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15570" windowHeight="6525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'List1'!$A$1:$L$235</definedName>
  </definedNames>
  <calcPr fullCalcOnLoad="1"/>
</workbook>
</file>

<file path=xl/sharedStrings.xml><?xml version="1.0" encoding="utf-8"?>
<sst xmlns="http://schemas.openxmlformats.org/spreadsheetml/2006/main" count="399" uniqueCount="319">
  <si>
    <t>Žadatel</t>
  </si>
  <si>
    <t>Název akce/projetku</t>
  </si>
  <si>
    <t>Požadovaná částka z rozpočtu OK</t>
  </si>
  <si>
    <t>Návrh</t>
  </si>
  <si>
    <t>Popis akce/projetku</t>
  </si>
  <si>
    <t>Celkem</t>
  </si>
  <si>
    <t>Účel použití dotace na akci/projekt a jeho cíl</t>
  </si>
  <si>
    <t>CELKEM:</t>
  </si>
  <si>
    <t>Bodové hodnocení</t>
  </si>
  <si>
    <t>návrh</t>
  </si>
  <si>
    <t>Celkové předpokládané náklady realizované akce/projektu</t>
  </si>
  <si>
    <t>Termín akce/ realizace projektu</t>
  </si>
  <si>
    <t>1</t>
  </si>
  <si>
    <t>Obec Medlov</t>
  </si>
  <si>
    <t>obnova mramorového kříže na parc.č. 665, k.ú. Králová</t>
  </si>
  <si>
    <t>Obec, městská část hlavního města Prahy</t>
  </si>
  <si>
    <t>Obnova mramorového kříže v k.ú.  Králová , cílem je zachování historické památky místního významu</t>
  </si>
  <si>
    <t>00575666</t>
  </si>
  <si>
    <t>Kříž je ve špatném stavu způsobeném především povětrnostními vlivy, obci není známo, že by  byla v minulosti provedena záchovná údržba. Neřešení obnovy  by  vedlo k ohrožení objektu.</t>
  </si>
  <si>
    <t>Medlov 300</t>
  </si>
  <si>
    <t>78391</t>
  </si>
  <si>
    <t>Medlov</t>
  </si>
  <si>
    <t>2</t>
  </si>
  <si>
    <t>Obec Nemile</t>
  </si>
  <si>
    <t>restaurování kamenného kříže na hřbitově v Nemili, parc.č. 539/3</t>
  </si>
  <si>
    <t>Restaurování kamenného kříže na hřbitově v Nemili, parc. č. 539/3 , k.ú. Nemile</t>
  </si>
  <si>
    <t>00635871</t>
  </si>
  <si>
    <t>Nemile 93</t>
  </si>
  <si>
    <t>78901</t>
  </si>
  <si>
    <t>Nemile</t>
  </si>
  <si>
    <t>3</t>
  </si>
  <si>
    <t>Městys Kralice na Hané</t>
  </si>
  <si>
    <t>restaurování památníku obětem I.a II. světové války v Kralicích na Hané, parc.č. 156/2</t>
  </si>
  <si>
    <t>Restaurování památníku obětem I. a II. světové války v Kralicích na Hané</t>
  </si>
  <si>
    <t>00288390</t>
  </si>
  <si>
    <t>Odstranění volně umístěné pamětní desky věnované památce obětí II. světové války a vytesání textu  z desky přímo na památník. Součástí provedených změn bude odtranění přístavby z devadesátých let a celková oprava památníku. Realizace 3-12/2016.</t>
  </si>
  <si>
    <t>Masarykovo nám. 41</t>
  </si>
  <si>
    <t>79812</t>
  </si>
  <si>
    <t>Kralice na Hané</t>
  </si>
  <si>
    <t>4</t>
  </si>
  <si>
    <t>Obec Rapotín</t>
  </si>
  <si>
    <t>restaurování mramorového kříže na ul. Jesenické v Rapotíně, parc.č. 2849/1</t>
  </si>
  <si>
    <t>Cílem akce je záchrana a oprava objektu památkové a historické hodnoty,konkrétně se jedná o restaurování mramového pískovcového kříže na ul.Jesenické v Rapotíně, který je ve špatném technickém stavu.Účelem je uchování památky pro budoucí generace.</t>
  </si>
  <si>
    <t>00635901</t>
  </si>
  <si>
    <t>Jedná se o restaurování mramorového pískovcového kříže z roku 1894, který je ve špatném stavu. Zhotovitel je Alan Doupal kamenosochř-restaurátor, Šternberk. Realizace akce se předpokládá v měsících květen až říjen 2016.</t>
  </si>
  <si>
    <t>Šumperská 775</t>
  </si>
  <si>
    <t>78814</t>
  </si>
  <si>
    <t>Rapotín</t>
  </si>
  <si>
    <t>5</t>
  </si>
  <si>
    <t>Město Zábřeh</t>
  </si>
  <si>
    <t>restaurování kříže v Hněvkově, parc.č. 495</t>
  </si>
  <si>
    <t>Cílem projektu je celková obnova kamenného kříže v Hněvkově (p. č. 495, k. ú. Hněvkov), díky které bude moci být jeho odkaz zachován i budoucím generacím.</t>
  </si>
  <si>
    <t>00303640</t>
  </si>
  <si>
    <t>Kříž je vnímán jako odkaz minulých generací. Je vděčným cílem vycházek místních obyvatel. Památka se v současnosti nachází v havarijním stavu. Realizace v roce 2016 v termínu do 100 kal. dní od protokolárního předání staveniště.</t>
  </si>
  <si>
    <t>Zábřeh</t>
  </si>
  <si>
    <t>6</t>
  </si>
  <si>
    <t>Obec Víceměřice</t>
  </si>
  <si>
    <t>restaurování kříže u Pivína, parc.č. 447/20, k.ú. Víceměřice</t>
  </si>
  <si>
    <t>Kříž je místní kulturní památkou. Nachází se u silnice č. II/433 ve směru Němčice nad Hanou - Prostějov, v katastru obce Víceměřice, kde tvoří spolu s památnou lípou dominantu v krajině. Restaurováním kříže u Pivína chceme obnovit původní stav.</t>
  </si>
  <si>
    <t>00288888</t>
  </si>
  <si>
    <t>Bude provedeno mechanické  a chemické čištění, biocidní ošetření, odstranění starých nesoudržných tmelů, tmelení, pískování litinového kříže, nátěr antikorozním grafitovým nátěrem, pozlacení těla Krista. Termín do 31. 7. 2016.</t>
  </si>
  <si>
    <t>Víceměřice 26</t>
  </si>
  <si>
    <t>79826</t>
  </si>
  <si>
    <t>Víceměřice</t>
  </si>
  <si>
    <t>7</t>
  </si>
  <si>
    <t>Obec Lipina</t>
  </si>
  <si>
    <t>restaurování sochy Ecce Homo v obci Lipina, parc.č. 89/13</t>
  </si>
  <si>
    <t>Oprava historické památky v obci Lipina</t>
  </si>
  <si>
    <t>00635278</t>
  </si>
  <si>
    <t>Oprava bude probíhat v květnu až říjnu roku 2016, s tím, že termín ukončení je pánován na říjen roku 2016, Jedná se o historickou sochu, podle které je nazvaná závodní trať ECCE HOMO vedoucí v těsné blízkosti této sochy. Poslední oprava v r. 1936</t>
  </si>
  <si>
    <t>Lipina 81</t>
  </si>
  <si>
    <t>78501</t>
  </si>
  <si>
    <t>Lipina</t>
  </si>
  <si>
    <t>Obec Štěpánov</t>
  </si>
  <si>
    <t>restaurování kříže - Kalvárie v Březcích, parc.č. 85</t>
  </si>
  <si>
    <t>Restaurování kříže - kalvárie včetně výrřoby a osazení dvou kopií soch v Březcích, které byly odcizeny.</t>
  </si>
  <si>
    <t>00299511</t>
  </si>
  <si>
    <t>Horní 444/7</t>
  </si>
  <si>
    <t>78313</t>
  </si>
  <si>
    <t>Štěpánov</t>
  </si>
  <si>
    <t>Obec Skalička</t>
  </si>
  <si>
    <t>obnova kamenného kříže ve Skaličce, parc.č. 594/3</t>
  </si>
  <si>
    <t>Kamenný kříž je jednou z posledních památek v obci, který si žádá obnovu. Cílem obce je postupně obnovovat všechny památky a zachovávat historii, kterou nám zanechali naši předci.</t>
  </si>
  <si>
    <t>00301949</t>
  </si>
  <si>
    <t>Kříž je nyní napaden mechy, lišejníky, lokálně se vyskytují depozity, litinový reliéf je poškozen korozí, nápis je špatně čitelný, barevnost není dochována. Cílem je obnovit celý kamenný kříž, termín realizace : 6-8/2016</t>
  </si>
  <si>
    <t>Skalička 109</t>
  </si>
  <si>
    <t>75352</t>
  </si>
  <si>
    <t>Skalička</t>
  </si>
  <si>
    <t>obnova kříže v ulici Trusovická v Bohuňovicích, parc.č. 174/1</t>
  </si>
  <si>
    <t>Generální obnova kříže z r. 1827. Cílem obnovy je záchrana této památky pro příští generace se současným zlepšením vzhledu.</t>
  </si>
  <si>
    <t>00298697</t>
  </si>
  <si>
    <t>Kříž je třeba kompletně rozebrat z důvodu narušené statiky. Stávající základ nahradit novým z armovaného železobetonu a odizolovat proti zemní vlhkosti. Stávající ocelové čepy nahradit nerezovými - viz. příloha n) návrh obnovy.</t>
  </si>
  <si>
    <t>6. května 109</t>
  </si>
  <si>
    <t>78314</t>
  </si>
  <si>
    <t>Bohuňovice</t>
  </si>
  <si>
    <t>Obec Hradčany</t>
  </si>
  <si>
    <t>oprava kamenného kříže z roku 1920 v obci Hradčany, parc.č. 233/2</t>
  </si>
  <si>
    <t>Cílem akce je zachování kulturního dědictví obce a potažmo kraje a celé ČR formou záchrany, obnovy a zachování památky místního kulturního významu.</t>
  </si>
  <si>
    <t>00636282</t>
  </si>
  <si>
    <t>Kříž je ve špatném technickém stavu, materiál je jíž zvětralý. Celé díloi je od průmyslových nečistot napadeno mechy a lišejníky. Hloubková degradace materiálu je zhruba 40 procent jeho plochy.</t>
  </si>
  <si>
    <t>Hradčany 64</t>
  </si>
  <si>
    <t>75111</t>
  </si>
  <si>
    <t>Hradčany</t>
  </si>
  <si>
    <t>Obec Zámrsky</t>
  </si>
  <si>
    <t>restaurování pomníku padlých v první světové válce na parcele č. 56 v k.ú. Zámrsky</t>
  </si>
  <si>
    <t>00600881</t>
  </si>
  <si>
    <t>oprava,restaurováníhavarijního stavu termín 5/2016- 10/2016</t>
  </si>
  <si>
    <t>Zámrsky 23</t>
  </si>
  <si>
    <t>75301</t>
  </si>
  <si>
    <t>Zámrsky</t>
  </si>
  <si>
    <t>Město Němčice nad Hanou</t>
  </si>
  <si>
    <t>oprava kamenného kříže na prostějovském kopci v Němčicích nad Hanou, parc.č. 6961</t>
  </si>
  <si>
    <t>Oprava kamenného kříže na prostějovském kopci</t>
  </si>
  <si>
    <t>00288497</t>
  </si>
  <si>
    <t>Památka se nachází v havarijním stavu. Pokračujeme v tradici opravy památek. Termín realizace do 30.10.2016.</t>
  </si>
  <si>
    <t>Palackého nám. 3</t>
  </si>
  <si>
    <t>79827</t>
  </si>
  <si>
    <t>Němčice nad Hanou</t>
  </si>
  <si>
    <t>Město Šternberk</t>
  </si>
  <si>
    <t>restaurování kamenného kříže ve Šternberku - Krakořicích, parc. č. 748/1</t>
  </si>
  <si>
    <t>Restaurování kamenného kříže z roku 1823. Jedná se o provedení záchovných prací na kamenném kříži na parcele č. 748/1 v k.ú. Krakořice. Restaurováním dojde k technickému i estetickému zhodnocení kamenného kříže.</t>
  </si>
  <si>
    <t>00299529</t>
  </si>
  <si>
    <t>Kříž se nachází na návsi u hlavní cesty v centru místní části Krakořice a spolu se zvonicí tvoří významný celek staveb drobné architektury. Restaurátorské práce budou realizovány v květnu - září 2016.</t>
  </si>
  <si>
    <t>Horní náměstí 78/16</t>
  </si>
  <si>
    <t>Šternberk</t>
  </si>
  <si>
    <t>Obec Moravičany</t>
  </si>
  <si>
    <t>restaurování kamenného kříže na  návsi  v Doubravici, parc.č. 4/3</t>
  </si>
  <si>
    <t>Restaurování kamenného kříže na návsi v Doubravici, obec Moravičany. Účelem je záchrana drobné památky místního významu ve vztahu k celkové úpravě návsi v místní části Moravičan, Doubravici.</t>
  </si>
  <si>
    <t>00303046</t>
  </si>
  <si>
    <t>Popis akce je patrný z  projektu restaurování, který vypracovala odborná firma. Důvodem je řešení havarijního stavu vlivem prasklin na tělese kříže. Obec hodlá provést rekonstrukci návsi v Doubravici, (komunikace, chodníky, zeleň, památky)</t>
  </si>
  <si>
    <t>Moravičany 67</t>
  </si>
  <si>
    <t>78982</t>
  </si>
  <si>
    <t>Moravičany</t>
  </si>
  <si>
    <t>Obec Uhřičice</t>
  </si>
  <si>
    <t>restaurování kamenného kříže u hasičské zbrojnice v obci Uhřičice, parc.č. 562/1</t>
  </si>
  <si>
    <t>Účelem dotace je restaurovat památku, kamenný kříž s korpusem Ježíše Krista, nacházející se na parcele p.č. 562/1 u hasičské zbrojnice v obci Uhřičice.</t>
  </si>
  <si>
    <t>00636657</t>
  </si>
  <si>
    <t>Důvodem je velmi špatný stav památky. Kámen je povrchově degradovaný, vyžaduje zpevnění jako prevenci ztráty povrchové plastické modelace. Realizace projektu bude uskutečněna od 1.3. do 31.8.2016.</t>
  </si>
  <si>
    <t>Uhřičice 111</t>
  </si>
  <si>
    <t>75201</t>
  </si>
  <si>
    <t>Uhřičice</t>
  </si>
  <si>
    <t>Obec Drahanovice</t>
  </si>
  <si>
    <t>oprava kamenného kříže za obcí Ludéřov, parc.č. 1012/10</t>
  </si>
  <si>
    <t>Oprava kamenného kříže za obcí Ludéřov</t>
  </si>
  <si>
    <t>00298841</t>
  </si>
  <si>
    <t>Špatný stav památky místního významu s  dřívější neodbornou opravou chybějící část kříže, značná eroze pískovce, mechanické poškození vymleté části písma i spár. Termín realizace: 1.5.2016 - 31.8.2016.</t>
  </si>
  <si>
    <t>Drahanovice 144</t>
  </si>
  <si>
    <t>78344</t>
  </si>
  <si>
    <t>Drahanovice</t>
  </si>
  <si>
    <t>Obec Hruška</t>
  </si>
  <si>
    <t>restaurování kříže na okraji obce Hruška, parc.č. 2537</t>
  </si>
  <si>
    <t>Rekonstrukce - restaurování stávající místní památky</t>
  </si>
  <si>
    <t>47919779</t>
  </si>
  <si>
    <t>restaurování pískovcového kříže - památka je ve špatném stavu vlivem působení povětrnostních vlivů (1.3.2016 - 15.11.2016)</t>
  </si>
  <si>
    <t>Hruška 30</t>
  </si>
  <si>
    <t>Hruška</t>
  </si>
  <si>
    <t>Město Lipník nad Bečvou</t>
  </si>
  <si>
    <t>oprava kamenného kříže z roku 1922 v Loučce, parc.č. 3702</t>
  </si>
  <si>
    <t>Zajistit spolufinancování opravy kamenného kříže z roku 1922 v Loučce, jehož stavebně technický stav je nevyhovující. Cílem je opravit tento rozpraskaný kříž a zachovat tak jeho místní význam současným i budoucím obyvatelům v sídle Loučka.</t>
  </si>
  <si>
    <t>00301493</t>
  </si>
  <si>
    <t>Restaurátorské práce spočívají v odstranění havarijního stavu prasklé přechodové patky, v odstranění povrchové koroze kamene a v odstranění sádrovcové krusty, řas, mechů a lišejníků. Termín realizace je 4/2015 - 10/2015.</t>
  </si>
  <si>
    <t>náměstí T. G. Masaryka 89/11</t>
  </si>
  <si>
    <t>75131</t>
  </si>
  <si>
    <t>Lipník nad Bečvou</t>
  </si>
  <si>
    <t>Obec Bílá Lhota</t>
  </si>
  <si>
    <t>restaurování litinového kříže v Hrabí, parc.č. 196/9</t>
  </si>
  <si>
    <t>restaurování litinového kříže dle Koncepce zachování kulturního dědictví v Mikroregionu Litovelsko, zachování památky</t>
  </si>
  <si>
    <t>00298662</t>
  </si>
  <si>
    <t>Bílá Lhota 1</t>
  </si>
  <si>
    <t>78321</t>
  </si>
  <si>
    <t>Bílá Lhota</t>
  </si>
  <si>
    <t>Obec Žerotín</t>
  </si>
  <si>
    <t>restaurování sousoší Ukřižování v Žerotíně, parc.č. 586</t>
  </si>
  <si>
    <t>Cílem akce je restaurování památky místního významu a zamezení její další devastace vlivem životního prostředí a povětrnostních vlivů</t>
  </si>
  <si>
    <t>00299758</t>
  </si>
  <si>
    <t>Žerotín 13</t>
  </si>
  <si>
    <t>78401</t>
  </si>
  <si>
    <t>Žerotín</t>
  </si>
  <si>
    <t>Obec Hluchov</t>
  </si>
  <si>
    <t>restaurování pomníku padlých Hluchov, parc.č. 174/2</t>
  </si>
  <si>
    <t>Restaurování Pomníku padlých v obci Hluchov</t>
  </si>
  <si>
    <t>00288241</t>
  </si>
  <si>
    <t>Restaurování Pomníku padlých, zvětrávání pískovce a poškození sochy anděla s padlým vojínem  / termín realizace 2016</t>
  </si>
  <si>
    <t>Hluchov 2</t>
  </si>
  <si>
    <t>79841</t>
  </si>
  <si>
    <t>Hluchov</t>
  </si>
  <si>
    <t>Obec Křelov-Břuchotín</t>
  </si>
  <si>
    <t>restaurování kamenného památníku v obci Břuchotín, parc.č. 89</t>
  </si>
  <si>
    <t>Restaurování kamenného památníku se sochou muže držícího prapor, datován 1918, prostranství před kaplí v obci Břuchotín</t>
  </si>
  <si>
    <t>63028255</t>
  </si>
  <si>
    <t>Jedná se o masivní sokl z neoprac.šedého lomového kamene. Na fundamentu stojí socha muže držícího prapor z hořického pískovce v životní velikosti. Na čele soklu jsou pamětní desky z černé žuly. T : 18.5. - 30.10.2016</t>
  </si>
  <si>
    <t>Marie Majerové 45/25</t>
  </si>
  <si>
    <t>78336</t>
  </si>
  <si>
    <t>Křelov-Břuchotín</t>
  </si>
  <si>
    <t>Město Uničov</t>
  </si>
  <si>
    <t>obnova sochy vojáka na náhrobku Franze Kreisla na městském hřbitově v Uničově,  parc.č. 288/1</t>
  </si>
  <si>
    <t>Restaurování náhrobku se sochou vojáka na městském hřbitově.</t>
  </si>
  <si>
    <t>00299634</t>
  </si>
  <si>
    <t>Obnova sochy nalézající se ve špatném technickém stavu. Jedná se o ojedinělý doklad kamenosochařské práce vztahující se k období první světové války. Práce budou prováděny od května do září 2016.</t>
  </si>
  <si>
    <t>Masarykovo nám. 1</t>
  </si>
  <si>
    <t>Uničov</t>
  </si>
  <si>
    <t>Obec Ústín</t>
  </si>
  <si>
    <t>oprava pomníku obětem světových válek v Ústíně, parc.č. 443/1</t>
  </si>
  <si>
    <t>Finanční podporu hledáme na opravu samotné sochy a podstavce. Chtěli bychom opravou zlepšit vzhled návsi obce, podtrhnout význam sochy pro naši současnost.Upozornit mladou generaci na historii naší obce. V každé rodině je na koho vzpomínat</t>
  </si>
  <si>
    <t>00635618</t>
  </si>
  <si>
    <t>Socha potřebuje odborný zásah.Opravu drobných poškození. Včasným zásahem předejdeme rozsáhlejším škodám. Bude odstraněn mech, provedeno ošetření povrchu apreventivní ochrana před nepříznivýni vlivy prostředí. Termín realizace: 1. 4. -31. 8. 2016.</t>
  </si>
  <si>
    <t>Ústín 9</t>
  </si>
  <si>
    <t>78346</t>
  </si>
  <si>
    <t>Ústín</t>
  </si>
  <si>
    <t>Obec Bělotín</t>
  </si>
  <si>
    <t>oprava kamenného kříže v Bělotíně, parc.č. 624/3</t>
  </si>
  <si>
    <t>Oprava kamenného kříže, který se v důsledku vibrací při čištění koryta potoka rozlomil a následně při pádu na zem došlo k druhotnému poškození příčného ramene a uchycení korpusu Krista. Stav památky je havarijní. Splňuje a, c, d dle Pravidel.</t>
  </si>
  <si>
    <t>00301019</t>
  </si>
  <si>
    <t>Oprava přelomeného pilíře, přelomeného svislého ráhna kříže a poškození dříve restaurovanéčásti kříže v oblasti příčného ráhna pomocí instalace dodatečných výztuh a oprava uchycení korpusu Krista.</t>
  </si>
  <si>
    <t>Bělotín 151</t>
  </si>
  <si>
    <t>75364</t>
  </si>
  <si>
    <t>Bělotín</t>
  </si>
  <si>
    <t>Obec Loučná nad Desnou</t>
  </si>
  <si>
    <t>restaurování kříže v Rejhoticích, parc.č. ZE 1536</t>
  </si>
  <si>
    <t>Účelem dotace je restaurování a zachování kamenné architektury s litinovým křížem, který je v havarijním stavu po předchozím mechanickém poškození a neodborném zásahu. Cílem je zachování kulturní památky nacházející se v turist. významné části obce.</t>
  </si>
  <si>
    <t>00302953</t>
  </si>
  <si>
    <t>Kříž je výrazně poškozen jak mechanicky, tak letitou korozí. Je v havarijním stavu, proto je nutná jeho obnova. Předpokládaný termín realizace je v období od 05/2016 do 09/2016.</t>
  </si>
  <si>
    <t>Loučná nad Desnou 57</t>
  </si>
  <si>
    <t>78811</t>
  </si>
  <si>
    <t>Loučná nad Desnou</t>
  </si>
  <si>
    <t>Obec Senice na Hané</t>
  </si>
  <si>
    <t>obnova pískovcového kříže před kaplí sv. Cyrila a Metoděje v Odrlicích, parc.č. 303/1</t>
  </si>
  <si>
    <t>Účelem restaurátorského zásahu je zachránit památku pro další generace.</t>
  </si>
  <si>
    <t>00299421</t>
  </si>
  <si>
    <t>Pískovcový kříž se nachází v obci Senice na Hané, části Odrlice na pozemku parc.č. 303/1 k.ú. Odrlice. V současné době se nachází v havarijním stavu.  více v příloze</t>
  </si>
  <si>
    <t>Jos. Vodičky 243</t>
  </si>
  <si>
    <t>78345</t>
  </si>
  <si>
    <t>Senice na Hané</t>
  </si>
  <si>
    <t>Obec Kobylá nad Vidnavkou</t>
  </si>
  <si>
    <t>restaurování kamenného kříže 2 - kalvárie v Kobylé nad Vidnavkou, parc. č. 391/2</t>
  </si>
  <si>
    <t>Záchrana objektu památkové a historické hodnoty, jeho zachování jako dominanta v zástavbě obce, posílení vztahu občanů k historii obce.</t>
  </si>
  <si>
    <t>70599971</t>
  </si>
  <si>
    <t>Restaurování drobné sakrální stavby, která je pozůstatkem pískovncové kalvárie. Objekt je ve velmi špatném stavu, pokryt aktivním biologickým napadením, dochází k oprašení a vydrolování. Restaurování proběhne v termínu červen až říjen 2016.</t>
  </si>
  <si>
    <t>Kobylá nad Vidnavkou 53</t>
  </si>
  <si>
    <t>79065</t>
  </si>
  <si>
    <t>Kobylá nad Vidnavkou</t>
  </si>
  <si>
    <t>Obec Libina</t>
  </si>
  <si>
    <t>oprava památníku obětem 1. světové války v Libině, část Obědné, parc. č. 755/3</t>
  </si>
  <si>
    <t>Oprava památníku obětem 1. světové války v Libině, část Obědné, okres Šumperk, obec Libina, parc. č. 755/3 k.ú. Obědné a obnovení pamětní desky i s jmény padlých v 1. světové válce. Památník bude vzpomínkou válečným obětem pro další generace.</t>
  </si>
  <si>
    <t>00302899</t>
  </si>
  <si>
    <t>Oprava památníku obětem 1. světové války v Libině, část Obědné, který je umístěn vedle hlavní komunikace a je přístupný veřejnosti. Památník je v současné době v havarijním stavu, chybí pamětní deska a kamenné díly. Termín realizace - květen 2016.</t>
  </si>
  <si>
    <t>Libina 523</t>
  </si>
  <si>
    <t>78805</t>
  </si>
  <si>
    <t>Libina</t>
  </si>
  <si>
    <t>Obec Cholina</t>
  </si>
  <si>
    <t>restaurování kamenného kříže s ohrádkou v Cholině, parc.č. 682</t>
  </si>
  <si>
    <t>Odborné restaurování a zakonzervování kamenného kříže s Kristem a kovovou ohrádkou.</t>
  </si>
  <si>
    <t>00299006</t>
  </si>
  <si>
    <t>Kříž má nesoudžný základ a je vyosený. Propadlé schodové stupně, podstavec je poškozen prasklinou. Kámen je zkorodovaný. Památka bude demontována, zhotoven nový základ a restaurovaná památka dle projektu bude usazena zpět. Realizace 1.5. - 30.10.2016</t>
  </si>
  <si>
    <t>Cholina 52</t>
  </si>
  <si>
    <t>78322</t>
  </si>
  <si>
    <t>Cholina</t>
  </si>
  <si>
    <t>Obec Bělkovice-Lašťany</t>
  </si>
  <si>
    <t>restaurování pomníku padlých ve světové válce v obci Bělkovice - Lašťany, parc.č. 1248, k.ú. Lašťany</t>
  </si>
  <si>
    <t>Účelem dotace je restaurování pomníku ve velmi špatném havarijním technickém stavu, s cílem zachování jeho historické hodnoty, dominanty obce a poselství příštím generacím, upomínajícím na významnou osobnost žijící v obci Bělkovice-Lašťany.</t>
  </si>
  <si>
    <t>00298654</t>
  </si>
  <si>
    <t>Předmětem projektu je restaurování pomníku padlým ve 2. světové válce a uctění památky letce Josefa Brykse, místního rodáka. Realizace je plánována na období 02/2016 - 06/2016. Bližší popis prací je uveden v přiloženém Návrhu restauratérských prací.</t>
  </si>
  <si>
    <t>Bělkovice-Lašťany 139</t>
  </si>
  <si>
    <t>78316</t>
  </si>
  <si>
    <t>Bělkovice-Lašťany</t>
  </si>
  <si>
    <t>Město Plumlov</t>
  </si>
  <si>
    <t>oprava pískovcového kříže - Plumlov, místní část Hamry, parc.č. 745/2</t>
  </si>
  <si>
    <t>oprava pískovcového kříže v obci Hamry, místní části Plumlova - pozemek p.č. 745/2 v k.ú. Hamry</t>
  </si>
  <si>
    <t>00288632</t>
  </si>
  <si>
    <t>Rudé armády 302</t>
  </si>
  <si>
    <t>79803</t>
  </si>
  <si>
    <t>Plumlov</t>
  </si>
  <si>
    <t>Obec Luběnice</t>
  </si>
  <si>
    <t>oprava sochy Madony s dítětem v Luběnicích, parc.č.  255/1</t>
  </si>
  <si>
    <t>Cílem projektu je celkové restaurování sochy Madony s dítětem. Současný stav je špatný (silné napadení biologickými depozity, koroze kamene, ulomená ruka Ježíše, chybějící kovový atribut - blesk)</t>
  </si>
  <si>
    <t>00635642</t>
  </si>
  <si>
    <t>V rámci projektu dojde k očičtění kamene, biocidnímu ošetření, zpevnění ploch kamene, vymodelování ulomené ruky, restaurování kovového atributu, osazení obvodového schodu, patinace, hydrofobizace.  Realizace proběhne v letních měsících roku 2016</t>
  </si>
  <si>
    <t>Luběnice 140</t>
  </si>
  <si>
    <t>Luběnice</t>
  </si>
  <si>
    <t>Obec Radslavice</t>
  </si>
  <si>
    <t>oprava kamenného barokního kříže z roku 1759 v obci Radslavice, parc.č. 45/5</t>
  </si>
  <si>
    <t>Oprava nejstarší kulturní památky v obci Radslavice a okolí. Cílem je zachování památky pro další generace.</t>
  </si>
  <si>
    <t>00301884</t>
  </si>
  <si>
    <t>Jedná se o demontáž celé památky, odvoz do dílny na opravu, příprava nového podstavce, osazení opraveného kříže. Termín realizace 3/2016 - 10/2016</t>
  </si>
  <si>
    <t>Na Návsi 103</t>
  </si>
  <si>
    <t>Radslavice</t>
  </si>
  <si>
    <t>Obec Hnojice</t>
  </si>
  <si>
    <t>restaurování kamenného kříže v Hnojicích, parc.č. 657</t>
  </si>
  <si>
    <t>Záchrana a restaurování kamenného kříže v obci Hnojice</t>
  </si>
  <si>
    <t>00298921</t>
  </si>
  <si>
    <t>Kříž je v havarijním stavu, vlivem nestabilního základu je památka nakloněna dopředu. Hrozí jeho zřícení a ohrožení životů a majetku občanů. Bude provedeno restaurování kříže v termínu do 31.10.2016</t>
  </si>
  <si>
    <t>Hnojice 117</t>
  </si>
  <si>
    <t>Hnojice</t>
  </si>
  <si>
    <t>Obec Zborov</t>
  </si>
  <si>
    <t>obnova památníku 2. světové války v obci Zborov, parc.č. 670/19</t>
  </si>
  <si>
    <t>Obnova památníku obětem 2. světové války a doplnění jmen padlých v 1. světové válce.</t>
  </si>
  <si>
    <t>00853143</t>
  </si>
  <si>
    <t>Současný špatný stav památníku z roku 1985 nevyjadřuje dostatečnou pietu obětem a proto je třeba jeho celková oprava. Současně s opravou bude původní seznam obětí doplněn o jména padlých v 1. svět. válce. Termín realizace : květen - srpen 2016</t>
  </si>
  <si>
    <t>Zborov 28</t>
  </si>
  <si>
    <t>Zborov</t>
  </si>
  <si>
    <t>A1+A2</t>
  </si>
  <si>
    <t>C1+C2</t>
  </si>
  <si>
    <t>1.1.-31.10.2016</t>
  </si>
  <si>
    <t>B1</t>
  </si>
  <si>
    <t>D1</t>
  </si>
  <si>
    <t>Obec Bohuňovice</t>
  </si>
  <si>
    <t>Jsou nutné mechanické a chemické očištění, sejmutí černot, odstranění cementových bomb, spár. Biocidní ošetření. Konsolidace korodovaných partií roztokem. Nová kopie paty kříže. Čištění a zlacení figury Krista. Výměna čepů. Plastická retuš. Atd.</t>
  </si>
  <si>
    <t>dle popisu současného stavu dle přílohy, termín realizace březen -  září 2016</t>
  </si>
  <si>
    <t>Akutně hrozí zhroucení kříže, jeho povrch (pískovec) je do hloubky zvětralý, díly sochy jsou nesoudržné. Zhotoven by měl být stabilní zákad, odstaněny poškozené části, doplněny chybějící části sochy, kříž přebroušen a ošetřen proti houbám.</t>
  </si>
  <si>
    <t>restaurování pomníku padlých v první světové válce na parcele č.56</t>
  </si>
  <si>
    <t>Památka se nachází v zašlém stavu,mnohé praskliny ohrožují statiku památky,jsou zde velké úbytky hmoty způsobené zvětráváním,taktéž skorodované čepy upevňující spodní partie soch.Restaurování bude probíhat v měsících červen  až září dle mož. rest.</t>
  </si>
  <si>
    <t>Záměrem projektu je restaurování kříže a výroba dvou kopií soch v Březcích, ketré byly odcizeny. Popis opravy památky je uvedený v příloze - Restaurátorský záměr</t>
  </si>
  <si>
    <t>Poř. číslo</t>
  </si>
  <si>
    <t>Název DT:</t>
  </si>
  <si>
    <t>Obnova staveb drobné architektury místního významu</t>
  </si>
  <si>
    <t>Typ dotačního titulu:</t>
  </si>
  <si>
    <t>krajský dotační titul</t>
  </si>
  <si>
    <t>Podkladový materiál pro jednání Zastupitelstva Olomouckého kraje dne: 29.4.2016</t>
  </si>
  <si>
    <t>Masarykovo náměstí 510/6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</si>
</sst>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5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8"/>
      <color rgb="FFFF000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4" fillId="0" borderId="7" applyNumberFormat="0" applyFill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8" applyNumberFormat="0" applyAlignment="0" applyProtection="0"/>
    <xf numFmtId="0" fontId="18" fillId="20" borderId="8" applyNumberFormat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0" fontId="2" fillId="0" borderId="17" xfId="0" applyFont="1" applyFill="1" applyBorder="1" applyAlignment="1">
      <alignment horizontal="center" wrapText="1"/>
    </xf>
    <xf numFmtId="16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5" fillId="0" borderId="12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36" fillId="0" borderId="0" xfId="0" applyFont="1" applyAlignment="1">
      <alignment horizontal="center" vertical="top"/>
    </xf>
    <xf numFmtId="49" fontId="36" fillId="0" borderId="15" xfId="0" applyNumberFormat="1" applyFont="1" applyBorder="1" applyAlignment="1">
      <alignment horizontal="center" vertical="top" wrapText="1" shrinkToFit="1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view="pageLayout" zoomScale="81" zoomScaleNormal="96" zoomScaleSheetLayoutView="100" zoomScalePageLayoutView="81" workbookViewId="0" topLeftCell="A22">
      <selection activeCell="K22" sqref="K22:K27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31.00390625" style="0" customWidth="1"/>
    <col min="4" max="4" width="14.28125" style="0" customWidth="1"/>
    <col min="5" max="5" width="10.28125" style="0" customWidth="1"/>
    <col min="6" max="6" width="15.7109375" style="0" customWidth="1"/>
    <col min="7" max="7" width="5.28125" style="0" customWidth="1"/>
    <col min="8" max="8" width="4.7109375" style="0" customWidth="1"/>
    <col min="9" max="9" width="5.8515625" style="0" customWidth="1"/>
    <col min="10" max="10" width="6.28125" style="0" customWidth="1"/>
    <col min="11" max="11" width="8.28125" style="0" customWidth="1"/>
    <col min="12" max="12" width="14.8515625" style="0" customWidth="1"/>
    <col min="13" max="13" width="17.28125" style="0" customWidth="1"/>
  </cols>
  <sheetData>
    <row r="1" spans="1:12" s="3" customFormat="1" ht="53.25" customHeight="1" thickBot="1">
      <c r="A1" s="30" t="s">
        <v>312</v>
      </c>
      <c r="B1" s="33" t="s">
        <v>0</v>
      </c>
      <c r="C1" s="7" t="s">
        <v>1</v>
      </c>
      <c r="D1" s="36" t="s">
        <v>10</v>
      </c>
      <c r="E1" s="36" t="s">
        <v>11</v>
      </c>
      <c r="F1" s="36" t="s">
        <v>2</v>
      </c>
      <c r="G1" s="39" t="s">
        <v>8</v>
      </c>
      <c r="H1" s="40"/>
      <c r="I1" s="40"/>
      <c r="J1" s="40"/>
      <c r="K1" s="41"/>
      <c r="L1" s="36" t="s">
        <v>3</v>
      </c>
    </row>
    <row r="2" spans="1:12" s="3" customFormat="1" ht="13.5" customHeight="1" thickBot="1">
      <c r="A2" s="31"/>
      <c r="B2" s="34"/>
      <c r="C2" s="7" t="s">
        <v>4</v>
      </c>
      <c r="D2" s="37"/>
      <c r="E2" s="37"/>
      <c r="F2" s="37"/>
      <c r="G2" s="50" t="s">
        <v>300</v>
      </c>
      <c r="H2" s="52" t="s">
        <v>303</v>
      </c>
      <c r="I2" s="52" t="s">
        <v>301</v>
      </c>
      <c r="J2" s="15" t="s">
        <v>304</v>
      </c>
      <c r="K2" s="36" t="s">
        <v>5</v>
      </c>
      <c r="L2" s="37"/>
    </row>
    <row r="3" spans="1:12" s="3" customFormat="1" ht="21.75" thickBot="1">
      <c r="A3" s="32"/>
      <c r="B3" s="35"/>
      <c r="C3" s="7" t="s">
        <v>6</v>
      </c>
      <c r="D3" s="38"/>
      <c r="E3" s="38"/>
      <c r="F3" s="38"/>
      <c r="G3" s="51"/>
      <c r="H3" s="53"/>
      <c r="I3" s="53"/>
      <c r="J3" s="6" t="s">
        <v>9</v>
      </c>
      <c r="K3" s="38"/>
      <c r="L3" s="38"/>
    </row>
    <row r="4" spans="1:12" s="4" customFormat="1" ht="24" customHeight="1">
      <c r="A4" s="44" t="s">
        <v>12</v>
      </c>
      <c r="B4" s="12" t="s">
        <v>13</v>
      </c>
      <c r="C4" s="10" t="s">
        <v>14</v>
      </c>
      <c r="D4" s="27">
        <v>84700</v>
      </c>
      <c r="E4" s="47" t="s">
        <v>302</v>
      </c>
      <c r="F4" s="27">
        <v>42350</v>
      </c>
      <c r="G4" s="24">
        <v>2</v>
      </c>
      <c r="H4" s="24">
        <v>5</v>
      </c>
      <c r="I4" s="24">
        <v>10</v>
      </c>
      <c r="J4" s="24">
        <v>4</v>
      </c>
      <c r="K4" s="24">
        <f>SUM(G4:J9)</f>
        <v>21</v>
      </c>
      <c r="L4" s="27">
        <v>42350</v>
      </c>
    </row>
    <row r="5" spans="1:12" s="4" customFormat="1" ht="34.5" customHeight="1">
      <c r="A5" s="45"/>
      <c r="B5" s="13" t="s">
        <v>15</v>
      </c>
      <c r="C5" s="11" t="s">
        <v>16</v>
      </c>
      <c r="D5" s="28"/>
      <c r="E5" s="48"/>
      <c r="F5" s="28"/>
      <c r="G5" s="25"/>
      <c r="H5" s="25"/>
      <c r="I5" s="25"/>
      <c r="J5" s="25"/>
      <c r="K5" s="25"/>
      <c r="L5" s="28"/>
    </row>
    <row r="6" spans="1:12" s="4" customFormat="1" ht="10.5">
      <c r="A6" s="45"/>
      <c r="B6" s="13" t="s">
        <v>17</v>
      </c>
      <c r="C6" s="42" t="s">
        <v>18</v>
      </c>
      <c r="D6" s="28"/>
      <c r="E6" s="48"/>
      <c r="F6" s="28"/>
      <c r="G6" s="25"/>
      <c r="H6" s="25"/>
      <c r="I6" s="25"/>
      <c r="J6" s="25"/>
      <c r="K6" s="25"/>
      <c r="L6" s="28"/>
    </row>
    <row r="7" spans="1:12" s="4" customFormat="1" ht="10.5">
      <c r="A7" s="45"/>
      <c r="B7" s="13" t="s">
        <v>19</v>
      </c>
      <c r="C7" s="42"/>
      <c r="D7" s="28"/>
      <c r="E7" s="48"/>
      <c r="F7" s="28"/>
      <c r="G7" s="25"/>
      <c r="H7" s="25"/>
      <c r="I7" s="25"/>
      <c r="J7" s="25"/>
      <c r="K7" s="25"/>
      <c r="L7" s="28"/>
    </row>
    <row r="8" spans="1:12" s="4" customFormat="1" ht="10.5">
      <c r="A8" s="45"/>
      <c r="B8" s="13" t="s">
        <v>20</v>
      </c>
      <c r="C8" s="42"/>
      <c r="D8" s="28"/>
      <c r="E8" s="48"/>
      <c r="F8" s="28"/>
      <c r="G8" s="25"/>
      <c r="H8" s="25"/>
      <c r="I8" s="25"/>
      <c r="J8" s="25"/>
      <c r="K8" s="25"/>
      <c r="L8" s="28"/>
    </row>
    <row r="9" spans="1:12" s="4" customFormat="1" ht="31.5" customHeight="1">
      <c r="A9" s="46"/>
      <c r="B9" s="14" t="s">
        <v>21</v>
      </c>
      <c r="C9" s="43"/>
      <c r="D9" s="29"/>
      <c r="E9" s="49"/>
      <c r="F9" s="29"/>
      <c r="G9" s="26"/>
      <c r="H9" s="26"/>
      <c r="I9" s="26"/>
      <c r="J9" s="26"/>
      <c r="K9" s="26"/>
      <c r="L9" s="29"/>
    </row>
    <row r="10" spans="1:12" s="4" customFormat="1" ht="25.5" customHeight="1">
      <c r="A10" s="44" t="s">
        <v>22</v>
      </c>
      <c r="B10" s="12" t="s">
        <v>23</v>
      </c>
      <c r="C10" s="10" t="s">
        <v>24</v>
      </c>
      <c r="D10" s="27">
        <v>67518</v>
      </c>
      <c r="E10" s="47" t="s">
        <v>302</v>
      </c>
      <c r="F10" s="27">
        <v>33759</v>
      </c>
      <c r="G10" s="24">
        <v>2</v>
      </c>
      <c r="H10" s="24">
        <v>10</v>
      </c>
      <c r="I10" s="24">
        <v>10</v>
      </c>
      <c r="J10" s="24">
        <v>5</v>
      </c>
      <c r="K10" s="24">
        <f>SUM(G10:J15)</f>
        <v>27</v>
      </c>
      <c r="L10" s="27">
        <v>33759</v>
      </c>
    </row>
    <row r="11" spans="1:12" s="4" customFormat="1" ht="32.25" customHeight="1">
      <c r="A11" s="45"/>
      <c r="B11" s="13" t="s">
        <v>15</v>
      </c>
      <c r="C11" s="11" t="s">
        <v>25</v>
      </c>
      <c r="D11" s="28"/>
      <c r="E11" s="48"/>
      <c r="F11" s="28"/>
      <c r="G11" s="25"/>
      <c r="H11" s="25"/>
      <c r="I11" s="25"/>
      <c r="J11" s="25"/>
      <c r="K11" s="25"/>
      <c r="L11" s="28"/>
    </row>
    <row r="12" spans="1:12" s="4" customFormat="1" ht="10.5">
      <c r="A12" s="45"/>
      <c r="B12" s="13" t="s">
        <v>26</v>
      </c>
      <c r="C12" s="42" t="s">
        <v>306</v>
      </c>
      <c r="D12" s="28"/>
      <c r="E12" s="48"/>
      <c r="F12" s="28"/>
      <c r="G12" s="25"/>
      <c r="H12" s="25"/>
      <c r="I12" s="25"/>
      <c r="J12" s="25"/>
      <c r="K12" s="25"/>
      <c r="L12" s="28"/>
    </row>
    <row r="13" spans="1:12" s="4" customFormat="1" ht="10.5">
      <c r="A13" s="45"/>
      <c r="B13" s="13" t="s">
        <v>27</v>
      </c>
      <c r="C13" s="42"/>
      <c r="D13" s="28"/>
      <c r="E13" s="48"/>
      <c r="F13" s="28"/>
      <c r="G13" s="25"/>
      <c r="H13" s="25"/>
      <c r="I13" s="25"/>
      <c r="J13" s="25"/>
      <c r="K13" s="25"/>
      <c r="L13" s="28"/>
    </row>
    <row r="14" spans="1:12" s="4" customFormat="1" ht="10.5">
      <c r="A14" s="45"/>
      <c r="B14" s="13" t="s">
        <v>28</v>
      </c>
      <c r="C14" s="42"/>
      <c r="D14" s="28"/>
      <c r="E14" s="48"/>
      <c r="F14" s="28"/>
      <c r="G14" s="25"/>
      <c r="H14" s="25"/>
      <c r="I14" s="25"/>
      <c r="J14" s="25"/>
      <c r="K14" s="25"/>
      <c r="L14" s="28"/>
    </row>
    <row r="15" spans="1:12" s="4" customFormat="1" ht="48.75" customHeight="1">
      <c r="A15" s="46"/>
      <c r="B15" s="14" t="s">
        <v>29</v>
      </c>
      <c r="C15" s="43"/>
      <c r="D15" s="29"/>
      <c r="E15" s="49"/>
      <c r="F15" s="29"/>
      <c r="G15" s="26"/>
      <c r="H15" s="26"/>
      <c r="I15" s="26"/>
      <c r="J15" s="26"/>
      <c r="K15" s="26"/>
      <c r="L15" s="29"/>
    </row>
    <row r="16" spans="1:12" s="4" customFormat="1" ht="34.5" customHeight="1">
      <c r="A16" s="44" t="s">
        <v>30</v>
      </c>
      <c r="B16" s="12" t="s">
        <v>31</v>
      </c>
      <c r="C16" s="10" t="s">
        <v>32</v>
      </c>
      <c r="D16" s="27">
        <v>255250</v>
      </c>
      <c r="E16" s="47" t="s">
        <v>302</v>
      </c>
      <c r="F16" s="27">
        <v>50000</v>
      </c>
      <c r="G16" s="24">
        <v>11</v>
      </c>
      <c r="H16" s="24">
        <v>5</v>
      </c>
      <c r="I16" s="24">
        <v>10</v>
      </c>
      <c r="J16" s="24">
        <v>8</v>
      </c>
      <c r="K16" s="24">
        <f>SUM(G16:J21)</f>
        <v>34</v>
      </c>
      <c r="L16" s="27">
        <v>50000</v>
      </c>
    </row>
    <row r="17" spans="1:12" s="4" customFormat="1" ht="22.5" customHeight="1">
      <c r="A17" s="45"/>
      <c r="B17" s="13" t="s">
        <v>15</v>
      </c>
      <c r="C17" s="11" t="s">
        <v>33</v>
      </c>
      <c r="D17" s="28"/>
      <c r="E17" s="48"/>
      <c r="F17" s="28"/>
      <c r="G17" s="25"/>
      <c r="H17" s="25"/>
      <c r="I17" s="25"/>
      <c r="J17" s="25"/>
      <c r="K17" s="25"/>
      <c r="L17" s="28"/>
    </row>
    <row r="18" spans="1:12" s="4" customFormat="1" ht="10.5">
      <c r="A18" s="45"/>
      <c r="B18" s="13" t="s">
        <v>34</v>
      </c>
      <c r="C18" s="42" t="s">
        <v>35</v>
      </c>
      <c r="D18" s="28"/>
      <c r="E18" s="48"/>
      <c r="F18" s="28"/>
      <c r="G18" s="25"/>
      <c r="H18" s="25"/>
      <c r="I18" s="25"/>
      <c r="J18" s="25"/>
      <c r="K18" s="25"/>
      <c r="L18" s="28"/>
    </row>
    <row r="19" spans="1:12" s="4" customFormat="1" ht="10.5">
      <c r="A19" s="45"/>
      <c r="B19" s="13" t="s">
        <v>36</v>
      </c>
      <c r="C19" s="42"/>
      <c r="D19" s="28"/>
      <c r="E19" s="48"/>
      <c r="F19" s="28"/>
      <c r="G19" s="25"/>
      <c r="H19" s="25"/>
      <c r="I19" s="25"/>
      <c r="J19" s="25"/>
      <c r="K19" s="25"/>
      <c r="L19" s="28"/>
    </row>
    <row r="20" spans="1:12" s="4" customFormat="1" ht="10.5">
      <c r="A20" s="45"/>
      <c r="B20" s="13" t="s">
        <v>37</v>
      </c>
      <c r="C20" s="42"/>
      <c r="D20" s="28"/>
      <c r="E20" s="48"/>
      <c r="F20" s="28"/>
      <c r="G20" s="25"/>
      <c r="H20" s="25"/>
      <c r="I20" s="25"/>
      <c r="J20" s="25"/>
      <c r="K20" s="25"/>
      <c r="L20" s="28"/>
    </row>
    <row r="21" spans="1:12" s="4" customFormat="1" ht="60.75" customHeight="1">
      <c r="A21" s="46"/>
      <c r="B21" s="14" t="s">
        <v>38</v>
      </c>
      <c r="C21" s="43"/>
      <c r="D21" s="29"/>
      <c r="E21" s="49"/>
      <c r="F21" s="29"/>
      <c r="G21" s="26"/>
      <c r="H21" s="26"/>
      <c r="I21" s="26"/>
      <c r="J21" s="26"/>
      <c r="K21" s="26"/>
      <c r="L21" s="29"/>
    </row>
    <row r="22" spans="1:12" s="4" customFormat="1" ht="23.25" customHeight="1">
      <c r="A22" s="44" t="s">
        <v>39</v>
      </c>
      <c r="B22" s="12" t="s">
        <v>40</v>
      </c>
      <c r="C22" s="10" t="s">
        <v>41</v>
      </c>
      <c r="D22" s="27">
        <v>63480</v>
      </c>
      <c r="E22" s="47" t="s">
        <v>302</v>
      </c>
      <c r="F22" s="27">
        <v>31740</v>
      </c>
      <c r="G22" s="24">
        <v>2</v>
      </c>
      <c r="H22" s="24">
        <v>5</v>
      </c>
      <c r="I22" s="24">
        <v>10</v>
      </c>
      <c r="J22" s="24">
        <v>5</v>
      </c>
      <c r="K22" s="24">
        <f>SUM(G22:J27)</f>
        <v>22</v>
      </c>
      <c r="L22" s="27">
        <v>31740</v>
      </c>
    </row>
    <row r="23" spans="1:12" s="4" customFormat="1" ht="92.25" customHeight="1">
      <c r="A23" s="45"/>
      <c r="B23" s="13" t="s">
        <v>15</v>
      </c>
      <c r="C23" s="11" t="s">
        <v>42</v>
      </c>
      <c r="D23" s="28"/>
      <c r="E23" s="48"/>
      <c r="F23" s="28"/>
      <c r="G23" s="25"/>
      <c r="H23" s="25"/>
      <c r="I23" s="25"/>
      <c r="J23" s="25"/>
      <c r="K23" s="25"/>
      <c r="L23" s="28"/>
    </row>
    <row r="24" spans="1:12" s="4" customFormat="1" ht="10.5">
      <c r="A24" s="45"/>
      <c r="B24" s="13" t="s">
        <v>43</v>
      </c>
      <c r="C24" s="42" t="s">
        <v>44</v>
      </c>
      <c r="D24" s="28"/>
      <c r="E24" s="48"/>
      <c r="F24" s="28"/>
      <c r="G24" s="25"/>
      <c r="H24" s="25"/>
      <c r="I24" s="25"/>
      <c r="J24" s="25"/>
      <c r="K24" s="25"/>
      <c r="L24" s="28"/>
    </row>
    <row r="25" spans="1:12" s="4" customFormat="1" ht="10.5">
      <c r="A25" s="45"/>
      <c r="B25" s="13" t="s">
        <v>45</v>
      </c>
      <c r="C25" s="42"/>
      <c r="D25" s="28"/>
      <c r="E25" s="48"/>
      <c r="F25" s="28"/>
      <c r="G25" s="25"/>
      <c r="H25" s="25"/>
      <c r="I25" s="25"/>
      <c r="J25" s="25"/>
      <c r="K25" s="25"/>
      <c r="L25" s="28"/>
    </row>
    <row r="26" spans="1:12" s="4" customFormat="1" ht="10.5">
      <c r="A26" s="45"/>
      <c r="B26" s="13" t="s">
        <v>46</v>
      </c>
      <c r="C26" s="42"/>
      <c r="D26" s="28"/>
      <c r="E26" s="48"/>
      <c r="F26" s="28"/>
      <c r="G26" s="25"/>
      <c r="H26" s="25"/>
      <c r="I26" s="25"/>
      <c r="J26" s="25"/>
      <c r="K26" s="25"/>
      <c r="L26" s="28"/>
    </row>
    <row r="27" spans="1:12" s="4" customFormat="1" ht="46.5" customHeight="1">
      <c r="A27" s="46"/>
      <c r="B27" s="14" t="s">
        <v>47</v>
      </c>
      <c r="C27" s="43"/>
      <c r="D27" s="29"/>
      <c r="E27" s="49"/>
      <c r="F27" s="29"/>
      <c r="G27" s="26"/>
      <c r="H27" s="26"/>
      <c r="I27" s="26"/>
      <c r="J27" s="26"/>
      <c r="K27" s="26"/>
      <c r="L27" s="29"/>
    </row>
    <row r="28" spans="1:12" s="4" customFormat="1" ht="12" customHeight="1">
      <c r="A28" s="44" t="s">
        <v>48</v>
      </c>
      <c r="B28" s="12" t="s">
        <v>49</v>
      </c>
      <c r="C28" s="10" t="s">
        <v>50</v>
      </c>
      <c r="D28" s="27">
        <v>163350</v>
      </c>
      <c r="E28" s="47" t="s">
        <v>302</v>
      </c>
      <c r="F28" s="27">
        <v>50000</v>
      </c>
      <c r="G28" s="24">
        <v>6</v>
      </c>
      <c r="H28" s="24">
        <v>10</v>
      </c>
      <c r="I28" s="24">
        <v>10</v>
      </c>
      <c r="J28" s="24">
        <v>6</v>
      </c>
      <c r="K28" s="24">
        <f>SUM(G28:J33)</f>
        <v>32</v>
      </c>
      <c r="L28" s="27">
        <v>50000</v>
      </c>
    </row>
    <row r="29" spans="1:12" s="4" customFormat="1" ht="54.75" customHeight="1">
      <c r="A29" s="45"/>
      <c r="B29" s="13" t="s">
        <v>15</v>
      </c>
      <c r="C29" s="11" t="s">
        <v>51</v>
      </c>
      <c r="D29" s="28"/>
      <c r="E29" s="48"/>
      <c r="F29" s="28"/>
      <c r="G29" s="25"/>
      <c r="H29" s="25"/>
      <c r="I29" s="25"/>
      <c r="J29" s="25"/>
      <c r="K29" s="25"/>
      <c r="L29" s="28"/>
    </row>
    <row r="30" spans="1:12" s="4" customFormat="1" ht="10.5">
      <c r="A30" s="45"/>
      <c r="B30" s="13" t="s">
        <v>52</v>
      </c>
      <c r="C30" s="42" t="s">
        <v>53</v>
      </c>
      <c r="D30" s="28"/>
      <c r="E30" s="48"/>
      <c r="F30" s="28"/>
      <c r="G30" s="25"/>
      <c r="H30" s="25"/>
      <c r="I30" s="25"/>
      <c r="J30" s="25"/>
      <c r="K30" s="25"/>
      <c r="L30" s="28"/>
    </row>
    <row r="31" spans="1:14" s="4" customFormat="1" ht="21">
      <c r="A31" s="45"/>
      <c r="B31" s="13" t="s">
        <v>318</v>
      </c>
      <c r="C31" s="42"/>
      <c r="D31" s="28"/>
      <c r="E31" s="48"/>
      <c r="F31" s="28"/>
      <c r="G31" s="25"/>
      <c r="H31" s="25"/>
      <c r="I31" s="25"/>
      <c r="J31" s="25"/>
      <c r="K31" s="25"/>
      <c r="L31" s="28"/>
      <c r="M31" s="23"/>
      <c r="N31" s="22"/>
    </row>
    <row r="32" spans="1:12" s="4" customFormat="1" ht="10.5">
      <c r="A32" s="45"/>
      <c r="B32" s="13" t="s">
        <v>28</v>
      </c>
      <c r="C32" s="42"/>
      <c r="D32" s="28"/>
      <c r="E32" s="48"/>
      <c r="F32" s="28"/>
      <c r="G32" s="25"/>
      <c r="H32" s="25"/>
      <c r="I32" s="25"/>
      <c r="J32" s="25"/>
      <c r="K32" s="25"/>
      <c r="L32" s="28"/>
    </row>
    <row r="33" spans="1:12" s="4" customFormat="1" ht="20.25" customHeight="1">
      <c r="A33" s="46"/>
      <c r="B33" s="14" t="s">
        <v>54</v>
      </c>
      <c r="C33" s="43"/>
      <c r="D33" s="29"/>
      <c r="E33" s="49"/>
      <c r="F33" s="29"/>
      <c r="G33" s="26"/>
      <c r="H33" s="26"/>
      <c r="I33" s="26"/>
      <c r="J33" s="26"/>
      <c r="K33" s="26"/>
      <c r="L33" s="29"/>
    </row>
    <row r="34" spans="1:12" s="4" customFormat="1" ht="25.5" customHeight="1">
      <c r="A34" s="44" t="s">
        <v>55</v>
      </c>
      <c r="B34" s="12" t="s">
        <v>56</v>
      </c>
      <c r="C34" s="10" t="s">
        <v>57</v>
      </c>
      <c r="D34" s="27">
        <v>39549</v>
      </c>
      <c r="E34" s="47" t="s">
        <v>302</v>
      </c>
      <c r="F34" s="27">
        <v>15820</v>
      </c>
      <c r="G34" s="24">
        <v>6</v>
      </c>
      <c r="H34" s="24">
        <v>5</v>
      </c>
      <c r="I34" s="24">
        <v>10</v>
      </c>
      <c r="J34" s="24">
        <v>4</v>
      </c>
      <c r="K34" s="24">
        <f>SUM(G34:J39)</f>
        <v>25</v>
      </c>
      <c r="L34" s="27">
        <v>15820</v>
      </c>
    </row>
    <row r="35" spans="1:12" s="4" customFormat="1" ht="78" customHeight="1">
      <c r="A35" s="45"/>
      <c r="B35" s="13" t="s">
        <v>15</v>
      </c>
      <c r="C35" s="11" t="s">
        <v>58</v>
      </c>
      <c r="D35" s="28"/>
      <c r="E35" s="48"/>
      <c r="F35" s="28"/>
      <c r="G35" s="25"/>
      <c r="H35" s="25"/>
      <c r="I35" s="25"/>
      <c r="J35" s="25"/>
      <c r="K35" s="25"/>
      <c r="L35" s="28"/>
    </row>
    <row r="36" spans="1:12" s="4" customFormat="1" ht="10.5">
      <c r="A36" s="45"/>
      <c r="B36" s="13" t="s">
        <v>59</v>
      </c>
      <c r="C36" s="42" t="s">
        <v>60</v>
      </c>
      <c r="D36" s="28"/>
      <c r="E36" s="48"/>
      <c r="F36" s="28"/>
      <c r="G36" s="25"/>
      <c r="H36" s="25"/>
      <c r="I36" s="25"/>
      <c r="J36" s="25"/>
      <c r="K36" s="25"/>
      <c r="L36" s="28"/>
    </row>
    <row r="37" spans="1:12" s="4" customFormat="1" ht="10.5">
      <c r="A37" s="45"/>
      <c r="B37" s="13" t="s">
        <v>61</v>
      </c>
      <c r="C37" s="42"/>
      <c r="D37" s="28"/>
      <c r="E37" s="48"/>
      <c r="F37" s="28"/>
      <c r="G37" s="25"/>
      <c r="H37" s="25"/>
      <c r="I37" s="25"/>
      <c r="J37" s="25"/>
      <c r="K37" s="25"/>
      <c r="L37" s="28"/>
    </row>
    <row r="38" spans="1:12" s="4" customFormat="1" ht="10.5">
      <c r="A38" s="45"/>
      <c r="B38" s="13" t="s">
        <v>62</v>
      </c>
      <c r="C38" s="42"/>
      <c r="D38" s="28"/>
      <c r="E38" s="48"/>
      <c r="F38" s="28"/>
      <c r="G38" s="25"/>
      <c r="H38" s="25"/>
      <c r="I38" s="25"/>
      <c r="J38" s="25"/>
      <c r="K38" s="25"/>
      <c r="L38" s="28"/>
    </row>
    <row r="39" spans="1:12" s="4" customFormat="1" ht="42" customHeight="1">
      <c r="A39" s="46"/>
      <c r="B39" s="14" t="s">
        <v>63</v>
      </c>
      <c r="C39" s="43"/>
      <c r="D39" s="29"/>
      <c r="E39" s="49"/>
      <c r="F39" s="29"/>
      <c r="G39" s="26"/>
      <c r="H39" s="26"/>
      <c r="I39" s="26"/>
      <c r="J39" s="26"/>
      <c r="K39" s="26"/>
      <c r="L39" s="29"/>
    </row>
    <row r="40" spans="1:12" s="4" customFormat="1" ht="24.75" customHeight="1">
      <c r="A40" s="44" t="s">
        <v>64</v>
      </c>
      <c r="B40" s="12" t="s">
        <v>65</v>
      </c>
      <c r="C40" s="10" t="s">
        <v>66</v>
      </c>
      <c r="D40" s="27">
        <v>89700</v>
      </c>
      <c r="E40" s="47" t="s">
        <v>302</v>
      </c>
      <c r="F40" s="27">
        <v>44850</v>
      </c>
      <c r="G40" s="24">
        <v>11</v>
      </c>
      <c r="H40" s="24">
        <v>1</v>
      </c>
      <c r="I40" s="24">
        <v>15</v>
      </c>
      <c r="J40" s="24">
        <v>10</v>
      </c>
      <c r="K40" s="24">
        <f>SUM(G40:J45)</f>
        <v>37</v>
      </c>
      <c r="L40" s="27">
        <v>44850</v>
      </c>
    </row>
    <row r="41" spans="1:12" s="4" customFormat="1" ht="21">
      <c r="A41" s="45"/>
      <c r="B41" s="13" t="s">
        <v>15</v>
      </c>
      <c r="C41" s="11" t="s">
        <v>67</v>
      </c>
      <c r="D41" s="28"/>
      <c r="E41" s="48"/>
      <c r="F41" s="28"/>
      <c r="G41" s="25"/>
      <c r="H41" s="25"/>
      <c r="I41" s="25"/>
      <c r="J41" s="25"/>
      <c r="K41" s="25"/>
      <c r="L41" s="28"/>
    </row>
    <row r="42" spans="1:12" s="4" customFormat="1" ht="10.5">
      <c r="A42" s="45"/>
      <c r="B42" s="13" t="s">
        <v>68</v>
      </c>
      <c r="C42" s="42" t="s">
        <v>69</v>
      </c>
      <c r="D42" s="28"/>
      <c r="E42" s="48"/>
      <c r="F42" s="28"/>
      <c r="G42" s="25"/>
      <c r="H42" s="25"/>
      <c r="I42" s="25"/>
      <c r="J42" s="25"/>
      <c r="K42" s="25"/>
      <c r="L42" s="28"/>
    </row>
    <row r="43" spans="1:12" s="4" customFormat="1" ht="10.5">
      <c r="A43" s="45"/>
      <c r="B43" s="13" t="s">
        <v>70</v>
      </c>
      <c r="C43" s="42"/>
      <c r="D43" s="28"/>
      <c r="E43" s="48"/>
      <c r="F43" s="28"/>
      <c r="G43" s="25"/>
      <c r="H43" s="25"/>
      <c r="I43" s="25"/>
      <c r="J43" s="25"/>
      <c r="K43" s="25"/>
      <c r="L43" s="28"/>
    </row>
    <row r="44" spans="1:12" s="4" customFormat="1" ht="10.5">
      <c r="A44" s="45"/>
      <c r="B44" s="13" t="s">
        <v>71</v>
      </c>
      <c r="C44" s="42"/>
      <c r="D44" s="28"/>
      <c r="E44" s="48"/>
      <c r="F44" s="28"/>
      <c r="G44" s="25"/>
      <c r="H44" s="25"/>
      <c r="I44" s="25"/>
      <c r="J44" s="25"/>
      <c r="K44" s="25"/>
      <c r="L44" s="28"/>
    </row>
    <row r="45" spans="1:12" s="4" customFormat="1" ht="48.75" customHeight="1">
      <c r="A45" s="46"/>
      <c r="B45" s="14" t="s">
        <v>72</v>
      </c>
      <c r="C45" s="43"/>
      <c r="D45" s="29"/>
      <c r="E45" s="49"/>
      <c r="F45" s="29"/>
      <c r="G45" s="26"/>
      <c r="H45" s="26"/>
      <c r="I45" s="26"/>
      <c r="J45" s="26"/>
      <c r="K45" s="26"/>
      <c r="L45" s="29"/>
    </row>
    <row r="46" spans="1:12" s="4" customFormat="1" ht="27" customHeight="1">
      <c r="A46" s="44">
        <v>8</v>
      </c>
      <c r="B46" s="12" t="s">
        <v>73</v>
      </c>
      <c r="C46" s="10" t="s">
        <v>74</v>
      </c>
      <c r="D46" s="27">
        <v>105100</v>
      </c>
      <c r="E46" s="47" t="s">
        <v>302</v>
      </c>
      <c r="F46" s="27">
        <v>49900</v>
      </c>
      <c r="G46" s="24">
        <v>2</v>
      </c>
      <c r="H46" s="24">
        <v>5</v>
      </c>
      <c r="I46" s="24">
        <v>10</v>
      </c>
      <c r="J46" s="24">
        <v>5</v>
      </c>
      <c r="K46" s="24">
        <f>SUM(G46:J51)</f>
        <v>22</v>
      </c>
      <c r="L46" s="27">
        <v>49900</v>
      </c>
    </row>
    <row r="47" spans="1:12" s="4" customFormat="1" ht="39" customHeight="1">
      <c r="A47" s="45"/>
      <c r="B47" s="13" t="s">
        <v>15</v>
      </c>
      <c r="C47" s="11" t="s">
        <v>75</v>
      </c>
      <c r="D47" s="28"/>
      <c r="E47" s="48"/>
      <c r="F47" s="28"/>
      <c r="G47" s="25"/>
      <c r="H47" s="25"/>
      <c r="I47" s="25"/>
      <c r="J47" s="25"/>
      <c r="K47" s="25"/>
      <c r="L47" s="28"/>
    </row>
    <row r="48" spans="1:12" s="4" customFormat="1" ht="10.5">
      <c r="A48" s="45"/>
      <c r="B48" s="13" t="s">
        <v>76</v>
      </c>
      <c r="C48" s="42" t="s">
        <v>311</v>
      </c>
      <c r="D48" s="28"/>
      <c r="E48" s="48"/>
      <c r="F48" s="28"/>
      <c r="G48" s="25"/>
      <c r="H48" s="25"/>
      <c r="I48" s="25"/>
      <c r="J48" s="25"/>
      <c r="K48" s="25"/>
      <c r="L48" s="28"/>
    </row>
    <row r="49" spans="1:12" s="4" customFormat="1" ht="10.5">
      <c r="A49" s="45"/>
      <c r="B49" s="13" t="s">
        <v>77</v>
      </c>
      <c r="C49" s="42"/>
      <c r="D49" s="28"/>
      <c r="E49" s="48"/>
      <c r="F49" s="28"/>
      <c r="G49" s="25"/>
      <c r="H49" s="25"/>
      <c r="I49" s="25"/>
      <c r="J49" s="25"/>
      <c r="K49" s="25"/>
      <c r="L49" s="28"/>
    </row>
    <row r="50" spans="1:12" s="4" customFormat="1" ht="10.5">
      <c r="A50" s="45"/>
      <c r="B50" s="13" t="s">
        <v>78</v>
      </c>
      <c r="C50" s="42"/>
      <c r="D50" s="28"/>
      <c r="E50" s="48"/>
      <c r="F50" s="28"/>
      <c r="G50" s="25"/>
      <c r="H50" s="25"/>
      <c r="I50" s="25"/>
      <c r="J50" s="25"/>
      <c r="K50" s="25"/>
      <c r="L50" s="28"/>
    </row>
    <row r="51" spans="1:12" s="4" customFormat="1" ht="24.75" customHeight="1">
      <c r="A51" s="46"/>
      <c r="B51" s="14" t="s">
        <v>79</v>
      </c>
      <c r="C51" s="43"/>
      <c r="D51" s="29"/>
      <c r="E51" s="49"/>
      <c r="F51" s="29"/>
      <c r="G51" s="26"/>
      <c r="H51" s="26"/>
      <c r="I51" s="26"/>
      <c r="J51" s="26"/>
      <c r="K51" s="26"/>
      <c r="L51" s="29"/>
    </row>
    <row r="52" spans="1:12" s="4" customFormat="1" ht="27" customHeight="1">
      <c r="A52" s="44">
        <v>9</v>
      </c>
      <c r="B52" s="12" t="s">
        <v>80</v>
      </c>
      <c r="C52" s="10" t="s">
        <v>81</v>
      </c>
      <c r="D52" s="27">
        <v>58000</v>
      </c>
      <c r="E52" s="47" t="s">
        <v>302</v>
      </c>
      <c r="F52" s="27">
        <v>29000</v>
      </c>
      <c r="G52" s="24">
        <v>2</v>
      </c>
      <c r="H52" s="24">
        <v>1</v>
      </c>
      <c r="I52" s="24">
        <v>10</v>
      </c>
      <c r="J52" s="24">
        <v>5</v>
      </c>
      <c r="K52" s="24">
        <f>SUM(G52:J57)</f>
        <v>18</v>
      </c>
      <c r="L52" s="27">
        <v>29000</v>
      </c>
    </row>
    <row r="53" spans="1:12" s="4" customFormat="1" ht="60" customHeight="1">
      <c r="A53" s="45"/>
      <c r="B53" s="13" t="s">
        <v>15</v>
      </c>
      <c r="C53" s="11" t="s">
        <v>82</v>
      </c>
      <c r="D53" s="28"/>
      <c r="E53" s="48"/>
      <c r="F53" s="28"/>
      <c r="G53" s="25"/>
      <c r="H53" s="25"/>
      <c r="I53" s="25"/>
      <c r="J53" s="25"/>
      <c r="K53" s="25"/>
      <c r="L53" s="28"/>
    </row>
    <row r="54" spans="1:12" s="4" customFormat="1" ht="10.5">
      <c r="A54" s="45"/>
      <c r="B54" s="13" t="s">
        <v>83</v>
      </c>
      <c r="C54" s="42" t="s">
        <v>84</v>
      </c>
      <c r="D54" s="28"/>
      <c r="E54" s="48"/>
      <c r="F54" s="28"/>
      <c r="G54" s="25"/>
      <c r="H54" s="25"/>
      <c r="I54" s="25"/>
      <c r="J54" s="25"/>
      <c r="K54" s="25"/>
      <c r="L54" s="28"/>
    </row>
    <row r="55" spans="1:12" s="4" customFormat="1" ht="10.5">
      <c r="A55" s="45"/>
      <c r="B55" s="13" t="s">
        <v>85</v>
      </c>
      <c r="C55" s="42"/>
      <c r="D55" s="28"/>
      <c r="E55" s="48"/>
      <c r="F55" s="28"/>
      <c r="G55" s="25"/>
      <c r="H55" s="25"/>
      <c r="I55" s="25"/>
      <c r="J55" s="25"/>
      <c r="K55" s="25"/>
      <c r="L55" s="28"/>
    </row>
    <row r="56" spans="1:12" s="4" customFormat="1" ht="10.5">
      <c r="A56" s="45"/>
      <c r="B56" s="13" t="s">
        <v>86</v>
      </c>
      <c r="C56" s="42"/>
      <c r="D56" s="28"/>
      <c r="E56" s="48"/>
      <c r="F56" s="28"/>
      <c r="G56" s="25"/>
      <c r="H56" s="25"/>
      <c r="I56" s="25"/>
      <c r="J56" s="25"/>
      <c r="K56" s="25"/>
      <c r="L56" s="28"/>
    </row>
    <row r="57" spans="1:12" s="4" customFormat="1" ht="34.5" customHeight="1">
      <c r="A57" s="46"/>
      <c r="B57" s="14" t="s">
        <v>87</v>
      </c>
      <c r="C57" s="43"/>
      <c r="D57" s="29"/>
      <c r="E57" s="49"/>
      <c r="F57" s="29"/>
      <c r="G57" s="26"/>
      <c r="H57" s="26"/>
      <c r="I57" s="26"/>
      <c r="J57" s="26"/>
      <c r="K57" s="26"/>
      <c r="L57" s="29"/>
    </row>
    <row r="58" spans="1:12" s="4" customFormat="1" ht="30" customHeight="1">
      <c r="A58" s="44">
        <v>10</v>
      </c>
      <c r="B58" s="12" t="s">
        <v>305</v>
      </c>
      <c r="C58" s="10" t="s">
        <v>88</v>
      </c>
      <c r="D58" s="27">
        <v>96376.5</v>
      </c>
      <c r="E58" s="47" t="s">
        <v>302</v>
      </c>
      <c r="F58" s="27">
        <v>38500</v>
      </c>
      <c r="G58" s="24">
        <v>6</v>
      </c>
      <c r="H58" s="24">
        <v>10</v>
      </c>
      <c r="I58" s="24">
        <v>6</v>
      </c>
      <c r="J58" s="24">
        <v>5</v>
      </c>
      <c r="K58" s="24">
        <f>SUM(G58:J63)</f>
        <v>27</v>
      </c>
      <c r="L58" s="27">
        <v>38500</v>
      </c>
    </row>
    <row r="59" spans="1:12" s="4" customFormat="1" ht="49.5" customHeight="1">
      <c r="A59" s="45"/>
      <c r="B59" s="13" t="s">
        <v>15</v>
      </c>
      <c r="C59" s="11" t="s">
        <v>89</v>
      </c>
      <c r="D59" s="28"/>
      <c r="E59" s="48"/>
      <c r="F59" s="28"/>
      <c r="G59" s="25"/>
      <c r="H59" s="25"/>
      <c r="I59" s="25"/>
      <c r="J59" s="25"/>
      <c r="K59" s="25"/>
      <c r="L59" s="28"/>
    </row>
    <row r="60" spans="1:12" s="4" customFormat="1" ht="10.5">
      <c r="A60" s="45"/>
      <c r="B60" s="13" t="s">
        <v>90</v>
      </c>
      <c r="C60" s="42" t="s">
        <v>91</v>
      </c>
      <c r="D60" s="28"/>
      <c r="E60" s="48"/>
      <c r="F60" s="28"/>
      <c r="G60" s="25"/>
      <c r="H60" s="25"/>
      <c r="I60" s="25"/>
      <c r="J60" s="25"/>
      <c r="K60" s="25"/>
      <c r="L60" s="28"/>
    </row>
    <row r="61" spans="1:12" s="4" customFormat="1" ht="10.5">
      <c r="A61" s="45"/>
      <c r="B61" s="13" t="s">
        <v>92</v>
      </c>
      <c r="C61" s="42"/>
      <c r="D61" s="28"/>
      <c r="E61" s="48"/>
      <c r="F61" s="28"/>
      <c r="G61" s="25"/>
      <c r="H61" s="25"/>
      <c r="I61" s="25"/>
      <c r="J61" s="25"/>
      <c r="K61" s="25"/>
      <c r="L61" s="28"/>
    </row>
    <row r="62" spans="1:12" s="4" customFormat="1" ht="10.5">
      <c r="A62" s="45"/>
      <c r="B62" s="13" t="s">
        <v>93</v>
      </c>
      <c r="C62" s="42"/>
      <c r="D62" s="28"/>
      <c r="E62" s="48"/>
      <c r="F62" s="28"/>
      <c r="G62" s="25"/>
      <c r="H62" s="25"/>
      <c r="I62" s="25"/>
      <c r="J62" s="25"/>
      <c r="K62" s="25"/>
      <c r="L62" s="28"/>
    </row>
    <row r="63" spans="1:12" s="4" customFormat="1" ht="45" customHeight="1">
      <c r="A63" s="46"/>
      <c r="B63" s="14" t="s">
        <v>94</v>
      </c>
      <c r="C63" s="43"/>
      <c r="D63" s="29"/>
      <c r="E63" s="49"/>
      <c r="F63" s="29"/>
      <c r="G63" s="26"/>
      <c r="H63" s="26"/>
      <c r="I63" s="26"/>
      <c r="J63" s="26"/>
      <c r="K63" s="26"/>
      <c r="L63" s="29"/>
    </row>
    <row r="64" spans="1:12" s="4" customFormat="1" ht="27" customHeight="1">
      <c r="A64" s="44">
        <v>11</v>
      </c>
      <c r="B64" s="12" t="s">
        <v>95</v>
      </c>
      <c r="C64" s="10" t="s">
        <v>96</v>
      </c>
      <c r="D64" s="27">
        <v>149300</v>
      </c>
      <c r="E64" s="47" t="s">
        <v>302</v>
      </c>
      <c r="F64" s="27">
        <v>50000</v>
      </c>
      <c r="G64" s="24">
        <v>6</v>
      </c>
      <c r="H64" s="24">
        <v>5</v>
      </c>
      <c r="I64" s="24">
        <v>10</v>
      </c>
      <c r="J64" s="24">
        <v>5</v>
      </c>
      <c r="K64" s="24">
        <f>SUM(G64:J69)</f>
        <v>26</v>
      </c>
      <c r="L64" s="27">
        <v>50000</v>
      </c>
    </row>
    <row r="65" spans="1:12" s="4" customFormat="1" ht="58.5" customHeight="1">
      <c r="A65" s="45"/>
      <c r="B65" s="13" t="s">
        <v>15</v>
      </c>
      <c r="C65" s="11" t="s">
        <v>97</v>
      </c>
      <c r="D65" s="28"/>
      <c r="E65" s="48"/>
      <c r="F65" s="28"/>
      <c r="G65" s="25"/>
      <c r="H65" s="25"/>
      <c r="I65" s="25"/>
      <c r="J65" s="25"/>
      <c r="K65" s="25"/>
      <c r="L65" s="28"/>
    </row>
    <row r="66" spans="1:12" s="4" customFormat="1" ht="10.5">
      <c r="A66" s="45"/>
      <c r="B66" s="13" t="s">
        <v>98</v>
      </c>
      <c r="C66" s="42" t="s">
        <v>99</v>
      </c>
      <c r="D66" s="28"/>
      <c r="E66" s="48"/>
      <c r="F66" s="28"/>
      <c r="G66" s="25"/>
      <c r="H66" s="25"/>
      <c r="I66" s="25"/>
      <c r="J66" s="25"/>
      <c r="K66" s="25"/>
      <c r="L66" s="28"/>
    </row>
    <row r="67" spans="1:12" s="4" customFormat="1" ht="10.5">
      <c r="A67" s="45"/>
      <c r="B67" s="13" t="s">
        <v>100</v>
      </c>
      <c r="C67" s="42"/>
      <c r="D67" s="28"/>
      <c r="E67" s="48"/>
      <c r="F67" s="28"/>
      <c r="G67" s="25"/>
      <c r="H67" s="25"/>
      <c r="I67" s="25"/>
      <c r="J67" s="25"/>
      <c r="K67" s="25"/>
      <c r="L67" s="28"/>
    </row>
    <row r="68" spans="1:12" s="4" customFormat="1" ht="10.5">
      <c r="A68" s="45"/>
      <c r="B68" s="13" t="s">
        <v>101</v>
      </c>
      <c r="C68" s="42"/>
      <c r="D68" s="28"/>
      <c r="E68" s="48"/>
      <c r="F68" s="28"/>
      <c r="G68" s="25"/>
      <c r="H68" s="25"/>
      <c r="I68" s="25"/>
      <c r="J68" s="25"/>
      <c r="K68" s="25"/>
      <c r="L68" s="28"/>
    </row>
    <row r="69" spans="1:12" s="4" customFormat="1" ht="25.5" customHeight="1">
      <c r="A69" s="46"/>
      <c r="B69" s="14" t="s">
        <v>102</v>
      </c>
      <c r="C69" s="43"/>
      <c r="D69" s="29"/>
      <c r="E69" s="49"/>
      <c r="F69" s="29"/>
      <c r="G69" s="26"/>
      <c r="H69" s="26"/>
      <c r="I69" s="26"/>
      <c r="J69" s="26"/>
      <c r="K69" s="26"/>
      <c r="L69" s="29"/>
    </row>
    <row r="70" spans="1:12" s="4" customFormat="1" ht="36" customHeight="1">
      <c r="A70" s="44">
        <v>12</v>
      </c>
      <c r="B70" s="12" t="s">
        <v>103</v>
      </c>
      <c r="C70" s="10" t="s">
        <v>104</v>
      </c>
      <c r="D70" s="27">
        <v>85370</v>
      </c>
      <c r="E70" s="47" t="s">
        <v>302</v>
      </c>
      <c r="F70" s="27">
        <v>25611</v>
      </c>
      <c r="G70" s="24">
        <v>11</v>
      </c>
      <c r="H70" s="24">
        <v>10</v>
      </c>
      <c r="I70" s="24">
        <v>10</v>
      </c>
      <c r="J70" s="24">
        <v>8</v>
      </c>
      <c r="K70" s="24">
        <f>SUM(G70:J75)</f>
        <v>39</v>
      </c>
      <c r="L70" s="27">
        <v>25611</v>
      </c>
    </row>
    <row r="71" spans="1:12" s="4" customFormat="1" ht="29.25" customHeight="1">
      <c r="A71" s="45"/>
      <c r="B71" s="13" t="s">
        <v>15</v>
      </c>
      <c r="C71" s="11" t="s">
        <v>309</v>
      </c>
      <c r="D71" s="28"/>
      <c r="E71" s="48"/>
      <c r="F71" s="28"/>
      <c r="G71" s="25"/>
      <c r="H71" s="25"/>
      <c r="I71" s="25"/>
      <c r="J71" s="25"/>
      <c r="K71" s="25"/>
      <c r="L71" s="28"/>
    </row>
    <row r="72" spans="1:12" s="4" customFormat="1" ht="10.5">
      <c r="A72" s="45"/>
      <c r="B72" s="13" t="s">
        <v>105</v>
      </c>
      <c r="C72" s="42" t="s">
        <v>106</v>
      </c>
      <c r="D72" s="28"/>
      <c r="E72" s="48"/>
      <c r="F72" s="28"/>
      <c r="G72" s="25"/>
      <c r="H72" s="25"/>
      <c r="I72" s="25"/>
      <c r="J72" s="25"/>
      <c r="K72" s="25"/>
      <c r="L72" s="28"/>
    </row>
    <row r="73" spans="1:12" s="4" customFormat="1" ht="10.5">
      <c r="A73" s="45"/>
      <c r="B73" s="13" t="s">
        <v>107</v>
      </c>
      <c r="C73" s="42"/>
      <c r="D73" s="28"/>
      <c r="E73" s="48"/>
      <c r="F73" s="28"/>
      <c r="G73" s="25"/>
      <c r="H73" s="25"/>
      <c r="I73" s="25"/>
      <c r="J73" s="25"/>
      <c r="K73" s="25"/>
      <c r="L73" s="28"/>
    </row>
    <row r="74" spans="1:12" s="4" customFormat="1" ht="10.5">
      <c r="A74" s="45"/>
      <c r="B74" s="13" t="s">
        <v>108</v>
      </c>
      <c r="C74" s="42"/>
      <c r="D74" s="28"/>
      <c r="E74" s="48"/>
      <c r="F74" s="28"/>
      <c r="G74" s="25"/>
      <c r="H74" s="25"/>
      <c r="I74" s="25"/>
      <c r="J74" s="25"/>
      <c r="K74" s="25"/>
      <c r="L74" s="28"/>
    </row>
    <row r="75" spans="1:12" s="4" customFormat="1" ht="12" customHeight="1">
      <c r="A75" s="46"/>
      <c r="B75" s="14" t="s">
        <v>109</v>
      </c>
      <c r="C75" s="43"/>
      <c r="D75" s="29"/>
      <c r="E75" s="49"/>
      <c r="F75" s="29"/>
      <c r="G75" s="26"/>
      <c r="H75" s="26"/>
      <c r="I75" s="26"/>
      <c r="J75" s="26"/>
      <c r="K75" s="26"/>
      <c r="L75" s="29"/>
    </row>
    <row r="76" spans="1:12" s="4" customFormat="1" ht="32.25" customHeight="1">
      <c r="A76" s="44">
        <v>13</v>
      </c>
      <c r="B76" s="12" t="s">
        <v>110</v>
      </c>
      <c r="C76" s="10" t="s">
        <v>111</v>
      </c>
      <c r="D76" s="27">
        <v>130000</v>
      </c>
      <c r="E76" s="47" t="s">
        <v>302</v>
      </c>
      <c r="F76" s="27">
        <v>50000</v>
      </c>
      <c r="G76" s="24">
        <v>6</v>
      </c>
      <c r="H76" s="24">
        <v>10</v>
      </c>
      <c r="I76" s="24">
        <v>15</v>
      </c>
      <c r="J76" s="24">
        <v>4</v>
      </c>
      <c r="K76" s="24">
        <f>SUM(G76:J81)</f>
        <v>35</v>
      </c>
      <c r="L76" s="27">
        <v>50000</v>
      </c>
    </row>
    <row r="77" spans="1:12" s="4" customFormat="1" ht="28.5" customHeight="1">
      <c r="A77" s="45"/>
      <c r="B77" s="13" t="s">
        <v>15</v>
      </c>
      <c r="C77" s="11" t="s">
        <v>112</v>
      </c>
      <c r="D77" s="28"/>
      <c r="E77" s="48"/>
      <c r="F77" s="28"/>
      <c r="G77" s="25"/>
      <c r="H77" s="25"/>
      <c r="I77" s="25"/>
      <c r="J77" s="25"/>
      <c r="K77" s="25"/>
      <c r="L77" s="28"/>
    </row>
    <row r="78" spans="1:12" s="4" customFormat="1" ht="10.5">
      <c r="A78" s="45"/>
      <c r="B78" s="13" t="s">
        <v>113</v>
      </c>
      <c r="C78" s="42" t="s">
        <v>114</v>
      </c>
      <c r="D78" s="28"/>
      <c r="E78" s="48"/>
      <c r="F78" s="28"/>
      <c r="G78" s="25"/>
      <c r="H78" s="25"/>
      <c r="I78" s="25"/>
      <c r="J78" s="25"/>
      <c r="K78" s="25"/>
      <c r="L78" s="28"/>
    </row>
    <row r="79" spans="1:12" s="4" customFormat="1" ht="10.5">
      <c r="A79" s="45"/>
      <c r="B79" s="13" t="s">
        <v>115</v>
      </c>
      <c r="C79" s="42"/>
      <c r="D79" s="28"/>
      <c r="E79" s="48"/>
      <c r="F79" s="28"/>
      <c r="G79" s="25"/>
      <c r="H79" s="25"/>
      <c r="I79" s="25"/>
      <c r="J79" s="25"/>
      <c r="K79" s="25"/>
      <c r="L79" s="28"/>
    </row>
    <row r="80" spans="1:12" s="4" customFormat="1" ht="10.5">
      <c r="A80" s="45"/>
      <c r="B80" s="13" t="s">
        <v>116</v>
      </c>
      <c r="C80" s="42"/>
      <c r="D80" s="28"/>
      <c r="E80" s="48"/>
      <c r="F80" s="28"/>
      <c r="G80" s="25"/>
      <c r="H80" s="25"/>
      <c r="I80" s="25"/>
      <c r="J80" s="25"/>
      <c r="K80" s="25"/>
      <c r="L80" s="28"/>
    </row>
    <row r="81" spans="1:12" s="4" customFormat="1" ht="10.5">
      <c r="A81" s="46"/>
      <c r="B81" s="14" t="s">
        <v>117</v>
      </c>
      <c r="C81" s="43"/>
      <c r="D81" s="29"/>
      <c r="E81" s="49"/>
      <c r="F81" s="29"/>
      <c r="G81" s="26"/>
      <c r="H81" s="26"/>
      <c r="I81" s="26"/>
      <c r="J81" s="26"/>
      <c r="K81" s="26"/>
      <c r="L81" s="29"/>
    </row>
    <row r="82" spans="1:12" s="4" customFormat="1" ht="25.5" customHeight="1">
      <c r="A82" s="44">
        <v>14</v>
      </c>
      <c r="B82" s="12" t="s">
        <v>118</v>
      </c>
      <c r="C82" s="10" t="s">
        <v>119</v>
      </c>
      <c r="D82" s="27">
        <v>113850</v>
      </c>
      <c r="E82" s="47" t="s">
        <v>302</v>
      </c>
      <c r="F82" s="27">
        <v>50000</v>
      </c>
      <c r="G82" s="24">
        <v>2</v>
      </c>
      <c r="H82" s="24">
        <v>5</v>
      </c>
      <c r="I82" s="24">
        <v>6</v>
      </c>
      <c r="J82" s="24">
        <v>5</v>
      </c>
      <c r="K82" s="24">
        <f>SUM(G82:J87)</f>
        <v>18</v>
      </c>
      <c r="L82" s="27">
        <v>50000</v>
      </c>
    </row>
    <row r="83" spans="1:12" s="4" customFormat="1" ht="66.75" customHeight="1">
      <c r="A83" s="45"/>
      <c r="B83" s="13" t="s">
        <v>15</v>
      </c>
      <c r="C83" s="11" t="s">
        <v>120</v>
      </c>
      <c r="D83" s="28"/>
      <c r="E83" s="48"/>
      <c r="F83" s="28"/>
      <c r="G83" s="25"/>
      <c r="H83" s="25"/>
      <c r="I83" s="25"/>
      <c r="J83" s="25"/>
      <c r="K83" s="25"/>
      <c r="L83" s="28"/>
    </row>
    <row r="84" spans="1:12" s="4" customFormat="1" ht="10.5">
      <c r="A84" s="45"/>
      <c r="B84" s="13" t="s">
        <v>121</v>
      </c>
      <c r="C84" s="42" t="s">
        <v>122</v>
      </c>
      <c r="D84" s="28"/>
      <c r="E84" s="48"/>
      <c r="F84" s="28"/>
      <c r="G84" s="25"/>
      <c r="H84" s="25"/>
      <c r="I84" s="25"/>
      <c r="J84" s="25"/>
      <c r="K84" s="25"/>
      <c r="L84" s="28"/>
    </row>
    <row r="85" spans="1:12" s="4" customFormat="1" ht="10.5">
      <c r="A85" s="45"/>
      <c r="B85" s="13" t="s">
        <v>123</v>
      </c>
      <c r="C85" s="42"/>
      <c r="D85" s="28"/>
      <c r="E85" s="48"/>
      <c r="F85" s="28"/>
      <c r="G85" s="25"/>
      <c r="H85" s="25"/>
      <c r="I85" s="25"/>
      <c r="J85" s="25"/>
      <c r="K85" s="25"/>
      <c r="L85" s="28"/>
    </row>
    <row r="86" spans="1:12" s="4" customFormat="1" ht="10.5">
      <c r="A86" s="45"/>
      <c r="B86" s="13" t="s">
        <v>71</v>
      </c>
      <c r="C86" s="42"/>
      <c r="D86" s="28"/>
      <c r="E86" s="48"/>
      <c r="F86" s="28"/>
      <c r="G86" s="25"/>
      <c r="H86" s="25"/>
      <c r="I86" s="25"/>
      <c r="J86" s="25"/>
      <c r="K86" s="25"/>
      <c r="L86" s="28"/>
    </row>
    <row r="87" spans="1:12" s="4" customFormat="1" ht="33" customHeight="1">
      <c r="A87" s="46"/>
      <c r="B87" s="14" t="s">
        <v>124</v>
      </c>
      <c r="C87" s="43"/>
      <c r="D87" s="29"/>
      <c r="E87" s="49"/>
      <c r="F87" s="29"/>
      <c r="G87" s="26"/>
      <c r="H87" s="26"/>
      <c r="I87" s="26"/>
      <c r="J87" s="26"/>
      <c r="K87" s="26"/>
      <c r="L87" s="29"/>
    </row>
    <row r="88" spans="1:12" s="4" customFormat="1" ht="27.75" customHeight="1">
      <c r="A88" s="44">
        <v>15</v>
      </c>
      <c r="B88" s="12" t="s">
        <v>125</v>
      </c>
      <c r="C88" s="10" t="s">
        <v>126</v>
      </c>
      <c r="D88" s="27">
        <v>98150</v>
      </c>
      <c r="E88" s="47" t="s">
        <v>302</v>
      </c>
      <c r="F88" s="27">
        <v>39260</v>
      </c>
      <c r="G88" s="24">
        <v>6</v>
      </c>
      <c r="H88" s="24">
        <v>10</v>
      </c>
      <c r="I88" s="24">
        <v>10</v>
      </c>
      <c r="J88" s="24">
        <v>5</v>
      </c>
      <c r="K88" s="24">
        <f>SUM(G88:J93)</f>
        <v>31</v>
      </c>
      <c r="L88" s="27">
        <v>39260</v>
      </c>
    </row>
    <row r="89" spans="1:12" s="4" customFormat="1" ht="60.75" customHeight="1">
      <c r="A89" s="45"/>
      <c r="B89" s="13" t="s">
        <v>15</v>
      </c>
      <c r="C89" s="11" t="s">
        <v>127</v>
      </c>
      <c r="D89" s="28"/>
      <c r="E89" s="48"/>
      <c r="F89" s="28"/>
      <c r="G89" s="25"/>
      <c r="H89" s="25"/>
      <c r="I89" s="25"/>
      <c r="J89" s="25"/>
      <c r="K89" s="25"/>
      <c r="L89" s="28"/>
    </row>
    <row r="90" spans="1:12" s="4" customFormat="1" ht="10.5">
      <c r="A90" s="45"/>
      <c r="B90" s="13" t="s">
        <v>128</v>
      </c>
      <c r="C90" s="42" t="s">
        <v>129</v>
      </c>
      <c r="D90" s="28"/>
      <c r="E90" s="48"/>
      <c r="F90" s="28"/>
      <c r="G90" s="25"/>
      <c r="H90" s="25"/>
      <c r="I90" s="25"/>
      <c r="J90" s="25"/>
      <c r="K90" s="25"/>
      <c r="L90" s="28"/>
    </row>
    <row r="91" spans="1:12" s="4" customFormat="1" ht="10.5">
      <c r="A91" s="45"/>
      <c r="B91" s="13" t="s">
        <v>130</v>
      </c>
      <c r="C91" s="42"/>
      <c r="D91" s="28"/>
      <c r="E91" s="48"/>
      <c r="F91" s="28"/>
      <c r="G91" s="25"/>
      <c r="H91" s="25"/>
      <c r="I91" s="25"/>
      <c r="J91" s="25"/>
      <c r="K91" s="25"/>
      <c r="L91" s="28"/>
    </row>
    <row r="92" spans="1:12" s="4" customFormat="1" ht="10.5">
      <c r="A92" s="45"/>
      <c r="B92" s="13" t="s">
        <v>131</v>
      </c>
      <c r="C92" s="42"/>
      <c r="D92" s="28"/>
      <c r="E92" s="48"/>
      <c r="F92" s="28"/>
      <c r="G92" s="25"/>
      <c r="H92" s="25"/>
      <c r="I92" s="25"/>
      <c r="J92" s="25"/>
      <c r="K92" s="25"/>
      <c r="L92" s="28"/>
    </row>
    <row r="93" spans="1:12" s="4" customFormat="1" ht="42.75" customHeight="1">
      <c r="A93" s="46"/>
      <c r="B93" s="14" t="s">
        <v>132</v>
      </c>
      <c r="C93" s="43"/>
      <c r="D93" s="29"/>
      <c r="E93" s="49"/>
      <c r="F93" s="29"/>
      <c r="G93" s="26"/>
      <c r="H93" s="26"/>
      <c r="I93" s="26"/>
      <c r="J93" s="26"/>
      <c r="K93" s="26"/>
      <c r="L93" s="29"/>
    </row>
    <row r="94" spans="1:12" s="4" customFormat="1" ht="34.5" customHeight="1">
      <c r="A94" s="44">
        <v>16</v>
      </c>
      <c r="B94" s="12" t="s">
        <v>133</v>
      </c>
      <c r="C94" s="10" t="s">
        <v>134</v>
      </c>
      <c r="D94" s="27">
        <v>77000</v>
      </c>
      <c r="E94" s="47" t="s">
        <v>302</v>
      </c>
      <c r="F94" s="27">
        <v>30800</v>
      </c>
      <c r="G94" s="24">
        <v>6</v>
      </c>
      <c r="H94" s="24">
        <v>5</v>
      </c>
      <c r="I94" s="24">
        <v>10</v>
      </c>
      <c r="J94" s="24">
        <v>5</v>
      </c>
      <c r="K94" s="24">
        <f>SUM(G94:J99)</f>
        <v>26</v>
      </c>
      <c r="L94" s="27">
        <v>30800</v>
      </c>
    </row>
    <row r="95" spans="1:12" s="4" customFormat="1" ht="48" customHeight="1">
      <c r="A95" s="45"/>
      <c r="B95" s="13" t="s">
        <v>15</v>
      </c>
      <c r="C95" s="11" t="s">
        <v>135</v>
      </c>
      <c r="D95" s="28"/>
      <c r="E95" s="48"/>
      <c r="F95" s="28"/>
      <c r="G95" s="25"/>
      <c r="H95" s="25"/>
      <c r="I95" s="25"/>
      <c r="J95" s="25"/>
      <c r="K95" s="25"/>
      <c r="L95" s="28"/>
    </row>
    <row r="96" spans="1:12" s="4" customFormat="1" ht="10.5">
      <c r="A96" s="45"/>
      <c r="B96" s="13" t="s">
        <v>136</v>
      </c>
      <c r="C96" s="42" t="s">
        <v>137</v>
      </c>
      <c r="D96" s="28"/>
      <c r="E96" s="48"/>
      <c r="F96" s="28"/>
      <c r="G96" s="25"/>
      <c r="H96" s="25"/>
      <c r="I96" s="25"/>
      <c r="J96" s="25"/>
      <c r="K96" s="25"/>
      <c r="L96" s="28"/>
    </row>
    <row r="97" spans="1:12" s="4" customFormat="1" ht="10.5">
      <c r="A97" s="45"/>
      <c r="B97" s="13" t="s">
        <v>138</v>
      </c>
      <c r="C97" s="42"/>
      <c r="D97" s="28"/>
      <c r="E97" s="48"/>
      <c r="F97" s="28"/>
      <c r="G97" s="25"/>
      <c r="H97" s="25"/>
      <c r="I97" s="25"/>
      <c r="J97" s="25"/>
      <c r="K97" s="25"/>
      <c r="L97" s="28"/>
    </row>
    <row r="98" spans="1:12" s="4" customFormat="1" ht="10.5">
      <c r="A98" s="45"/>
      <c r="B98" s="13" t="s">
        <v>139</v>
      </c>
      <c r="C98" s="42"/>
      <c r="D98" s="28"/>
      <c r="E98" s="48"/>
      <c r="F98" s="28"/>
      <c r="G98" s="25"/>
      <c r="H98" s="25"/>
      <c r="I98" s="25"/>
      <c r="J98" s="25"/>
      <c r="K98" s="25"/>
      <c r="L98" s="28"/>
    </row>
    <row r="99" spans="1:12" s="4" customFormat="1" ht="34.5" customHeight="1">
      <c r="A99" s="46"/>
      <c r="B99" s="14" t="s">
        <v>140</v>
      </c>
      <c r="C99" s="43"/>
      <c r="D99" s="29"/>
      <c r="E99" s="49"/>
      <c r="F99" s="29"/>
      <c r="G99" s="26"/>
      <c r="H99" s="26"/>
      <c r="I99" s="26"/>
      <c r="J99" s="26"/>
      <c r="K99" s="26"/>
      <c r="L99" s="29"/>
    </row>
    <row r="100" spans="1:12" s="4" customFormat="1" ht="27" customHeight="1">
      <c r="A100" s="44">
        <v>17</v>
      </c>
      <c r="B100" s="12" t="s">
        <v>141</v>
      </c>
      <c r="C100" s="10" t="s">
        <v>142</v>
      </c>
      <c r="D100" s="27">
        <v>36784</v>
      </c>
      <c r="E100" s="47" t="s">
        <v>302</v>
      </c>
      <c r="F100" s="27">
        <v>18000</v>
      </c>
      <c r="G100" s="24">
        <v>2</v>
      </c>
      <c r="H100" s="24">
        <v>5</v>
      </c>
      <c r="I100" s="24">
        <v>11</v>
      </c>
      <c r="J100" s="24">
        <v>4</v>
      </c>
      <c r="K100" s="24">
        <f>SUM(G100:J105)</f>
        <v>22</v>
      </c>
      <c r="L100" s="27">
        <v>18000</v>
      </c>
    </row>
    <row r="101" spans="1:12" s="4" customFormat="1" ht="21" customHeight="1">
      <c r="A101" s="45"/>
      <c r="B101" s="13" t="s">
        <v>15</v>
      </c>
      <c r="C101" s="11" t="s">
        <v>143</v>
      </c>
      <c r="D101" s="28"/>
      <c r="E101" s="48"/>
      <c r="F101" s="28"/>
      <c r="G101" s="25"/>
      <c r="H101" s="25"/>
      <c r="I101" s="25"/>
      <c r="J101" s="25"/>
      <c r="K101" s="25"/>
      <c r="L101" s="28"/>
    </row>
    <row r="102" spans="1:12" s="4" customFormat="1" ht="10.5">
      <c r="A102" s="45"/>
      <c r="B102" s="13" t="s">
        <v>144</v>
      </c>
      <c r="C102" s="42" t="s">
        <v>145</v>
      </c>
      <c r="D102" s="28"/>
      <c r="E102" s="48"/>
      <c r="F102" s="28"/>
      <c r="G102" s="25"/>
      <c r="H102" s="25"/>
      <c r="I102" s="25"/>
      <c r="J102" s="25"/>
      <c r="K102" s="25"/>
      <c r="L102" s="28"/>
    </row>
    <row r="103" spans="1:12" s="4" customFormat="1" ht="10.5">
      <c r="A103" s="45"/>
      <c r="B103" s="13" t="s">
        <v>146</v>
      </c>
      <c r="C103" s="42"/>
      <c r="D103" s="28"/>
      <c r="E103" s="48"/>
      <c r="F103" s="28"/>
      <c r="G103" s="25"/>
      <c r="H103" s="25"/>
      <c r="I103" s="25"/>
      <c r="J103" s="25"/>
      <c r="K103" s="25"/>
      <c r="L103" s="28"/>
    </row>
    <row r="104" spans="1:12" s="4" customFormat="1" ht="12.75" customHeight="1">
      <c r="A104" s="45"/>
      <c r="B104" s="13" t="s">
        <v>147</v>
      </c>
      <c r="C104" s="42"/>
      <c r="D104" s="28"/>
      <c r="E104" s="48"/>
      <c r="F104" s="28"/>
      <c r="G104" s="25"/>
      <c r="H104" s="25"/>
      <c r="I104" s="25"/>
      <c r="J104" s="25"/>
      <c r="K104" s="25"/>
      <c r="L104" s="28"/>
    </row>
    <row r="105" spans="1:12" s="4" customFormat="1" ht="33.75" customHeight="1">
      <c r="A105" s="46"/>
      <c r="B105" s="14" t="s">
        <v>148</v>
      </c>
      <c r="C105" s="43"/>
      <c r="D105" s="29"/>
      <c r="E105" s="49"/>
      <c r="F105" s="29"/>
      <c r="G105" s="26"/>
      <c r="H105" s="26"/>
      <c r="I105" s="26"/>
      <c r="J105" s="26"/>
      <c r="K105" s="26"/>
      <c r="L105" s="29"/>
    </row>
    <row r="106" spans="1:12" s="4" customFormat="1" ht="27" customHeight="1">
      <c r="A106" s="44">
        <v>18</v>
      </c>
      <c r="B106" s="12" t="s">
        <v>149</v>
      </c>
      <c r="C106" s="10" t="s">
        <v>150</v>
      </c>
      <c r="D106" s="27">
        <v>104690</v>
      </c>
      <c r="E106" s="47" t="s">
        <v>302</v>
      </c>
      <c r="F106" s="27">
        <v>50000</v>
      </c>
      <c r="G106" s="24">
        <v>2</v>
      </c>
      <c r="H106" s="24">
        <v>10</v>
      </c>
      <c r="I106" s="24">
        <v>10</v>
      </c>
      <c r="J106" s="24">
        <v>5</v>
      </c>
      <c r="K106" s="24">
        <f>SUM(G106:J111)</f>
        <v>27</v>
      </c>
      <c r="L106" s="27">
        <v>50000</v>
      </c>
    </row>
    <row r="107" spans="1:12" s="4" customFormat="1" ht="30" customHeight="1">
      <c r="A107" s="45"/>
      <c r="B107" s="13" t="s">
        <v>15</v>
      </c>
      <c r="C107" s="11" t="s">
        <v>151</v>
      </c>
      <c r="D107" s="28"/>
      <c r="E107" s="48"/>
      <c r="F107" s="28"/>
      <c r="G107" s="25"/>
      <c r="H107" s="25"/>
      <c r="I107" s="25"/>
      <c r="J107" s="25"/>
      <c r="K107" s="25"/>
      <c r="L107" s="28"/>
    </row>
    <row r="108" spans="1:12" s="4" customFormat="1" ht="10.5">
      <c r="A108" s="45"/>
      <c r="B108" s="13" t="s">
        <v>152</v>
      </c>
      <c r="C108" s="42" t="s">
        <v>153</v>
      </c>
      <c r="D108" s="28"/>
      <c r="E108" s="48"/>
      <c r="F108" s="28"/>
      <c r="G108" s="25"/>
      <c r="H108" s="25"/>
      <c r="I108" s="25"/>
      <c r="J108" s="25"/>
      <c r="K108" s="25"/>
      <c r="L108" s="28"/>
    </row>
    <row r="109" spans="1:12" s="4" customFormat="1" ht="10.5">
      <c r="A109" s="45"/>
      <c r="B109" s="13" t="s">
        <v>154</v>
      </c>
      <c r="C109" s="42"/>
      <c r="D109" s="28"/>
      <c r="E109" s="48"/>
      <c r="F109" s="28"/>
      <c r="G109" s="25"/>
      <c r="H109" s="25"/>
      <c r="I109" s="25"/>
      <c r="J109" s="25"/>
      <c r="K109" s="25"/>
      <c r="L109" s="28"/>
    </row>
    <row r="110" spans="1:12" s="4" customFormat="1" ht="10.5">
      <c r="A110" s="45"/>
      <c r="B110" s="13" t="s">
        <v>116</v>
      </c>
      <c r="C110" s="42"/>
      <c r="D110" s="28"/>
      <c r="E110" s="48"/>
      <c r="F110" s="28"/>
      <c r="G110" s="25"/>
      <c r="H110" s="25"/>
      <c r="I110" s="25"/>
      <c r="J110" s="25"/>
      <c r="K110" s="25"/>
      <c r="L110" s="28"/>
    </row>
    <row r="111" spans="1:12" s="4" customFormat="1" ht="10.5">
      <c r="A111" s="46"/>
      <c r="B111" s="14" t="s">
        <v>155</v>
      </c>
      <c r="C111" s="43"/>
      <c r="D111" s="29"/>
      <c r="E111" s="49"/>
      <c r="F111" s="29"/>
      <c r="G111" s="26"/>
      <c r="H111" s="26"/>
      <c r="I111" s="26"/>
      <c r="J111" s="26"/>
      <c r="K111" s="26"/>
      <c r="L111" s="29"/>
    </row>
    <row r="112" spans="1:12" s="4" customFormat="1" ht="24" customHeight="1">
      <c r="A112" s="44">
        <v>19</v>
      </c>
      <c r="B112" s="12" t="s">
        <v>156</v>
      </c>
      <c r="C112" s="10" t="s">
        <v>157</v>
      </c>
      <c r="D112" s="27">
        <v>62073</v>
      </c>
      <c r="E112" s="47" t="s">
        <v>302</v>
      </c>
      <c r="F112" s="27">
        <v>30000</v>
      </c>
      <c r="G112" s="24">
        <v>2</v>
      </c>
      <c r="H112" s="24">
        <v>10</v>
      </c>
      <c r="I112" s="24">
        <v>6</v>
      </c>
      <c r="J112" s="24">
        <v>5</v>
      </c>
      <c r="K112" s="24">
        <f>SUM(G112:J117)</f>
        <v>23</v>
      </c>
      <c r="L112" s="27">
        <v>30000</v>
      </c>
    </row>
    <row r="113" spans="1:12" s="4" customFormat="1" ht="78.75" customHeight="1">
      <c r="A113" s="45"/>
      <c r="B113" s="13" t="s">
        <v>15</v>
      </c>
      <c r="C113" s="11" t="s">
        <v>158</v>
      </c>
      <c r="D113" s="28"/>
      <c r="E113" s="48"/>
      <c r="F113" s="28"/>
      <c r="G113" s="25"/>
      <c r="H113" s="25"/>
      <c r="I113" s="25"/>
      <c r="J113" s="25"/>
      <c r="K113" s="25"/>
      <c r="L113" s="28"/>
    </row>
    <row r="114" spans="1:12" s="4" customFormat="1" ht="10.5">
      <c r="A114" s="45"/>
      <c r="B114" s="13" t="s">
        <v>159</v>
      </c>
      <c r="C114" s="42" t="s">
        <v>160</v>
      </c>
      <c r="D114" s="28"/>
      <c r="E114" s="48"/>
      <c r="F114" s="28"/>
      <c r="G114" s="25"/>
      <c r="H114" s="25"/>
      <c r="I114" s="25"/>
      <c r="J114" s="25"/>
      <c r="K114" s="25"/>
      <c r="L114" s="28"/>
    </row>
    <row r="115" spans="1:12" s="4" customFormat="1" ht="21.75" customHeight="1">
      <c r="A115" s="45"/>
      <c r="B115" s="13" t="s">
        <v>161</v>
      </c>
      <c r="C115" s="42"/>
      <c r="D115" s="28"/>
      <c r="E115" s="48"/>
      <c r="F115" s="28"/>
      <c r="G115" s="25"/>
      <c r="H115" s="25"/>
      <c r="I115" s="25"/>
      <c r="J115" s="25"/>
      <c r="K115" s="25"/>
      <c r="L115" s="28"/>
    </row>
    <row r="116" spans="1:12" s="4" customFormat="1" ht="10.5">
      <c r="A116" s="45"/>
      <c r="B116" s="13" t="s">
        <v>162</v>
      </c>
      <c r="C116" s="42"/>
      <c r="D116" s="28"/>
      <c r="E116" s="48"/>
      <c r="F116" s="28"/>
      <c r="G116" s="25"/>
      <c r="H116" s="25"/>
      <c r="I116" s="25"/>
      <c r="J116" s="25"/>
      <c r="K116" s="25"/>
      <c r="L116" s="28"/>
    </row>
    <row r="117" spans="1:12" s="4" customFormat="1" ht="27" customHeight="1">
      <c r="A117" s="46"/>
      <c r="B117" s="14" t="s">
        <v>163</v>
      </c>
      <c r="C117" s="43"/>
      <c r="D117" s="29"/>
      <c r="E117" s="49"/>
      <c r="F117" s="29"/>
      <c r="G117" s="26"/>
      <c r="H117" s="26"/>
      <c r="I117" s="26"/>
      <c r="J117" s="26"/>
      <c r="K117" s="26"/>
      <c r="L117" s="29"/>
    </row>
    <row r="118" spans="1:12" s="4" customFormat="1" ht="20.25" customHeight="1">
      <c r="A118" s="44">
        <v>20</v>
      </c>
      <c r="B118" s="12" t="s">
        <v>164</v>
      </c>
      <c r="C118" s="10" t="s">
        <v>165</v>
      </c>
      <c r="D118" s="27">
        <v>172000</v>
      </c>
      <c r="E118" s="47" t="s">
        <v>302</v>
      </c>
      <c r="F118" s="27">
        <v>50000</v>
      </c>
      <c r="G118" s="24">
        <v>11</v>
      </c>
      <c r="H118" s="24">
        <v>10</v>
      </c>
      <c r="I118" s="24">
        <v>15</v>
      </c>
      <c r="J118" s="24">
        <v>4</v>
      </c>
      <c r="K118" s="24">
        <f>SUM(G118:J123)</f>
        <v>40</v>
      </c>
      <c r="L118" s="27">
        <v>50000</v>
      </c>
    </row>
    <row r="119" spans="1:12" s="4" customFormat="1" ht="42.75" customHeight="1">
      <c r="A119" s="45"/>
      <c r="B119" s="13" t="s">
        <v>15</v>
      </c>
      <c r="C119" s="11" t="s">
        <v>166</v>
      </c>
      <c r="D119" s="28"/>
      <c r="E119" s="48"/>
      <c r="F119" s="28"/>
      <c r="G119" s="25"/>
      <c r="H119" s="25"/>
      <c r="I119" s="25"/>
      <c r="J119" s="25"/>
      <c r="K119" s="25"/>
      <c r="L119" s="28"/>
    </row>
    <row r="120" spans="1:12" s="4" customFormat="1" ht="10.5">
      <c r="A120" s="45"/>
      <c r="B120" s="13" t="s">
        <v>167</v>
      </c>
      <c r="C120" s="42" t="s">
        <v>307</v>
      </c>
      <c r="D120" s="28"/>
      <c r="E120" s="48"/>
      <c r="F120" s="28"/>
      <c r="G120" s="25"/>
      <c r="H120" s="25"/>
      <c r="I120" s="25"/>
      <c r="J120" s="25"/>
      <c r="K120" s="25"/>
      <c r="L120" s="28"/>
    </row>
    <row r="121" spans="1:12" s="4" customFormat="1" ht="10.5">
      <c r="A121" s="45"/>
      <c r="B121" s="13" t="s">
        <v>168</v>
      </c>
      <c r="C121" s="42"/>
      <c r="D121" s="28"/>
      <c r="E121" s="48"/>
      <c r="F121" s="28"/>
      <c r="G121" s="25"/>
      <c r="H121" s="25"/>
      <c r="I121" s="25"/>
      <c r="J121" s="25"/>
      <c r="K121" s="25"/>
      <c r="L121" s="28"/>
    </row>
    <row r="122" spans="1:12" s="4" customFormat="1" ht="10.5">
      <c r="A122" s="45"/>
      <c r="B122" s="13" t="s">
        <v>169</v>
      </c>
      <c r="C122" s="42"/>
      <c r="D122" s="28"/>
      <c r="E122" s="48"/>
      <c r="F122" s="28"/>
      <c r="G122" s="25"/>
      <c r="H122" s="25"/>
      <c r="I122" s="25"/>
      <c r="J122" s="25"/>
      <c r="K122" s="25"/>
      <c r="L122" s="28"/>
    </row>
    <row r="123" spans="1:12" s="4" customFormat="1" ht="10.5">
      <c r="A123" s="46"/>
      <c r="B123" s="14" t="s">
        <v>170</v>
      </c>
      <c r="C123" s="43"/>
      <c r="D123" s="29"/>
      <c r="E123" s="49"/>
      <c r="F123" s="29"/>
      <c r="G123" s="26"/>
      <c r="H123" s="26"/>
      <c r="I123" s="26"/>
      <c r="J123" s="26"/>
      <c r="K123" s="26"/>
      <c r="L123" s="29"/>
    </row>
    <row r="124" spans="1:12" s="4" customFormat="1" ht="27" customHeight="1">
      <c r="A124" s="44">
        <v>21</v>
      </c>
      <c r="B124" s="12" t="s">
        <v>171</v>
      </c>
      <c r="C124" s="10" t="s">
        <v>172</v>
      </c>
      <c r="D124" s="27">
        <v>81554</v>
      </c>
      <c r="E124" s="47" t="s">
        <v>302</v>
      </c>
      <c r="F124" s="27">
        <v>40777</v>
      </c>
      <c r="G124" s="24">
        <v>2</v>
      </c>
      <c r="H124" s="24">
        <v>10</v>
      </c>
      <c r="I124" s="24">
        <v>10</v>
      </c>
      <c r="J124" s="24">
        <v>5</v>
      </c>
      <c r="K124" s="24">
        <f>SUM(G124:J129)</f>
        <v>27</v>
      </c>
      <c r="L124" s="27">
        <v>40777</v>
      </c>
    </row>
    <row r="125" spans="1:12" s="4" customFormat="1" ht="42">
      <c r="A125" s="45"/>
      <c r="B125" s="13" t="s">
        <v>15</v>
      </c>
      <c r="C125" s="11" t="s">
        <v>173</v>
      </c>
      <c r="D125" s="28"/>
      <c r="E125" s="48"/>
      <c r="F125" s="28"/>
      <c r="G125" s="25"/>
      <c r="H125" s="25"/>
      <c r="I125" s="25"/>
      <c r="J125" s="25"/>
      <c r="K125" s="25"/>
      <c r="L125" s="28"/>
    </row>
    <row r="126" spans="1:12" s="4" customFormat="1" ht="10.5">
      <c r="A126" s="45"/>
      <c r="B126" s="13" t="s">
        <v>174</v>
      </c>
      <c r="C126" s="42" t="s">
        <v>310</v>
      </c>
      <c r="D126" s="28"/>
      <c r="E126" s="48"/>
      <c r="F126" s="28"/>
      <c r="G126" s="25"/>
      <c r="H126" s="25"/>
      <c r="I126" s="25"/>
      <c r="J126" s="25"/>
      <c r="K126" s="25"/>
      <c r="L126" s="28"/>
    </row>
    <row r="127" spans="1:12" s="4" customFormat="1" ht="10.5">
      <c r="A127" s="45"/>
      <c r="B127" s="13" t="s">
        <v>175</v>
      </c>
      <c r="C127" s="42"/>
      <c r="D127" s="28"/>
      <c r="E127" s="48"/>
      <c r="F127" s="28"/>
      <c r="G127" s="25"/>
      <c r="H127" s="25"/>
      <c r="I127" s="25"/>
      <c r="J127" s="25"/>
      <c r="K127" s="25"/>
      <c r="L127" s="28"/>
    </row>
    <row r="128" spans="1:12" s="4" customFormat="1" ht="10.5">
      <c r="A128" s="45"/>
      <c r="B128" s="13" t="s">
        <v>176</v>
      </c>
      <c r="C128" s="42"/>
      <c r="D128" s="28"/>
      <c r="E128" s="48"/>
      <c r="F128" s="28"/>
      <c r="G128" s="25"/>
      <c r="H128" s="25"/>
      <c r="I128" s="25"/>
      <c r="J128" s="25"/>
      <c r="K128" s="25"/>
      <c r="L128" s="28"/>
    </row>
    <row r="129" spans="1:12" s="4" customFormat="1" ht="50.25" customHeight="1">
      <c r="A129" s="46"/>
      <c r="B129" s="14" t="s">
        <v>177</v>
      </c>
      <c r="C129" s="43"/>
      <c r="D129" s="29"/>
      <c r="E129" s="49"/>
      <c r="F129" s="29"/>
      <c r="G129" s="26"/>
      <c r="H129" s="26"/>
      <c r="I129" s="26"/>
      <c r="J129" s="26"/>
      <c r="K129" s="26"/>
      <c r="L129" s="29"/>
    </row>
    <row r="130" spans="1:12" s="4" customFormat="1" ht="30" customHeight="1">
      <c r="A130" s="44">
        <v>22</v>
      </c>
      <c r="B130" s="12" t="s">
        <v>178</v>
      </c>
      <c r="C130" s="10" t="s">
        <v>179</v>
      </c>
      <c r="D130" s="27">
        <v>73600</v>
      </c>
      <c r="E130" s="47" t="s">
        <v>302</v>
      </c>
      <c r="F130" s="27">
        <v>35000</v>
      </c>
      <c r="G130" s="24">
        <v>2</v>
      </c>
      <c r="H130" s="24">
        <v>1</v>
      </c>
      <c r="I130" s="24">
        <v>10</v>
      </c>
      <c r="J130" s="24">
        <v>8</v>
      </c>
      <c r="K130" s="24">
        <f>SUM(G130:J135)</f>
        <v>21</v>
      </c>
      <c r="L130" s="27">
        <v>35000</v>
      </c>
    </row>
    <row r="131" spans="1:12" s="4" customFormat="1" ht="24" customHeight="1">
      <c r="A131" s="45"/>
      <c r="B131" s="13" t="s">
        <v>15</v>
      </c>
      <c r="C131" s="11" t="s">
        <v>180</v>
      </c>
      <c r="D131" s="28"/>
      <c r="E131" s="48"/>
      <c r="F131" s="28"/>
      <c r="G131" s="25"/>
      <c r="H131" s="25"/>
      <c r="I131" s="25"/>
      <c r="J131" s="25"/>
      <c r="K131" s="25"/>
      <c r="L131" s="28"/>
    </row>
    <row r="132" spans="1:12" s="4" customFormat="1" ht="10.5">
      <c r="A132" s="45"/>
      <c r="B132" s="13" t="s">
        <v>181</v>
      </c>
      <c r="C132" s="42" t="s">
        <v>182</v>
      </c>
      <c r="D132" s="28"/>
      <c r="E132" s="48"/>
      <c r="F132" s="28"/>
      <c r="G132" s="25"/>
      <c r="H132" s="25"/>
      <c r="I132" s="25"/>
      <c r="J132" s="25"/>
      <c r="K132" s="25"/>
      <c r="L132" s="28"/>
    </row>
    <row r="133" spans="1:12" s="4" customFormat="1" ht="10.5">
      <c r="A133" s="45"/>
      <c r="B133" s="13" t="s">
        <v>183</v>
      </c>
      <c r="C133" s="42"/>
      <c r="D133" s="28"/>
      <c r="E133" s="48"/>
      <c r="F133" s="28"/>
      <c r="G133" s="25"/>
      <c r="H133" s="25"/>
      <c r="I133" s="25"/>
      <c r="J133" s="25"/>
      <c r="K133" s="25"/>
      <c r="L133" s="28"/>
    </row>
    <row r="134" spans="1:12" s="4" customFormat="1" ht="10.5">
      <c r="A134" s="45"/>
      <c r="B134" s="13" t="s">
        <v>184</v>
      </c>
      <c r="C134" s="42"/>
      <c r="D134" s="28"/>
      <c r="E134" s="48"/>
      <c r="F134" s="28"/>
      <c r="G134" s="25"/>
      <c r="H134" s="25"/>
      <c r="I134" s="25"/>
      <c r="J134" s="25"/>
      <c r="K134" s="25"/>
      <c r="L134" s="28"/>
    </row>
    <row r="135" spans="1:12" s="4" customFormat="1" ht="10.5">
      <c r="A135" s="46"/>
      <c r="B135" s="14" t="s">
        <v>185</v>
      </c>
      <c r="C135" s="43"/>
      <c r="D135" s="29"/>
      <c r="E135" s="49"/>
      <c r="F135" s="29"/>
      <c r="G135" s="26"/>
      <c r="H135" s="26"/>
      <c r="I135" s="26"/>
      <c r="J135" s="26"/>
      <c r="K135" s="26"/>
      <c r="L135" s="29"/>
    </row>
    <row r="136" spans="1:12" s="4" customFormat="1" ht="24.75" customHeight="1">
      <c r="A136" s="44">
        <v>23</v>
      </c>
      <c r="B136" s="12" t="s">
        <v>186</v>
      </c>
      <c r="C136" s="10" t="s">
        <v>187</v>
      </c>
      <c r="D136" s="27">
        <v>62100</v>
      </c>
      <c r="E136" s="47" t="s">
        <v>302</v>
      </c>
      <c r="F136" s="27">
        <v>31000</v>
      </c>
      <c r="G136" s="24">
        <v>2</v>
      </c>
      <c r="H136" s="24">
        <v>5</v>
      </c>
      <c r="I136" s="24">
        <v>10</v>
      </c>
      <c r="J136" s="24">
        <v>8</v>
      </c>
      <c r="K136" s="24">
        <f>SUM(G136:J141)</f>
        <v>25</v>
      </c>
      <c r="L136" s="27">
        <v>31000</v>
      </c>
    </row>
    <row r="137" spans="1:12" s="4" customFormat="1" ht="48" customHeight="1">
      <c r="A137" s="45"/>
      <c r="B137" s="13" t="s">
        <v>15</v>
      </c>
      <c r="C137" s="11" t="s">
        <v>188</v>
      </c>
      <c r="D137" s="28"/>
      <c r="E137" s="48"/>
      <c r="F137" s="28"/>
      <c r="G137" s="25"/>
      <c r="H137" s="25"/>
      <c r="I137" s="25"/>
      <c r="J137" s="25"/>
      <c r="K137" s="25"/>
      <c r="L137" s="28"/>
    </row>
    <row r="138" spans="1:12" s="4" customFormat="1" ht="10.5">
      <c r="A138" s="45"/>
      <c r="B138" s="13" t="s">
        <v>189</v>
      </c>
      <c r="C138" s="42" t="s">
        <v>190</v>
      </c>
      <c r="D138" s="28"/>
      <c r="E138" s="48"/>
      <c r="F138" s="28"/>
      <c r="G138" s="25"/>
      <c r="H138" s="25"/>
      <c r="I138" s="25"/>
      <c r="J138" s="25"/>
      <c r="K138" s="25"/>
      <c r="L138" s="28"/>
    </row>
    <row r="139" spans="1:12" s="4" customFormat="1" ht="10.5">
      <c r="A139" s="45"/>
      <c r="B139" s="13" t="s">
        <v>191</v>
      </c>
      <c r="C139" s="42"/>
      <c r="D139" s="28"/>
      <c r="E139" s="48"/>
      <c r="F139" s="28"/>
      <c r="G139" s="25"/>
      <c r="H139" s="25"/>
      <c r="I139" s="25"/>
      <c r="J139" s="25"/>
      <c r="K139" s="25"/>
      <c r="L139" s="28"/>
    </row>
    <row r="140" spans="1:12" s="4" customFormat="1" ht="10.5">
      <c r="A140" s="45"/>
      <c r="B140" s="13" t="s">
        <v>192</v>
      </c>
      <c r="C140" s="42"/>
      <c r="D140" s="28"/>
      <c r="E140" s="48"/>
      <c r="F140" s="28"/>
      <c r="G140" s="25"/>
      <c r="H140" s="25"/>
      <c r="I140" s="25"/>
      <c r="J140" s="25"/>
      <c r="K140" s="25"/>
      <c r="L140" s="28"/>
    </row>
    <row r="141" spans="1:12" s="4" customFormat="1" ht="32.25" customHeight="1">
      <c r="A141" s="46"/>
      <c r="B141" s="14" t="s">
        <v>193</v>
      </c>
      <c r="C141" s="43"/>
      <c r="D141" s="29"/>
      <c r="E141" s="49"/>
      <c r="F141" s="29"/>
      <c r="G141" s="26"/>
      <c r="H141" s="26"/>
      <c r="I141" s="26"/>
      <c r="J141" s="26"/>
      <c r="K141" s="26"/>
      <c r="L141" s="29"/>
    </row>
    <row r="142" spans="1:12" s="4" customFormat="1" ht="38.25" customHeight="1">
      <c r="A142" s="44">
        <v>24</v>
      </c>
      <c r="B142" s="12" t="s">
        <v>194</v>
      </c>
      <c r="C142" s="10" t="s">
        <v>195</v>
      </c>
      <c r="D142" s="27">
        <v>135700</v>
      </c>
      <c r="E142" s="47" t="s">
        <v>302</v>
      </c>
      <c r="F142" s="27">
        <v>50000</v>
      </c>
      <c r="G142" s="24">
        <v>6</v>
      </c>
      <c r="H142" s="24">
        <v>5</v>
      </c>
      <c r="I142" s="24">
        <v>6</v>
      </c>
      <c r="J142" s="24">
        <v>7</v>
      </c>
      <c r="K142" s="24">
        <f>SUM(G142:J147)</f>
        <v>24</v>
      </c>
      <c r="L142" s="27">
        <v>50000</v>
      </c>
    </row>
    <row r="143" spans="1:12" s="4" customFormat="1" ht="26.25" customHeight="1">
      <c r="A143" s="45"/>
      <c r="B143" s="13" t="s">
        <v>15</v>
      </c>
      <c r="C143" s="11" t="s">
        <v>196</v>
      </c>
      <c r="D143" s="28"/>
      <c r="E143" s="48"/>
      <c r="F143" s="28"/>
      <c r="G143" s="25"/>
      <c r="H143" s="25"/>
      <c r="I143" s="25"/>
      <c r="J143" s="25"/>
      <c r="K143" s="25"/>
      <c r="L143" s="28"/>
    </row>
    <row r="144" spans="1:12" s="4" customFormat="1" ht="10.5">
      <c r="A144" s="45"/>
      <c r="B144" s="13" t="s">
        <v>197</v>
      </c>
      <c r="C144" s="42" t="s">
        <v>198</v>
      </c>
      <c r="D144" s="28"/>
      <c r="E144" s="48"/>
      <c r="F144" s="28"/>
      <c r="G144" s="25"/>
      <c r="H144" s="25"/>
      <c r="I144" s="25"/>
      <c r="J144" s="25"/>
      <c r="K144" s="25"/>
      <c r="L144" s="28"/>
    </row>
    <row r="145" spans="1:12" s="4" customFormat="1" ht="10.5">
      <c r="A145" s="45"/>
      <c r="B145" s="13" t="s">
        <v>199</v>
      </c>
      <c r="C145" s="42"/>
      <c r="D145" s="28"/>
      <c r="E145" s="48"/>
      <c r="F145" s="28"/>
      <c r="G145" s="25"/>
      <c r="H145" s="25"/>
      <c r="I145" s="25"/>
      <c r="J145" s="25"/>
      <c r="K145" s="25"/>
      <c r="L145" s="28"/>
    </row>
    <row r="146" spans="1:12" s="4" customFormat="1" ht="10.5">
      <c r="A146" s="45"/>
      <c r="B146" s="13" t="s">
        <v>20</v>
      </c>
      <c r="C146" s="42"/>
      <c r="D146" s="28"/>
      <c r="E146" s="48"/>
      <c r="F146" s="28"/>
      <c r="G146" s="25"/>
      <c r="H146" s="25"/>
      <c r="I146" s="25"/>
      <c r="J146" s="25"/>
      <c r="K146" s="25"/>
      <c r="L146" s="28"/>
    </row>
    <row r="147" spans="1:12" s="4" customFormat="1" ht="35.25" customHeight="1">
      <c r="A147" s="46"/>
      <c r="B147" s="14" t="s">
        <v>200</v>
      </c>
      <c r="C147" s="43"/>
      <c r="D147" s="29"/>
      <c r="E147" s="49"/>
      <c r="F147" s="29"/>
      <c r="G147" s="26"/>
      <c r="H147" s="26"/>
      <c r="I147" s="26"/>
      <c r="J147" s="26"/>
      <c r="K147" s="26"/>
      <c r="L147" s="29"/>
    </row>
    <row r="148" spans="1:12" s="4" customFormat="1" ht="24.75" customHeight="1">
      <c r="A148" s="44">
        <v>25</v>
      </c>
      <c r="B148" s="12" t="s">
        <v>201</v>
      </c>
      <c r="C148" s="10" t="s">
        <v>202</v>
      </c>
      <c r="D148" s="27">
        <v>65000</v>
      </c>
      <c r="E148" s="47" t="s">
        <v>302</v>
      </c>
      <c r="F148" s="27">
        <v>32500</v>
      </c>
      <c r="G148" s="24">
        <v>6</v>
      </c>
      <c r="H148" s="24">
        <v>1</v>
      </c>
      <c r="I148" s="24">
        <v>10</v>
      </c>
      <c r="J148" s="24">
        <v>8</v>
      </c>
      <c r="K148" s="24">
        <f>SUM(G148:J153)</f>
        <v>25</v>
      </c>
      <c r="L148" s="27">
        <v>32500</v>
      </c>
    </row>
    <row r="149" spans="1:12" s="4" customFormat="1" ht="77.25" customHeight="1">
      <c r="A149" s="45"/>
      <c r="B149" s="13" t="s">
        <v>15</v>
      </c>
      <c r="C149" s="11" t="s">
        <v>203</v>
      </c>
      <c r="D149" s="28"/>
      <c r="E149" s="48"/>
      <c r="F149" s="28"/>
      <c r="G149" s="25"/>
      <c r="H149" s="25"/>
      <c r="I149" s="25"/>
      <c r="J149" s="25"/>
      <c r="K149" s="25"/>
      <c r="L149" s="28"/>
    </row>
    <row r="150" spans="1:12" s="4" customFormat="1" ht="10.5">
      <c r="A150" s="45"/>
      <c r="B150" s="13" t="s">
        <v>204</v>
      </c>
      <c r="C150" s="42" t="s">
        <v>205</v>
      </c>
      <c r="D150" s="28"/>
      <c r="E150" s="48"/>
      <c r="F150" s="28"/>
      <c r="G150" s="25"/>
      <c r="H150" s="25"/>
      <c r="I150" s="25"/>
      <c r="J150" s="25"/>
      <c r="K150" s="25"/>
      <c r="L150" s="28"/>
    </row>
    <row r="151" spans="1:12" s="4" customFormat="1" ht="10.5">
      <c r="A151" s="45"/>
      <c r="B151" s="13" t="s">
        <v>206</v>
      </c>
      <c r="C151" s="42"/>
      <c r="D151" s="28"/>
      <c r="E151" s="48"/>
      <c r="F151" s="28"/>
      <c r="G151" s="25"/>
      <c r="H151" s="25"/>
      <c r="I151" s="25"/>
      <c r="J151" s="25"/>
      <c r="K151" s="25"/>
      <c r="L151" s="28"/>
    </row>
    <row r="152" spans="1:12" s="4" customFormat="1" ht="10.5">
      <c r="A152" s="45"/>
      <c r="B152" s="13" t="s">
        <v>207</v>
      </c>
      <c r="C152" s="42"/>
      <c r="D152" s="28"/>
      <c r="E152" s="48"/>
      <c r="F152" s="28"/>
      <c r="G152" s="25"/>
      <c r="H152" s="25"/>
      <c r="I152" s="25"/>
      <c r="J152" s="25"/>
      <c r="K152" s="25"/>
      <c r="L152" s="28"/>
    </row>
    <row r="153" spans="1:12" s="4" customFormat="1" ht="45.75" customHeight="1">
      <c r="A153" s="46"/>
      <c r="B153" s="14" t="s">
        <v>208</v>
      </c>
      <c r="C153" s="43"/>
      <c r="D153" s="29"/>
      <c r="E153" s="49"/>
      <c r="F153" s="29"/>
      <c r="G153" s="26"/>
      <c r="H153" s="26"/>
      <c r="I153" s="26"/>
      <c r="J153" s="26"/>
      <c r="K153" s="26"/>
      <c r="L153" s="29"/>
    </row>
    <row r="154" spans="1:12" s="4" customFormat="1" ht="27" customHeight="1">
      <c r="A154" s="44">
        <v>26</v>
      </c>
      <c r="B154" s="12" t="s">
        <v>209</v>
      </c>
      <c r="C154" s="10" t="s">
        <v>210</v>
      </c>
      <c r="D154" s="27">
        <v>100000</v>
      </c>
      <c r="E154" s="47" t="s">
        <v>302</v>
      </c>
      <c r="F154" s="27">
        <v>40000</v>
      </c>
      <c r="G154" s="24">
        <v>6</v>
      </c>
      <c r="H154" s="24">
        <v>10</v>
      </c>
      <c r="I154" s="24">
        <v>10</v>
      </c>
      <c r="J154" s="24">
        <v>5</v>
      </c>
      <c r="K154" s="24">
        <f>SUM(G154:J159)</f>
        <v>31</v>
      </c>
      <c r="L154" s="27">
        <v>40000</v>
      </c>
    </row>
    <row r="155" spans="1:12" s="4" customFormat="1" ht="79.5" customHeight="1">
      <c r="A155" s="45"/>
      <c r="B155" s="13" t="s">
        <v>15</v>
      </c>
      <c r="C155" s="11" t="s">
        <v>211</v>
      </c>
      <c r="D155" s="28"/>
      <c r="E155" s="48"/>
      <c r="F155" s="28"/>
      <c r="G155" s="25"/>
      <c r="H155" s="25"/>
      <c r="I155" s="25"/>
      <c r="J155" s="25"/>
      <c r="K155" s="25"/>
      <c r="L155" s="28"/>
    </row>
    <row r="156" spans="1:12" s="4" customFormat="1" ht="10.5">
      <c r="A156" s="45"/>
      <c r="B156" s="13" t="s">
        <v>212</v>
      </c>
      <c r="C156" s="42" t="s">
        <v>213</v>
      </c>
      <c r="D156" s="28"/>
      <c r="E156" s="48"/>
      <c r="F156" s="28"/>
      <c r="G156" s="25"/>
      <c r="H156" s="25"/>
      <c r="I156" s="25"/>
      <c r="J156" s="25"/>
      <c r="K156" s="25"/>
      <c r="L156" s="28"/>
    </row>
    <row r="157" spans="1:12" s="4" customFormat="1" ht="10.5">
      <c r="A157" s="45"/>
      <c r="B157" s="13" t="s">
        <v>214</v>
      </c>
      <c r="C157" s="42"/>
      <c r="D157" s="28"/>
      <c r="E157" s="48"/>
      <c r="F157" s="28"/>
      <c r="G157" s="25"/>
      <c r="H157" s="25"/>
      <c r="I157" s="25"/>
      <c r="J157" s="25"/>
      <c r="K157" s="25"/>
      <c r="L157" s="28"/>
    </row>
    <row r="158" spans="1:12" s="4" customFormat="1" ht="10.5">
      <c r="A158" s="45"/>
      <c r="B158" s="13" t="s">
        <v>215</v>
      </c>
      <c r="C158" s="42"/>
      <c r="D158" s="28"/>
      <c r="E158" s="48"/>
      <c r="F158" s="28"/>
      <c r="G158" s="25"/>
      <c r="H158" s="25"/>
      <c r="I158" s="25"/>
      <c r="J158" s="25"/>
      <c r="K158" s="25"/>
      <c r="L158" s="28"/>
    </row>
    <row r="159" spans="1:12" s="4" customFormat="1" ht="37.5" customHeight="1">
      <c r="A159" s="46"/>
      <c r="B159" s="14" t="s">
        <v>216</v>
      </c>
      <c r="C159" s="43"/>
      <c r="D159" s="29"/>
      <c r="E159" s="49"/>
      <c r="F159" s="29"/>
      <c r="G159" s="26"/>
      <c r="H159" s="26"/>
      <c r="I159" s="26"/>
      <c r="J159" s="26"/>
      <c r="K159" s="26"/>
      <c r="L159" s="29"/>
    </row>
    <row r="160" spans="1:12" s="4" customFormat="1" ht="24" customHeight="1">
      <c r="A160" s="44">
        <v>27</v>
      </c>
      <c r="B160" s="12" t="s">
        <v>217</v>
      </c>
      <c r="C160" s="10" t="s">
        <v>218</v>
      </c>
      <c r="D160" s="27">
        <v>75746</v>
      </c>
      <c r="E160" s="47" t="s">
        <v>302</v>
      </c>
      <c r="F160" s="27">
        <v>37873</v>
      </c>
      <c r="G160" s="24">
        <v>2</v>
      </c>
      <c r="H160" s="24">
        <v>10</v>
      </c>
      <c r="I160" s="24">
        <v>10</v>
      </c>
      <c r="J160" s="24">
        <v>5</v>
      </c>
      <c r="K160" s="24">
        <f>SUM(G160:J165)</f>
        <v>27</v>
      </c>
      <c r="L160" s="27">
        <v>37873</v>
      </c>
    </row>
    <row r="161" spans="1:12" s="4" customFormat="1" ht="87.75" customHeight="1">
      <c r="A161" s="45"/>
      <c r="B161" s="13" t="s">
        <v>15</v>
      </c>
      <c r="C161" s="11" t="s">
        <v>219</v>
      </c>
      <c r="D161" s="28"/>
      <c r="E161" s="48"/>
      <c r="F161" s="28"/>
      <c r="G161" s="25"/>
      <c r="H161" s="25"/>
      <c r="I161" s="25"/>
      <c r="J161" s="25"/>
      <c r="K161" s="25"/>
      <c r="L161" s="28"/>
    </row>
    <row r="162" spans="1:12" s="4" customFormat="1" ht="10.5">
      <c r="A162" s="45"/>
      <c r="B162" s="13" t="s">
        <v>220</v>
      </c>
      <c r="C162" s="42" t="s">
        <v>221</v>
      </c>
      <c r="D162" s="28"/>
      <c r="E162" s="48"/>
      <c r="F162" s="28"/>
      <c r="G162" s="25"/>
      <c r="H162" s="25"/>
      <c r="I162" s="25"/>
      <c r="J162" s="25"/>
      <c r="K162" s="25"/>
      <c r="L162" s="28"/>
    </row>
    <row r="163" spans="1:12" s="4" customFormat="1" ht="10.5">
      <c r="A163" s="45"/>
      <c r="B163" s="13" t="s">
        <v>222</v>
      </c>
      <c r="C163" s="42"/>
      <c r="D163" s="28"/>
      <c r="E163" s="48"/>
      <c r="F163" s="28"/>
      <c r="G163" s="25"/>
      <c r="H163" s="25"/>
      <c r="I163" s="25"/>
      <c r="J163" s="25"/>
      <c r="K163" s="25"/>
      <c r="L163" s="28"/>
    </row>
    <row r="164" spans="1:12" s="4" customFormat="1" ht="10.5">
      <c r="A164" s="45"/>
      <c r="B164" s="13" t="s">
        <v>223</v>
      </c>
      <c r="C164" s="42"/>
      <c r="D164" s="28"/>
      <c r="E164" s="48"/>
      <c r="F164" s="28"/>
      <c r="G164" s="25"/>
      <c r="H164" s="25"/>
      <c r="I164" s="25"/>
      <c r="J164" s="25"/>
      <c r="K164" s="25"/>
      <c r="L164" s="28"/>
    </row>
    <row r="165" spans="1:12" s="4" customFormat="1" ht="21" customHeight="1">
      <c r="A165" s="46"/>
      <c r="B165" s="14" t="s">
        <v>224</v>
      </c>
      <c r="C165" s="43"/>
      <c r="D165" s="29"/>
      <c r="E165" s="49"/>
      <c r="F165" s="29"/>
      <c r="G165" s="26"/>
      <c r="H165" s="26"/>
      <c r="I165" s="26"/>
      <c r="J165" s="26"/>
      <c r="K165" s="26"/>
      <c r="L165" s="29"/>
    </row>
    <row r="166" spans="1:12" s="4" customFormat="1" ht="34.5" customHeight="1">
      <c r="A166" s="44">
        <v>28</v>
      </c>
      <c r="B166" s="12" t="s">
        <v>225</v>
      </c>
      <c r="C166" s="10" t="s">
        <v>226</v>
      </c>
      <c r="D166" s="27">
        <v>102473</v>
      </c>
      <c r="E166" s="47" t="s">
        <v>302</v>
      </c>
      <c r="F166" s="27">
        <v>40985</v>
      </c>
      <c r="G166" s="24">
        <v>6</v>
      </c>
      <c r="H166" s="24">
        <v>10</v>
      </c>
      <c r="I166" s="24">
        <v>10</v>
      </c>
      <c r="J166" s="24">
        <v>5</v>
      </c>
      <c r="K166" s="24">
        <f>SUM(G166:J171)</f>
        <v>31</v>
      </c>
      <c r="L166" s="27">
        <v>40985</v>
      </c>
    </row>
    <row r="167" spans="1:12" s="4" customFormat="1" ht="27" customHeight="1">
      <c r="A167" s="45"/>
      <c r="B167" s="13" t="s">
        <v>15</v>
      </c>
      <c r="C167" s="11" t="s">
        <v>227</v>
      </c>
      <c r="D167" s="28"/>
      <c r="E167" s="48"/>
      <c r="F167" s="28"/>
      <c r="G167" s="25"/>
      <c r="H167" s="25"/>
      <c r="I167" s="25"/>
      <c r="J167" s="25"/>
      <c r="K167" s="25"/>
      <c r="L167" s="28"/>
    </row>
    <row r="168" spans="1:12" s="4" customFormat="1" ht="10.5">
      <c r="A168" s="45"/>
      <c r="B168" s="13" t="s">
        <v>228</v>
      </c>
      <c r="C168" s="42" t="s">
        <v>229</v>
      </c>
      <c r="D168" s="28"/>
      <c r="E168" s="48"/>
      <c r="F168" s="28"/>
      <c r="G168" s="25"/>
      <c r="H168" s="25"/>
      <c r="I168" s="25"/>
      <c r="J168" s="25"/>
      <c r="K168" s="25"/>
      <c r="L168" s="28"/>
    </row>
    <row r="169" spans="1:12" s="4" customFormat="1" ht="10.5">
      <c r="A169" s="45"/>
      <c r="B169" s="13" t="s">
        <v>230</v>
      </c>
      <c r="C169" s="42"/>
      <c r="D169" s="28"/>
      <c r="E169" s="48"/>
      <c r="F169" s="28"/>
      <c r="G169" s="25"/>
      <c r="H169" s="25"/>
      <c r="I169" s="25"/>
      <c r="J169" s="25"/>
      <c r="K169" s="25"/>
      <c r="L169" s="28"/>
    </row>
    <row r="170" spans="1:12" s="4" customFormat="1" ht="10.5">
      <c r="A170" s="45"/>
      <c r="B170" s="13" t="s">
        <v>231</v>
      </c>
      <c r="C170" s="42"/>
      <c r="D170" s="28"/>
      <c r="E170" s="48"/>
      <c r="F170" s="28"/>
      <c r="G170" s="25"/>
      <c r="H170" s="25"/>
      <c r="I170" s="25"/>
      <c r="J170" s="25"/>
      <c r="K170" s="25"/>
      <c r="L170" s="28"/>
    </row>
    <row r="171" spans="1:12" s="4" customFormat="1" ht="24.75" customHeight="1">
      <c r="A171" s="46"/>
      <c r="B171" s="14" t="s">
        <v>232</v>
      </c>
      <c r="C171" s="43"/>
      <c r="D171" s="29"/>
      <c r="E171" s="49"/>
      <c r="F171" s="29"/>
      <c r="G171" s="26"/>
      <c r="H171" s="26"/>
      <c r="I171" s="26"/>
      <c r="J171" s="26"/>
      <c r="K171" s="26"/>
      <c r="L171" s="29"/>
    </row>
    <row r="172" spans="1:12" s="4" customFormat="1" ht="33" customHeight="1">
      <c r="A172" s="44">
        <v>29</v>
      </c>
      <c r="B172" s="12" t="s">
        <v>233</v>
      </c>
      <c r="C172" s="10" t="s">
        <v>234</v>
      </c>
      <c r="D172" s="27">
        <v>169050</v>
      </c>
      <c r="E172" s="47" t="s">
        <v>302</v>
      </c>
      <c r="F172" s="27">
        <v>50000</v>
      </c>
      <c r="G172" s="24">
        <v>11</v>
      </c>
      <c r="H172" s="24">
        <v>5</v>
      </c>
      <c r="I172" s="24">
        <v>10</v>
      </c>
      <c r="J172" s="24">
        <v>5</v>
      </c>
      <c r="K172" s="24">
        <f>SUM(G172:J177)</f>
        <v>31</v>
      </c>
      <c r="L172" s="27">
        <v>50000</v>
      </c>
    </row>
    <row r="173" spans="1:12" s="4" customFormat="1" ht="48" customHeight="1">
      <c r="A173" s="45"/>
      <c r="B173" s="13" t="s">
        <v>15</v>
      </c>
      <c r="C173" s="11" t="s">
        <v>235</v>
      </c>
      <c r="D173" s="28"/>
      <c r="E173" s="48"/>
      <c r="F173" s="28"/>
      <c r="G173" s="25"/>
      <c r="H173" s="25"/>
      <c r="I173" s="25"/>
      <c r="J173" s="25"/>
      <c r="K173" s="25"/>
      <c r="L173" s="28"/>
    </row>
    <row r="174" spans="1:12" s="4" customFormat="1" ht="10.5">
      <c r="A174" s="45"/>
      <c r="B174" s="13" t="s">
        <v>236</v>
      </c>
      <c r="C174" s="42" t="s">
        <v>237</v>
      </c>
      <c r="D174" s="28"/>
      <c r="E174" s="48"/>
      <c r="F174" s="28"/>
      <c r="G174" s="25"/>
      <c r="H174" s="25"/>
      <c r="I174" s="25"/>
      <c r="J174" s="25"/>
      <c r="K174" s="25"/>
      <c r="L174" s="28"/>
    </row>
    <row r="175" spans="1:12" s="4" customFormat="1" ht="21">
      <c r="A175" s="45"/>
      <c r="B175" s="13" t="s">
        <v>238</v>
      </c>
      <c r="C175" s="42"/>
      <c r="D175" s="28"/>
      <c r="E175" s="48"/>
      <c r="F175" s="28"/>
      <c r="G175" s="25"/>
      <c r="H175" s="25"/>
      <c r="I175" s="25"/>
      <c r="J175" s="25"/>
      <c r="K175" s="25"/>
      <c r="L175" s="28"/>
    </row>
    <row r="176" spans="1:12" s="4" customFormat="1" ht="10.5">
      <c r="A176" s="45"/>
      <c r="B176" s="13" t="s">
        <v>239</v>
      </c>
      <c r="C176" s="42"/>
      <c r="D176" s="28"/>
      <c r="E176" s="48"/>
      <c r="F176" s="28"/>
      <c r="G176" s="25"/>
      <c r="H176" s="25"/>
      <c r="I176" s="25"/>
      <c r="J176" s="25"/>
      <c r="K176" s="25"/>
      <c r="L176" s="28"/>
    </row>
    <row r="177" spans="1:12" s="4" customFormat="1" ht="39" customHeight="1">
      <c r="A177" s="46"/>
      <c r="B177" s="14" t="s">
        <v>240</v>
      </c>
      <c r="C177" s="43"/>
      <c r="D177" s="29"/>
      <c r="E177" s="49"/>
      <c r="F177" s="29"/>
      <c r="G177" s="26"/>
      <c r="H177" s="26"/>
      <c r="I177" s="26"/>
      <c r="J177" s="26"/>
      <c r="K177" s="26"/>
      <c r="L177" s="29"/>
    </row>
    <row r="178" spans="1:12" s="4" customFormat="1" ht="34.5" customHeight="1">
      <c r="A178" s="44">
        <v>30</v>
      </c>
      <c r="B178" s="12" t="s">
        <v>241</v>
      </c>
      <c r="C178" s="10" t="s">
        <v>242</v>
      </c>
      <c r="D178" s="27">
        <v>93500</v>
      </c>
      <c r="E178" s="47" t="s">
        <v>302</v>
      </c>
      <c r="F178" s="27">
        <v>46000</v>
      </c>
      <c r="G178" s="24">
        <v>2</v>
      </c>
      <c r="H178" s="24">
        <v>10</v>
      </c>
      <c r="I178" s="24">
        <v>10</v>
      </c>
      <c r="J178" s="24">
        <v>8</v>
      </c>
      <c r="K178" s="24">
        <f>SUM(G178:J183)</f>
        <v>30</v>
      </c>
      <c r="L178" s="27">
        <v>46000</v>
      </c>
    </row>
    <row r="179" spans="1:12" s="4" customFormat="1" ht="78.75" customHeight="1">
      <c r="A179" s="45"/>
      <c r="B179" s="13" t="s">
        <v>15</v>
      </c>
      <c r="C179" s="11" t="s">
        <v>243</v>
      </c>
      <c r="D179" s="28"/>
      <c r="E179" s="48"/>
      <c r="F179" s="28"/>
      <c r="G179" s="25"/>
      <c r="H179" s="25"/>
      <c r="I179" s="25"/>
      <c r="J179" s="25"/>
      <c r="K179" s="25"/>
      <c r="L179" s="28"/>
    </row>
    <row r="180" spans="1:12" s="4" customFormat="1" ht="10.5">
      <c r="A180" s="45"/>
      <c r="B180" s="13" t="s">
        <v>244</v>
      </c>
      <c r="C180" s="42" t="s">
        <v>245</v>
      </c>
      <c r="D180" s="28"/>
      <c r="E180" s="48"/>
      <c r="F180" s="28"/>
      <c r="G180" s="25"/>
      <c r="H180" s="25"/>
      <c r="I180" s="25"/>
      <c r="J180" s="25"/>
      <c r="K180" s="25"/>
      <c r="L180" s="28"/>
    </row>
    <row r="181" spans="1:12" s="4" customFormat="1" ht="10.5">
      <c r="A181" s="45"/>
      <c r="B181" s="13" t="s">
        <v>246</v>
      </c>
      <c r="C181" s="42"/>
      <c r="D181" s="28"/>
      <c r="E181" s="48"/>
      <c r="F181" s="28"/>
      <c r="G181" s="25"/>
      <c r="H181" s="25"/>
      <c r="I181" s="25"/>
      <c r="J181" s="25"/>
      <c r="K181" s="25"/>
      <c r="L181" s="28"/>
    </row>
    <row r="182" spans="1:12" s="4" customFormat="1" ht="10.5">
      <c r="A182" s="45"/>
      <c r="B182" s="13" t="s">
        <v>247</v>
      </c>
      <c r="C182" s="42"/>
      <c r="D182" s="28"/>
      <c r="E182" s="48"/>
      <c r="F182" s="28"/>
      <c r="G182" s="25"/>
      <c r="H182" s="25"/>
      <c r="I182" s="25"/>
      <c r="J182" s="25"/>
      <c r="K182" s="25"/>
      <c r="L182" s="28"/>
    </row>
    <row r="183" spans="1:12" s="4" customFormat="1" ht="48" customHeight="1">
      <c r="A183" s="46"/>
      <c r="B183" s="14" t="s">
        <v>248</v>
      </c>
      <c r="C183" s="43"/>
      <c r="D183" s="29"/>
      <c r="E183" s="49"/>
      <c r="F183" s="29"/>
      <c r="G183" s="26"/>
      <c r="H183" s="26"/>
      <c r="I183" s="26"/>
      <c r="J183" s="26"/>
      <c r="K183" s="26"/>
      <c r="L183" s="29"/>
    </row>
    <row r="184" spans="1:12" s="4" customFormat="1" ht="24" customHeight="1">
      <c r="A184" s="44">
        <v>31</v>
      </c>
      <c r="B184" s="12" t="s">
        <v>249</v>
      </c>
      <c r="C184" s="10" t="s">
        <v>250</v>
      </c>
      <c r="D184" s="27">
        <v>156000</v>
      </c>
      <c r="E184" s="47" t="s">
        <v>302</v>
      </c>
      <c r="F184" s="27">
        <v>50000</v>
      </c>
      <c r="G184" s="24">
        <v>6</v>
      </c>
      <c r="H184" s="24">
        <v>5</v>
      </c>
      <c r="I184" s="24">
        <v>10</v>
      </c>
      <c r="J184" s="24">
        <v>5</v>
      </c>
      <c r="K184" s="24">
        <f>SUM(G184:J189)</f>
        <v>26</v>
      </c>
      <c r="L184" s="27">
        <v>50000</v>
      </c>
    </row>
    <row r="185" spans="1:12" s="4" customFormat="1" ht="36" customHeight="1">
      <c r="A185" s="45"/>
      <c r="B185" s="13" t="s">
        <v>15</v>
      </c>
      <c r="C185" s="11" t="s">
        <v>251</v>
      </c>
      <c r="D185" s="28"/>
      <c r="E185" s="48"/>
      <c r="F185" s="28"/>
      <c r="G185" s="25"/>
      <c r="H185" s="25"/>
      <c r="I185" s="25"/>
      <c r="J185" s="25"/>
      <c r="K185" s="25"/>
      <c r="L185" s="28"/>
    </row>
    <row r="186" spans="1:12" s="4" customFormat="1" ht="10.5">
      <c r="A186" s="45"/>
      <c r="B186" s="13" t="s">
        <v>252</v>
      </c>
      <c r="C186" s="42" t="s">
        <v>253</v>
      </c>
      <c r="D186" s="28"/>
      <c r="E186" s="48"/>
      <c r="F186" s="28"/>
      <c r="G186" s="25"/>
      <c r="H186" s="25"/>
      <c r="I186" s="25"/>
      <c r="J186" s="25"/>
      <c r="K186" s="25"/>
      <c r="L186" s="28"/>
    </row>
    <row r="187" spans="1:12" s="4" customFormat="1" ht="10.5">
      <c r="A187" s="45"/>
      <c r="B187" s="13" t="s">
        <v>254</v>
      </c>
      <c r="C187" s="42"/>
      <c r="D187" s="28"/>
      <c r="E187" s="48"/>
      <c r="F187" s="28"/>
      <c r="G187" s="25"/>
      <c r="H187" s="25"/>
      <c r="I187" s="25"/>
      <c r="J187" s="25"/>
      <c r="K187" s="25"/>
      <c r="L187" s="28"/>
    </row>
    <row r="188" spans="1:12" s="4" customFormat="1" ht="10.5">
      <c r="A188" s="45"/>
      <c r="B188" s="13" t="s">
        <v>255</v>
      </c>
      <c r="C188" s="42"/>
      <c r="D188" s="28"/>
      <c r="E188" s="48"/>
      <c r="F188" s="28"/>
      <c r="G188" s="25"/>
      <c r="H188" s="25"/>
      <c r="I188" s="25"/>
      <c r="J188" s="25"/>
      <c r="K188" s="25"/>
      <c r="L188" s="28"/>
    </row>
    <row r="189" spans="1:12" s="4" customFormat="1" ht="55.5" customHeight="1">
      <c r="A189" s="46"/>
      <c r="B189" s="14" t="s">
        <v>256</v>
      </c>
      <c r="C189" s="43"/>
      <c r="D189" s="29"/>
      <c r="E189" s="49"/>
      <c r="F189" s="29"/>
      <c r="G189" s="26"/>
      <c r="H189" s="26"/>
      <c r="I189" s="26"/>
      <c r="J189" s="26"/>
      <c r="K189" s="26"/>
      <c r="L189" s="29"/>
    </row>
    <row r="190" spans="1:12" s="4" customFormat="1" ht="36" customHeight="1">
      <c r="A190" s="44">
        <v>32</v>
      </c>
      <c r="B190" s="12" t="s">
        <v>257</v>
      </c>
      <c r="C190" s="10" t="s">
        <v>258</v>
      </c>
      <c r="D190" s="27">
        <v>58000</v>
      </c>
      <c r="E190" s="47" t="s">
        <v>302</v>
      </c>
      <c r="F190" s="27">
        <v>29000</v>
      </c>
      <c r="G190" s="24">
        <v>11</v>
      </c>
      <c r="H190" s="24">
        <v>5</v>
      </c>
      <c r="I190" s="24">
        <v>15</v>
      </c>
      <c r="J190" s="24">
        <v>10</v>
      </c>
      <c r="K190" s="24">
        <f>SUM(G190:J195)</f>
        <v>41</v>
      </c>
      <c r="L190" s="27">
        <v>29000</v>
      </c>
    </row>
    <row r="191" spans="1:12" s="4" customFormat="1" ht="79.5" customHeight="1">
      <c r="A191" s="45"/>
      <c r="B191" s="13" t="s">
        <v>15</v>
      </c>
      <c r="C191" s="11" t="s">
        <v>259</v>
      </c>
      <c r="D191" s="28"/>
      <c r="E191" s="48"/>
      <c r="F191" s="28"/>
      <c r="G191" s="25"/>
      <c r="H191" s="25"/>
      <c r="I191" s="25"/>
      <c r="J191" s="25"/>
      <c r="K191" s="25"/>
      <c r="L191" s="28"/>
    </row>
    <row r="192" spans="1:12" s="4" customFormat="1" ht="10.5">
      <c r="A192" s="45"/>
      <c r="B192" s="13" t="s">
        <v>260</v>
      </c>
      <c r="C192" s="42" t="s">
        <v>261</v>
      </c>
      <c r="D192" s="28"/>
      <c r="E192" s="48"/>
      <c r="F192" s="28"/>
      <c r="G192" s="25"/>
      <c r="H192" s="25"/>
      <c r="I192" s="25"/>
      <c r="J192" s="25"/>
      <c r="K192" s="25"/>
      <c r="L192" s="28"/>
    </row>
    <row r="193" spans="1:12" s="4" customFormat="1" ht="10.5">
      <c r="A193" s="45"/>
      <c r="B193" s="13" t="s">
        <v>262</v>
      </c>
      <c r="C193" s="42"/>
      <c r="D193" s="28"/>
      <c r="E193" s="48"/>
      <c r="F193" s="28"/>
      <c r="G193" s="25"/>
      <c r="H193" s="25"/>
      <c r="I193" s="25"/>
      <c r="J193" s="25"/>
      <c r="K193" s="25"/>
      <c r="L193" s="28"/>
    </row>
    <row r="194" spans="1:12" s="4" customFormat="1" ht="10.5">
      <c r="A194" s="45"/>
      <c r="B194" s="13" t="s">
        <v>263</v>
      </c>
      <c r="C194" s="42"/>
      <c r="D194" s="28"/>
      <c r="E194" s="48"/>
      <c r="F194" s="28"/>
      <c r="G194" s="25"/>
      <c r="H194" s="25"/>
      <c r="I194" s="25"/>
      <c r="J194" s="25"/>
      <c r="K194" s="25"/>
      <c r="L194" s="28"/>
    </row>
    <row r="195" spans="1:12" s="4" customFormat="1" ht="51.75" customHeight="1">
      <c r="A195" s="46"/>
      <c r="B195" s="14" t="s">
        <v>264</v>
      </c>
      <c r="C195" s="43"/>
      <c r="D195" s="29"/>
      <c r="E195" s="49"/>
      <c r="F195" s="29"/>
      <c r="G195" s="26"/>
      <c r="H195" s="26"/>
      <c r="I195" s="26"/>
      <c r="J195" s="26"/>
      <c r="K195" s="26"/>
      <c r="L195" s="29"/>
    </row>
    <row r="196" spans="1:12" s="4" customFormat="1" ht="27" customHeight="1">
      <c r="A196" s="44">
        <v>33</v>
      </c>
      <c r="B196" s="12" t="s">
        <v>265</v>
      </c>
      <c r="C196" s="10" t="s">
        <v>266</v>
      </c>
      <c r="D196" s="27">
        <v>75135</v>
      </c>
      <c r="E196" s="47" t="s">
        <v>302</v>
      </c>
      <c r="F196" s="27">
        <v>37000</v>
      </c>
      <c r="G196" s="24">
        <v>2</v>
      </c>
      <c r="H196" s="24">
        <v>10</v>
      </c>
      <c r="I196" s="24">
        <v>6</v>
      </c>
      <c r="J196" s="24">
        <v>5</v>
      </c>
      <c r="K196" s="24">
        <f>SUM(G196:J201)</f>
        <v>23</v>
      </c>
      <c r="L196" s="27">
        <v>37000</v>
      </c>
    </row>
    <row r="197" spans="1:12" s="4" customFormat="1" ht="36" customHeight="1">
      <c r="A197" s="45"/>
      <c r="B197" s="13" t="s">
        <v>15</v>
      </c>
      <c r="C197" s="11" t="s">
        <v>267</v>
      </c>
      <c r="D197" s="28"/>
      <c r="E197" s="48"/>
      <c r="F197" s="28"/>
      <c r="G197" s="25"/>
      <c r="H197" s="25"/>
      <c r="I197" s="25"/>
      <c r="J197" s="25"/>
      <c r="K197" s="25"/>
      <c r="L197" s="28"/>
    </row>
    <row r="198" spans="1:12" s="4" customFormat="1" ht="10.5">
      <c r="A198" s="45"/>
      <c r="B198" s="13" t="s">
        <v>268</v>
      </c>
      <c r="C198" s="42" t="s">
        <v>308</v>
      </c>
      <c r="D198" s="28"/>
      <c r="E198" s="48"/>
      <c r="F198" s="28"/>
      <c r="G198" s="25"/>
      <c r="H198" s="25"/>
      <c r="I198" s="25"/>
      <c r="J198" s="25"/>
      <c r="K198" s="25"/>
      <c r="L198" s="28"/>
    </row>
    <row r="199" spans="1:12" s="4" customFormat="1" ht="10.5">
      <c r="A199" s="45"/>
      <c r="B199" s="13" t="s">
        <v>269</v>
      </c>
      <c r="C199" s="42"/>
      <c r="D199" s="28"/>
      <c r="E199" s="48"/>
      <c r="F199" s="28"/>
      <c r="G199" s="25"/>
      <c r="H199" s="25"/>
      <c r="I199" s="25"/>
      <c r="J199" s="25"/>
      <c r="K199" s="25"/>
      <c r="L199" s="28"/>
    </row>
    <row r="200" spans="1:12" s="4" customFormat="1" ht="10.5">
      <c r="A200" s="45"/>
      <c r="B200" s="13" t="s">
        <v>270</v>
      </c>
      <c r="C200" s="42"/>
      <c r="D200" s="28"/>
      <c r="E200" s="48"/>
      <c r="F200" s="28"/>
      <c r="G200" s="25"/>
      <c r="H200" s="25"/>
      <c r="I200" s="25"/>
      <c r="J200" s="25"/>
      <c r="K200" s="25"/>
      <c r="L200" s="28"/>
    </row>
    <row r="201" spans="1:12" s="4" customFormat="1" ht="46.5" customHeight="1">
      <c r="A201" s="46"/>
      <c r="B201" s="14" t="s">
        <v>271</v>
      </c>
      <c r="C201" s="43"/>
      <c r="D201" s="29"/>
      <c r="E201" s="49"/>
      <c r="F201" s="29"/>
      <c r="G201" s="26"/>
      <c r="H201" s="26"/>
      <c r="I201" s="26"/>
      <c r="J201" s="26"/>
      <c r="K201" s="26"/>
      <c r="L201" s="29"/>
    </row>
    <row r="202" spans="1:12" s="4" customFormat="1" ht="27.75" customHeight="1">
      <c r="A202" s="44">
        <v>34</v>
      </c>
      <c r="B202" s="12" t="s">
        <v>272</v>
      </c>
      <c r="C202" s="10" t="s">
        <v>273</v>
      </c>
      <c r="D202" s="27">
        <v>61000</v>
      </c>
      <c r="E202" s="47" t="s">
        <v>302</v>
      </c>
      <c r="F202" s="27">
        <v>30500</v>
      </c>
      <c r="G202" s="24">
        <v>2</v>
      </c>
      <c r="H202" s="24">
        <v>5</v>
      </c>
      <c r="I202" s="24">
        <v>10</v>
      </c>
      <c r="J202" s="24">
        <v>5</v>
      </c>
      <c r="K202" s="24">
        <f>SUM(G202:J207)</f>
        <v>22</v>
      </c>
      <c r="L202" s="27">
        <v>30500</v>
      </c>
    </row>
    <row r="203" spans="1:12" s="4" customFormat="1" ht="69.75" customHeight="1">
      <c r="A203" s="45"/>
      <c r="B203" s="13" t="s">
        <v>15</v>
      </c>
      <c r="C203" s="11" t="s">
        <v>274</v>
      </c>
      <c r="D203" s="28"/>
      <c r="E203" s="48"/>
      <c r="F203" s="28"/>
      <c r="G203" s="25"/>
      <c r="H203" s="25"/>
      <c r="I203" s="25"/>
      <c r="J203" s="25"/>
      <c r="K203" s="25"/>
      <c r="L203" s="28"/>
    </row>
    <row r="204" spans="1:12" s="4" customFormat="1" ht="10.5">
      <c r="A204" s="45"/>
      <c r="B204" s="13" t="s">
        <v>275</v>
      </c>
      <c r="C204" s="42" t="s">
        <v>276</v>
      </c>
      <c r="D204" s="28"/>
      <c r="E204" s="48"/>
      <c r="F204" s="28"/>
      <c r="G204" s="25"/>
      <c r="H204" s="25"/>
      <c r="I204" s="25"/>
      <c r="J204" s="25"/>
      <c r="K204" s="25"/>
      <c r="L204" s="28"/>
    </row>
    <row r="205" spans="1:12" s="4" customFormat="1" ht="10.5">
      <c r="A205" s="45"/>
      <c r="B205" s="13" t="s">
        <v>277</v>
      </c>
      <c r="C205" s="42"/>
      <c r="D205" s="28"/>
      <c r="E205" s="48"/>
      <c r="F205" s="28"/>
      <c r="G205" s="25"/>
      <c r="H205" s="25"/>
      <c r="I205" s="25"/>
      <c r="J205" s="25"/>
      <c r="K205" s="25"/>
      <c r="L205" s="28"/>
    </row>
    <row r="206" spans="1:12" s="4" customFormat="1" ht="10.5">
      <c r="A206" s="45"/>
      <c r="B206" s="13" t="s">
        <v>207</v>
      </c>
      <c r="C206" s="42"/>
      <c r="D206" s="28"/>
      <c r="E206" s="48"/>
      <c r="F206" s="28"/>
      <c r="G206" s="25"/>
      <c r="H206" s="25"/>
      <c r="I206" s="25"/>
      <c r="J206" s="25"/>
      <c r="K206" s="25"/>
      <c r="L206" s="28"/>
    </row>
    <row r="207" spans="1:12" s="4" customFormat="1" ht="45.75" customHeight="1">
      <c r="A207" s="46"/>
      <c r="B207" s="14" t="s">
        <v>278</v>
      </c>
      <c r="C207" s="43"/>
      <c r="D207" s="29"/>
      <c r="E207" s="49"/>
      <c r="F207" s="29"/>
      <c r="G207" s="26"/>
      <c r="H207" s="26"/>
      <c r="I207" s="26"/>
      <c r="J207" s="26"/>
      <c r="K207" s="26"/>
      <c r="L207" s="29"/>
    </row>
    <row r="208" spans="1:12" s="4" customFormat="1" ht="33.75" customHeight="1">
      <c r="A208" s="44">
        <v>35</v>
      </c>
      <c r="B208" s="12" t="s">
        <v>279</v>
      </c>
      <c r="C208" s="10" t="s">
        <v>280</v>
      </c>
      <c r="D208" s="27">
        <v>220182</v>
      </c>
      <c r="E208" s="47" t="s">
        <v>302</v>
      </c>
      <c r="F208" s="27">
        <v>50000</v>
      </c>
      <c r="G208" s="24">
        <v>11</v>
      </c>
      <c r="H208" s="24">
        <v>5</v>
      </c>
      <c r="I208" s="24">
        <v>10</v>
      </c>
      <c r="J208" s="24">
        <v>6</v>
      </c>
      <c r="K208" s="24">
        <f>SUM(G208:J213)</f>
        <v>32</v>
      </c>
      <c r="L208" s="27">
        <v>50000</v>
      </c>
    </row>
    <row r="209" spans="1:12" s="4" customFormat="1" ht="38.25" customHeight="1">
      <c r="A209" s="45"/>
      <c r="B209" s="13" t="s">
        <v>15</v>
      </c>
      <c r="C209" s="11" t="s">
        <v>281</v>
      </c>
      <c r="D209" s="28"/>
      <c r="E209" s="48"/>
      <c r="F209" s="28"/>
      <c r="G209" s="25"/>
      <c r="H209" s="25"/>
      <c r="I209" s="25"/>
      <c r="J209" s="25"/>
      <c r="K209" s="25"/>
      <c r="L209" s="28"/>
    </row>
    <row r="210" spans="1:12" s="4" customFormat="1" ht="10.5">
      <c r="A210" s="45"/>
      <c r="B210" s="13" t="s">
        <v>282</v>
      </c>
      <c r="C210" s="42" t="s">
        <v>283</v>
      </c>
      <c r="D210" s="28"/>
      <c r="E210" s="48"/>
      <c r="F210" s="28"/>
      <c r="G210" s="25"/>
      <c r="H210" s="25"/>
      <c r="I210" s="25"/>
      <c r="J210" s="25"/>
      <c r="K210" s="25"/>
      <c r="L210" s="28"/>
    </row>
    <row r="211" spans="1:12" s="4" customFormat="1" ht="10.5">
      <c r="A211" s="45"/>
      <c r="B211" s="13" t="s">
        <v>284</v>
      </c>
      <c r="C211" s="42"/>
      <c r="D211" s="28"/>
      <c r="E211" s="48"/>
      <c r="F211" s="28"/>
      <c r="G211" s="25"/>
      <c r="H211" s="25"/>
      <c r="I211" s="25"/>
      <c r="J211" s="25"/>
      <c r="K211" s="25"/>
      <c r="L211" s="28"/>
    </row>
    <row r="212" spans="1:12" s="4" customFormat="1" ht="10.5">
      <c r="A212" s="45"/>
      <c r="B212" s="13" t="s">
        <v>101</v>
      </c>
      <c r="C212" s="42"/>
      <c r="D212" s="28"/>
      <c r="E212" s="48"/>
      <c r="F212" s="28"/>
      <c r="G212" s="25"/>
      <c r="H212" s="25"/>
      <c r="I212" s="25"/>
      <c r="J212" s="25"/>
      <c r="K212" s="25"/>
      <c r="L212" s="28"/>
    </row>
    <row r="213" spans="1:12" s="4" customFormat="1" ht="19.5" customHeight="1">
      <c r="A213" s="46"/>
      <c r="B213" s="14" t="s">
        <v>285</v>
      </c>
      <c r="C213" s="43"/>
      <c r="D213" s="29"/>
      <c r="E213" s="49"/>
      <c r="F213" s="29"/>
      <c r="G213" s="26"/>
      <c r="H213" s="26"/>
      <c r="I213" s="26"/>
      <c r="J213" s="26"/>
      <c r="K213" s="26"/>
      <c r="L213" s="29"/>
    </row>
    <row r="214" spans="1:12" s="4" customFormat="1" ht="27" customHeight="1">
      <c r="A214" s="44">
        <v>36</v>
      </c>
      <c r="B214" s="12" t="s">
        <v>286</v>
      </c>
      <c r="C214" s="10" t="s">
        <v>287</v>
      </c>
      <c r="D214" s="27">
        <v>64400</v>
      </c>
      <c r="E214" s="47" t="s">
        <v>302</v>
      </c>
      <c r="F214" s="27">
        <v>32200</v>
      </c>
      <c r="G214" s="24">
        <v>2</v>
      </c>
      <c r="H214" s="24">
        <v>10</v>
      </c>
      <c r="I214" s="24">
        <v>6</v>
      </c>
      <c r="J214" s="24">
        <v>4</v>
      </c>
      <c r="K214" s="24">
        <f>SUM(G214:J219)</f>
        <v>22</v>
      </c>
      <c r="L214" s="27">
        <v>32200</v>
      </c>
    </row>
    <row r="215" spans="1:12" s="4" customFormat="1" ht="27" customHeight="1">
      <c r="A215" s="45"/>
      <c r="B215" s="13" t="s">
        <v>15</v>
      </c>
      <c r="C215" s="11" t="s">
        <v>288</v>
      </c>
      <c r="D215" s="28"/>
      <c r="E215" s="48"/>
      <c r="F215" s="28"/>
      <c r="G215" s="25"/>
      <c r="H215" s="25"/>
      <c r="I215" s="25"/>
      <c r="J215" s="25"/>
      <c r="K215" s="25"/>
      <c r="L215" s="28"/>
    </row>
    <row r="216" spans="1:12" s="4" customFormat="1" ht="10.5">
      <c r="A216" s="45"/>
      <c r="B216" s="13" t="s">
        <v>289</v>
      </c>
      <c r="C216" s="42" t="s">
        <v>290</v>
      </c>
      <c r="D216" s="28"/>
      <c r="E216" s="48"/>
      <c r="F216" s="28"/>
      <c r="G216" s="25"/>
      <c r="H216" s="25"/>
      <c r="I216" s="25"/>
      <c r="J216" s="25"/>
      <c r="K216" s="25"/>
      <c r="L216" s="28"/>
    </row>
    <row r="217" spans="1:12" s="4" customFormat="1" ht="10.5">
      <c r="A217" s="45"/>
      <c r="B217" s="13" t="s">
        <v>291</v>
      </c>
      <c r="C217" s="42"/>
      <c r="D217" s="28"/>
      <c r="E217" s="48"/>
      <c r="F217" s="28"/>
      <c r="G217" s="25"/>
      <c r="H217" s="25"/>
      <c r="I217" s="25"/>
      <c r="J217" s="25"/>
      <c r="K217" s="25"/>
      <c r="L217" s="28"/>
    </row>
    <row r="218" spans="1:12" s="4" customFormat="1" ht="10.5">
      <c r="A218" s="45"/>
      <c r="B218" s="13" t="s">
        <v>71</v>
      </c>
      <c r="C218" s="42"/>
      <c r="D218" s="28"/>
      <c r="E218" s="48"/>
      <c r="F218" s="28"/>
      <c r="G218" s="25"/>
      <c r="H218" s="25"/>
      <c r="I218" s="25"/>
      <c r="J218" s="25"/>
      <c r="K218" s="25"/>
      <c r="L218" s="28"/>
    </row>
    <row r="219" spans="1:12" s="4" customFormat="1" ht="35.25" customHeight="1">
      <c r="A219" s="46"/>
      <c r="B219" s="14" t="s">
        <v>292</v>
      </c>
      <c r="C219" s="43"/>
      <c r="D219" s="29"/>
      <c r="E219" s="49"/>
      <c r="F219" s="29"/>
      <c r="G219" s="26"/>
      <c r="H219" s="26"/>
      <c r="I219" s="26"/>
      <c r="J219" s="26"/>
      <c r="K219" s="26"/>
      <c r="L219" s="29"/>
    </row>
    <row r="220" spans="1:12" s="4" customFormat="1" ht="25.5" customHeight="1">
      <c r="A220" s="44">
        <v>37</v>
      </c>
      <c r="B220" s="12" t="s">
        <v>293</v>
      </c>
      <c r="C220" s="10" t="s">
        <v>294</v>
      </c>
      <c r="D220" s="27">
        <v>38974</v>
      </c>
      <c r="E220" s="47" t="s">
        <v>302</v>
      </c>
      <c r="F220" s="27">
        <v>19000</v>
      </c>
      <c r="G220" s="24">
        <v>2</v>
      </c>
      <c r="H220" s="24">
        <v>1</v>
      </c>
      <c r="I220" s="24">
        <v>10</v>
      </c>
      <c r="J220" s="24">
        <v>8</v>
      </c>
      <c r="K220" s="24">
        <f>SUM(G220:J225)</f>
        <v>21</v>
      </c>
      <c r="L220" s="27">
        <v>19000</v>
      </c>
    </row>
    <row r="221" spans="1:12" s="4" customFormat="1" ht="33" customHeight="1">
      <c r="A221" s="45"/>
      <c r="B221" s="13" t="s">
        <v>15</v>
      </c>
      <c r="C221" s="11" t="s">
        <v>295</v>
      </c>
      <c r="D221" s="28"/>
      <c r="E221" s="48"/>
      <c r="F221" s="28"/>
      <c r="G221" s="25"/>
      <c r="H221" s="25"/>
      <c r="I221" s="25"/>
      <c r="J221" s="25"/>
      <c r="K221" s="25"/>
      <c r="L221" s="28"/>
    </row>
    <row r="222" spans="1:12" s="4" customFormat="1" ht="10.5">
      <c r="A222" s="45"/>
      <c r="B222" s="13" t="s">
        <v>296</v>
      </c>
      <c r="C222" s="42" t="s">
        <v>297</v>
      </c>
      <c r="D222" s="28"/>
      <c r="E222" s="48"/>
      <c r="F222" s="28"/>
      <c r="G222" s="25"/>
      <c r="H222" s="25"/>
      <c r="I222" s="25"/>
      <c r="J222" s="25"/>
      <c r="K222" s="25"/>
      <c r="L222" s="28"/>
    </row>
    <row r="223" spans="1:12" s="4" customFormat="1" ht="10.5">
      <c r="A223" s="45"/>
      <c r="B223" s="13" t="s">
        <v>298</v>
      </c>
      <c r="C223" s="42"/>
      <c r="D223" s="28"/>
      <c r="E223" s="48"/>
      <c r="F223" s="28"/>
      <c r="G223" s="25"/>
      <c r="H223" s="25"/>
      <c r="I223" s="25"/>
      <c r="J223" s="25"/>
      <c r="K223" s="25"/>
      <c r="L223" s="28"/>
    </row>
    <row r="224" spans="1:12" s="4" customFormat="1" ht="10.5">
      <c r="A224" s="45"/>
      <c r="B224" s="13" t="s">
        <v>28</v>
      </c>
      <c r="C224" s="42"/>
      <c r="D224" s="28"/>
      <c r="E224" s="48"/>
      <c r="F224" s="28"/>
      <c r="G224" s="25"/>
      <c r="H224" s="25"/>
      <c r="I224" s="25"/>
      <c r="J224" s="25"/>
      <c r="K224" s="25"/>
      <c r="L224" s="28"/>
    </row>
    <row r="225" spans="1:12" s="4" customFormat="1" ht="50.25" customHeight="1" thickBot="1">
      <c r="A225" s="54"/>
      <c r="B225" s="14" t="s">
        <v>299</v>
      </c>
      <c r="C225" s="43"/>
      <c r="D225" s="29"/>
      <c r="E225" s="49"/>
      <c r="F225" s="29"/>
      <c r="G225" s="26"/>
      <c r="H225" s="26"/>
      <c r="I225" s="26"/>
      <c r="J225" s="26"/>
      <c r="K225" s="26"/>
      <c r="L225" s="29"/>
    </row>
    <row r="226" spans="1:12" s="2" customFormat="1" ht="13.5" thickBot="1">
      <c r="A226" s="21" t="s">
        <v>7</v>
      </c>
      <c r="B226" s="8"/>
      <c r="C226" s="8"/>
      <c r="D226" s="18">
        <f>SUM(D4:D225)</f>
        <v>3684654.5</v>
      </c>
      <c r="E226" s="16"/>
      <c r="F226" s="18">
        <f>SUM(F4:F225)</f>
        <v>1431425</v>
      </c>
      <c r="G226" s="9"/>
      <c r="H226" s="9"/>
      <c r="I226" s="9"/>
      <c r="J226" s="9"/>
      <c r="K226" s="8"/>
      <c r="L226" s="19">
        <f>SUM(L4:L225)</f>
        <v>1431425</v>
      </c>
    </row>
    <row r="227" s="2" customFormat="1" ht="10.5"/>
    <row r="228" spans="1:10" s="2" customFormat="1" ht="12.75">
      <c r="A228" s="5"/>
      <c r="B228" s="5" t="s">
        <v>317</v>
      </c>
      <c r="C228" s="5"/>
      <c r="I228" s="17"/>
      <c r="J228"/>
    </row>
    <row r="229" spans="1:3" s="2" customFormat="1" ht="10.5">
      <c r="A229" s="5"/>
      <c r="B229" s="5"/>
      <c r="C229" s="1"/>
    </row>
    <row r="230" spans="1:3" s="2" customFormat="1" ht="10.5">
      <c r="A230" s="5"/>
      <c r="B230" s="5" t="s">
        <v>313</v>
      </c>
      <c r="C230" s="1" t="s">
        <v>314</v>
      </c>
    </row>
    <row r="231" spans="2:3" s="2" customFormat="1" ht="10.5">
      <c r="B231" s="20" t="s">
        <v>315</v>
      </c>
      <c r="C231" s="20" t="s">
        <v>316</v>
      </c>
    </row>
    <row r="232" s="2" customFormat="1" ht="10.5"/>
  </sheetData>
  <sheetProtection/>
  <mergeCells count="418">
    <mergeCell ref="C222:C225"/>
    <mergeCell ref="A220:A225"/>
    <mergeCell ref="D220:D225"/>
    <mergeCell ref="E220:E225"/>
    <mergeCell ref="F220:F225"/>
    <mergeCell ref="G220:G225"/>
    <mergeCell ref="H220:H225"/>
    <mergeCell ref="H214:H219"/>
    <mergeCell ref="I214:I219"/>
    <mergeCell ref="J214:J219"/>
    <mergeCell ref="K214:K219"/>
    <mergeCell ref="L214:L219"/>
    <mergeCell ref="I220:I225"/>
    <mergeCell ref="J220:J225"/>
    <mergeCell ref="K220:K225"/>
    <mergeCell ref="L220:L225"/>
    <mergeCell ref="I208:I213"/>
    <mergeCell ref="J208:J213"/>
    <mergeCell ref="K208:K213"/>
    <mergeCell ref="L208:L213"/>
    <mergeCell ref="C210:C213"/>
    <mergeCell ref="H208:H213"/>
    <mergeCell ref="A208:A213"/>
    <mergeCell ref="D208:D213"/>
    <mergeCell ref="E208:E213"/>
    <mergeCell ref="F208:F213"/>
    <mergeCell ref="G208:G213"/>
    <mergeCell ref="C216:C219"/>
    <mergeCell ref="I202:I207"/>
    <mergeCell ref="J202:J207"/>
    <mergeCell ref="K202:K207"/>
    <mergeCell ref="L202:L207"/>
    <mergeCell ref="C204:C207"/>
    <mergeCell ref="A214:A219"/>
    <mergeCell ref="D214:D219"/>
    <mergeCell ref="E214:E219"/>
    <mergeCell ref="F214:F219"/>
    <mergeCell ref="G214:G219"/>
    <mergeCell ref="A202:A207"/>
    <mergeCell ref="D202:D207"/>
    <mergeCell ref="E202:E207"/>
    <mergeCell ref="F202:F207"/>
    <mergeCell ref="G202:G207"/>
    <mergeCell ref="H202:H207"/>
    <mergeCell ref="H196:H201"/>
    <mergeCell ref="I196:I201"/>
    <mergeCell ref="J196:J201"/>
    <mergeCell ref="K196:K201"/>
    <mergeCell ref="L196:L201"/>
    <mergeCell ref="C198:C201"/>
    <mergeCell ref="I190:I195"/>
    <mergeCell ref="J190:J195"/>
    <mergeCell ref="K190:K195"/>
    <mergeCell ref="L190:L195"/>
    <mergeCell ref="C192:C195"/>
    <mergeCell ref="A196:A201"/>
    <mergeCell ref="D196:D201"/>
    <mergeCell ref="E196:E201"/>
    <mergeCell ref="F196:F201"/>
    <mergeCell ref="G196:G201"/>
    <mergeCell ref="A190:A195"/>
    <mergeCell ref="D190:D195"/>
    <mergeCell ref="E190:E195"/>
    <mergeCell ref="F190:F195"/>
    <mergeCell ref="G190:G195"/>
    <mergeCell ref="H190:H195"/>
    <mergeCell ref="H184:H189"/>
    <mergeCell ref="I184:I189"/>
    <mergeCell ref="J184:J189"/>
    <mergeCell ref="K184:K189"/>
    <mergeCell ref="L184:L189"/>
    <mergeCell ref="C186:C189"/>
    <mergeCell ref="I178:I183"/>
    <mergeCell ref="J178:J183"/>
    <mergeCell ref="K178:K183"/>
    <mergeCell ref="L178:L183"/>
    <mergeCell ref="C180:C183"/>
    <mergeCell ref="A184:A189"/>
    <mergeCell ref="D184:D189"/>
    <mergeCell ref="E184:E189"/>
    <mergeCell ref="F184:F189"/>
    <mergeCell ref="G184:G189"/>
    <mergeCell ref="A178:A183"/>
    <mergeCell ref="D178:D183"/>
    <mergeCell ref="E178:E183"/>
    <mergeCell ref="F178:F183"/>
    <mergeCell ref="G178:G183"/>
    <mergeCell ref="H178:H183"/>
    <mergeCell ref="H172:H177"/>
    <mergeCell ref="I172:I177"/>
    <mergeCell ref="J172:J177"/>
    <mergeCell ref="K172:K177"/>
    <mergeCell ref="L172:L177"/>
    <mergeCell ref="C174:C177"/>
    <mergeCell ref="I166:I171"/>
    <mergeCell ref="J166:J171"/>
    <mergeCell ref="K166:K171"/>
    <mergeCell ref="L166:L171"/>
    <mergeCell ref="C168:C171"/>
    <mergeCell ref="A172:A177"/>
    <mergeCell ref="D172:D177"/>
    <mergeCell ref="E172:E177"/>
    <mergeCell ref="F172:F177"/>
    <mergeCell ref="G172:G177"/>
    <mergeCell ref="A166:A171"/>
    <mergeCell ref="D166:D171"/>
    <mergeCell ref="E166:E171"/>
    <mergeCell ref="F166:F171"/>
    <mergeCell ref="G166:G171"/>
    <mergeCell ref="H166:H171"/>
    <mergeCell ref="H160:H165"/>
    <mergeCell ref="I160:I165"/>
    <mergeCell ref="J160:J165"/>
    <mergeCell ref="K160:K165"/>
    <mergeCell ref="L160:L165"/>
    <mergeCell ref="C162:C165"/>
    <mergeCell ref="I154:I159"/>
    <mergeCell ref="J154:J159"/>
    <mergeCell ref="K154:K159"/>
    <mergeCell ref="L154:L159"/>
    <mergeCell ref="C156:C159"/>
    <mergeCell ref="A160:A165"/>
    <mergeCell ref="D160:D165"/>
    <mergeCell ref="E160:E165"/>
    <mergeCell ref="F160:F165"/>
    <mergeCell ref="G160:G165"/>
    <mergeCell ref="A154:A159"/>
    <mergeCell ref="D154:D159"/>
    <mergeCell ref="E154:E159"/>
    <mergeCell ref="F154:F159"/>
    <mergeCell ref="G154:G159"/>
    <mergeCell ref="H154:H159"/>
    <mergeCell ref="H148:H153"/>
    <mergeCell ref="I148:I153"/>
    <mergeCell ref="J148:J153"/>
    <mergeCell ref="K148:K153"/>
    <mergeCell ref="L148:L153"/>
    <mergeCell ref="C150:C153"/>
    <mergeCell ref="I142:I147"/>
    <mergeCell ref="J142:J147"/>
    <mergeCell ref="K142:K147"/>
    <mergeCell ref="L142:L147"/>
    <mergeCell ref="C144:C147"/>
    <mergeCell ref="A148:A153"/>
    <mergeCell ref="D148:D153"/>
    <mergeCell ref="E148:E153"/>
    <mergeCell ref="F148:F153"/>
    <mergeCell ref="G148:G153"/>
    <mergeCell ref="A142:A147"/>
    <mergeCell ref="D142:D147"/>
    <mergeCell ref="E142:E147"/>
    <mergeCell ref="F142:F147"/>
    <mergeCell ref="G142:G147"/>
    <mergeCell ref="H142:H147"/>
    <mergeCell ref="H136:H141"/>
    <mergeCell ref="I136:I141"/>
    <mergeCell ref="J136:J141"/>
    <mergeCell ref="K136:K141"/>
    <mergeCell ref="L136:L141"/>
    <mergeCell ref="C138:C141"/>
    <mergeCell ref="I130:I135"/>
    <mergeCell ref="J130:J135"/>
    <mergeCell ref="K130:K135"/>
    <mergeCell ref="L130:L135"/>
    <mergeCell ref="C132:C135"/>
    <mergeCell ref="A136:A141"/>
    <mergeCell ref="D136:D141"/>
    <mergeCell ref="E136:E141"/>
    <mergeCell ref="F136:F141"/>
    <mergeCell ref="G136:G141"/>
    <mergeCell ref="A130:A135"/>
    <mergeCell ref="D130:D135"/>
    <mergeCell ref="E130:E135"/>
    <mergeCell ref="F130:F135"/>
    <mergeCell ref="G130:G135"/>
    <mergeCell ref="H130:H135"/>
    <mergeCell ref="H124:H129"/>
    <mergeCell ref="I124:I129"/>
    <mergeCell ref="J124:J129"/>
    <mergeCell ref="K124:K129"/>
    <mergeCell ref="L124:L129"/>
    <mergeCell ref="C126:C129"/>
    <mergeCell ref="I118:I123"/>
    <mergeCell ref="J118:J123"/>
    <mergeCell ref="K118:K123"/>
    <mergeCell ref="L118:L123"/>
    <mergeCell ref="C120:C123"/>
    <mergeCell ref="A124:A129"/>
    <mergeCell ref="D124:D129"/>
    <mergeCell ref="E124:E129"/>
    <mergeCell ref="F124:F129"/>
    <mergeCell ref="G124:G129"/>
    <mergeCell ref="A118:A123"/>
    <mergeCell ref="D118:D123"/>
    <mergeCell ref="E118:E123"/>
    <mergeCell ref="F118:F123"/>
    <mergeCell ref="G118:G123"/>
    <mergeCell ref="H118:H123"/>
    <mergeCell ref="H112:H117"/>
    <mergeCell ref="I112:I117"/>
    <mergeCell ref="J112:J117"/>
    <mergeCell ref="K112:K117"/>
    <mergeCell ref="L112:L117"/>
    <mergeCell ref="C114:C117"/>
    <mergeCell ref="I106:I111"/>
    <mergeCell ref="J106:J111"/>
    <mergeCell ref="K106:K111"/>
    <mergeCell ref="L106:L111"/>
    <mergeCell ref="C108:C111"/>
    <mergeCell ref="A112:A117"/>
    <mergeCell ref="D112:D117"/>
    <mergeCell ref="E112:E117"/>
    <mergeCell ref="F112:F117"/>
    <mergeCell ref="G112:G117"/>
    <mergeCell ref="A106:A111"/>
    <mergeCell ref="D106:D111"/>
    <mergeCell ref="E106:E111"/>
    <mergeCell ref="F106:F111"/>
    <mergeCell ref="G106:G111"/>
    <mergeCell ref="H106:H111"/>
    <mergeCell ref="H100:H105"/>
    <mergeCell ref="I100:I105"/>
    <mergeCell ref="J100:J105"/>
    <mergeCell ref="K100:K105"/>
    <mergeCell ref="L100:L105"/>
    <mergeCell ref="C102:C105"/>
    <mergeCell ref="I94:I99"/>
    <mergeCell ref="J94:J99"/>
    <mergeCell ref="K94:K99"/>
    <mergeCell ref="L94:L99"/>
    <mergeCell ref="C96:C99"/>
    <mergeCell ref="A100:A105"/>
    <mergeCell ref="D100:D105"/>
    <mergeCell ref="E100:E105"/>
    <mergeCell ref="F100:F105"/>
    <mergeCell ref="G100:G105"/>
    <mergeCell ref="A94:A99"/>
    <mergeCell ref="D94:D99"/>
    <mergeCell ref="E94:E99"/>
    <mergeCell ref="F94:F99"/>
    <mergeCell ref="G94:G99"/>
    <mergeCell ref="H94:H99"/>
    <mergeCell ref="H88:H93"/>
    <mergeCell ref="I88:I93"/>
    <mergeCell ref="J88:J93"/>
    <mergeCell ref="K88:K93"/>
    <mergeCell ref="L88:L93"/>
    <mergeCell ref="C90:C93"/>
    <mergeCell ref="I82:I87"/>
    <mergeCell ref="J82:J87"/>
    <mergeCell ref="K82:K87"/>
    <mergeCell ref="L82:L87"/>
    <mergeCell ref="C84:C87"/>
    <mergeCell ref="A88:A93"/>
    <mergeCell ref="D88:D93"/>
    <mergeCell ref="E88:E93"/>
    <mergeCell ref="F88:F93"/>
    <mergeCell ref="G88:G93"/>
    <mergeCell ref="A82:A87"/>
    <mergeCell ref="D82:D87"/>
    <mergeCell ref="E82:E87"/>
    <mergeCell ref="F82:F87"/>
    <mergeCell ref="G82:G87"/>
    <mergeCell ref="H82:H87"/>
    <mergeCell ref="H76:H81"/>
    <mergeCell ref="I76:I81"/>
    <mergeCell ref="J76:J81"/>
    <mergeCell ref="K76:K81"/>
    <mergeCell ref="L76:L81"/>
    <mergeCell ref="C78:C81"/>
    <mergeCell ref="I70:I75"/>
    <mergeCell ref="J70:J75"/>
    <mergeCell ref="K70:K75"/>
    <mergeCell ref="L70:L75"/>
    <mergeCell ref="C72:C75"/>
    <mergeCell ref="A76:A81"/>
    <mergeCell ref="D76:D81"/>
    <mergeCell ref="E76:E81"/>
    <mergeCell ref="F76:F81"/>
    <mergeCell ref="G76:G81"/>
    <mergeCell ref="A70:A75"/>
    <mergeCell ref="D70:D75"/>
    <mergeCell ref="E70:E75"/>
    <mergeCell ref="F70:F75"/>
    <mergeCell ref="G70:G75"/>
    <mergeCell ref="H70:H75"/>
    <mergeCell ref="H64:H69"/>
    <mergeCell ref="I64:I69"/>
    <mergeCell ref="J64:J69"/>
    <mergeCell ref="K64:K69"/>
    <mergeCell ref="L64:L69"/>
    <mergeCell ref="C66:C69"/>
    <mergeCell ref="I58:I63"/>
    <mergeCell ref="J58:J63"/>
    <mergeCell ref="K58:K63"/>
    <mergeCell ref="L58:L63"/>
    <mergeCell ref="C60:C63"/>
    <mergeCell ref="A64:A69"/>
    <mergeCell ref="D64:D69"/>
    <mergeCell ref="E64:E69"/>
    <mergeCell ref="F64:F69"/>
    <mergeCell ref="G64:G69"/>
    <mergeCell ref="A58:A63"/>
    <mergeCell ref="D58:D63"/>
    <mergeCell ref="E58:E63"/>
    <mergeCell ref="F58:F63"/>
    <mergeCell ref="G58:G63"/>
    <mergeCell ref="H58:H63"/>
    <mergeCell ref="H52:H57"/>
    <mergeCell ref="I52:I57"/>
    <mergeCell ref="J52:J57"/>
    <mergeCell ref="K52:K57"/>
    <mergeCell ref="L52:L57"/>
    <mergeCell ref="C54:C57"/>
    <mergeCell ref="I46:I51"/>
    <mergeCell ref="J46:J51"/>
    <mergeCell ref="K46:K51"/>
    <mergeCell ref="L46:L51"/>
    <mergeCell ref="C48:C51"/>
    <mergeCell ref="A52:A57"/>
    <mergeCell ref="D52:D57"/>
    <mergeCell ref="E52:E57"/>
    <mergeCell ref="F52:F57"/>
    <mergeCell ref="G52:G57"/>
    <mergeCell ref="A46:A51"/>
    <mergeCell ref="D46:D51"/>
    <mergeCell ref="E46:E51"/>
    <mergeCell ref="F46:F51"/>
    <mergeCell ref="G46:G51"/>
    <mergeCell ref="H46:H51"/>
    <mergeCell ref="H40:H45"/>
    <mergeCell ref="I40:I45"/>
    <mergeCell ref="J40:J45"/>
    <mergeCell ref="K40:K45"/>
    <mergeCell ref="L40:L45"/>
    <mergeCell ref="C42:C45"/>
    <mergeCell ref="I34:I39"/>
    <mergeCell ref="J34:J39"/>
    <mergeCell ref="K34:K39"/>
    <mergeCell ref="L34:L39"/>
    <mergeCell ref="C36:C39"/>
    <mergeCell ref="A40:A45"/>
    <mergeCell ref="D40:D45"/>
    <mergeCell ref="E40:E45"/>
    <mergeCell ref="F40:F45"/>
    <mergeCell ref="G40:G45"/>
    <mergeCell ref="A34:A39"/>
    <mergeCell ref="D34:D39"/>
    <mergeCell ref="E34:E39"/>
    <mergeCell ref="F34:F39"/>
    <mergeCell ref="G34:G39"/>
    <mergeCell ref="H34:H39"/>
    <mergeCell ref="H28:H33"/>
    <mergeCell ref="I28:I33"/>
    <mergeCell ref="J28:J33"/>
    <mergeCell ref="K28:K33"/>
    <mergeCell ref="L28:L33"/>
    <mergeCell ref="C30:C33"/>
    <mergeCell ref="I22:I27"/>
    <mergeCell ref="J22:J27"/>
    <mergeCell ref="K22:K27"/>
    <mergeCell ref="L22:L27"/>
    <mergeCell ref="C24:C27"/>
    <mergeCell ref="A28:A33"/>
    <mergeCell ref="D28:D33"/>
    <mergeCell ref="E28:E33"/>
    <mergeCell ref="F28:F33"/>
    <mergeCell ref="G28:G33"/>
    <mergeCell ref="A22:A27"/>
    <mergeCell ref="D22:D27"/>
    <mergeCell ref="E22:E27"/>
    <mergeCell ref="F22:F27"/>
    <mergeCell ref="G22:G27"/>
    <mergeCell ref="H22:H27"/>
    <mergeCell ref="H16:H21"/>
    <mergeCell ref="I16:I21"/>
    <mergeCell ref="J16:J21"/>
    <mergeCell ref="K16:K21"/>
    <mergeCell ref="L16:L21"/>
    <mergeCell ref="C18:C21"/>
    <mergeCell ref="C12:C15"/>
    <mergeCell ref="A16:A21"/>
    <mergeCell ref="D16:D21"/>
    <mergeCell ref="E16:E21"/>
    <mergeCell ref="F16:F21"/>
    <mergeCell ref="G16:G21"/>
    <mergeCell ref="F10:F15"/>
    <mergeCell ref="G10:G15"/>
    <mergeCell ref="H10:H15"/>
    <mergeCell ref="J10:J15"/>
    <mergeCell ref="K10:K15"/>
    <mergeCell ref="L10:L15"/>
    <mergeCell ref="I10:I15"/>
    <mergeCell ref="A4:A9"/>
    <mergeCell ref="D4:D9"/>
    <mergeCell ref="E4:E9"/>
    <mergeCell ref="F4:F9"/>
    <mergeCell ref="G4:G9"/>
    <mergeCell ref="C6:C9"/>
    <mergeCell ref="A10:A15"/>
    <mergeCell ref="D10:D15"/>
    <mergeCell ref="E10:E15"/>
    <mergeCell ref="L1:L3"/>
    <mergeCell ref="G2:G3"/>
    <mergeCell ref="H2:H3"/>
    <mergeCell ref="I2:I3"/>
    <mergeCell ref="K2:K3"/>
    <mergeCell ref="H4:H9"/>
    <mergeCell ref="I4:I9"/>
    <mergeCell ref="J4:J9"/>
    <mergeCell ref="L4:L9"/>
    <mergeCell ref="K4:K9"/>
    <mergeCell ref="A1:A3"/>
    <mergeCell ref="B1:B3"/>
    <mergeCell ref="D1:D3"/>
    <mergeCell ref="E1:E3"/>
    <mergeCell ref="F1:F3"/>
    <mergeCell ref="G1:K1"/>
  </mergeCells>
  <printOptions horizontalCentered="1"/>
  <pageMargins left="0.2362204724409449" right="0.2362204724409449" top="0.9448818897637796" bottom="0.7480314960629921" header="0.31496062992125984" footer="0.31496062992125984"/>
  <pageSetup fitToHeight="0" horizontalDpi="600" verticalDpi="600" orientation="landscape" paperSize="9" scale="80" r:id="rId1"/>
  <headerFooter alignWithMargins="0">
    <oddHeader>&amp;LPříloha č. 2&amp;C
Dotační program Olomouckého kraje Program památkové péče v Olomouckém kraji v roce 2016 - vyhodnocení dotačního titulu č. 2
 - Obnova staveb drobné architektury místního významu - rozhodování v kompetenci ZOK</oddHeader>
    <oddFooter>&amp;L&amp;"Calibri,Kurzíva"Zastupitelstvo Olomouckého kraje 29. 4. 2016
37. - Dotační program Olomouckého kraje Program památkové péče v Olomouckém kraji v roce 2016 - vyhodnocení
Příloha č. 2&amp;R&amp;"-,Kurzíva"Stránka &amp;P (celkem &amp;N)</oddFooter>
  </headerFooter>
  <rowBreaks count="14" manualBreakCount="14">
    <brk id="21" max="255" man="1"/>
    <brk id="33" max="255" man="1"/>
    <brk id="51" max="255" man="1"/>
    <brk id="63" max="255" man="1"/>
    <brk id="81" max="255" man="1"/>
    <brk id="93" max="255" man="1"/>
    <brk id="111" max="255" man="1"/>
    <brk id="129" max="255" man="1"/>
    <brk id="147" max="255" man="1"/>
    <brk id="159" max="255" man="1"/>
    <brk id="177" max="255" man="1"/>
    <brk id="189" max="255" man="1"/>
    <brk id="201" max="255" man="1"/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Naděžda</dc:creator>
  <cp:keywords/>
  <dc:description/>
  <cp:lastModifiedBy>Stašková Vendula</cp:lastModifiedBy>
  <cp:lastPrinted>2016-04-06T06:31:22Z</cp:lastPrinted>
  <dcterms:created xsi:type="dcterms:W3CDTF">2006-03-26T18:14:00Z</dcterms:created>
  <dcterms:modified xsi:type="dcterms:W3CDTF">2016-05-05T05:53:30Z</dcterms:modified>
  <cp:category/>
  <cp:version/>
  <cp:contentType/>
  <cp:contentStatus/>
</cp:coreProperties>
</file>