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3272" windowHeight="8088" activeTab="0"/>
  </bookViews>
  <sheets>
    <sheet name="List1" sheetId="1" r:id="rId1"/>
  </sheets>
  <definedNames>
    <definedName name="_xlnm.Print_Titles" localSheetId="0">'List1'!$A:$B,'List1'!$1:$1</definedName>
    <definedName name="_xlnm.Print_Area" localSheetId="0">'List1'!$A$1:$O$18</definedName>
  </definedNames>
  <calcPr fullCalcOnLoad="1"/>
</workbook>
</file>

<file path=xl/sharedStrings.xml><?xml version="1.0" encoding="utf-8"?>
<sst xmlns="http://schemas.openxmlformats.org/spreadsheetml/2006/main" count="162" uniqueCount="96">
  <si>
    <t>celkem</t>
  </si>
  <si>
    <t>číslo účtu</t>
  </si>
  <si>
    <t>slovy</t>
  </si>
  <si>
    <t>sídlo</t>
  </si>
  <si>
    <t>DIČ</t>
  </si>
  <si>
    <t>bankovní spojení</t>
  </si>
  <si>
    <t>IČ</t>
  </si>
  <si>
    <t>název</t>
  </si>
  <si>
    <t>rejstřík…, zapsáno dne…</t>
  </si>
  <si>
    <t>ve výši …</t>
  </si>
  <si>
    <t>1 podpis
jméno a příjmení zástupce</t>
  </si>
  <si>
    <t>název projektu</t>
  </si>
  <si>
    <t>PONTIS Šumperk o.p.s.</t>
  </si>
  <si>
    <t>Rejstřík obecně prospěšných společností: Krajský soud v Ostravě, zápis proveden dne 27. 9. 1999, oddíl 0, vložka 96</t>
  </si>
  <si>
    <t>CZ60557621</t>
  </si>
  <si>
    <t>Volksbank CZ, a. s., pobočka Brno</t>
  </si>
  <si>
    <t>4010045091/6800</t>
  </si>
  <si>
    <t>25843907</t>
  </si>
  <si>
    <t>66743192</t>
  </si>
  <si>
    <t>CZ 60803291</t>
  </si>
  <si>
    <t>175278311/0300</t>
  </si>
  <si>
    <t>ČSOB,a.s., pobočka Olomouc</t>
  </si>
  <si>
    <t>27027864</t>
  </si>
  <si>
    <t>CZ 27027864</t>
  </si>
  <si>
    <t>Česká spořitelna, a. s., pobočka Jeseník</t>
  </si>
  <si>
    <t>1815586369/0800</t>
  </si>
  <si>
    <t>zastoupen…</t>
  </si>
  <si>
    <t>Dukelská 456/13, 790 01 Jeseník</t>
  </si>
  <si>
    <t>CZ 25843907</t>
  </si>
  <si>
    <t>CZ 66743192</t>
  </si>
  <si>
    <t>nám. Přerovského povstání 2803/1, 750 01 Přerov I - Město</t>
  </si>
  <si>
    <t>o. s. KAPPA-HELP</t>
  </si>
  <si>
    <t>Gen. Svobody 2800/68, 787 01 Šumperk</t>
  </si>
  <si>
    <t>107-1192370237/100</t>
  </si>
  <si>
    <t>Komerční banka, a. s., pobočka Šumperk</t>
  </si>
  <si>
    <t>Vídeňská 225/3, 639 00 Brno</t>
  </si>
  <si>
    <t xml:space="preserve">Rejstřík obecně prospěšných společností, vedený Krajským soudem v Brně, zápis proveden dne 1. 1. 2014, oddíl O, vložka 674 </t>
  </si>
  <si>
    <t>Bc. Pavlem Novákem</t>
  </si>
  <si>
    <t>Spolkový rejstřík, vedený Krajským soudem v Ostravě, zápis proveden dne 1. 1. 2014, oddíl L, vložka 4234</t>
  </si>
  <si>
    <t>Spolkový rejstřík, vedený Krajským soudem v Ostravě, zápis proveden dne 1. 1. 2014, oddíl L, vložka 2896</t>
  </si>
  <si>
    <t>Josefem Vondrkou</t>
  </si>
  <si>
    <t>Mgr. Ivanou Smětalovou</t>
  </si>
  <si>
    <t>Mgr. Miroslavem Adámkem</t>
  </si>
  <si>
    <t>o. s. KAPPA-HELP  Mgr. Ivana Smětalová</t>
  </si>
  <si>
    <t>Společnost Podané ruce, o. p. s.</t>
  </si>
  <si>
    <t>Lafayettova 9, 779 00 Olomouc</t>
  </si>
  <si>
    <t>PONTIS Šumperk o.p.s.,  Mgr. Miroslav Adámek</t>
  </si>
  <si>
    <t>schváleno usnesením Zastupitelstva Olomouckého kraje č. UZ///2015 ze dne 26. 6. 2015</t>
  </si>
  <si>
    <t>P-centrum, spolek</t>
  </si>
  <si>
    <t>Sbersbank CZ, a. s., pobočka Brno</t>
  </si>
  <si>
    <t>3210800309/0800</t>
  </si>
  <si>
    <t>Česká spořitelna, a. s., pobočka Přerov</t>
  </si>
  <si>
    <t>MUDr. Jarmilou Šmoldasovou</t>
  </si>
  <si>
    <t>P-centrum, spolek, MUDr. Jarmila Šmoldasová</t>
  </si>
  <si>
    <t>P-centrum, spolek,  MUDr. Jarmila Šmoldasová</t>
  </si>
  <si>
    <t xml:space="preserve"> Společnost Podané ruce, o. p. s., Bc. Pavel Novák</t>
  </si>
  <si>
    <t xml:space="preserve"> Společnost Podané ruce, o.p.s., Bc. Pavel Novák    </t>
  </si>
  <si>
    <t xml:space="preserve"> Společnost Podané ruce, o.p.s.,  Bc. Pavel Novák</t>
  </si>
  <si>
    <t>Společnost Podané ruce, o.p s., Bc. Pavel Novák</t>
  </si>
  <si>
    <t>Společnost Podané ruce, o.p.s., Bc. Pavel Novák</t>
  </si>
  <si>
    <t>Sdružení Podané ruce, o. s., Bc. Pavel Novák</t>
  </si>
  <si>
    <t>Darmoděj, z.ú., Josef Vondrka</t>
  </si>
  <si>
    <t>Darmoděj z. ú., Josef Vondrka</t>
  </si>
  <si>
    <t>Darmoděj z.ú., Josef Vondrka</t>
  </si>
  <si>
    <t>Darmoděj, z.ú.</t>
  </si>
  <si>
    <t>Ambulance adiktologie</t>
  </si>
  <si>
    <t>Podpora k léčbě osob opouštějících vězení</t>
  </si>
  <si>
    <t>Terénní programy Šumpersko - harm. red. služby</t>
  </si>
  <si>
    <t>Terénní programy Olomouc - zdrav. stab. už. drog.</t>
  </si>
  <si>
    <t>Ambulance Adiktologie - léčba nelát. záv.</t>
  </si>
  <si>
    <t>Zaj. prov. a služ. KKC Kappa - zdrav.</t>
  </si>
  <si>
    <t>K- centrum Krédo - Kontaktní a poradenské centrum v obl. drog. prob. - adikt. služ.</t>
  </si>
  <si>
    <t>P-centrum - Poradna pro alk. a jiné záv. - amb. léč.</t>
  </si>
  <si>
    <t>P-centrum - Doléčovací centrum - amb. dol. prog.</t>
  </si>
  <si>
    <t>Terénní program KAPPA-HELP - zdrav.</t>
  </si>
  <si>
    <t>Rejstřík ústavů, vedený Krajským soudem v Ostravě, oddíl U, vložka 64</t>
  </si>
  <si>
    <t>dvěstěšedesátsedmtisícčtařistašedesátkorun</t>
  </si>
  <si>
    <t>sedmdesáttisícosmsetkorun</t>
  </si>
  <si>
    <t>padesáttisíckorun</t>
  </si>
  <si>
    <t>padesátdevěttisíctřistadesetkorun</t>
  </si>
  <si>
    <t>osmdesátdvatisícdevětsetpadesátkorun</t>
  </si>
  <si>
    <t>jednostotřicetosmtisícdvěstěpadesátkorun</t>
  </si>
  <si>
    <t>jednostodvacetjednatisícdvěstěpadesátkorun</t>
  </si>
  <si>
    <t>šedesátsedmtisícjednostošedesátkorun</t>
  </si>
  <si>
    <t>dvěstědevadesáttisícsedmsetkorun</t>
  </si>
  <si>
    <t>jednostodvacettřitisícpětsettřicetkorun</t>
  </si>
  <si>
    <t>dvěstěpadesáttisíckorun</t>
  </si>
  <si>
    <t>jednostodevadesáttřitisícpětsetdvacetkorun</t>
  </si>
  <si>
    <t>osmdesátpěttisícšestsetšedesátkorun</t>
  </si>
  <si>
    <t>třistadvacetčtyřitisícjednostošedesátkorun</t>
  </si>
  <si>
    <t>K - centrum Darmoděj -zdravotní část</t>
  </si>
  <si>
    <t>Terénní program Babylon - zdravotní část</t>
  </si>
  <si>
    <t>Žádost ze dne</t>
  </si>
  <si>
    <t>Kontaktní centrum Prostějov - Ter. prog. v Prostějovském regionu</t>
  </si>
  <si>
    <t>Kontaktní centrum Prostějov - Kontaktní a porad. prog.</t>
  </si>
  <si>
    <t>Kontaktní centrum v Olomouci - harm red. služby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</si>
</sst>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/>
    </xf>
    <xf numFmtId="3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3" fontId="4" fillId="33" borderId="12" xfId="0" applyNumberFormat="1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3" fontId="4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 shrinkToFit="1"/>
    </xf>
    <xf numFmtId="14" fontId="4" fillId="0" borderId="24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25" xfId="0" applyFont="1" applyBorder="1" applyAlignment="1">
      <alignment vertical="center" wrapText="1"/>
    </xf>
    <xf numFmtId="0" fontId="3" fillId="33" borderId="23" xfId="0" applyFont="1" applyFill="1" applyBorder="1" applyAlignment="1">
      <alignment horizontal="left" vertical="center" wrapText="1"/>
    </xf>
    <xf numFmtId="49" fontId="3" fillId="33" borderId="23" xfId="0" applyNumberFormat="1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 shrinkToFit="1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14" fontId="4" fillId="0" borderId="27" xfId="0" applyNumberFormat="1" applyFont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left" vertical="center"/>
    </xf>
    <xf numFmtId="3" fontId="4" fillId="0" borderId="27" xfId="0" applyNumberFormat="1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/>
    </xf>
    <xf numFmtId="14" fontId="4" fillId="0" borderId="28" xfId="0" applyNumberFormat="1" applyFont="1" applyBorder="1" applyAlignment="1">
      <alignment horizontal="left" vertical="center" wrapText="1"/>
    </xf>
    <xf numFmtId="14" fontId="6" fillId="0" borderId="24" xfId="0" applyNumberFormat="1" applyFont="1" applyBorder="1" applyAlignment="1">
      <alignment horizontal="left" vertical="justify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view="pageBreakPreview" zoomScale="50" zoomScaleNormal="60" zoomScaleSheetLayoutView="50" zoomScalePageLayoutView="0" workbookViewId="0" topLeftCell="H1">
      <selection activeCell="N3" sqref="N3:N17"/>
    </sheetView>
  </sheetViews>
  <sheetFormatPr defaultColWidth="9.140625" defaultRowHeight="12.75"/>
  <cols>
    <col min="1" max="1" width="4.8515625" style="0" customWidth="1"/>
    <col min="2" max="2" width="36.421875" style="0" customWidth="1"/>
    <col min="3" max="3" width="18.140625" style="0" customWidth="1"/>
    <col min="4" max="4" width="13.140625" style="0" customWidth="1"/>
    <col min="5" max="5" width="16.00390625" style="0" customWidth="1"/>
    <col min="6" max="6" width="54.7109375" style="0" customWidth="1"/>
    <col min="7" max="7" width="39.00390625" style="0" customWidth="1"/>
    <col min="8" max="8" width="26.140625" style="0" customWidth="1"/>
    <col min="9" max="9" width="25.28125" style="0" customWidth="1"/>
    <col min="10" max="10" width="13.8515625" style="0" customWidth="1"/>
    <col min="11" max="11" width="22.140625" style="0" customWidth="1"/>
    <col min="12" max="12" width="67.00390625" style="0" customWidth="1"/>
    <col min="13" max="13" width="32.28125" style="0" customWidth="1"/>
    <col min="14" max="14" width="13.140625" style="0" customWidth="1"/>
    <col min="15" max="15" width="23.8515625" style="0" customWidth="1"/>
  </cols>
  <sheetData>
    <row r="1" spans="1:15" ht="81" customHeight="1" thickTop="1">
      <c r="A1" s="24"/>
      <c r="B1" s="26" t="s">
        <v>7</v>
      </c>
      <c r="C1" s="27" t="s">
        <v>3</v>
      </c>
      <c r="D1" s="28" t="s">
        <v>6</v>
      </c>
      <c r="E1" s="28" t="s">
        <v>4</v>
      </c>
      <c r="F1" s="28" t="s">
        <v>8</v>
      </c>
      <c r="G1" s="28" t="s">
        <v>26</v>
      </c>
      <c r="H1" s="28" t="s">
        <v>5</v>
      </c>
      <c r="I1" s="27" t="s">
        <v>1</v>
      </c>
      <c r="J1" s="27" t="s">
        <v>9</v>
      </c>
      <c r="K1" s="27" t="s">
        <v>2</v>
      </c>
      <c r="L1" s="28" t="s">
        <v>11</v>
      </c>
      <c r="M1" s="28" t="s">
        <v>47</v>
      </c>
      <c r="N1" s="27" t="s">
        <v>92</v>
      </c>
      <c r="O1" s="29" t="s">
        <v>10</v>
      </c>
    </row>
    <row r="2" spans="1:15" ht="15" thickBot="1">
      <c r="A2" s="25"/>
      <c r="B2" s="30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9">
        <v>14</v>
      </c>
      <c r="N2" s="1">
        <v>15</v>
      </c>
      <c r="O2" s="31">
        <v>16</v>
      </c>
    </row>
    <row r="3" spans="1:15" ht="45" thickTop="1">
      <c r="A3" s="48">
        <v>1</v>
      </c>
      <c r="B3" s="32" t="s">
        <v>44</v>
      </c>
      <c r="C3" s="2" t="s">
        <v>35</v>
      </c>
      <c r="D3" s="3">
        <v>60557621</v>
      </c>
      <c r="E3" s="3" t="s">
        <v>14</v>
      </c>
      <c r="F3" s="4" t="s">
        <v>36</v>
      </c>
      <c r="G3" s="4" t="s">
        <v>37</v>
      </c>
      <c r="H3" s="4" t="s">
        <v>49</v>
      </c>
      <c r="I3" s="4" t="s">
        <v>16</v>
      </c>
      <c r="J3" s="6">
        <v>267460</v>
      </c>
      <c r="K3" s="7" t="s">
        <v>76</v>
      </c>
      <c r="L3" s="4" t="s">
        <v>94</v>
      </c>
      <c r="M3" s="21"/>
      <c r="N3" s="5">
        <v>42114</v>
      </c>
      <c r="O3" s="33" t="s">
        <v>55</v>
      </c>
    </row>
    <row r="4" spans="1:15" ht="45">
      <c r="A4" s="49">
        <v>2</v>
      </c>
      <c r="B4" s="32" t="s">
        <v>44</v>
      </c>
      <c r="C4" s="2" t="s">
        <v>35</v>
      </c>
      <c r="D4" s="3">
        <v>60557621</v>
      </c>
      <c r="E4" s="3" t="s">
        <v>14</v>
      </c>
      <c r="F4" s="4" t="s">
        <v>36</v>
      </c>
      <c r="G4" s="4" t="s">
        <v>37</v>
      </c>
      <c r="H4" s="4" t="s">
        <v>49</v>
      </c>
      <c r="I4" s="4" t="s">
        <v>16</v>
      </c>
      <c r="J4" s="6">
        <v>71890</v>
      </c>
      <c r="K4" s="7" t="s">
        <v>77</v>
      </c>
      <c r="L4" s="4" t="s">
        <v>93</v>
      </c>
      <c r="M4" s="21"/>
      <c r="N4" s="5">
        <v>42114</v>
      </c>
      <c r="O4" s="33" t="s">
        <v>56</v>
      </c>
    </row>
    <row r="5" spans="1:15" ht="60" customHeight="1">
      <c r="A5" s="49">
        <v>3</v>
      </c>
      <c r="B5" s="32" t="s">
        <v>44</v>
      </c>
      <c r="C5" s="2" t="s">
        <v>35</v>
      </c>
      <c r="D5" s="3">
        <v>60557621</v>
      </c>
      <c r="E5" s="3" t="s">
        <v>14</v>
      </c>
      <c r="F5" s="4" t="s">
        <v>36</v>
      </c>
      <c r="G5" s="4" t="s">
        <v>37</v>
      </c>
      <c r="H5" s="4" t="s">
        <v>15</v>
      </c>
      <c r="I5" s="4" t="s">
        <v>16</v>
      </c>
      <c r="J5" s="6">
        <v>50000</v>
      </c>
      <c r="K5" s="7" t="s">
        <v>78</v>
      </c>
      <c r="L5" s="4" t="s">
        <v>66</v>
      </c>
      <c r="M5" s="21"/>
      <c r="N5" s="5">
        <v>42114</v>
      </c>
      <c r="O5" s="33" t="s">
        <v>57</v>
      </c>
    </row>
    <row r="6" spans="1:15" ht="59.25" customHeight="1">
      <c r="A6" s="49">
        <v>4</v>
      </c>
      <c r="B6" s="32" t="s">
        <v>44</v>
      </c>
      <c r="C6" s="2" t="s">
        <v>35</v>
      </c>
      <c r="D6" s="3">
        <v>60557621</v>
      </c>
      <c r="E6" s="3" t="s">
        <v>14</v>
      </c>
      <c r="F6" s="4" t="s">
        <v>36</v>
      </c>
      <c r="G6" s="4" t="s">
        <v>37</v>
      </c>
      <c r="H6" s="4" t="s">
        <v>49</v>
      </c>
      <c r="I6" s="4" t="s">
        <v>16</v>
      </c>
      <c r="J6" s="6">
        <v>324160</v>
      </c>
      <c r="K6" s="7" t="s">
        <v>89</v>
      </c>
      <c r="L6" s="4" t="s">
        <v>95</v>
      </c>
      <c r="M6" s="21"/>
      <c r="N6" s="5">
        <v>42114</v>
      </c>
      <c r="O6" s="33" t="s">
        <v>58</v>
      </c>
    </row>
    <row r="7" spans="1:15" ht="59.25" customHeight="1">
      <c r="A7" s="49">
        <v>5</v>
      </c>
      <c r="B7" s="32" t="s">
        <v>44</v>
      </c>
      <c r="C7" s="2" t="s">
        <v>35</v>
      </c>
      <c r="D7" s="3">
        <f aca="true" t="shared" si="0" ref="D7:I7">D6</f>
        <v>60557621</v>
      </c>
      <c r="E7" s="3" t="str">
        <f t="shared" si="0"/>
        <v>CZ60557621</v>
      </c>
      <c r="F7" s="4" t="s">
        <v>36</v>
      </c>
      <c r="G7" s="4" t="str">
        <f t="shared" si="0"/>
        <v>Bc. Pavlem Novákem</v>
      </c>
      <c r="H7" s="4" t="str">
        <f t="shared" si="0"/>
        <v>Sbersbank CZ, a. s., pobočka Brno</v>
      </c>
      <c r="I7" s="4" t="str">
        <f t="shared" si="0"/>
        <v>4010045091/6800</v>
      </c>
      <c r="J7" s="6">
        <v>59310</v>
      </c>
      <c r="K7" s="7" t="s">
        <v>79</v>
      </c>
      <c r="L7" s="4" t="s">
        <v>69</v>
      </c>
      <c r="M7" s="21"/>
      <c r="N7" s="5">
        <v>42114</v>
      </c>
      <c r="O7" s="33" t="s">
        <v>59</v>
      </c>
    </row>
    <row r="8" spans="1:15" ht="59.25" customHeight="1">
      <c r="A8" s="49">
        <v>6</v>
      </c>
      <c r="B8" s="32" t="s">
        <v>44</v>
      </c>
      <c r="C8" s="2" t="s">
        <v>35</v>
      </c>
      <c r="D8" s="3">
        <f aca="true" t="shared" si="1" ref="D8:I8">D6</f>
        <v>60557621</v>
      </c>
      <c r="E8" s="3" t="str">
        <f t="shared" si="1"/>
        <v>CZ60557621</v>
      </c>
      <c r="F8" s="4" t="s">
        <v>36</v>
      </c>
      <c r="G8" s="4" t="str">
        <f t="shared" si="1"/>
        <v>Bc. Pavlem Novákem</v>
      </c>
      <c r="H8" s="4" t="str">
        <f t="shared" si="1"/>
        <v>Sbersbank CZ, a. s., pobočka Brno</v>
      </c>
      <c r="I8" s="4" t="str">
        <f t="shared" si="1"/>
        <v>4010045091/6800</v>
      </c>
      <c r="J8" s="6">
        <v>82950</v>
      </c>
      <c r="K8" s="7" t="s">
        <v>80</v>
      </c>
      <c r="L8" s="4" t="s">
        <v>67</v>
      </c>
      <c r="M8" s="21"/>
      <c r="N8" s="5">
        <v>42114</v>
      </c>
      <c r="O8" s="33" t="s">
        <v>59</v>
      </c>
    </row>
    <row r="9" spans="1:15" ht="61.5" customHeight="1">
      <c r="A9" s="49">
        <v>7</v>
      </c>
      <c r="B9" s="32" t="s">
        <v>44</v>
      </c>
      <c r="C9" s="2" t="s">
        <v>35</v>
      </c>
      <c r="D9" s="3">
        <v>60557621</v>
      </c>
      <c r="E9" s="3" t="s">
        <v>14</v>
      </c>
      <c r="F9" s="4" t="s">
        <v>36</v>
      </c>
      <c r="G9" s="4" t="s">
        <v>37</v>
      </c>
      <c r="H9" s="4" t="s">
        <v>49</v>
      </c>
      <c r="I9" s="4" t="s">
        <v>16</v>
      </c>
      <c r="J9" s="6">
        <v>138250</v>
      </c>
      <c r="K9" s="7" t="s">
        <v>81</v>
      </c>
      <c r="L9" s="4" t="s">
        <v>68</v>
      </c>
      <c r="M9" s="21"/>
      <c r="N9" s="5">
        <v>42114</v>
      </c>
      <c r="O9" s="33" t="s">
        <v>60</v>
      </c>
    </row>
    <row r="10" spans="1:15" ht="51" customHeight="1">
      <c r="A10" s="49">
        <v>8</v>
      </c>
      <c r="B10" s="32" t="s">
        <v>64</v>
      </c>
      <c r="C10" s="2" t="s">
        <v>27</v>
      </c>
      <c r="D10" s="8" t="s">
        <v>22</v>
      </c>
      <c r="E10" s="4" t="s">
        <v>23</v>
      </c>
      <c r="F10" s="4" t="s">
        <v>75</v>
      </c>
      <c r="G10" s="4" t="s">
        <v>40</v>
      </c>
      <c r="H10" s="4" t="s">
        <v>24</v>
      </c>
      <c r="I10" s="4" t="s">
        <v>25</v>
      </c>
      <c r="J10" s="9">
        <v>121250</v>
      </c>
      <c r="K10" s="7" t="s">
        <v>82</v>
      </c>
      <c r="L10" s="11" t="s">
        <v>91</v>
      </c>
      <c r="M10" s="21"/>
      <c r="N10" s="5">
        <v>42114</v>
      </c>
      <c r="O10" s="33" t="s">
        <v>61</v>
      </c>
    </row>
    <row r="11" spans="1:15" ht="54.75" customHeight="1">
      <c r="A11" s="49">
        <v>9</v>
      </c>
      <c r="B11" s="32" t="s">
        <v>64</v>
      </c>
      <c r="C11" s="2" t="s">
        <v>27</v>
      </c>
      <c r="D11" s="8" t="s">
        <v>22</v>
      </c>
      <c r="E11" s="4" t="s">
        <v>23</v>
      </c>
      <c r="F11" s="4" t="s">
        <v>75</v>
      </c>
      <c r="G11" s="4" t="s">
        <v>40</v>
      </c>
      <c r="H11" s="4" t="s">
        <v>24</v>
      </c>
      <c r="I11" s="4" t="s">
        <v>25</v>
      </c>
      <c r="J11" s="9">
        <v>67160</v>
      </c>
      <c r="K11" s="22" t="s">
        <v>83</v>
      </c>
      <c r="L11" s="23" t="s">
        <v>65</v>
      </c>
      <c r="M11" s="34"/>
      <c r="N11" s="50">
        <v>42114</v>
      </c>
      <c r="O11" s="35" t="s">
        <v>62</v>
      </c>
    </row>
    <row r="12" spans="1:15" ht="48" customHeight="1">
      <c r="A12" s="49">
        <v>10</v>
      </c>
      <c r="B12" s="10" t="s">
        <v>64</v>
      </c>
      <c r="C12" s="2" t="s">
        <v>27</v>
      </c>
      <c r="D12" s="8" t="s">
        <v>22</v>
      </c>
      <c r="E12" s="4" t="s">
        <v>23</v>
      </c>
      <c r="F12" s="4" t="s">
        <v>75</v>
      </c>
      <c r="G12" s="4" t="s">
        <v>40</v>
      </c>
      <c r="H12" s="4" t="s">
        <v>24</v>
      </c>
      <c r="I12" s="4" t="s">
        <v>25</v>
      </c>
      <c r="J12" s="6">
        <v>290700</v>
      </c>
      <c r="K12" s="7" t="s">
        <v>84</v>
      </c>
      <c r="L12" s="4" t="s">
        <v>90</v>
      </c>
      <c r="M12" s="21"/>
      <c r="N12" s="5">
        <v>42114</v>
      </c>
      <c r="O12" s="5" t="s">
        <v>63</v>
      </c>
    </row>
    <row r="13" spans="1:15" ht="45">
      <c r="A13" s="49">
        <v>11</v>
      </c>
      <c r="B13" s="38" t="s">
        <v>48</v>
      </c>
      <c r="C13" s="39" t="s">
        <v>45</v>
      </c>
      <c r="D13" s="40">
        <v>60803291</v>
      </c>
      <c r="E13" s="41" t="s">
        <v>19</v>
      </c>
      <c r="F13" s="42" t="s">
        <v>39</v>
      </c>
      <c r="G13" s="41" t="s">
        <v>52</v>
      </c>
      <c r="H13" s="41" t="s">
        <v>21</v>
      </c>
      <c r="I13" s="41" t="s">
        <v>20</v>
      </c>
      <c r="J13" s="43">
        <v>123530</v>
      </c>
      <c r="K13" s="44" t="s">
        <v>85</v>
      </c>
      <c r="L13" s="41" t="s">
        <v>72</v>
      </c>
      <c r="M13" s="45"/>
      <c r="N13" s="42">
        <v>42111</v>
      </c>
      <c r="O13" s="46" t="s">
        <v>53</v>
      </c>
    </row>
    <row r="14" spans="1:15" ht="45">
      <c r="A14" s="49">
        <v>12</v>
      </c>
      <c r="B14" s="36" t="s">
        <v>48</v>
      </c>
      <c r="C14" s="2" t="s">
        <v>45</v>
      </c>
      <c r="D14" s="3">
        <v>60803291</v>
      </c>
      <c r="E14" s="4" t="s">
        <v>19</v>
      </c>
      <c r="F14" s="5" t="s">
        <v>39</v>
      </c>
      <c r="G14" s="4" t="s">
        <v>52</v>
      </c>
      <c r="H14" s="4" t="s">
        <v>21</v>
      </c>
      <c r="I14" s="4" t="s">
        <v>20</v>
      </c>
      <c r="J14" s="6">
        <v>250000</v>
      </c>
      <c r="K14" s="7" t="s">
        <v>86</v>
      </c>
      <c r="L14" s="4" t="s">
        <v>73</v>
      </c>
      <c r="M14" s="21"/>
      <c r="N14" s="5">
        <v>42111</v>
      </c>
      <c r="O14" s="33" t="s">
        <v>54</v>
      </c>
    </row>
    <row r="15" spans="1:15" ht="63.75" customHeight="1">
      <c r="A15" s="49">
        <v>13</v>
      </c>
      <c r="B15" s="36" t="s">
        <v>31</v>
      </c>
      <c r="C15" s="2" t="s">
        <v>30</v>
      </c>
      <c r="D15" s="3">
        <v>66743192</v>
      </c>
      <c r="E15" s="4" t="s">
        <v>29</v>
      </c>
      <c r="F15" s="5" t="s">
        <v>38</v>
      </c>
      <c r="G15" s="4" t="s">
        <v>41</v>
      </c>
      <c r="H15" s="4" t="s">
        <v>51</v>
      </c>
      <c r="I15" s="4" t="s">
        <v>50</v>
      </c>
      <c r="J15" s="6">
        <v>193520</v>
      </c>
      <c r="K15" s="7" t="s">
        <v>87</v>
      </c>
      <c r="L15" s="4" t="s">
        <v>70</v>
      </c>
      <c r="M15" s="21"/>
      <c r="N15" s="5">
        <v>42111</v>
      </c>
      <c r="O15" s="33" t="s">
        <v>43</v>
      </c>
    </row>
    <row r="16" spans="1:15" ht="57" customHeight="1">
      <c r="A16" s="49">
        <v>14</v>
      </c>
      <c r="B16" s="37" t="s">
        <v>31</v>
      </c>
      <c r="C16" s="8" t="s">
        <v>30</v>
      </c>
      <c r="D16" s="8" t="s">
        <v>18</v>
      </c>
      <c r="E16" s="8" t="s">
        <v>29</v>
      </c>
      <c r="F16" s="4" t="s">
        <v>38</v>
      </c>
      <c r="G16" s="8" t="s">
        <v>41</v>
      </c>
      <c r="H16" s="4" t="s">
        <v>51</v>
      </c>
      <c r="I16" s="8" t="s">
        <v>50</v>
      </c>
      <c r="J16" s="9">
        <v>85660</v>
      </c>
      <c r="K16" s="8" t="s">
        <v>88</v>
      </c>
      <c r="L16" s="8" t="s">
        <v>74</v>
      </c>
      <c r="M16" s="21"/>
      <c r="N16" s="5">
        <v>42111</v>
      </c>
      <c r="O16" s="33" t="s">
        <v>43</v>
      </c>
    </row>
    <row r="17" spans="1:15" ht="53.25" customHeight="1" thickBot="1">
      <c r="A17" s="49">
        <v>15</v>
      </c>
      <c r="B17" s="32" t="s">
        <v>12</v>
      </c>
      <c r="C17" s="2" t="s">
        <v>32</v>
      </c>
      <c r="D17" s="8" t="s">
        <v>17</v>
      </c>
      <c r="E17" s="8" t="s">
        <v>28</v>
      </c>
      <c r="F17" s="4" t="s">
        <v>13</v>
      </c>
      <c r="G17" s="4" t="s">
        <v>42</v>
      </c>
      <c r="H17" s="4" t="s">
        <v>34</v>
      </c>
      <c r="I17" s="4" t="s">
        <v>33</v>
      </c>
      <c r="J17" s="9">
        <v>324160</v>
      </c>
      <c r="K17" s="7" t="s">
        <v>89</v>
      </c>
      <c r="L17" s="11" t="s">
        <v>71</v>
      </c>
      <c r="M17" s="21"/>
      <c r="N17" s="5">
        <v>42111</v>
      </c>
      <c r="O17" s="47" t="s">
        <v>46</v>
      </c>
    </row>
    <row r="18" spans="1:15" ht="44.25" customHeight="1" thickBot="1">
      <c r="A18" s="49"/>
      <c r="B18" s="12" t="s">
        <v>0</v>
      </c>
      <c r="C18" s="13"/>
      <c r="D18" s="13"/>
      <c r="E18" s="13"/>
      <c r="F18" s="13"/>
      <c r="G18" s="13"/>
      <c r="H18" s="13"/>
      <c r="I18" s="13"/>
      <c r="J18" s="14">
        <f>SUM(J3:J17)</f>
        <v>2450000</v>
      </c>
      <c r="K18" s="13"/>
      <c r="L18" s="13"/>
      <c r="M18" s="20"/>
      <c r="N18" s="13"/>
      <c r="O18" s="15"/>
    </row>
    <row r="19" spans="1:15" ht="12.75">
      <c r="A19" s="16"/>
      <c r="B19" s="16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18"/>
    </row>
  </sheetData>
  <sheetProtection/>
  <printOptions horizontalCentered="1" verticalCentered="1"/>
  <pageMargins left="0" right="0" top="0" bottom="0" header="0" footer="0"/>
  <pageSetup fitToHeight="0" fitToWidth="1" horizontalDpi="600" verticalDpi="600" orientation="landscape" paperSize="8" scale="46" r:id="rId1"/>
  <headerFooter alignWithMargins="0">
    <oddHeader>&amp;L&amp;26Příloha č.3 -Tabulka odlišností 2015</oddHeader>
    <oddFooter>&amp;L&amp;26Zastupitelstvo Olomouckého kraje 26. 6. 2015
 23.- Dotační program Olomouckého kraje pro oblast protidrogové prevence pro rok 2015 - smlouvy o poskytnutí dotace&amp;R&amp;26Strana1[1]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piskulova</dc:creator>
  <cp:keywords/>
  <dc:description/>
  <cp:lastModifiedBy>Telcová Katarína</cp:lastModifiedBy>
  <cp:lastPrinted>2015-06-05T07:11:11Z</cp:lastPrinted>
  <dcterms:created xsi:type="dcterms:W3CDTF">2008-07-18T08:17:30Z</dcterms:created>
  <dcterms:modified xsi:type="dcterms:W3CDTF">2015-06-05T07:11:23Z</dcterms:modified>
  <cp:category/>
  <cp:version/>
  <cp:contentType/>
  <cp:contentStatus/>
</cp:coreProperties>
</file>