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5336" windowHeight="9228" activeTab="0"/>
  </bookViews>
  <sheets>
    <sheet name="Výstavba a moder.ČOV 2013" sheetId="1" r:id="rId1"/>
    <sheet name="Výstavba a moder.vodovodů 201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<sst xmlns="http://schemas.openxmlformats.org/spreadsheetml/2006/main" count="561" uniqueCount="254">
  <si>
    <t>Č.</t>
  </si>
  <si>
    <t>Investor</t>
  </si>
  <si>
    <t>Název akce</t>
  </si>
  <si>
    <t>Dluhová služba (%)</t>
  </si>
  <si>
    <t>Úplnost dokladů (A/N)</t>
  </si>
  <si>
    <t>Okres</t>
  </si>
  <si>
    <t>Jiná dotace (A/N)</t>
  </si>
  <si>
    <t>Soulad s PRVKOK (A/N)</t>
  </si>
  <si>
    <t>1.</t>
  </si>
  <si>
    <t>2.</t>
  </si>
  <si>
    <t>3.</t>
  </si>
  <si>
    <t>4.</t>
  </si>
  <si>
    <t>Komentář</t>
  </si>
  <si>
    <t>Celkem</t>
  </si>
  <si>
    <t>Seznam použitých zkratek:</t>
  </si>
  <si>
    <t>Mze – Ministerstvo zemědělství</t>
  </si>
  <si>
    <t>CHKO LP – Chráněná krajinná oblast Litovelské Pomoraví</t>
  </si>
  <si>
    <t>K – kanalizace</t>
  </si>
  <si>
    <t>ČS – čerpací stanice</t>
  </si>
  <si>
    <t>SP – stavební povolení</t>
  </si>
  <si>
    <t>ČOV – čistírna odpadních vod</t>
  </si>
  <si>
    <t>VÚ – vodoprávní úřad</t>
  </si>
  <si>
    <t>RD – rodinný domek</t>
  </si>
  <si>
    <t>Výsledek prvotního hodnocení odboru</t>
  </si>
  <si>
    <t>MČ - místní část</t>
  </si>
  <si>
    <t>ÚV - úpravna vody</t>
  </si>
  <si>
    <t>VDJ - vodojem</t>
  </si>
  <si>
    <t>K - kanalizace</t>
  </si>
  <si>
    <t>AT stanice - automatická tlaková stanice</t>
  </si>
  <si>
    <t>VÚ - vodoprávní úřad</t>
  </si>
  <si>
    <t>RD - rodinný domek</t>
  </si>
  <si>
    <t>SV - skupinový vodovod</t>
  </si>
  <si>
    <t xml:space="preserve"> V - vodovod</t>
  </si>
  <si>
    <r>
      <t>EO – ekvivalentní obyvatel je def. produkcí znečištění biolog. spotřebou kyslíku (BSK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) v množství 60 g/den </t>
    </r>
  </si>
  <si>
    <t>PRV - Program rozvoje venkova</t>
  </si>
  <si>
    <t xml:space="preserve">OP ŽP - Operační program Životního prostředí </t>
  </si>
  <si>
    <t>PS - podtlaková stanice</t>
  </si>
  <si>
    <t>CHOPAV - chráněná oblast přirozené akumulace vod</t>
  </si>
  <si>
    <t>Šumperk</t>
  </si>
  <si>
    <t>A</t>
  </si>
  <si>
    <t>Olomouc</t>
  </si>
  <si>
    <t>Prostějov</t>
  </si>
  <si>
    <t>Obec Červenka</t>
  </si>
  <si>
    <t>Obec Bouzov</t>
  </si>
  <si>
    <t>Úpravna vody v obci Bouzov a nové vrtané studny</t>
  </si>
  <si>
    <t>Obec Radotín</t>
  </si>
  <si>
    <t>Přerov</t>
  </si>
  <si>
    <t>Obec Šišma</t>
  </si>
  <si>
    <t>Obec Zvole</t>
  </si>
  <si>
    <t>Intenzifikace ČOV Zvole</t>
  </si>
  <si>
    <t>N</t>
  </si>
  <si>
    <t>OK - odlehčovací komora</t>
  </si>
  <si>
    <t>Čistírna odpadních vod Šišma - rekonstrukce</t>
  </si>
  <si>
    <t>Obec Všechovice</t>
  </si>
  <si>
    <t>Kanalizace Všechovice - Babice</t>
  </si>
  <si>
    <t>Obec Osek nad Bečvou</t>
  </si>
  <si>
    <t>Obec Velký Týnec</t>
  </si>
  <si>
    <t>Vodovod Petříkov - Ramzová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</si>
  <si>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</si>
  <si>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</si>
  <si>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</si>
  <si>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</si>
  <si>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</si>
  <si>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</si>
  <si>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</si>
  <si>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</si>
  <si>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</si>
  <si>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</si>
  <si>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</si>
  <si>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</si>
  <si>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Jeseník</t>
  </si>
  <si>
    <t>18.</t>
  </si>
  <si>
    <t>19.</t>
  </si>
  <si>
    <t>Obec Čelechovice</t>
  </si>
  <si>
    <t>Obec Lazníčky</t>
  </si>
  <si>
    <t>Obec Lhota</t>
  </si>
  <si>
    <t>Vodovod Čelechovice</t>
  </si>
  <si>
    <t>Vodovod Lhota</t>
  </si>
  <si>
    <t>Vodovod Lazníčky</t>
  </si>
  <si>
    <t>20.</t>
  </si>
  <si>
    <t>Obec Přemyslovice</t>
  </si>
  <si>
    <t>Aglomerace Budětsko, Přemyslovice - ČOV a stoková síť</t>
  </si>
  <si>
    <t>Svazek obcí Drahansko a okolí</t>
  </si>
  <si>
    <t>Obec Štěpánov</t>
  </si>
  <si>
    <t>Obec Bystročice</t>
  </si>
  <si>
    <t>Bystročice - prodloužení kanalizace Za kostelem</t>
  </si>
  <si>
    <t>21.</t>
  </si>
  <si>
    <t>Městys Drahany - ČOV a stoková síť</t>
  </si>
  <si>
    <t>22.</t>
  </si>
  <si>
    <t>Město Plumlov</t>
  </si>
  <si>
    <t>23.</t>
  </si>
  <si>
    <t>24.</t>
  </si>
  <si>
    <t>25.</t>
  </si>
  <si>
    <t>Splašková kanalizace a ČOV Brodek u Prostějova Ondratice, svazek obcí</t>
  </si>
  <si>
    <t>26.</t>
  </si>
  <si>
    <t>Obec Radíkov</t>
  </si>
  <si>
    <t>Radíkov - Kanalizace a ČOV</t>
  </si>
  <si>
    <t>14.</t>
  </si>
  <si>
    <t>Obec Srbce</t>
  </si>
  <si>
    <t>Srbce - vodovod, kanalizace</t>
  </si>
  <si>
    <t>27.</t>
  </si>
  <si>
    <t>28.</t>
  </si>
  <si>
    <t>Obec Vícov</t>
  </si>
  <si>
    <t>29.</t>
  </si>
  <si>
    <t>MF - Ministerstvo financí</t>
  </si>
  <si>
    <t>Likvidace OV Radotín, lokalita "Šabac-Záhumení", kanalizace a biologické rybníky.</t>
  </si>
  <si>
    <t>PRVKOK - Plán rozvoje vodovodů a kanalizací OK</t>
  </si>
  <si>
    <t>Požadovaná dotace          (tis. Kč)</t>
  </si>
  <si>
    <r>
      <rPr>
        <b/>
        <sz val="9"/>
        <rFont val="Arial"/>
        <family val="2"/>
      </rPr>
      <t>Rozpočtové</t>
    </r>
    <r>
      <rPr>
        <b/>
        <sz val="10"/>
        <rFont val="Arial"/>
        <family val="2"/>
      </rPr>
      <t xml:space="preserve"> náklady       (tis. Kč)</t>
    </r>
  </si>
  <si>
    <r>
      <t xml:space="preserve">Soulad s </t>
    </r>
    <r>
      <rPr>
        <b/>
        <sz val="9"/>
        <rFont val="Arial"/>
        <family val="2"/>
      </rPr>
      <t>PRVKOK</t>
    </r>
    <r>
      <rPr>
        <b/>
        <sz val="10"/>
        <rFont val="Arial"/>
        <family val="2"/>
      </rPr>
      <t xml:space="preserve"> (A/N)</t>
    </r>
  </si>
  <si>
    <t xml:space="preserve">Žádost nesplňuje požadavky a podmínky Pravidel - není zajištěno celkové financování akce.                                                       Poskytnutí dotace nedoporučujeme.  </t>
  </si>
  <si>
    <t xml:space="preserve">Žádost nesplňuje požadavky a podmínky Pravidel - není zajištěno celkové financování akce.                                                       Poskytnutí dotace nedoporučujeme. </t>
  </si>
  <si>
    <t>Návrh hodnotící komise na poskytnutí dotace         (tis. Kč)</t>
  </si>
  <si>
    <t>Požadovaná dotace (tis. Kč)</t>
  </si>
  <si>
    <t>Rozpočtové náklady    (tis. Kč)</t>
  </si>
  <si>
    <t>Splnění požadavků Pravidel  (A/N)</t>
  </si>
  <si>
    <t>Splnění požadavků Pravidel (A/N)</t>
  </si>
  <si>
    <t>Žádosti podané v opatření č. 1 - Výstavba a modernizace čistíren odpadních vod včetně kořenových čistíren odpadních vod a kanalizací 2013</t>
  </si>
  <si>
    <t xml:space="preserve"> 1.</t>
  </si>
  <si>
    <t>Stará Červená Voda</t>
  </si>
  <si>
    <t>Stará Červená Voda - ČOV a tlaková kanalizace</t>
  </si>
  <si>
    <t>Vodohospodářská infrastruktura obce Vícov</t>
  </si>
  <si>
    <t>Splašková kanalizace a ČOV Brodek u Prostějova, Sněhotice, Ondratice</t>
  </si>
  <si>
    <t xml:space="preserve"> A</t>
  </si>
  <si>
    <r>
      <t>Stavba řeší odkanalizování Brodku u Prostějova, včetně místní části Sněhotice a obce Ondratice kanalizací v délce 15 884 m se zaústěním na novou ČOV pro 2 505 EO.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Městys již má rozhodnutí o poskytnutí dotace z OP ŽP.  </t>
    </r>
  </si>
  <si>
    <t>Žádost splňuje požadavky a podmínky Pravidel.</t>
  </si>
  <si>
    <t>Kanalizace Červenka 2. etapa</t>
  </si>
  <si>
    <r>
      <t>Žádost splňuje požadavky a podmínky Pravidel.</t>
    </r>
    <r>
      <rPr>
        <sz val="9"/>
        <rFont val="Arial"/>
        <family val="2"/>
      </rPr>
      <t xml:space="preserve"> </t>
    </r>
  </si>
  <si>
    <t>Obec Chromeč</t>
  </si>
  <si>
    <t>Kanalizace a ČOV Chromeč</t>
  </si>
  <si>
    <t>Žádost splňuje požadavky a podmínky Pravidel.                                                                                                                                                                                                                                                 Dle pravidel lze poskytnout dotaci max. 50 % z vlastních prostředků žadatele, tj. 2 793 tis.Kč.</t>
  </si>
  <si>
    <t>Stavba řeší vybudování ČOV pro 700 EO, na kterou budou z obce přiváděny odpadní vody gravitační kanalizací o délce 5 301,5 m. Stavba je již zahájena. Svazek obcí má rozhodnutí o poskytnutí dotace z OP ŽP.</t>
  </si>
  <si>
    <t>Žádost splňuje požadavky a podmínky Pravidel.                                                                                                                                                                                                                                                 Dle pravidel lze poskytnout dotaci max. 50 % z vlastních prostředků žadatele, tj. 1 811 tis.Kč.</t>
  </si>
  <si>
    <t>Žádost nesplňuje požadavky a podmínky Pravidel, dle kterých je možno poskytnout na stejnou akci dotaci pouze 1x.                                                                                Poskytnutí dotace nedoporučujeme.</t>
  </si>
  <si>
    <t>Obec Bělkovice-Lašťany</t>
  </si>
  <si>
    <t>Bělkovice-Lašťany splašková kanalizace - V. etapa</t>
  </si>
  <si>
    <t>Obec Křelov - Břuchotín</t>
  </si>
  <si>
    <t>Kanalizace a ČOV obce Křelov - Břuchotín</t>
  </si>
  <si>
    <t>Stavba řeší výstavbu kanalizace o délce 15 725 m a výstavbu ČOV pro 1 790 EO. Realizací akce bude vytvořen předpoklad pro připojení 1 500 EO. Obec již má rozhodnutí o poskytnutí dotace z OP ŽP.</t>
  </si>
  <si>
    <t>Žádost splňuje požadavky a podmínky pravidel.</t>
  </si>
  <si>
    <t>Obec Tršice</t>
  </si>
  <si>
    <t>Obec Tršice - splašková kanalizace a ČOV</t>
  </si>
  <si>
    <t>Stavba řeší výstavbu kanalizační sítě v délce 7 670 včetně výstavby ČOV s kapacitou 1 200 EO. Obec již má rozhodnutí o poskytnutí dotace z OP ŽP.</t>
  </si>
  <si>
    <t xml:space="preserve">Žádost splňuje požadavky a podmínky pravidel. </t>
  </si>
  <si>
    <t>Dostavba kanalizace a vodovodu Štěpánov</t>
  </si>
  <si>
    <t>Obec Skalka</t>
  </si>
  <si>
    <t>Obec Skalka - ČOV a stoková síť</t>
  </si>
  <si>
    <t xml:space="preserve"> N</t>
  </si>
  <si>
    <t>Velký Týnec - Intenzifikace a rozšíření ČOV</t>
  </si>
  <si>
    <t>N - chybí SP</t>
  </si>
  <si>
    <t xml:space="preserve">Žádost nesplňuje požadavky a podmínky Pravidel.  Neúplná žádost - chybí SP a není zajištěno celkové financování akce.                                                       Poskytnutí dotace nedoporučujeme. </t>
  </si>
  <si>
    <t>Obec Citov</t>
  </si>
  <si>
    <t>Citov - oddílná splašková kanalizace a ČOV</t>
  </si>
  <si>
    <t>Obec Ruda nad Moravou</t>
  </si>
  <si>
    <t>Kanalizace splašková a ČOV Ruda nad Moravou</t>
  </si>
  <si>
    <t>Žádost nesplňuje požadavky a podmínky Pravidel. Neúplná žádost-chybí SP a není zajištěno celkové financování akce.                                                        Poskytnutí dotace nedoporučujeme.</t>
  </si>
  <si>
    <t>Obec Jezernice</t>
  </si>
  <si>
    <t>Jezernice - kanalizace a ČOV</t>
  </si>
  <si>
    <t>Obec Velké Losiny</t>
  </si>
  <si>
    <t>Rekonstrukce ČOV Velké Losiny</t>
  </si>
  <si>
    <t>Stavba řeší odkanalizování obce podtlakovou kanalizací v délce 3344 m (vysoká hladina spodní vody a minimální spád terénu) včetně stavby ČOV pro 550 EO. Žádost o dotaci podána na OP ŽP, chybí rozhodnutí o poskytnutí dotace.</t>
  </si>
  <si>
    <t>Obec Luká</t>
  </si>
  <si>
    <t>LUKÁ - Splašková kanalizace a ČOV</t>
  </si>
  <si>
    <t>ČOV a kanalizace Plumlov, Soběsuky, Žárovice a Hamry-část Žárovice vč. Intenzifikace ČOV</t>
  </si>
  <si>
    <t>Obec Liboš</t>
  </si>
  <si>
    <t>Tlaková kanalizace Liboš - místní část Krnov</t>
  </si>
  <si>
    <t>Obec Bílá Lhota</t>
  </si>
  <si>
    <t>Kanalizace a ČOV Bílá Lhota</t>
  </si>
  <si>
    <t>Žádost nesplňuje požadavky a podmínky Pravidel. Neúplná žádost - chybí SP a není zajištěno celkové financování akce. Poskytnutí dotace nedoporučujeme.</t>
  </si>
  <si>
    <t xml:space="preserve">Stavba řeší odkanalizování části obce Radotín v oblasti Šabac-Záhumenní a likvidaci odpadních vod ve 2 biologických rybnících. Předmětem akce je vybudování hrubého předčištění a biologických rybníků pro cca 70 EO. </t>
  </si>
  <si>
    <t>Kanalizace "Chabrov" - Osek n.B.</t>
  </si>
  <si>
    <t>Žádost nesplňuje požadavky a podmínky Pravidel.                                                                                                                                                                                                                      Poskytnutí dotace nedoporučujeme.</t>
  </si>
  <si>
    <t>Žádost splňuje požadavky a podmínky Pravidel. Obci je však možné poskytnout dotaci z Fondu ve výši max. 1 684 tis.Kč, což činí 80 % z částky 2 105 tis.Kč, která ještě zbývá prostavět.</t>
  </si>
  <si>
    <t>Žádost nesplňuje požadavky a podmínky Pravidel. Poskytnutí dotace nedoporučujeme.</t>
  </si>
  <si>
    <t>Poskytnuta dotace z MF ve výši 16 800 tis.Kč.</t>
  </si>
  <si>
    <t xml:space="preserve">Stavba řeší rekonstrukci ČOV doplněním procesu čištění a provzdušňování tak, aby odpovídal platným standardům pro aerobní nádrže s oběhovou aktivací. Zlepšují se čistírenské procesy za účelem zvýšení účinnosti a splnění limitů stanovených zák. předpisy. Obec obdržela na akci dotaci z kraje z finančních prostředků na řešení mimořádných situací v oblasti vodohospodářské infrastruktury v roce  2011 a 2012 v celkové výši 2 150 tis.Kč.                                                                                       </t>
  </si>
  <si>
    <t>Obec Měrovice nad Hanou</t>
  </si>
  <si>
    <t>SO 201 Kanalizace Pusty I; SO 202 Kanalizace Pusty 2, Kostelní</t>
  </si>
  <si>
    <t>30.</t>
  </si>
  <si>
    <t>Obec Náklo</t>
  </si>
  <si>
    <t>Intenzifikace ČOV Náklo</t>
  </si>
  <si>
    <t>31.</t>
  </si>
  <si>
    <t>Obec Olšany</t>
  </si>
  <si>
    <t>Splašková kanalizace Olšany - stoka SK</t>
  </si>
  <si>
    <t xml:space="preserve">Žádosti podané v Opatření č. 2 - Výstavba a modernizace vodovodů a úpraven vod r. 2013 </t>
  </si>
  <si>
    <r>
      <t xml:space="preserve">Stavba řeší zásobování pitnou vodou v obci, která nemá veřejný vodovod napojením na skupinový vodovod Přerov z vodojemu Kokory. Předmětem stavby je vybudování přívodných a rozvodných řadů celkové délky 2 048 m a posilovací tlakové stanice. Jedná se o opakovanou žádost  z roku 2011. Nově bude napojeno 112 obyvatel.  Žádost o dotaci podána u Mze, chybí rozhodnutí o poskytnutí dotace.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</t>
    </r>
  </si>
  <si>
    <t>Obec Střítež nad Ludinou</t>
  </si>
  <si>
    <t>Střítež nad Ludinou - oprava přechodů vodovodu</t>
  </si>
  <si>
    <t>Obec Bohutín</t>
  </si>
  <si>
    <t>Obnova obecního vodovodu v Bohutíně I. etapa</t>
  </si>
  <si>
    <t>Návrh řeší obnovu části obecního vodovodu z azbestocementových trub, který se v současné době nachází v havarijním stavu, včetně obnovy armatur ve VDJ s osazením snímače hladin vody s GSM přenosem a nového chlorátu. SP nebude vydáváno, neboť se jedná o výměnu ve stávající trase.</t>
  </si>
  <si>
    <r>
      <t>Žádost nesplňuje požadavky a podmínky Pravidel. Jedná se o neinvestiční akci - výměna materiálu vodovodního potrubí ve stávající trase.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Poskytnutí dotace nedoporučujeme.</t>
    </r>
  </si>
  <si>
    <t xml:space="preserve"> Obec Ostružná</t>
  </si>
  <si>
    <t xml:space="preserve">Žádost splňuje požadavky a podmínky Pravidel.                                           </t>
  </si>
  <si>
    <t>Obec Oldřichov</t>
  </si>
  <si>
    <t>Vodovod Osek - Oldřichov</t>
  </si>
  <si>
    <t>Předmětem záměru je vybudování veřejného vodovodu, který má zabezpečit možnost napojení jednotlivých nemovitostí na zdroj pitné vody a to v obci Osek nad Bečvou - lokalitě Rybáře a v obci Oldřichov.</t>
  </si>
  <si>
    <t>Žádost nesplňuje požadavky a podmínky Pravidel. Neúplná žádost - chybí SP. Poskytnutí dotace nedoporučujeme.</t>
  </si>
  <si>
    <t>Obec Šubířov</t>
  </si>
  <si>
    <t>Obec Šubířov - rekonstrukce vodovodní sítě</t>
  </si>
  <si>
    <t>Návrh řeší obnovu vodovodní sítě v obci Šubířov. Vzhledem ke stáří původního převážně litinového potrubí dochází k velkým ztrátám z celkového množství vyrobené vody, proto se obec rozhodla pro rekonstrukci vodovodu. Jedná se o výměnu litinového potrubí za potrubí z PE s přepojením stávajících přípojek v délce 1 373,50 m. Vodovod je ve vlastnictví obce, provozovatelem je však firma MIS Všechovice.</t>
  </si>
  <si>
    <t>Skupinový vodovod Dobrochov</t>
  </si>
  <si>
    <t>Úpravna pitné vody</t>
  </si>
  <si>
    <t xml:space="preserve">Žádost splňuje požadavky a podmínky Pravidel. </t>
  </si>
  <si>
    <t>Vodovod Pomoraví, svazek obcí</t>
  </si>
  <si>
    <t>Konice - Nová Dědina - vodovod</t>
  </si>
  <si>
    <t>Stavba řeší vybudování ČOV pro 834 EO a tlakové kanalizace v délce 16 697 m. Na ČOV budou čištěny odpadní vody z MČ Dolní Červená Voda a Nová Červená Voda. Žádost o odtaci podána u Mze, chybí doklad o poskytnutí dotace. Poskytnutí dotace pouze z Fondu by neumožnilo realizaci celé akce.</t>
  </si>
  <si>
    <t xml:space="preserve">Jedná se o stavbu vodovodu - 3 600 m, kanalizace - 4 500 m a odvedení odpadních vod na ČOV pro 600 EO. Žádost o poskytnutí dotace podána na Mze, chybí doklad o poskytnutí dotace z Mze. Poskytnutí dotace pouze z Fondu by neumožnilo realizaci celé akce.         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</si>
  <si>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  127 325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</si>
  <si>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  33 248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</si>
  <si>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  47 481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</si>
  <si>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 30 796 tis.Kč.</t>
  </si>
  <si>
    <t>Akce řeší stavbu kanalizace obce Přemyslovice, Štarnov a Budětsko včetně místních částí v délce 22 800 m s ČOV v Přemyslovicích pro 2 100 EO. Stavba probíhá, je spolufinancována z OP ŽP. Na akci již byla poskytnuta dotace OK v roce 2012 ve výši  4 000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</si>
  <si>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113 159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</si>
  <si>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   39 070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</si>
  <si>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124 614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</si>
  <si>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  95 158 tis.Kč.</t>
  </si>
  <si>
    <t>Poskytnuta dotace z OP ŽP ve výši                                                                                                                                                                                                                                                                 52 540 tis.Kč.</t>
  </si>
  <si>
    <t>Stavba řeší zajištění pitné vody a odvod splaškových vod na ČOV Štěpánov pro místní části Benátky, Moravská Huzová a  Stádlo, které nejsou součástí aglomerace nad 2 000 EO Štěpánov. Předmětem akce je vybudování vodovodu v délce 4 412 m a kanalizace v délce 7 517 m. Nově bude napojeno 250 obyvatel. Obec již má rozhodnutí o poskytnutí dotace z OP ŽP.</t>
  </si>
  <si>
    <t>Stavba řeší výstavbu gravitační kanalizace v délce 2 800 m. Splaškové vody natékají do ČS, ze které jsou čerpány výtlačným potrubím na ČOV Skalka pro 350 EO. Žádost o poskytnutí dotace podána na OP ŽP, chybí rozhodnutí o dotaci.</t>
  </si>
  <si>
    <t>Stavba řeší intenzifikaci ČOV z 800 EO na 1 050 EO. Žádost o poskytnutí dotace podána na OP ŽP, chybí doklad o poskytnutí dotace.</t>
  </si>
  <si>
    <t>Rekonstrukcí a intenzifikací ČOV bude dosaženo jejího rozšíření o cca 2 000 EO, tzn. na 4 000 EO. Žádost o poskytnutí dotace podána na OP ŽP, chybí rozhodnutí o poskytnutí dotace.</t>
  </si>
  <si>
    <t>Stavba řeší odkanalizování obce Jezernice v délce  4 932 m  s ČOV pro 800 EO a místní části Familie v délce 1 034 m a ČOV pro 80 EO. Žádost o poskytnutí dotace podána na OP ŽP, chybí rozhodnutí o poskytnutí dotace.</t>
  </si>
  <si>
    <t>Navržená splašková kanalizace Plumlova místní části  Žárovice v délce  1 980 m bude napojena na již částečně realizovanou stoku "B", která je ukončena v čerpací stanici ve městě Plumlov, která bude intenzifikována. Nově bude napojeno cca 192 EO. Žádost o poskytnutí dotace podána na OP ŽP, chybí rozhodnutí o poskytnutí dotace.</t>
  </si>
  <si>
    <t>Stavba řeší odkanalizování obce splaškovou kanalizací v délce 3 795 m ukončenou na ČOV pro 650 EO. Žádost o poskytnutí dotace podána na OP ŽP, chybí rozhodnutí o poskytnutí dotace.</t>
  </si>
  <si>
    <t>Stavba řeší odkanalizování obce Liboš místní části Krnov, včetně napojení na stávající kanalizaci a ČOV Štěpánov. Nově bude napojeno 89 EO. Vysoký náklad na 1 připojeného obyvatele - 93 000,- Kč. Žádost o poskytnutí dotace podána u OP ŽP, chybí rozhodnutí o poskytnutí dotace.</t>
  </si>
  <si>
    <t>Stavba řeší odkanalizování obce Bílá Lhota a jejích místních částí Červená Lhota, Hrabí, Hradečná, Měník, Pateřín a Řimice v celkové délce 11 582 m. Odpadní vody budou odvedeny na nově vybudovanou mechanicko-bilogickou ČOV s kapacitou 1 280 EO. Žádost o poskytnutí dotace podána u OP ŽP, chybí rozhodnutí o poskytnutí dotace a stavební povolení.</t>
  </si>
  <si>
    <r>
      <t xml:space="preserve">Stavba řeší zásobování pitnou vodou v obci, která nemá vybudován veřejný vodovod napojením na skupinový vodovod Záhoří z vodojemu Oprostovice. Předmětem stavby je vybudování přívodních a rozvodných řadů o délce 4 595 m a vodměrné šachty. Nově bude napojeno 330 obyvatel.                                         Poskytnutí dotace pouze z Fondu by neumožnilo realizaci celé akce. Žádost o dotaci podána u Mze, chybí rozhodnutí o dotaci.     </t>
    </r>
    <r>
      <rPr>
        <b/>
        <sz val="8"/>
        <rFont val="Arial"/>
        <family val="2"/>
      </rPr>
      <t xml:space="preserve">                                                                   </t>
    </r>
  </si>
  <si>
    <t>Jedná se o stavbu splaškové kanalizace v délce 2 200 m, která bude odvádět odpadní vody z obce na nově navrženou mechanicko-biologickou ČOV o kapacitě 200 EO. Žádost o dotaci podána na Mze, chybí doklad o poskytnutí dotace z Mze. Poskytnutí dotace pouze z Fondu by neumožnilo realizaci celé akce.</t>
  </si>
  <si>
    <t xml:space="preserve">Stavba řeší odkanalizování části obce Osek n. B. "Chabrov" v délce 457 m s napojením stávajících i plánovaných rodinných domků. Záměr není v souladu s PRVKOK. Vysoký náklad 9 768,- Kč/bm. Podle čl. 3 Pravidel není předmětem poskytování dotace z Fondu výstavba kanalizace a vodovodu pro bytovou výstavbu, která není doposud realizována (stoka C.4.1). Obec obdržela  z Fondu v roce 2007 dotaci na modernizaci ČOV ve výši 2 424 tis.Kč, v roce 2009 dotaci na kanalizaci ve výši 3 673 tis. Kč. </t>
  </si>
  <si>
    <r>
      <t>Stavba řeší dostavbu kanalizace v obci Červenka v celkové délce 4 536 m. Nově bude napojeno 600 EO. Obec již má rozhodnutí o dotaci z OPŽP i smlouvu se SFŽP. Stavba byla zahájena v roce 2012.</t>
    </r>
    <r>
      <rPr>
        <b/>
        <sz val="8"/>
        <rFont val="Arial"/>
        <family val="2"/>
      </rPr>
      <t xml:space="preserve">   </t>
    </r>
  </si>
  <si>
    <t>Stavba řeší vybudování ČOV pro 1450 EO (výhled pro 1950 EO) a splaškové kanalizace v délce 5 469 m v obci Chromeč. Akce již byla zahájena. Obec má rozhodnutí o poskytnutí dotace z OP ŽP i smlouvu se SF ŽP.</t>
  </si>
  <si>
    <t>Předložený návrh řeší intenzifikaci ČOV s navýšením kapacity o 500 EO na 3 800 EO. Žádost o poskytnutí dotace podána na OP ŽP, chybí rozhodnutí o poskytnutí dotace. Pro stavbu je vydáno územní rozhodnutí, chybí stavební povolení.</t>
  </si>
  <si>
    <t>Návrh řeší odkanalizování obcí Ruda nad Moravou, Hostice, Bartoňov, Radomilov a Hrabenov v délce 27 451 m. Odpadní vody budou odvedeny splašk.kanal.na nově vybudovanou mech.-biolog.ČOV v obci Ruda nad Moravou o kapacitě 2 900 EO. Žádost o dotaci podána na OP ŽP, chybí rozhodnutí o poskytnutí dotace. Na stavbu je vydánou pouze územní rozhodnutí, chybí stavební povolení.</t>
  </si>
  <si>
    <t xml:space="preserve">Stavba řeší vybudování kanalizačního přivaděče  z obce Všechovice a Provodovice v délce 1 938 m na stávající ČOV Babice (Zlínský kraj). Nově bude napojeno 653 EO.  Jedná se o opakovanou žádost z r. 2011 a 2012. Obec  obdržela  z Fondu v roce 2009 dotaci na kanalizaci ve výši 939 tis.Kč. </t>
  </si>
  <si>
    <t>Žádost nesplňuje požadavky a podmínky Pravidel - není zajištěno financování celé akce. Poskytnutí dotace nedoporučujeme.</t>
  </si>
  <si>
    <t>Navrhovaná stavba řeší křížení vodovodních řadů s vodotečí Ludina na 4 místech v celkové délce 70 m, které je v současné době řešeno nadzemním vedením. V zimních měsících dochází k zamrzání vodovodního potrubí a k častým poruchám. Dosavadní vzdušné vedení bude odstraněno a křížení bude řešeno protlakem pode dnem toku Ludina.</t>
  </si>
  <si>
    <t>Stavba řeší náhradu stávajícího zdroje sloužícího k zásobování osady Ramzová, který nevyhovuje z důvodu kapacitních, kvalitativních a umístěním na cizím pozemku. Zásobování pitnou vodou je navrženo  propojením přívodním řadem 1 016 m na stávající vodovod v Petříkově.  Napojeno 97 trvale a 380 přechodně bydlících obyvatel. Jedná se o opakovanou žádost  z roku 2011.  Obci byla  z Fondu v roce 2011 schválena dotace ve výši 474 tis.Kč. Tato dotace nebyla čerpána z důvodu, že nebyla poskytnuta podpora z programu MZe. Akce vedena v zásobníku programu 129 180 Mze.</t>
  </si>
  <si>
    <t>Obce Dobrochov a Otaslavice jsou v současné době zásobovány vodou ze stávajících nekapacitní studní SS1 a SS2 ležících v k.ú. Dobrochov, proto je navrženo vybudování nového vrtu. Surová voda z tohoto vrtu bude upravována v nově vybudované ÚV umístěné ve stávajícím objektu ČS Dobrochov. Dle PRVKOK má být vodovod ve výhledu přepojen na skupinový vodovod Brodek u Přerova, který je zásobován Vak Prostějov.</t>
  </si>
  <si>
    <t>Žádost nesplňuje požadavky a podmínky Pravidel - záměr není v souladu se schváleným PRVKOK. Poskytnutí dotace nedoporučujeme.</t>
  </si>
  <si>
    <r>
      <t>Stavba řeší vybudování 2 nových vrtů za účelem posílení stávajících vodních zdrojů obce a stavební úpravy ve stávající úpravně vody a vodního zdoje pro zásobování obce. Důvodem úprav je obsah zvýšeného množství Fe, Mn a radonu v jímané podzemní vodě.  Napojeno 585 trvale a 150 přechodně bydlících obyvatel.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Obec obdržela  z Fondu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v roce 2005 dotaci na vodovod ve výši 1 884 tis.Kč, v roce 2008 obdržela  z rozpočtu kraje  dotaci na opravu vodovodu ve výši 1 150 tis Kč a v roce 2010 ve výši 1 050 tis. Kč.</t>
    </r>
  </si>
  <si>
    <t xml:space="preserve">Stavba řeší vybudování stoky SK veřejné kanalizace, která bude řešit odkanalizování stávající a budoucí výstavby rodinných domků v délce 193 m. Akce není v souladu s PRVKOK. Podle čl. 3 Pravidel není předmětem poskytování dotace z Fondu pro bytovou výstavbu, která není doposud realizována.  Ze strany žadatele nebyly doloženy potřebné doklady.   </t>
  </si>
  <si>
    <t>Žádost splňuje požadavky a podmínky Pravidel.  Obec musela dokladovat dostatek  finančních  zdrojů na dofinancování akce před vydáním rozhodnutí o poskytnutí dotace z MF. Poskytnutí dotace  nedoporučujeme.</t>
  </si>
  <si>
    <t>Záměr řeší zásobování obce Srbce pitnou vodou včetně stavby kanalizace a likvidace odpadních vod z obce. Vodovod bude napojen na stávající vodovodní síť v obci Dřínov (Zlínský kraj). Kanalizace bude řešena v budoucnu samostatně. Nově bude připojeno 95 obyvatel, délka vodovodu 1 740 m.</t>
  </si>
  <si>
    <t>Návrh řeší vybudování vodovodu v Konici - MČ Nová Dědina v lokalitě stávajících RD, které jsou zásobovány z vlastních studní, které jsou vlivem klimatických podmínek nedostačující. RD tak musejí být zásobovány pitnou vodou i z mobilních zdrojů - cisteren a to zejména v letních měsících. Nově bude napojeno 176 obyvatel, délka vodovodu 3 514 m.</t>
  </si>
  <si>
    <t>Stavba řeší rekonstrukci stávající kanalizace vybudováním nové a její napojení na stávající jednotnou kanalizaci obce, která je zakončena na ČOV. Stavba je již zahájená. OK přispěl obci Měrovice v roce 2005 na stavbu ČOV částkou 5 000 tis.Kč a v roce 2008 na stavbu 3.etapy kanalizace částkou 2 507 tis.Kč.</t>
  </si>
  <si>
    <t>Stavba řeší 2.etapu zásobování pitnou vodou napojením na skupinový vodovod Přerov.  V současnosti je zásobování pitnou vodou řešeno individuálně z vlastních zdrojů pitné vody, které jsou kapacitně nedostačující s nevyhovující kvalitou vody. Předmětem stavby je vybudování přívodních a rozvodných řadů délky 1 752 m a AT stanice. Nově bude napojeno 150 obyvatel. Obec obdržela  z Fondu  v roce 2005 dotaci na I.etapu zásobování místní části obce (Pančava a Hýk) pitnou vodou ve výši 1 735  tis.Kč. Opakovaná žádost z roku 2012.</t>
  </si>
  <si>
    <t xml:space="preserve">Žádost nesplňuje požadavky a podmínky Pravidel. Jedná se o neinvestiční akci, doporučujeme financování z prostředků na řešení mimořádných situací v oblasti VH infratsruktury.  </t>
  </si>
  <si>
    <t>Žádost splňuje požadavky a podmínky Pravidel. Vzhledem k tomu, že obci byla na kanalizaci již 2x poskytnuta podpora OK, poskytnutí dotace nedoporučujeme.</t>
  </si>
  <si>
    <t>Akce řeší dostavbu kanalizace v délce 6 762 m s napojením na stávající ČOV s připojením 720 EO. Obec má rozhodnutí o poskytnutí dotace z OP ŽP. Kanalizace bude realizována současně se stavbou vodovodu, který je rovněž financován z OP ŽP. Obec na jeho realizaci obdržela dotaci z Fondu v r. 2012 ve výši 3 600,- tis.Kč, na III.etapu kanalizace obdržela obec dotaci z Fondu ve výši 4 500 tis.Kč v r. 2005.</t>
  </si>
  <si>
    <r>
      <t xml:space="preserve">Žádost splňuje požadavky a podmínky Pravidel, doporučujeme financování z prostředků na řešení mimořádných situací v oblasti VH infrastruktury. </t>
    </r>
    <r>
      <rPr>
        <sz val="10"/>
        <rFont val="Arial"/>
        <family val="2"/>
      </rPr>
      <t xml:space="preserve"> </t>
    </r>
  </si>
  <si>
    <t xml:space="preserve">Stavba řeší rekonstrukci stávající ČOV, která slouží pro odkanalizování obcí Náklo a Příkazy. Intenzifikací dojde k navýšení kapacity z 2 250 na 2 600 EO. Obcí Příkazy není doloženo zajištění financování  poměrné části zbývajících nákladů v celkové výši 8 000 tis.Kč. Obec plánuje pokrytí nákladů úvěrem, na který bude vypsáno výběrové řízení. Obec Náklo má zajištěnou poměrnou část finančních prostředků v rozpočtu obce. </t>
  </si>
  <si>
    <t xml:space="preserve">Stavba řeší  odkanalizování stávajících domů v lokalitě "Za kostelem" a připravuje kanalizaci nové lokality pro bydlení (zatím pouze částečná jednostranná zástavba) v délce 283 m. Opakovaná žádost z roku 2012.    </t>
  </si>
  <si>
    <t xml:space="preserve">Žádost splňuje požadavky a podmínky Pravidel.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</si>
</sst>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[$-405]d\.\ mmmm\ yyyy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16" borderId="0" xfId="0" applyFont="1" applyFill="1" applyAlignment="1">
      <alignment horizontal="left"/>
    </xf>
    <xf numFmtId="0" fontId="0" fillId="16" borderId="0" xfId="0" applyFont="1" applyFill="1" applyAlignment="1">
      <alignment/>
    </xf>
    <xf numFmtId="0" fontId="0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10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 wrapText="1"/>
    </xf>
    <xf numFmtId="3" fontId="0" fillId="10" borderId="10" xfId="0" applyNumberFormat="1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left" vertical="center" wrapText="1"/>
    </xf>
    <xf numFmtId="9" fontId="8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3" fontId="0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4" fontId="0" fillId="38" borderId="10" xfId="0" applyNumberFormat="1" applyFont="1" applyFill="1" applyBorder="1" applyAlignment="1">
      <alignment horizontal="center" wrapText="1"/>
    </xf>
    <xf numFmtId="9" fontId="8" fillId="38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3" fontId="0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9" fontId="3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wrapText="1"/>
    </xf>
    <xf numFmtId="1" fontId="3" fillId="0" borderId="10" xfId="34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0" fillId="36" borderId="10" xfId="34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39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10" borderId="11" xfId="0" applyNumberFormat="1" applyFont="1" applyFill="1" applyBorder="1" applyAlignment="1">
      <alignment horizontal="center" wrapText="1"/>
    </xf>
    <xf numFmtId="0" fontId="3" fillId="10" borderId="12" xfId="0" applyNumberFormat="1" applyFont="1" applyFill="1" applyBorder="1" applyAlignment="1">
      <alignment horizontal="center" wrapText="1"/>
    </xf>
    <xf numFmtId="0" fontId="3" fillId="38" borderId="11" xfId="0" applyNumberFormat="1" applyFont="1" applyFill="1" applyBorder="1" applyAlignment="1">
      <alignment horizontal="center" wrapText="1"/>
    </xf>
    <xf numFmtId="0" fontId="3" fillId="38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1" fontId="3" fillId="38" borderId="12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center" wrapText="1"/>
    </xf>
    <xf numFmtId="0" fontId="3" fillId="2" borderId="12" xfId="0" applyNumberFormat="1" applyFont="1" applyFill="1" applyBorder="1" applyAlignment="1">
      <alignment horizontal="center" wrapText="1"/>
    </xf>
    <xf numFmtId="3" fontId="3" fillId="13" borderId="11" xfId="0" applyNumberFormat="1" applyFont="1" applyFill="1" applyBorder="1" applyAlignment="1">
      <alignment horizontal="center" wrapText="1"/>
    </xf>
    <xf numFmtId="3" fontId="3" fillId="13" borderId="12" xfId="0" applyNumberFormat="1" applyFont="1" applyFill="1" applyBorder="1" applyAlignment="1">
      <alignment horizontal="center" wrapText="1"/>
    </xf>
    <xf numFmtId="0" fontId="3" fillId="10" borderId="11" xfId="47" applyNumberFormat="1" applyFont="1" applyFill="1" applyBorder="1" applyAlignment="1">
      <alignment horizontal="center" wrapText="1"/>
    </xf>
    <xf numFmtId="0" fontId="3" fillId="10" borderId="12" xfId="47" applyNumberFormat="1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0"/>
  <sheetViews>
    <sheetView tabSelected="1" zoomScalePageLayoutView="0" workbookViewId="0" topLeftCell="K34">
      <selection activeCell="M34" sqref="M34"/>
    </sheetView>
  </sheetViews>
  <sheetFormatPr defaultColWidth="9.140625" defaultRowHeight="75" customHeight="1"/>
  <cols>
    <col min="1" max="1" width="4.00390625" style="0" customWidth="1"/>
    <col min="2" max="2" width="12.28125" style="0" customWidth="1"/>
    <col min="3" max="3" width="8.28125" style="0" customWidth="1"/>
    <col min="4" max="4" width="13.421875" style="0" customWidth="1"/>
    <col min="5" max="5" width="8.421875" style="0" customWidth="1"/>
    <col min="6" max="6" width="8.28125" style="0" customWidth="1"/>
    <col min="7" max="7" width="11.28125" style="0" customWidth="1"/>
    <col min="8" max="8" width="12.140625" style="0" customWidth="1"/>
    <col min="9" max="9" width="12.7109375" style="0" customWidth="1"/>
    <col min="10" max="10" width="10.7109375" style="0" customWidth="1"/>
    <col min="11" max="11" width="9.28125" style="0" customWidth="1"/>
    <col min="12" max="12" width="43.57421875" style="0" customWidth="1"/>
    <col min="13" max="13" width="26.57421875" style="0" customWidth="1"/>
    <col min="15" max="15" width="4.00390625" style="0" customWidth="1"/>
  </cols>
  <sheetData>
    <row r="1" spans="1:14" ht="24.75" customHeight="1">
      <c r="A1" s="1" t="s">
        <v>117</v>
      </c>
      <c r="N1" s="46"/>
    </row>
    <row r="2" spans="1:15" ht="82.5" customHeight="1">
      <c r="A2" s="42" t="s">
        <v>0</v>
      </c>
      <c r="B2" s="41" t="s">
        <v>1</v>
      </c>
      <c r="C2" s="41" t="s">
        <v>5</v>
      </c>
      <c r="D2" s="41" t="s">
        <v>2</v>
      </c>
      <c r="E2" s="41" t="s">
        <v>3</v>
      </c>
      <c r="F2" s="41" t="s">
        <v>4</v>
      </c>
      <c r="G2" s="41" t="s">
        <v>114</v>
      </c>
      <c r="H2" s="41" t="s">
        <v>113</v>
      </c>
      <c r="I2" s="41" t="s">
        <v>6</v>
      </c>
      <c r="J2" s="41" t="s">
        <v>116</v>
      </c>
      <c r="K2" s="41" t="s">
        <v>7</v>
      </c>
      <c r="L2" s="41" t="s">
        <v>12</v>
      </c>
      <c r="M2" s="41" t="s">
        <v>23</v>
      </c>
      <c r="N2" s="104" t="s">
        <v>112</v>
      </c>
      <c r="O2" s="105"/>
    </row>
    <row r="3" spans="1:15" ht="93" customHeight="1">
      <c r="A3" s="47" t="s">
        <v>118</v>
      </c>
      <c r="B3" s="48" t="s">
        <v>119</v>
      </c>
      <c r="C3" s="49" t="s">
        <v>70</v>
      </c>
      <c r="D3" s="49" t="s">
        <v>120</v>
      </c>
      <c r="E3" s="49">
        <v>0</v>
      </c>
      <c r="F3" s="49" t="s">
        <v>39</v>
      </c>
      <c r="G3" s="50">
        <v>81449</v>
      </c>
      <c r="H3" s="50">
        <v>1842</v>
      </c>
      <c r="I3" s="50" t="s">
        <v>50</v>
      </c>
      <c r="J3" s="49" t="s">
        <v>50</v>
      </c>
      <c r="K3" s="49" t="s">
        <v>39</v>
      </c>
      <c r="L3" s="51" t="s">
        <v>206</v>
      </c>
      <c r="M3" s="52" t="s">
        <v>111</v>
      </c>
      <c r="N3" s="116">
        <v>0</v>
      </c>
      <c r="O3" s="117"/>
    </row>
    <row r="4" spans="1:15" ht="93" customHeight="1">
      <c r="A4" s="48" t="s">
        <v>9</v>
      </c>
      <c r="B4" s="48" t="s">
        <v>102</v>
      </c>
      <c r="C4" s="54" t="s">
        <v>41</v>
      </c>
      <c r="D4" s="54" t="s">
        <v>121</v>
      </c>
      <c r="E4" s="54">
        <v>0</v>
      </c>
      <c r="F4" s="54" t="s">
        <v>39</v>
      </c>
      <c r="G4" s="55">
        <v>37442</v>
      </c>
      <c r="H4" s="55">
        <v>5000</v>
      </c>
      <c r="I4" s="55" t="s">
        <v>50</v>
      </c>
      <c r="J4" s="54" t="s">
        <v>50</v>
      </c>
      <c r="K4" s="54" t="s">
        <v>39</v>
      </c>
      <c r="L4" s="51" t="s">
        <v>207</v>
      </c>
      <c r="M4" s="52" t="s">
        <v>111</v>
      </c>
      <c r="N4" s="114">
        <v>0</v>
      </c>
      <c r="O4" s="115"/>
    </row>
    <row r="5" spans="1:15" ht="93" customHeight="1">
      <c r="A5" s="48" t="s">
        <v>10</v>
      </c>
      <c r="B5" s="48" t="s">
        <v>95</v>
      </c>
      <c r="C5" s="54" t="s">
        <v>46</v>
      </c>
      <c r="D5" s="54" t="s">
        <v>96</v>
      </c>
      <c r="E5" s="54">
        <v>0</v>
      </c>
      <c r="F5" s="54" t="s">
        <v>39</v>
      </c>
      <c r="G5" s="55">
        <v>39498</v>
      </c>
      <c r="H5" s="90">
        <v>3711</v>
      </c>
      <c r="I5" s="55" t="s">
        <v>50</v>
      </c>
      <c r="J5" s="54" t="s">
        <v>50</v>
      </c>
      <c r="K5" s="54" t="s">
        <v>39</v>
      </c>
      <c r="L5" s="56" t="s">
        <v>228</v>
      </c>
      <c r="M5" s="52" t="s">
        <v>111</v>
      </c>
      <c r="N5" s="96">
        <v>0</v>
      </c>
      <c r="O5" s="97"/>
    </row>
    <row r="6" spans="1:15" ht="81" customHeight="1">
      <c r="A6" s="57" t="s">
        <v>11</v>
      </c>
      <c r="B6" s="57" t="s">
        <v>93</v>
      </c>
      <c r="C6" s="58" t="s">
        <v>41</v>
      </c>
      <c r="D6" s="58" t="s">
        <v>122</v>
      </c>
      <c r="E6" s="58">
        <v>0</v>
      </c>
      <c r="F6" s="58" t="s">
        <v>39</v>
      </c>
      <c r="G6" s="59">
        <v>191000</v>
      </c>
      <c r="H6" s="59">
        <v>5000</v>
      </c>
      <c r="I6" s="59" t="s">
        <v>208</v>
      </c>
      <c r="J6" s="58" t="s">
        <v>39</v>
      </c>
      <c r="K6" s="58" t="s">
        <v>123</v>
      </c>
      <c r="L6" s="60" t="s">
        <v>124</v>
      </c>
      <c r="M6" s="61" t="s">
        <v>125</v>
      </c>
      <c r="N6" s="102">
        <v>2000</v>
      </c>
      <c r="O6" s="103"/>
    </row>
    <row r="7" spans="1:15" ht="81" customHeight="1">
      <c r="A7" s="57" t="s">
        <v>58</v>
      </c>
      <c r="B7" s="62" t="s">
        <v>42</v>
      </c>
      <c r="C7" s="63" t="s">
        <v>40</v>
      </c>
      <c r="D7" s="63" t="s">
        <v>126</v>
      </c>
      <c r="E7" s="63">
        <v>4.61</v>
      </c>
      <c r="F7" s="63" t="s">
        <v>39</v>
      </c>
      <c r="G7" s="59">
        <v>39115</v>
      </c>
      <c r="H7" s="59">
        <v>1956</v>
      </c>
      <c r="I7" s="59" t="s">
        <v>209</v>
      </c>
      <c r="J7" s="63" t="s">
        <v>39</v>
      </c>
      <c r="K7" s="63" t="s">
        <v>39</v>
      </c>
      <c r="L7" s="60" t="s">
        <v>230</v>
      </c>
      <c r="M7" s="61" t="s">
        <v>127</v>
      </c>
      <c r="N7" s="102">
        <v>800</v>
      </c>
      <c r="O7" s="103"/>
    </row>
    <row r="8" spans="1:15" ht="81" customHeight="1">
      <c r="A8" s="57" t="s">
        <v>59</v>
      </c>
      <c r="B8" s="62" t="s">
        <v>128</v>
      </c>
      <c r="C8" s="63" t="s">
        <v>38</v>
      </c>
      <c r="D8" s="63" t="s">
        <v>129</v>
      </c>
      <c r="E8" s="63">
        <v>0</v>
      </c>
      <c r="F8" s="63" t="s">
        <v>123</v>
      </c>
      <c r="G8" s="59">
        <v>55686</v>
      </c>
      <c r="H8" s="59">
        <v>5000</v>
      </c>
      <c r="I8" s="59" t="s">
        <v>210</v>
      </c>
      <c r="J8" s="63" t="s">
        <v>39</v>
      </c>
      <c r="K8" s="63" t="s">
        <v>39</v>
      </c>
      <c r="L8" s="60" t="s">
        <v>231</v>
      </c>
      <c r="M8" s="61" t="s">
        <v>130</v>
      </c>
      <c r="N8" s="98">
        <v>1100</v>
      </c>
      <c r="O8" s="99"/>
    </row>
    <row r="9" spans="1:15" ht="81" customHeight="1">
      <c r="A9" s="62" t="s">
        <v>60</v>
      </c>
      <c r="B9" s="62" t="s">
        <v>82</v>
      </c>
      <c r="C9" s="63" t="s">
        <v>41</v>
      </c>
      <c r="D9" s="63" t="s">
        <v>87</v>
      </c>
      <c r="E9" s="63">
        <v>5.81</v>
      </c>
      <c r="F9" s="63" t="s">
        <v>39</v>
      </c>
      <c r="G9" s="59">
        <v>39852</v>
      </c>
      <c r="H9" s="59">
        <v>3622</v>
      </c>
      <c r="I9" s="59" t="s">
        <v>211</v>
      </c>
      <c r="J9" s="63" t="s">
        <v>39</v>
      </c>
      <c r="K9" s="63" t="s">
        <v>39</v>
      </c>
      <c r="L9" s="60" t="s">
        <v>131</v>
      </c>
      <c r="M9" s="61" t="s">
        <v>132</v>
      </c>
      <c r="N9" s="98">
        <v>720</v>
      </c>
      <c r="O9" s="99"/>
    </row>
    <row r="10" spans="1:15" ht="81" customHeight="1">
      <c r="A10" s="42" t="s">
        <v>0</v>
      </c>
      <c r="B10" s="41" t="s">
        <v>1</v>
      </c>
      <c r="C10" s="41" t="s">
        <v>5</v>
      </c>
      <c r="D10" s="41" t="s">
        <v>2</v>
      </c>
      <c r="E10" s="41" t="s">
        <v>3</v>
      </c>
      <c r="F10" s="41" t="s">
        <v>4</v>
      </c>
      <c r="G10" s="41" t="s">
        <v>114</v>
      </c>
      <c r="H10" s="41" t="s">
        <v>113</v>
      </c>
      <c r="I10" s="41" t="s">
        <v>6</v>
      </c>
      <c r="J10" s="41" t="s">
        <v>116</v>
      </c>
      <c r="K10" s="41" t="s">
        <v>7</v>
      </c>
      <c r="L10" s="41" t="s">
        <v>12</v>
      </c>
      <c r="M10" s="41" t="s">
        <v>23</v>
      </c>
      <c r="N10" s="104" t="s">
        <v>112</v>
      </c>
      <c r="O10" s="105"/>
    </row>
    <row r="11" spans="1:15" ht="81" customHeight="1">
      <c r="A11" s="62" t="s">
        <v>61</v>
      </c>
      <c r="B11" s="62" t="s">
        <v>80</v>
      </c>
      <c r="C11" s="63" t="s">
        <v>41</v>
      </c>
      <c r="D11" s="63" t="s">
        <v>81</v>
      </c>
      <c r="E11" s="63">
        <v>0</v>
      </c>
      <c r="F11" s="63" t="s">
        <v>39</v>
      </c>
      <c r="G11" s="59">
        <v>141283</v>
      </c>
      <c r="H11" s="59">
        <v>5000</v>
      </c>
      <c r="I11" s="59" t="s">
        <v>213</v>
      </c>
      <c r="J11" s="63" t="s">
        <v>50</v>
      </c>
      <c r="K11" s="63" t="s">
        <v>39</v>
      </c>
      <c r="L11" s="60" t="s">
        <v>212</v>
      </c>
      <c r="M11" s="61" t="s">
        <v>133</v>
      </c>
      <c r="N11" s="102">
        <v>0</v>
      </c>
      <c r="O11" s="103"/>
    </row>
    <row r="12" spans="1:15" ht="81" customHeight="1">
      <c r="A12" s="62" t="s">
        <v>62</v>
      </c>
      <c r="B12" s="62" t="s">
        <v>134</v>
      </c>
      <c r="C12" s="63" t="s">
        <v>40</v>
      </c>
      <c r="D12" s="63" t="s">
        <v>135</v>
      </c>
      <c r="E12" s="63">
        <v>0</v>
      </c>
      <c r="F12" s="63" t="s">
        <v>39</v>
      </c>
      <c r="G12" s="59">
        <v>45965</v>
      </c>
      <c r="H12" s="59">
        <v>2298</v>
      </c>
      <c r="I12" s="59" t="s">
        <v>214</v>
      </c>
      <c r="J12" s="63" t="s">
        <v>39</v>
      </c>
      <c r="K12" s="63" t="s">
        <v>39</v>
      </c>
      <c r="L12" s="60" t="s">
        <v>249</v>
      </c>
      <c r="M12" s="61" t="s">
        <v>203</v>
      </c>
      <c r="N12" s="102">
        <v>900</v>
      </c>
      <c r="O12" s="103"/>
    </row>
    <row r="13" spans="1:15" ht="81" customHeight="1">
      <c r="A13" s="62" t="s">
        <v>63</v>
      </c>
      <c r="B13" s="62" t="s">
        <v>136</v>
      </c>
      <c r="C13" s="63" t="s">
        <v>40</v>
      </c>
      <c r="D13" s="63" t="s">
        <v>137</v>
      </c>
      <c r="E13" s="63">
        <v>0</v>
      </c>
      <c r="F13" s="63" t="s">
        <v>39</v>
      </c>
      <c r="G13" s="59">
        <v>169559</v>
      </c>
      <c r="H13" s="59">
        <v>5000</v>
      </c>
      <c r="I13" s="59" t="s">
        <v>215</v>
      </c>
      <c r="J13" s="63" t="s">
        <v>39</v>
      </c>
      <c r="K13" s="63" t="s">
        <v>39</v>
      </c>
      <c r="L13" s="60" t="s">
        <v>138</v>
      </c>
      <c r="M13" s="61" t="s">
        <v>139</v>
      </c>
      <c r="N13" s="102">
        <v>2000</v>
      </c>
      <c r="O13" s="103"/>
    </row>
    <row r="14" spans="1:15" ht="81" customHeight="1">
      <c r="A14" s="62" t="s">
        <v>64</v>
      </c>
      <c r="B14" s="62" t="s">
        <v>140</v>
      </c>
      <c r="C14" s="63" t="s">
        <v>40</v>
      </c>
      <c r="D14" s="63" t="s">
        <v>141</v>
      </c>
      <c r="E14" s="63">
        <v>0</v>
      </c>
      <c r="F14" s="63" t="s">
        <v>39</v>
      </c>
      <c r="G14" s="64">
        <v>124750</v>
      </c>
      <c r="H14" s="59">
        <v>5000</v>
      </c>
      <c r="I14" s="59" t="s">
        <v>216</v>
      </c>
      <c r="J14" s="63" t="s">
        <v>39</v>
      </c>
      <c r="K14" s="63" t="s">
        <v>39</v>
      </c>
      <c r="L14" s="60" t="s">
        <v>142</v>
      </c>
      <c r="M14" s="61" t="s">
        <v>143</v>
      </c>
      <c r="N14" s="102">
        <v>2000</v>
      </c>
      <c r="O14" s="103"/>
    </row>
    <row r="15" spans="1:15" ht="81" customHeight="1">
      <c r="A15" s="62" t="s">
        <v>65</v>
      </c>
      <c r="B15" s="62" t="s">
        <v>83</v>
      </c>
      <c r="C15" s="63" t="s">
        <v>40</v>
      </c>
      <c r="D15" s="63" t="s">
        <v>144</v>
      </c>
      <c r="E15" s="63">
        <v>5.6</v>
      </c>
      <c r="F15" s="63" t="s">
        <v>39</v>
      </c>
      <c r="G15" s="64">
        <v>61812</v>
      </c>
      <c r="H15" s="59">
        <v>2934</v>
      </c>
      <c r="I15" s="59" t="s">
        <v>217</v>
      </c>
      <c r="J15" s="63" t="s">
        <v>39</v>
      </c>
      <c r="K15" s="63" t="s">
        <v>39</v>
      </c>
      <c r="L15" s="60" t="s">
        <v>218</v>
      </c>
      <c r="M15" s="65" t="s">
        <v>125</v>
      </c>
      <c r="N15" s="108">
        <v>1170</v>
      </c>
      <c r="O15" s="109"/>
    </row>
    <row r="16" spans="1:15" ht="81" customHeight="1">
      <c r="A16" s="62" t="s">
        <v>66</v>
      </c>
      <c r="B16" s="62" t="s">
        <v>48</v>
      </c>
      <c r="C16" s="63" t="s">
        <v>38</v>
      </c>
      <c r="D16" s="63" t="s">
        <v>49</v>
      </c>
      <c r="E16" s="63">
        <v>9.8</v>
      </c>
      <c r="F16" s="63" t="s">
        <v>39</v>
      </c>
      <c r="G16" s="59">
        <v>15085</v>
      </c>
      <c r="H16" s="59">
        <v>3001</v>
      </c>
      <c r="I16" s="59" t="s">
        <v>50</v>
      </c>
      <c r="J16" s="63" t="s">
        <v>50</v>
      </c>
      <c r="K16" s="63" t="s">
        <v>39</v>
      </c>
      <c r="L16" s="60" t="s">
        <v>220</v>
      </c>
      <c r="M16" s="65" t="s">
        <v>111</v>
      </c>
      <c r="N16" s="108">
        <v>0</v>
      </c>
      <c r="O16" s="109"/>
    </row>
    <row r="17" spans="1:15" ht="81" customHeight="1">
      <c r="A17" s="62" t="s">
        <v>97</v>
      </c>
      <c r="B17" s="62" t="s">
        <v>145</v>
      </c>
      <c r="C17" s="63" t="s">
        <v>41</v>
      </c>
      <c r="D17" s="63" t="s">
        <v>146</v>
      </c>
      <c r="E17" s="63">
        <v>16.55</v>
      </c>
      <c r="F17" s="63" t="s">
        <v>39</v>
      </c>
      <c r="G17" s="59">
        <v>26035</v>
      </c>
      <c r="H17" s="59">
        <v>5000</v>
      </c>
      <c r="I17" s="59" t="s">
        <v>50</v>
      </c>
      <c r="J17" s="63" t="s">
        <v>147</v>
      </c>
      <c r="K17" s="63" t="s">
        <v>39</v>
      </c>
      <c r="L17" s="60" t="s">
        <v>219</v>
      </c>
      <c r="M17" s="65" t="s">
        <v>111</v>
      </c>
      <c r="N17" s="108">
        <v>0</v>
      </c>
      <c r="O17" s="109"/>
    </row>
    <row r="18" spans="1:15" ht="81" customHeight="1">
      <c r="A18" s="42" t="s">
        <v>0</v>
      </c>
      <c r="B18" s="41" t="s">
        <v>1</v>
      </c>
      <c r="C18" s="41" t="s">
        <v>5</v>
      </c>
      <c r="D18" s="41" t="s">
        <v>2</v>
      </c>
      <c r="E18" s="41" t="s">
        <v>3</v>
      </c>
      <c r="F18" s="41" t="s">
        <v>4</v>
      </c>
      <c r="G18" s="41" t="s">
        <v>114</v>
      </c>
      <c r="H18" s="41" t="s">
        <v>113</v>
      </c>
      <c r="I18" s="41" t="s">
        <v>6</v>
      </c>
      <c r="J18" s="41" t="s">
        <v>116</v>
      </c>
      <c r="K18" s="41" t="s">
        <v>7</v>
      </c>
      <c r="L18" s="41" t="s">
        <v>12</v>
      </c>
      <c r="M18" s="41" t="s">
        <v>23</v>
      </c>
      <c r="N18" s="104" t="s">
        <v>112</v>
      </c>
      <c r="O18" s="105"/>
    </row>
    <row r="19" spans="1:15" ht="81" customHeight="1">
      <c r="A19" s="62" t="s">
        <v>67</v>
      </c>
      <c r="B19" s="62" t="s">
        <v>56</v>
      </c>
      <c r="C19" s="63" t="s">
        <v>40</v>
      </c>
      <c r="D19" s="63" t="s">
        <v>148</v>
      </c>
      <c r="E19" s="63">
        <v>10.57</v>
      </c>
      <c r="F19" s="63" t="s">
        <v>149</v>
      </c>
      <c r="G19" s="59">
        <v>25253</v>
      </c>
      <c r="H19" s="59">
        <v>719</v>
      </c>
      <c r="I19" s="59" t="s">
        <v>50</v>
      </c>
      <c r="J19" s="63" t="s">
        <v>50</v>
      </c>
      <c r="K19" s="63" t="s">
        <v>39</v>
      </c>
      <c r="L19" s="60" t="s">
        <v>232</v>
      </c>
      <c r="M19" s="65" t="s">
        <v>150</v>
      </c>
      <c r="N19" s="98">
        <v>0</v>
      </c>
      <c r="O19" s="99"/>
    </row>
    <row r="20" spans="1:15" ht="81" customHeight="1">
      <c r="A20" s="62" t="s">
        <v>68</v>
      </c>
      <c r="B20" s="62" t="s">
        <v>151</v>
      </c>
      <c r="C20" s="63" t="s">
        <v>46</v>
      </c>
      <c r="D20" s="63" t="s">
        <v>152</v>
      </c>
      <c r="E20" s="63">
        <v>2.39</v>
      </c>
      <c r="F20" s="63" t="s">
        <v>39</v>
      </c>
      <c r="G20" s="59">
        <v>48848</v>
      </c>
      <c r="H20" s="59">
        <v>4931</v>
      </c>
      <c r="I20" s="59" t="s">
        <v>50</v>
      </c>
      <c r="J20" s="63" t="s">
        <v>50</v>
      </c>
      <c r="K20" s="63" t="s">
        <v>39</v>
      </c>
      <c r="L20" s="60" t="s">
        <v>160</v>
      </c>
      <c r="M20" s="65" t="s">
        <v>111</v>
      </c>
      <c r="N20" s="98">
        <v>0</v>
      </c>
      <c r="O20" s="99"/>
    </row>
    <row r="21" spans="1:15" s="8" customFormat="1" ht="81.75" customHeight="1">
      <c r="A21" s="62" t="s">
        <v>69</v>
      </c>
      <c r="B21" s="62" t="s">
        <v>153</v>
      </c>
      <c r="C21" s="63" t="s">
        <v>38</v>
      </c>
      <c r="D21" s="63" t="s">
        <v>154</v>
      </c>
      <c r="E21" s="63">
        <v>18</v>
      </c>
      <c r="F21" s="63" t="s">
        <v>149</v>
      </c>
      <c r="G21" s="64">
        <v>297995</v>
      </c>
      <c r="H21" s="59">
        <v>5000</v>
      </c>
      <c r="I21" s="59" t="s">
        <v>50</v>
      </c>
      <c r="J21" s="63" t="s">
        <v>50</v>
      </c>
      <c r="K21" s="63" t="s">
        <v>39</v>
      </c>
      <c r="L21" s="60" t="s">
        <v>233</v>
      </c>
      <c r="M21" s="66" t="s">
        <v>155</v>
      </c>
      <c r="N21" s="98">
        <v>0</v>
      </c>
      <c r="O21" s="99"/>
    </row>
    <row r="22" spans="1:15" ht="81" customHeight="1">
      <c r="A22" s="62" t="s">
        <v>71</v>
      </c>
      <c r="B22" s="62" t="s">
        <v>156</v>
      </c>
      <c r="C22" s="63" t="s">
        <v>46</v>
      </c>
      <c r="D22" s="63" t="s">
        <v>157</v>
      </c>
      <c r="E22" s="63">
        <v>0</v>
      </c>
      <c r="F22" s="63" t="s">
        <v>39</v>
      </c>
      <c r="G22" s="64">
        <v>68143</v>
      </c>
      <c r="H22" s="59">
        <v>5000</v>
      </c>
      <c r="I22" s="59" t="s">
        <v>50</v>
      </c>
      <c r="J22" s="63" t="s">
        <v>50</v>
      </c>
      <c r="K22" s="63" t="s">
        <v>39</v>
      </c>
      <c r="L22" s="60" t="s">
        <v>222</v>
      </c>
      <c r="M22" s="65" t="s">
        <v>111</v>
      </c>
      <c r="N22" s="98">
        <v>0</v>
      </c>
      <c r="O22" s="99"/>
    </row>
    <row r="23" spans="1:15" ht="81" customHeight="1">
      <c r="A23" s="62" t="s">
        <v>72</v>
      </c>
      <c r="B23" s="62" t="s">
        <v>158</v>
      </c>
      <c r="C23" s="63" t="s">
        <v>38</v>
      </c>
      <c r="D23" s="63" t="s">
        <v>159</v>
      </c>
      <c r="E23" s="63">
        <v>7.39</v>
      </c>
      <c r="F23" s="63" t="s">
        <v>39</v>
      </c>
      <c r="G23" s="59">
        <v>25327</v>
      </c>
      <c r="H23" s="59">
        <v>5000</v>
      </c>
      <c r="I23" s="59" t="s">
        <v>50</v>
      </c>
      <c r="J23" s="63" t="s">
        <v>50</v>
      </c>
      <c r="K23" s="63" t="s">
        <v>39</v>
      </c>
      <c r="L23" s="60" t="s">
        <v>221</v>
      </c>
      <c r="M23" s="65" t="s">
        <v>111</v>
      </c>
      <c r="N23" s="98">
        <v>0</v>
      </c>
      <c r="O23" s="99"/>
    </row>
    <row r="24" spans="1:15" ht="93" customHeight="1">
      <c r="A24" s="66" t="s">
        <v>79</v>
      </c>
      <c r="B24" s="66" t="s">
        <v>89</v>
      </c>
      <c r="C24" s="62" t="s">
        <v>41</v>
      </c>
      <c r="D24" s="63" t="s">
        <v>163</v>
      </c>
      <c r="E24" s="63">
        <v>5</v>
      </c>
      <c r="F24" s="63" t="s">
        <v>39</v>
      </c>
      <c r="G24" s="59">
        <v>31180</v>
      </c>
      <c r="H24" s="59">
        <v>5000</v>
      </c>
      <c r="I24" s="63" t="s">
        <v>50</v>
      </c>
      <c r="J24" s="59" t="s">
        <v>50</v>
      </c>
      <c r="K24" s="59" t="s">
        <v>39</v>
      </c>
      <c r="L24" s="60" t="s">
        <v>223</v>
      </c>
      <c r="M24" s="65" t="s">
        <v>111</v>
      </c>
      <c r="N24" s="98">
        <v>0</v>
      </c>
      <c r="O24" s="99"/>
    </row>
    <row r="25" spans="1:15" ht="93" customHeight="1">
      <c r="A25" s="62" t="s">
        <v>86</v>
      </c>
      <c r="B25" s="62" t="s">
        <v>161</v>
      </c>
      <c r="C25" s="63" t="s">
        <v>40</v>
      </c>
      <c r="D25" s="63" t="s">
        <v>162</v>
      </c>
      <c r="E25" s="63">
        <v>0</v>
      </c>
      <c r="F25" s="63" t="s">
        <v>39</v>
      </c>
      <c r="G25" s="59">
        <v>43952</v>
      </c>
      <c r="H25" s="59">
        <v>5000</v>
      </c>
      <c r="I25" s="59" t="s">
        <v>50</v>
      </c>
      <c r="J25" s="63" t="s">
        <v>50</v>
      </c>
      <c r="K25" s="63" t="s">
        <v>39</v>
      </c>
      <c r="L25" s="60" t="s">
        <v>224</v>
      </c>
      <c r="M25" s="65" t="s">
        <v>111</v>
      </c>
      <c r="N25" s="98">
        <v>0</v>
      </c>
      <c r="O25" s="99"/>
    </row>
    <row r="26" spans="1:15" ht="82.5" customHeight="1">
      <c r="A26" s="42" t="s">
        <v>0</v>
      </c>
      <c r="B26" s="41" t="s">
        <v>1</v>
      </c>
      <c r="C26" s="41" t="s">
        <v>5</v>
      </c>
      <c r="D26" s="41" t="s">
        <v>2</v>
      </c>
      <c r="E26" s="41" t="s">
        <v>3</v>
      </c>
      <c r="F26" s="41" t="s">
        <v>4</v>
      </c>
      <c r="G26" s="41" t="s">
        <v>114</v>
      </c>
      <c r="H26" s="41" t="s">
        <v>113</v>
      </c>
      <c r="I26" s="41" t="s">
        <v>6</v>
      </c>
      <c r="J26" s="41" t="s">
        <v>116</v>
      </c>
      <c r="K26" s="41" t="s">
        <v>7</v>
      </c>
      <c r="L26" s="41" t="s">
        <v>12</v>
      </c>
      <c r="M26" s="41" t="s">
        <v>23</v>
      </c>
      <c r="N26" s="104" t="s">
        <v>112</v>
      </c>
      <c r="O26" s="105"/>
    </row>
    <row r="27" spans="1:15" ht="75" customHeight="1">
      <c r="A27" s="62" t="s">
        <v>88</v>
      </c>
      <c r="B27" s="62" t="s">
        <v>164</v>
      </c>
      <c r="C27" s="63" t="s">
        <v>40</v>
      </c>
      <c r="D27" s="63" t="s">
        <v>165</v>
      </c>
      <c r="E27" s="63">
        <v>4.69</v>
      </c>
      <c r="F27" s="63" t="s">
        <v>39</v>
      </c>
      <c r="G27" s="64">
        <v>14102</v>
      </c>
      <c r="H27" s="59">
        <v>1335</v>
      </c>
      <c r="I27" s="59" t="s">
        <v>50</v>
      </c>
      <c r="J27" s="63" t="s">
        <v>50</v>
      </c>
      <c r="K27" s="63" t="s">
        <v>39</v>
      </c>
      <c r="L27" s="67" t="s">
        <v>225</v>
      </c>
      <c r="M27" s="65" t="s">
        <v>111</v>
      </c>
      <c r="N27" s="98">
        <v>0</v>
      </c>
      <c r="O27" s="99"/>
    </row>
    <row r="28" spans="1:15" ht="75" customHeight="1">
      <c r="A28" s="62" t="s">
        <v>90</v>
      </c>
      <c r="B28" s="62" t="s">
        <v>166</v>
      </c>
      <c r="C28" s="63" t="s">
        <v>40</v>
      </c>
      <c r="D28" s="63" t="s">
        <v>167</v>
      </c>
      <c r="E28" s="63">
        <v>1.44</v>
      </c>
      <c r="F28" s="63" t="s">
        <v>149</v>
      </c>
      <c r="G28" s="64">
        <v>156484</v>
      </c>
      <c r="H28" s="59">
        <v>5000</v>
      </c>
      <c r="I28" s="59" t="s">
        <v>50</v>
      </c>
      <c r="J28" s="63" t="s">
        <v>50</v>
      </c>
      <c r="K28" s="63" t="s">
        <v>39</v>
      </c>
      <c r="L28" s="67" t="s">
        <v>226</v>
      </c>
      <c r="M28" s="61" t="s">
        <v>168</v>
      </c>
      <c r="N28" s="102">
        <v>0</v>
      </c>
      <c r="O28" s="103"/>
    </row>
    <row r="29" spans="1:15" ht="109.5" customHeight="1">
      <c r="A29" s="68" t="s">
        <v>91</v>
      </c>
      <c r="B29" s="68" t="s">
        <v>53</v>
      </c>
      <c r="C29" s="69" t="s">
        <v>46</v>
      </c>
      <c r="D29" s="69" t="s">
        <v>54</v>
      </c>
      <c r="E29" s="69">
        <v>9.05</v>
      </c>
      <c r="F29" s="69" t="s">
        <v>39</v>
      </c>
      <c r="G29" s="70">
        <v>23508</v>
      </c>
      <c r="H29" s="70">
        <v>3504</v>
      </c>
      <c r="I29" s="70" t="s">
        <v>174</v>
      </c>
      <c r="J29" s="69" t="s">
        <v>39</v>
      </c>
      <c r="K29" s="69" t="s">
        <v>39</v>
      </c>
      <c r="L29" s="71" t="s">
        <v>234</v>
      </c>
      <c r="M29" s="91" t="s">
        <v>242</v>
      </c>
      <c r="N29" s="110">
        <v>0</v>
      </c>
      <c r="O29" s="111"/>
    </row>
    <row r="30" spans="1:15" ht="93" customHeight="1">
      <c r="A30" s="7" t="s">
        <v>92</v>
      </c>
      <c r="B30" s="26" t="s">
        <v>45</v>
      </c>
      <c r="C30" s="31" t="s">
        <v>46</v>
      </c>
      <c r="D30" s="27" t="s">
        <v>105</v>
      </c>
      <c r="E30" s="27">
        <v>0</v>
      </c>
      <c r="F30" s="27" t="s">
        <v>39</v>
      </c>
      <c r="G30" s="28">
        <v>4520</v>
      </c>
      <c r="H30" s="28">
        <v>3616</v>
      </c>
      <c r="I30" s="28" t="s">
        <v>50</v>
      </c>
      <c r="J30" s="27" t="s">
        <v>39</v>
      </c>
      <c r="K30" s="27" t="s">
        <v>39</v>
      </c>
      <c r="L30" s="72" t="s">
        <v>169</v>
      </c>
      <c r="M30" s="73" t="s">
        <v>127</v>
      </c>
      <c r="N30" s="100">
        <v>1450</v>
      </c>
      <c r="O30" s="101"/>
    </row>
    <row r="31" spans="1:15" ht="109.5" customHeight="1">
      <c r="A31" s="7" t="s">
        <v>94</v>
      </c>
      <c r="B31" s="7" t="s">
        <v>55</v>
      </c>
      <c r="C31" s="23" t="s">
        <v>46</v>
      </c>
      <c r="D31" s="23" t="s">
        <v>170</v>
      </c>
      <c r="E31" s="23">
        <v>0.124</v>
      </c>
      <c r="F31" s="23" t="s">
        <v>39</v>
      </c>
      <c r="G31" s="24">
        <v>4464</v>
      </c>
      <c r="H31" s="24">
        <v>3571</v>
      </c>
      <c r="I31" s="24" t="s">
        <v>50</v>
      </c>
      <c r="J31" s="23" t="s">
        <v>50</v>
      </c>
      <c r="K31" s="23" t="s">
        <v>50</v>
      </c>
      <c r="L31" s="74" t="s">
        <v>229</v>
      </c>
      <c r="M31" s="75" t="s">
        <v>171</v>
      </c>
      <c r="N31" s="100">
        <v>0</v>
      </c>
      <c r="O31" s="101"/>
    </row>
    <row r="32" spans="1:15" ht="109.5" customHeight="1">
      <c r="A32" s="7" t="s">
        <v>100</v>
      </c>
      <c r="B32" s="7" t="s">
        <v>47</v>
      </c>
      <c r="C32" s="23" t="s">
        <v>46</v>
      </c>
      <c r="D32" s="23" t="s">
        <v>52</v>
      </c>
      <c r="E32" s="23">
        <v>14.22</v>
      </c>
      <c r="F32" s="23" t="s">
        <v>39</v>
      </c>
      <c r="G32" s="24">
        <v>5281</v>
      </c>
      <c r="H32" s="24">
        <v>2052</v>
      </c>
      <c r="I32" s="24" t="s">
        <v>50</v>
      </c>
      <c r="J32" s="23" t="s">
        <v>39</v>
      </c>
      <c r="K32" s="23" t="s">
        <v>39</v>
      </c>
      <c r="L32" s="72" t="s">
        <v>175</v>
      </c>
      <c r="M32" s="75" t="s">
        <v>172</v>
      </c>
      <c r="N32" s="100">
        <v>840</v>
      </c>
      <c r="O32" s="101"/>
    </row>
    <row r="33" spans="1:15" ht="82.5" customHeight="1">
      <c r="A33" s="42" t="s">
        <v>0</v>
      </c>
      <c r="B33" s="41" t="s">
        <v>1</v>
      </c>
      <c r="C33" s="41" t="s">
        <v>5</v>
      </c>
      <c r="D33" s="41" t="s">
        <v>2</v>
      </c>
      <c r="E33" s="41" t="s">
        <v>3</v>
      </c>
      <c r="F33" s="41" t="s">
        <v>4</v>
      </c>
      <c r="G33" s="41" t="s">
        <v>114</v>
      </c>
      <c r="H33" s="41" t="s">
        <v>113</v>
      </c>
      <c r="I33" s="41" t="s">
        <v>6</v>
      </c>
      <c r="J33" s="41" t="s">
        <v>116</v>
      </c>
      <c r="K33" s="41" t="s">
        <v>7</v>
      </c>
      <c r="L33" s="41" t="s">
        <v>12</v>
      </c>
      <c r="M33" s="41" t="s">
        <v>23</v>
      </c>
      <c r="N33" s="104" t="s">
        <v>112</v>
      </c>
      <c r="O33" s="105"/>
    </row>
    <row r="34" spans="1:15" ht="87" customHeight="1">
      <c r="A34" s="7" t="s">
        <v>101</v>
      </c>
      <c r="B34" s="30" t="s">
        <v>84</v>
      </c>
      <c r="C34" s="23" t="s">
        <v>40</v>
      </c>
      <c r="D34" s="23" t="s">
        <v>85</v>
      </c>
      <c r="E34" s="23">
        <v>6</v>
      </c>
      <c r="F34" s="23" t="s">
        <v>123</v>
      </c>
      <c r="G34" s="24">
        <v>2117</v>
      </c>
      <c r="H34" s="24">
        <v>1694</v>
      </c>
      <c r="I34" s="24" t="s">
        <v>50</v>
      </c>
      <c r="J34" s="23" t="s">
        <v>50</v>
      </c>
      <c r="K34" s="23" t="s">
        <v>39</v>
      </c>
      <c r="L34" s="74" t="s">
        <v>252</v>
      </c>
      <c r="M34" s="75" t="s">
        <v>125</v>
      </c>
      <c r="N34" s="100">
        <v>680</v>
      </c>
      <c r="O34" s="101"/>
    </row>
    <row r="35" spans="1:15" ht="93" customHeight="1">
      <c r="A35" s="7" t="s">
        <v>103</v>
      </c>
      <c r="B35" s="7" t="s">
        <v>176</v>
      </c>
      <c r="C35" s="23" t="s">
        <v>46</v>
      </c>
      <c r="D35" s="23" t="s">
        <v>177</v>
      </c>
      <c r="E35" s="23">
        <v>12.87</v>
      </c>
      <c r="F35" s="23" t="s">
        <v>39</v>
      </c>
      <c r="G35" s="24">
        <v>1404</v>
      </c>
      <c r="H35" s="24">
        <v>1124</v>
      </c>
      <c r="I35" s="24" t="s">
        <v>50</v>
      </c>
      <c r="J35" s="23" t="s">
        <v>39</v>
      </c>
      <c r="K35" s="23" t="s">
        <v>39</v>
      </c>
      <c r="L35" s="74" t="s">
        <v>245</v>
      </c>
      <c r="M35" s="75" t="s">
        <v>248</v>
      </c>
      <c r="N35" s="100">
        <v>0</v>
      </c>
      <c r="O35" s="101"/>
    </row>
    <row r="36" spans="1:15" ht="93" customHeight="1">
      <c r="A36" s="7" t="s">
        <v>178</v>
      </c>
      <c r="B36" s="7" t="s">
        <v>179</v>
      </c>
      <c r="C36" s="23" t="s">
        <v>40</v>
      </c>
      <c r="D36" s="23" t="s">
        <v>180</v>
      </c>
      <c r="E36" s="23">
        <v>7.39</v>
      </c>
      <c r="F36" s="23" t="s">
        <v>50</v>
      </c>
      <c r="G36" s="24">
        <v>13000</v>
      </c>
      <c r="H36" s="24">
        <v>5000</v>
      </c>
      <c r="I36" s="24" t="s">
        <v>50</v>
      </c>
      <c r="J36" s="23" t="s">
        <v>50</v>
      </c>
      <c r="K36" s="23" t="s">
        <v>39</v>
      </c>
      <c r="L36" s="74" t="s">
        <v>251</v>
      </c>
      <c r="M36" s="75" t="s">
        <v>235</v>
      </c>
      <c r="N36" s="100">
        <v>0</v>
      </c>
      <c r="O36" s="101"/>
    </row>
    <row r="37" spans="1:15" ht="89.25" customHeight="1">
      <c r="A37" s="7" t="s">
        <v>181</v>
      </c>
      <c r="B37" s="7" t="s">
        <v>182</v>
      </c>
      <c r="C37" s="23" t="s">
        <v>38</v>
      </c>
      <c r="D37" s="23" t="s">
        <v>183</v>
      </c>
      <c r="E37" s="23">
        <v>7</v>
      </c>
      <c r="F37" s="25" t="s">
        <v>39</v>
      </c>
      <c r="G37" s="24">
        <v>1123</v>
      </c>
      <c r="H37" s="24">
        <v>899</v>
      </c>
      <c r="I37" s="24" t="s">
        <v>50</v>
      </c>
      <c r="J37" s="23" t="s">
        <v>50</v>
      </c>
      <c r="K37" s="23" t="s">
        <v>50</v>
      </c>
      <c r="L37" s="74" t="s">
        <v>241</v>
      </c>
      <c r="M37" s="75" t="s">
        <v>173</v>
      </c>
      <c r="N37" s="100">
        <v>0</v>
      </c>
      <c r="O37" s="101"/>
    </row>
    <row r="38" spans="1:69" s="3" customFormat="1" ht="18" customHeight="1">
      <c r="A38" s="106" t="s">
        <v>13</v>
      </c>
      <c r="B38" s="107"/>
      <c r="C38" s="36"/>
      <c r="D38" s="36"/>
      <c r="E38" s="36"/>
      <c r="F38" s="36"/>
      <c r="G38" s="37">
        <f>SUM(G2:G37)</f>
        <v>1835232</v>
      </c>
      <c r="H38" s="37">
        <f>SUM(H2:H37)</f>
        <v>112809</v>
      </c>
      <c r="I38" s="36"/>
      <c r="J38" s="36"/>
      <c r="K38" s="36"/>
      <c r="L38" s="11"/>
      <c r="M38" s="11"/>
      <c r="N38" s="112">
        <f>SUM(N3:N37)</f>
        <v>13660</v>
      </c>
      <c r="O38" s="1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13" ht="15" customHeight="1">
      <c r="A39" s="13" t="s">
        <v>14</v>
      </c>
      <c r="B39" s="13"/>
      <c r="C39" s="14"/>
      <c r="D39" s="14"/>
      <c r="E39" s="14"/>
      <c r="F39" s="14"/>
      <c r="G39" s="15"/>
      <c r="H39" s="16"/>
      <c r="I39" s="14"/>
      <c r="J39" s="2"/>
      <c r="K39" s="2"/>
      <c r="L39" s="2"/>
      <c r="M39" s="2"/>
    </row>
    <row r="40" spans="1:14" ht="15" customHeight="1">
      <c r="A40" s="13"/>
      <c r="B40" s="13"/>
      <c r="C40" s="14"/>
      <c r="D40" s="14"/>
      <c r="E40" s="14"/>
      <c r="F40" s="14"/>
      <c r="G40" s="15"/>
      <c r="H40" s="16"/>
      <c r="I40" s="14"/>
      <c r="J40" s="14" t="s">
        <v>51</v>
      </c>
      <c r="K40" s="2"/>
      <c r="L40" s="2"/>
      <c r="M40" s="2"/>
      <c r="N40" s="2"/>
    </row>
    <row r="41" spans="1:14" ht="15" customHeight="1">
      <c r="A41" s="33" t="s">
        <v>15</v>
      </c>
      <c r="B41" s="33"/>
      <c r="C41" s="33"/>
      <c r="D41" s="33"/>
      <c r="E41" s="14"/>
      <c r="F41" s="14"/>
      <c r="G41" s="15"/>
      <c r="H41" s="15"/>
      <c r="I41" s="14"/>
      <c r="J41" s="14" t="s">
        <v>19</v>
      </c>
      <c r="K41" s="2"/>
      <c r="L41" s="2"/>
      <c r="M41" s="2"/>
      <c r="N41" s="2"/>
    </row>
    <row r="42" spans="1:14" ht="15" customHeight="1">
      <c r="A42" s="94" t="s">
        <v>35</v>
      </c>
      <c r="B42" s="94"/>
      <c r="C42" s="94"/>
      <c r="D42" s="94"/>
      <c r="E42" s="14"/>
      <c r="F42" s="14"/>
      <c r="G42" s="15"/>
      <c r="H42" s="14"/>
      <c r="I42" s="14"/>
      <c r="J42" s="15" t="s">
        <v>20</v>
      </c>
      <c r="K42" s="2"/>
      <c r="L42" s="2"/>
      <c r="M42" s="2"/>
      <c r="N42" s="2"/>
    </row>
    <row r="43" spans="1:14" ht="15" customHeight="1">
      <c r="A43" s="95" t="s">
        <v>104</v>
      </c>
      <c r="B43" s="95"/>
      <c r="C43" s="95"/>
      <c r="D43" s="95"/>
      <c r="E43" s="14"/>
      <c r="F43" s="14"/>
      <c r="G43" s="15"/>
      <c r="H43" s="14"/>
      <c r="I43" s="14"/>
      <c r="J43" s="15" t="s">
        <v>21</v>
      </c>
      <c r="K43" s="2"/>
      <c r="L43" s="2"/>
      <c r="M43" s="2"/>
      <c r="N43" s="2"/>
    </row>
    <row r="44" spans="1:14" ht="15" customHeight="1">
      <c r="A44" s="14" t="s">
        <v>34</v>
      </c>
      <c r="B44" s="14"/>
      <c r="C44" s="14"/>
      <c r="D44" s="14"/>
      <c r="E44" s="14"/>
      <c r="F44" s="14"/>
      <c r="G44" s="15"/>
      <c r="H44" s="15"/>
      <c r="I44" s="15"/>
      <c r="J44" s="15" t="s">
        <v>22</v>
      </c>
      <c r="K44" s="2"/>
      <c r="L44" s="2"/>
      <c r="M44" s="2"/>
      <c r="N44" s="2"/>
    </row>
    <row r="45" spans="1:14" ht="15" customHeight="1">
      <c r="A45" s="14" t="s">
        <v>16</v>
      </c>
      <c r="B45" s="5"/>
      <c r="C45" s="5"/>
      <c r="D45" s="5"/>
      <c r="E45" s="5"/>
      <c r="F45" s="5"/>
      <c r="G45" s="4"/>
      <c r="H45" s="2"/>
      <c r="I45" s="15"/>
      <c r="J45" s="16" t="s">
        <v>37</v>
      </c>
      <c r="K45" s="2"/>
      <c r="L45" s="2"/>
      <c r="M45" s="2"/>
      <c r="N45" s="2"/>
    </row>
    <row r="46" spans="1:14" ht="15" customHeight="1">
      <c r="A46" s="14" t="s">
        <v>17</v>
      </c>
      <c r="B46" s="2"/>
      <c r="C46" s="2"/>
      <c r="D46" s="2"/>
      <c r="E46" s="2"/>
      <c r="F46" s="2"/>
      <c r="G46" s="2"/>
      <c r="H46" s="2"/>
      <c r="I46" s="15"/>
      <c r="J46" s="32" t="s">
        <v>24</v>
      </c>
      <c r="K46" s="2"/>
      <c r="L46" s="2"/>
      <c r="M46" s="2"/>
      <c r="N46" s="2"/>
    </row>
    <row r="47" spans="1:14" ht="15" customHeight="1">
      <c r="A47" s="14" t="s">
        <v>33</v>
      </c>
      <c r="B47" s="2"/>
      <c r="C47" s="2"/>
      <c r="D47" s="2"/>
      <c r="E47" s="2"/>
      <c r="F47" s="2"/>
      <c r="G47" s="2"/>
      <c r="H47" s="2"/>
      <c r="I47" s="16"/>
      <c r="J47" s="32" t="s">
        <v>106</v>
      </c>
      <c r="K47" s="2"/>
      <c r="L47" s="2"/>
      <c r="M47" s="2"/>
      <c r="N47" s="2"/>
    </row>
    <row r="48" spans="1:14" ht="15" customHeight="1">
      <c r="A48" s="14" t="s">
        <v>18</v>
      </c>
      <c r="B48" s="2"/>
      <c r="C48" s="2"/>
      <c r="D48" s="2"/>
      <c r="E48" s="2"/>
      <c r="F48" s="2"/>
      <c r="G48" s="2"/>
      <c r="H48" s="2"/>
      <c r="I48" s="2"/>
      <c r="K48" s="4"/>
      <c r="L48" s="2"/>
      <c r="M48" s="4"/>
      <c r="N48" s="2"/>
    </row>
    <row r="49" spans="1:13" ht="15" customHeight="1">
      <c r="A49" s="14" t="s">
        <v>36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 customHeight="1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 customHeight="1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 customHeight="1">
      <c r="A52" s="1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 customHeight="1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 customHeight="1">
      <c r="A54" s="1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 customHeight="1">
      <c r="A55" s="1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 customHeight="1">
      <c r="A56" s="3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 customHeight="1">
      <c r="A57" s="3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5" customHeight="1">
      <c r="B58" s="4"/>
      <c r="C58" s="2"/>
      <c r="D58" s="4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38">
    <mergeCell ref="N10:O10"/>
    <mergeCell ref="N18:O18"/>
    <mergeCell ref="N25:O25"/>
    <mergeCell ref="N33:O33"/>
    <mergeCell ref="N2:O2"/>
    <mergeCell ref="N4:O4"/>
    <mergeCell ref="N6:O6"/>
    <mergeCell ref="N28:O28"/>
    <mergeCell ref="N21:O21"/>
    <mergeCell ref="N3:O3"/>
    <mergeCell ref="N11:O11"/>
    <mergeCell ref="N12:O12"/>
    <mergeCell ref="N29:O29"/>
    <mergeCell ref="N38:O38"/>
    <mergeCell ref="N35:O35"/>
    <mergeCell ref="N22:O22"/>
    <mergeCell ref="N23:O23"/>
    <mergeCell ref="N36:O36"/>
    <mergeCell ref="N27:O27"/>
    <mergeCell ref="N19:O19"/>
    <mergeCell ref="A38:B38"/>
    <mergeCell ref="N13:O13"/>
    <mergeCell ref="N14:O14"/>
    <mergeCell ref="N15:O15"/>
    <mergeCell ref="N16:O16"/>
    <mergeCell ref="N17:O17"/>
    <mergeCell ref="N20:O20"/>
    <mergeCell ref="N37:O37"/>
    <mergeCell ref="N5:O5"/>
    <mergeCell ref="N24:O24"/>
    <mergeCell ref="N32:O32"/>
    <mergeCell ref="N34:O34"/>
    <mergeCell ref="N7:O7"/>
    <mergeCell ref="N8:O8"/>
    <mergeCell ref="N9:O9"/>
    <mergeCell ref="N26:O26"/>
    <mergeCell ref="N30:O30"/>
    <mergeCell ref="N31:O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Footer>&amp;LZastupitelstvo Olomouckého kraje 26. 04. 2013 
17 - Poskytnutí dotace z Fondu na podporu výstavby a obnovy vodohospodářské infrastruktury na území Olomouckého kraje  
Opatření č. 1 Výstavba a modernizace ČOV a kanalizací&amp;R&amp;P  (celkem 5)</oddFooter>
  </headerFooter>
  <rowBreaks count="2" manualBreakCount="2">
    <brk id="17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38"/>
  <sheetViews>
    <sheetView zoomScalePageLayoutView="0" workbookViewId="0" topLeftCell="H13">
      <selection activeCell="N15" sqref="N15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8.421875" style="0" customWidth="1"/>
    <col min="4" max="4" width="13.140625" style="0" customWidth="1"/>
    <col min="5" max="5" width="8.140625" style="0" customWidth="1"/>
    <col min="6" max="6" width="8.421875" style="0" customWidth="1"/>
    <col min="7" max="7" width="11.140625" style="0" customWidth="1"/>
    <col min="8" max="9" width="12.140625" style="0" customWidth="1"/>
    <col min="10" max="10" width="10.8515625" style="0" customWidth="1"/>
    <col min="11" max="11" width="8.28125" style="0" customWidth="1"/>
    <col min="12" max="12" width="42.7109375" style="18" customWidth="1"/>
    <col min="13" max="13" width="27.00390625" style="0" customWidth="1"/>
    <col min="14" max="14" width="13.7109375" style="0" customWidth="1"/>
  </cols>
  <sheetData>
    <row r="1" ht="24.75" customHeight="1">
      <c r="A1" s="1" t="s">
        <v>184</v>
      </c>
    </row>
    <row r="2" spans="1:14" ht="75" customHeight="1">
      <c r="A2" s="41" t="s">
        <v>0</v>
      </c>
      <c r="B2" s="41" t="s">
        <v>1</v>
      </c>
      <c r="C2" s="41" t="s">
        <v>5</v>
      </c>
      <c r="D2" s="41" t="s">
        <v>2</v>
      </c>
      <c r="E2" s="41" t="s">
        <v>3</v>
      </c>
      <c r="F2" s="41" t="s">
        <v>4</v>
      </c>
      <c r="G2" s="41" t="s">
        <v>108</v>
      </c>
      <c r="H2" s="41" t="s">
        <v>107</v>
      </c>
      <c r="I2" s="41" t="s">
        <v>6</v>
      </c>
      <c r="J2" s="41" t="s">
        <v>115</v>
      </c>
      <c r="K2" s="41" t="s">
        <v>109</v>
      </c>
      <c r="L2" s="41" t="s">
        <v>12</v>
      </c>
      <c r="M2" s="41" t="s">
        <v>23</v>
      </c>
      <c r="N2" s="41" t="s">
        <v>112</v>
      </c>
    </row>
    <row r="3" spans="1:18" ht="90" customHeight="1">
      <c r="A3" s="47" t="s">
        <v>8</v>
      </c>
      <c r="B3" s="47" t="s">
        <v>75</v>
      </c>
      <c r="C3" s="49" t="s">
        <v>46</v>
      </c>
      <c r="D3" s="49" t="s">
        <v>77</v>
      </c>
      <c r="E3" s="49">
        <v>8.91</v>
      </c>
      <c r="F3" s="49" t="s">
        <v>39</v>
      </c>
      <c r="G3" s="50">
        <v>22739</v>
      </c>
      <c r="H3" s="50">
        <v>2819</v>
      </c>
      <c r="I3" s="49" t="s">
        <v>50</v>
      </c>
      <c r="J3" s="49" t="s">
        <v>50</v>
      </c>
      <c r="K3" s="49" t="s">
        <v>39</v>
      </c>
      <c r="L3" s="43" t="s">
        <v>227</v>
      </c>
      <c r="M3" s="85" t="s">
        <v>110</v>
      </c>
      <c r="N3" s="53">
        <v>0</v>
      </c>
      <c r="O3" s="6"/>
      <c r="P3" s="6"/>
      <c r="Q3" s="6"/>
      <c r="R3" s="6"/>
    </row>
    <row r="4" spans="1:18" ht="93" customHeight="1">
      <c r="A4" s="47" t="s">
        <v>9</v>
      </c>
      <c r="B4" s="47" t="s">
        <v>73</v>
      </c>
      <c r="C4" s="49" t="s">
        <v>46</v>
      </c>
      <c r="D4" s="49" t="s">
        <v>76</v>
      </c>
      <c r="E4" s="49">
        <v>0</v>
      </c>
      <c r="F4" s="49" t="s">
        <v>39</v>
      </c>
      <c r="G4" s="50">
        <v>12962</v>
      </c>
      <c r="H4" s="50">
        <v>1132</v>
      </c>
      <c r="I4" s="49" t="s">
        <v>50</v>
      </c>
      <c r="J4" s="49" t="s">
        <v>50</v>
      </c>
      <c r="K4" s="49" t="s">
        <v>39</v>
      </c>
      <c r="L4" s="51" t="s">
        <v>185</v>
      </c>
      <c r="M4" s="84" t="s">
        <v>111</v>
      </c>
      <c r="N4" s="53">
        <v>0</v>
      </c>
      <c r="O4" s="6"/>
      <c r="P4" s="6"/>
      <c r="Q4" s="6"/>
      <c r="R4" s="6"/>
    </row>
    <row r="5" spans="1:18" ht="114.75" customHeight="1">
      <c r="A5" s="7" t="s">
        <v>10</v>
      </c>
      <c r="B5" s="7" t="s">
        <v>74</v>
      </c>
      <c r="C5" s="23" t="s">
        <v>46</v>
      </c>
      <c r="D5" s="23" t="s">
        <v>78</v>
      </c>
      <c r="E5" s="23">
        <v>0</v>
      </c>
      <c r="F5" s="23" t="s">
        <v>39</v>
      </c>
      <c r="G5" s="24">
        <v>6572</v>
      </c>
      <c r="H5" s="24">
        <v>5000</v>
      </c>
      <c r="I5" s="23" t="s">
        <v>50</v>
      </c>
      <c r="J5" s="23" t="s">
        <v>39</v>
      </c>
      <c r="K5" s="23" t="s">
        <v>39</v>
      </c>
      <c r="L5" s="81" t="s">
        <v>246</v>
      </c>
      <c r="M5" s="80" t="s">
        <v>125</v>
      </c>
      <c r="N5" s="29">
        <v>5000</v>
      </c>
      <c r="O5" s="6"/>
      <c r="P5" s="6"/>
      <c r="Q5" s="6"/>
      <c r="R5" s="6"/>
    </row>
    <row r="6" spans="1:18" ht="79.5" customHeight="1">
      <c r="A6" s="7" t="s">
        <v>11</v>
      </c>
      <c r="B6" s="7" t="s">
        <v>186</v>
      </c>
      <c r="C6" s="23" t="s">
        <v>46</v>
      </c>
      <c r="D6" s="23" t="s">
        <v>187</v>
      </c>
      <c r="E6" s="23">
        <v>3.54</v>
      </c>
      <c r="F6" s="23" t="s">
        <v>39</v>
      </c>
      <c r="G6" s="23">
        <v>384</v>
      </c>
      <c r="H6" s="24">
        <v>300</v>
      </c>
      <c r="I6" s="24" t="s">
        <v>50</v>
      </c>
      <c r="J6" s="23" t="s">
        <v>39</v>
      </c>
      <c r="K6" s="23" t="s">
        <v>39</v>
      </c>
      <c r="L6" s="81" t="s">
        <v>236</v>
      </c>
      <c r="M6" s="76" t="s">
        <v>250</v>
      </c>
      <c r="N6" s="7">
        <v>0</v>
      </c>
      <c r="O6" s="6"/>
      <c r="P6" s="6"/>
      <c r="Q6" s="6"/>
      <c r="R6" s="6"/>
    </row>
    <row r="7" spans="1:18" ht="93.75" customHeight="1">
      <c r="A7" s="7" t="s">
        <v>58</v>
      </c>
      <c r="B7" s="7" t="s">
        <v>188</v>
      </c>
      <c r="C7" s="23" t="s">
        <v>38</v>
      </c>
      <c r="D7" s="23" t="s">
        <v>189</v>
      </c>
      <c r="E7" s="23">
        <v>12.11</v>
      </c>
      <c r="F7" s="23" t="s">
        <v>39</v>
      </c>
      <c r="G7" s="24">
        <v>1798</v>
      </c>
      <c r="H7" s="24">
        <v>1438</v>
      </c>
      <c r="I7" s="24" t="s">
        <v>50</v>
      </c>
      <c r="J7" s="23" t="s">
        <v>50</v>
      </c>
      <c r="K7" s="23" t="s">
        <v>39</v>
      </c>
      <c r="L7" s="81" t="s">
        <v>190</v>
      </c>
      <c r="M7" s="77" t="s">
        <v>191</v>
      </c>
      <c r="N7" s="88">
        <v>0</v>
      </c>
      <c r="O7" s="6"/>
      <c r="P7" s="6"/>
      <c r="Q7" s="6"/>
      <c r="R7" s="6"/>
    </row>
    <row r="8" spans="1:18" ht="124.5" customHeight="1">
      <c r="A8" s="7" t="s">
        <v>59</v>
      </c>
      <c r="B8" s="7" t="s">
        <v>192</v>
      </c>
      <c r="C8" s="23" t="s">
        <v>38</v>
      </c>
      <c r="D8" s="23" t="s">
        <v>57</v>
      </c>
      <c r="E8" s="23">
        <v>0</v>
      </c>
      <c r="F8" s="23" t="s">
        <v>39</v>
      </c>
      <c r="G8" s="24">
        <v>3950</v>
      </c>
      <c r="H8" s="24">
        <v>2963</v>
      </c>
      <c r="I8" s="24" t="s">
        <v>50</v>
      </c>
      <c r="J8" s="23" t="s">
        <v>39</v>
      </c>
      <c r="K8" s="23" t="s">
        <v>39</v>
      </c>
      <c r="L8" s="38" t="s">
        <v>237</v>
      </c>
      <c r="M8" s="78" t="s">
        <v>193</v>
      </c>
      <c r="N8" s="87">
        <v>2963</v>
      </c>
      <c r="O8" s="6"/>
      <c r="P8" s="6"/>
      <c r="Q8" s="6"/>
      <c r="R8" s="6"/>
    </row>
    <row r="9" spans="1:18" s="40" customFormat="1" ht="75" customHeight="1">
      <c r="A9" s="41" t="s">
        <v>0</v>
      </c>
      <c r="B9" s="41" t="s">
        <v>1</v>
      </c>
      <c r="C9" s="41" t="s">
        <v>5</v>
      </c>
      <c r="D9" s="41" t="s">
        <v>2</v>
      </c>
      <c r="E9" s="41" t="s">
        <v>3</v>
      </c>
      <c r="F9" s="41" t="s">
        <v>4</v>
      </c>
      <c r="G9" s="41" t="s">
        <v>108</v>
      </c>
      <c r="H9" s="41" t="s">
        <v>107</v>
      </c>
      <c r="I9" s="41" t="s">
        <v>6</v>
      </c>
      <c r="J9" s="41" t="s">
        <v>115</v>
      </c>
      <c r="K9" s="41" t="s">
        <v>109</v>
      </c>
      <c r="L9" s="41" t="s">
        <v>12</v>
      </c>
      <c r="M9" s="41" t="s">
        <v>23</v>
      </c>
      <c r="N9" s="41" t="s">
        <v>112</v>
      </c>
      <c r="O9" s="39"/>
      <c r="P9" s="39"/>
      <c r="Q9" s="39"/>
      <c r="R9" s="39"/>
    </row>
    <row r="10" spans="1:18" s="40" customFormat="1" ht="82.5" customHeight="1">
      <c r="A10" s="7" t="s">
        <v>60</v>
      </c>
      <c r="B10" s="7" t="s">
        <v>194</v>
      </c>
      <c r="C10" s="23" t="s">
        <v>46</v>
      </c>
      <c r="D10" s="23" t="s">
        <v>195</v>
      </c>
      <c r="E10" s="23">
        <v>0</v>
      </c>
      <c r="F10" s="23" t="s">
        <v>149</v>
      </c>
      <c r="G10" s="24">
        <v>7254</v>
      </c>
      <c r="H10" s="24">
        <v>5000</v>
      </c>
      <c r="I10" s="24" t="s">
        <v>50</v>
      </c>
      <c r="J10" s="23" t="s">
        <v>50</v>
      </c>
      <c r="K10" s="23" t="s">
        <v>39</v>
      </c>
      <c r="L10" s="81" t="s">
        <v>196</v>
      </c>
      <c r="M10" s="77" t="s">
        <v>197</v>
      </c>
      <c r="N10" s="93">
        <v>0</v>
      </c>
      <c r="O10" s="39"/>
      <c r="P10" s="39"/>
      <c r="Q10" s="39"/>
      <c r="R10" s="39"/>
    </row>
    <row r="11" spans="1:18" ht="102" customHeight="1">
      <c r="A11" s="7" t="s">
        <v>61</v>
      </c>
      <c r="B11" s="26" t="s">
        <v>198</v>
      </c>
      <c r="C11" s="27" t="s">
        <v>41</v>
      </c>
      <c r="D11" s="27" t="s">
        <v>199</v>
      </c>
      <c r="E11" s="27">
        <v>12.83</v>
      </c>
      <c r="F11" s="27" t="s">
        <v>39</v>
      </c>
      <c r="G11" s="28">
        <v>1640</v>
      </c>
      <c r="H11" s="28">
        <v>1312</v>
      </c>
      <c r="I11" s="28" t="s">
        <v>50</v>
      </c>
      <c r="J11" s="27" t="s">
        <v>50</v>
      </c>
      <c r="K11" s="27" t="s">
        <v>39</v>
      </c>
      <c r="L11" s="86" t="s">
        <v>200</v>
      </c>
      <c r="M11" s="79" t="s">
        <v>247</v>
      </c>
      <c r="N11" s="92">
        <v>0</v>
      </c>
      <c r="O11" s="6"/>
      <c r="P11" s="6"/>
      <c r="Q11" s="6"/>
      <c r="R11" s="6"/>
    </row>
    <row r="12" spans="1:18" ht="93" customHeight="1">
      <c r="A12" s="7" t="s">
        <v>62</v>
      </c>
      <c r="B12" s="26" t="s">
        <v>201</v>
      </c>
      <c r="C12" s="27" t="s">
        <v>41</v>
      </c>
      <c r="D12" s="27" t="s">
        <v>202</v>
      </c>
      <c r="E12" s="27">
        <v>0</v>
      </c>
      <c r="F12" s="27" t="s">
        <v>39</v>
      </c>
      <c r="G12" s="28">
        <v>4000</v>
      </c>
      <c r="H12" s="28">
        <v>3200</v>
      </c>
      <c r="I12" s="28" t="s">
        <v>50</v>
      </c>
      <c r="J12" s="27" t="s">
        <v>50</v>
      </c>
      <c r="K12" s="27" t="s">
        <v>50</v>
      </c>
      <c r="L12" s="86" t="s">
        <v>238</v>
      </c>
      <c r="M12" s="79" t="s">
        <v>239</v>
      </c>
      <c r="N12" s="92">
        <v>0</v>
      </c>
      <c r="O12" s="6"/>
      <c r="P12" s="6"/>
      <c r="Q12" s="6"/>
      <c r="R12" s="6"/>
    </row>
    <row r="13" spans="1:18" ht="93" customHeight="1">
      <c r="A13" s="7" t="s">
        <v>63</v>
      </c>
      <c r="B13" s="26" t="s">
        <v>98</v>
      </c>
      <c r="C13" s="27" t="s">
        <v>41</v>
      </c>
      <c r="D13" s="27" t="s">
        <v>99</v>
      </c>
      <c r="E13" s="27">
        <v>0</v>
      </c>
      <c r="F13" s="27" t="s">
        <v>39</v>
      </c>
      <c r="G13" s="28">
        <v>5700</v>
      </c>
      <c r="H13" s="28">
        <v>4559</v>
      </c>
      <c r="I13" s="28" t="s">
        <v>50</v>
      </c>
      <c r="J13" s="27" t="s">
        <v>39</v>
      </c>
      <c r="K13" s="27" t="s">
        <v>39</v>
      </c>
      <c r="L13" s="86" t="s">
        <v>243</v>
      </c>
      <c r="M13" s="79" t="s">
        <v>125</v>
      </c>
      <c r="N13" s="89">
        <v>4559</v>
      </c>
      <c r="O13" s="6"/>
      <c r="P13" s="6"/>
      <c r="Q13" s="6"/>
      <c r="R13" s="6"/>
    </row>
    <row r="14" spans="1:18" ht="114.75" customHeight="1">
      <c r="A14" s="7" t="s">
        <v>64</v>
      </c>
      <c r="B14" s="26" t="s">
        <v>43</v>
      </c>
      <c r="C14" s="27" t="s">
        <v>40</v>
      </c>
      <c r="D14" s="27" t="s">
        <v>44</v>
      </c>
      <c r="E14" s="27">
        <v>10.54</v>
      </c>
      <c r="F14" s="27" t="s">
        <v>39</v>
      </c>
      <c r="G14" s="28">
        <v>4878</v>
      </c>
      <c r="H14" s="28">
        <v>3900</v>
      </c>
      <c r="I14" s="27" t="s">
        <v>50</v>
      </c>
      <c r="J14" s="27" t="s">
        <v>39</v>
      </c>
      <c r="K14" s="27" t="s">
        <v>39</v>
      </c>
      <c r="L14" s="86" t="s">
        <v>240</v>
      </c>
      <c r="M14" s="80" t="s">
        <v>253</v>
      </c>
      <c r="N14" s="7">
        <v>3900</v>
      </c>
      <c r="O14" s="6"/>
      <c r="P14" s="6"/>
      <c r="Q14" s="6"/>
      <c r="R14" s="6"/>
    </row>
    <row r="15" spans="1:18" ht="84" customHeight="1">
      <c r="A15" s="7" t="s">
        <v>65</v>
      </c>
      <c r="B15" s="26" t="s">
        <v>204</v>
      </c>
      <c r="C15" s="27" t="s">
        <v>41</v>
      </c>
      <c r="D15" s="27" t="s">
        <v>205</v>
      </c>
      <c r="E15" s="27">
        <v>0</v>
      </c>
      <c r="F15" s="27" t="s">
        <v>39</v>
      </c>
      <c r="G15" s="28">
        <v>7856</v>
      </c>
      <c r="H15" s="28">
        <v>5000</v>
      </c>
      <c r="I15" s="28" t="s">
        <v>50</v>
      </c>
      <c r="J15" s="27" t="s">
        <v>39</v>
      </c>
      <c r="K15" s="27" t="s">
        <v>39</v>
      </c>
      <c r="L15" s="86" t="s">
        <v>244</v>
      </c>
      <c r="M15" s="79" t="s">
        <v>203</v>
      </c>
      <c r="N15" s="92">
        <v>5000</v>
      </c>
      <c r="O15" s="6"/>
      <c r="P15" s="6"/>
      <c r="Q15" s="6"/>
      <c r="R15" s="6"/>
    </row>
    <row r="16" spans="1:43" s="3" customFormat="1" ht="39.75" customHeight="1">
      <c r="A16" s="120" t="s">
        <v>13</v>
      </c>
      <c r="B16" s="121"/>
      <c r="C16" s="9"/>
      <c r="D16" s="9"/>
      <c r="E16" s="9"/>
      <c r="F16" s="9"/>
      <c r="G16" s="10">
        <f>SUM(G2:G15)</f>
        <v>79733</v>
      </c>
      <c r="H16" s="10">
        <f>SUM(H2:H15)</f>
        <v>36623</v>
      </c>
      <c r="I16" s="9"/>
      <c r="J16" s="9"/>
      <c r="K16" s="9"/>
      <c r="L16" s="35"/>
      <c r="M16" s="12"/>
      <c r="N16" s="10">
        <f>SUM(N3:N15)</f>
        <v>21422</v>
      </c>
      <c r="O16" s="22"/>
      <c r="P16" s="22"/>
      <c r="Q16" s="22"/>
      <c r="R16" s="22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14" ht="15" customHeight="1">
      <c r="A17" s="19"/>
      <c r="B17" s="20"/>
      <c r="C17" s="21"/>
      <c r="D17" s="15"/>
      <c r="E17" s="16"/>
      <c r="F17" s="16"/>
      <c r="G17" s="16"/>
      <c r="H17" s="16"/>
      <c r="I17" s="16"/>
      <c r="J17" s="2"/>
      <c r="K17" s="2"/>
      <c r="L17" s="4"/>
      <c r="M17" s="2"/>
      <c r="N17" s="2"/>
    </row>
    <row r="18" spans="1:14" ht="15" customHeight="1">
      <c r="A18" s="82"/>
      <c r="B18" s="82"/>
      <c r="C18" s="83"/>
      <c r="D18" s="83"/>
      <c r="E18" s="16"/>
      <c r="F18" s="16"/>
      <c r="G18" s="16"/>
      <c r="H18" s="16"/>
      <c r="I18" s="16"/>
      <c r="J18" s="2"/>
      <c r="K18" s="2"/>
      <c r="L18" s="4"/>
      <c r="M18" s="2"/>
      <c r="N18" s="2"/>
    </row>
    <row r="19" spans="1:14" ht="15" customHeight="1">
      <c r="A19" s="82"/>
      <c r="B19" s="82"/>
      <c r="C19" s="83"/>
      <c r="D19" s="83"/>
      <c r="E19" s="16"/>
      <c r="F19" s="16"/>
      <c r="G19" s="16"/>
      <c r="H19" s="16"/>
      <c r="I19" s="16"/>
      <c r="J19" s="2"/>
      <c r="K19" s="2"/>
      <c r="L19" s="4"/>
      <c r="M19" s="2"/>
      <c r="N19" s="2"/>
    </row>
    <row r="20" spans="1:14" ht="15" customHeight="1">
      <c r="A20" s="118"/>
      <c r="B20" s="119"/>
      <c r="C20" s="15"/>
      <c r="D20" s="15"/>
      <c r="E20" s="16"/>
      <c r="F20" s="16"/>
      <c r="G20" s="16"/>
      <c r="H20" s="16"/>
      <c r="I20" s="16"/>
      <c r="J20" s="2"/>
      <c r="K20" s="2"/>
      <c r="L20" s="4"/>
      <c r="M20" s="2"/>
      <c r="N20" s="2"/>
    </row>
    <row r="21" spans="1:14" ht="15" customHeight="1">
      <c r="A21" s="15"/>
      <c r="B21" s="15"/>
      <c r="C21" s="15"/>
      <c r="D21" s="15"/>
      <c r="E21" s="17"/>
      <c r="F21" s="16"/>
      <c r="G21" s="16"/>
      <c r="H21" s="16"/>
      <c r="I21" s="16"/>
      <c r="J21" s="2"/>
      <c r="K21" s="2"/>
      <c r="L21" s="4"/>
      <c r="M21" s="2"/>
      <c r="N21" s="2"/>
    </row>
    <row r="22" spans="1:14" ht="15" customHeight="1">
      <c r="A22" s="19" t="s">
        <v>14</v>
      </c>
      <c r="B22" s="20"/>
      <c r="C22" s="21"/>
      <c r="D22" s="15"/>
      <c r="E22" s="16"/>
      <c r="F22" s="16"/>
      <c r="G22" s="16"/>
      <c r="H22" s="16"/>
      <c r="I22" s="16"/>
      <c r="J22" s="2"/>
      <c r="K22" s="2"/>
      <c r="L22" s="4"/>
      <c r="M22" s="2"/>
      <c r="N22" s="2"/>
    </row>
    <row r="23" spans="1:14" ht="15" customHeight="1">
      <c r="A23" s="33" t="s">
        <v>15</v>
      </c>
      <c r="B23" s="33"/>
      <c r="C23" s="34"/>
      <c r="D23" s="15"/>
      <c r="E23" s="16"/>
      <c r="F23" s="16"/>
      <c r="G23" s="16"/>
      <c r="H23" s="16"/>
      <c r="I23" s="16"/>
      <c r="J23" s="2"/>
      <c r="K23" s="2"/>
      <c r="L23" s="4"/>
      <c r="M23" s="2"/>
      <c r="N23" s="2"/>
    </row>
    <row r="24" spans="1:4" ht="15" customHeight="1">
      <c r="A24" s="20"/>
      <c r="B24" s="20"/>
      <c r="C24" s="21"/>
      <c r="D24" s="21"/>
    </row>
    <row r="25" spans="1:4" ht="15" customHeight="1">
      <c r="A25" s="44" t="s">
        <v>32</v>
      </c>
      <c r="B25" s="45"/>
      <c r="C25" s="15"/>
      <c r="D25" s="15"/>
    </row>
    <row r="26" spans="1:4" ht="15" customHeight="1">
      <c r="A26" s="15" t="s">
        <v>24</v>
      </c>
      <c r="B26" s="15"/>
      <c r="C26" s="15"/>
      <c r="D26" s="15"/>
    </row>
    <row r="27" spans="1:4" ht="15" customHeight="1">
      <c r="A27" s="15" t="s">
        <v>25</v>
      </c>
      <c r="B27" s="15"/>
      <c r="C27" s="15"/>
      <c r="D27" s="15"/>
    </row>
    <row r="28" spans="1:4" ht="15" customHeight="1">
      <c r="A28" s="15" t="s">
        <v>29</v>
      </c>
      <c r="B28" s="15"/>
      <c r="C28" s="15"/>
      <c r="D28" s="15"/>
    </row>
    <row r="29" spans="1:4" ht="15" customHeight="1">
      <c r="A29" s="15" t="s">
        <v>27</v>
      </c>
      <c r="B29" s="4"/>
      <c r="C29" s="18"/>
      <c r="D29" s="4"/>
    </row>
    <row r="30" spans="1:4" ht="15" customHeight="1">
      <c r="A30" s="15" t="s">
        <v>28</v>
      </c>
      <c r="B30" s="18"/>
      <c r="C30" s="18"/>
      <c r="D30" s="18"/>
    </row>
    <row r="31" spans="1:4" ht="15" customHeight="1">
      <c r="A31" s="15" t="s">
        <v>30</v>
      </c>
      <c r="B31" s="18"/>
      <c r="C31" s="18"/>
      <c r="D31" s="18"/>
    </row>
    <row r="32" spans="1:4" ht="15" customHeight="1">
      <c r="A32" s="15" t="s">
        <v>26</v>
      </c>
      <c r="B32" s="18"/>
      <c r="C32" s="18"/>
      <c r="D32" s="18"/>
    </row>
    <row r="33" spans="1:4" ht="12.75">
      <c r="A33" s="15" t="s">
        <v>31</v>
      </c>
      <c r="B33" s="18"/>
      <c r="C33" s="18"/>
      <c r="D33" s="18"/>
    </row>
    <row r="34" spans="1:4" ht="12.75">
      <c r="A34" s="15"/>
      <c r="B34" s="4"/>
      <c r="C34" s="18"/>
      <c r="D34" s="4"/>
    </row>
    <row r="35" spans="1:4" ht="12.75">
      <c r="A35" s="15"/>
      <c r="B35" s="18"/>
      <c r="C35" s="18"/>
      <c r="D35" s="18"/>
    </row>
    <row r="36" spans="1:4" ht="12.75">
      <c r="A36" s="15"/>
      <c r="B36" s="18"/>
      <c r="C36" s="18"/>
      <c r="D36" s="18"/>
    </row>
    <row r="37" spans="1:4" ht="12.75">
      <c r="A37" s="15"/>
      <c r="B37" s="18"/>
      <c r="C37" s="18"/>
      <c r="D37" s="18"/>
    </row>
    <row r="38" spans="1:4" ht="12.75">
      <c r="A38" s="15"/>
      <c r="B38" s="18"/>
      <c r="C38" s="18"/>
      <c r="D38" s="18"/>
    </row>
  </sheetData>
  <sheetProtection/>
  <mergeCells count="2">
    <mergeCell ref="A20:B20"/>
    <mergeCell ref="A16:B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Footer>&amp;LZastupitelstvo Olomouckého kraje 26. 04. 2013 
17 - Poskytnutí dotace z Fondu na podporu výstavby a obnovy vodohospodářské infrastruktury na území Olomouckého kraje
Opatření č. 2 - Výstavba a modernizace vodovodů a úpraven vod&amp;R&amp;P (celkem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Němečková Jana Ing.</dc:creator>
  <cp:keywords/>
  <dc:description/>
  <cp:lastModifiedBy>Veselský Josef</cp:lastModifiedBy>
  <cp:lastPrinted>2013-04-24T08:39:44Z</cp:lastPrinted>
  <dcterms:created xsi:type="dcterms:W3CDTF">2010-03-19T13:46:32Z</dcterms:created>
  <dcterms:modified xsi:type="dcterms:W3CDTF">2013-04-24T09:44:07Z</dcterms:modified>
  <cp:category/>
  <cp:version/>
  <cp:contentType/>
  <cp:contentStatus/>
</cp:coreProperties>
</file>