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88" windowWidth="15576" windowHeight="6408" activeTab="0"/>
  </bookViews>
  <sheets>
    <sheet name="List1" sheetId="1" r:id="rId1"/>
  </sheets>
  <definedNames>
    <definedName name="DZACATEK">'List1'!$D$1</definedName>
    <definedName name="FZACATEK">'List1'!$F$1</definedName>
    <definedName name="LZACATEK">'List1'!$G$1</definedName>
    <definedName name="_xlnm.Print_Area" localSheetId="0">'List1'!$A$2:$L$35</definedName>
  </definedNames>
  <calcPr fullCalcOnLoad="1"/>
</workbook>
</file>

<file path=xl/comments1.xml><?xml version="1.0" encoding="utf-8"?>
<comments xmlns="http://schemas.openxmlformats.org/spreadsheetml/2006/main">
  <authors>
    <author>Veselsk? Josef</author>
  </authors>
  <commentList>
    <comment ref="E23" authorId="0">
      <text>
        <r>
          <rPr>
            <b/>
            <sz val="9"/>
            <rFont val="Tahoma"/>
            <family val="2"/>
          </rPr>
          <t>Veselský Josef: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<sst xmlns="http://schemas.openxmlformats.org/spreadsheetml/2006/main" count="58" uniqueCount="53">
  <si>
    <t>Poř. číslo</t>
  </si>
  <si>
    <t>Žadatel</t>
  </si>
  <si>
    <t>Požadovaná částka z rozpočtu OK</t>
  </si>
  <si>
    <t>Účel použití dotace na akci/projekt a jeho cíl</t>
  </si>
  <si>
    <t>CELKEM:</t>
  </si>
  <si>
    <t>Název DT:</t>
  </si>
  <si>
    <t>Typ dotačního titulu:</t>
  </si>
  <si>
    <t>Celkové předpokládané náklady realizované akce/projektu</t>
  </si>
  <si>
    <t>Termín akce/ realizace projektu</t>
  </si>
  <si>
    <t>Individuální žádost o dotaci</t>
  </si>
  <si>
    <t>krajský dotační titul</t>
  </si>
  <si>
    <t>Název akce/projektu</t>
  </si>
  <si>
    <t>Popis akce/projektu</t>
  </si>
  <si>
    <t>Schválení poskytnutí dotace v kompetenci</t>
  </si>
  <si>
    <t>Režim de minimis</t>
  </si>
  <si>
    <t>ne</t>
  </si>
  <si>
    <t>Návrh na poskytnutí podpory</t>
  </si>
  <si>
    <t>Důvod nevyhovění žádosti</t>
  </si>
  <si>
    <t>Povodí Moravy, s.p.</t>
  </si>
  <si>
    <t>Opatření na zlepšení jakosti vody v povodí vodního díla Plumlov.</t>
  </si>
  <si>
    <t>70890013</t>
  </si>
  <si>
    <t xml:space="preserve">Olomoucký kraj je žádán jako významný partner o finanční podporu opatření pro zlepšení jakosti vod v povodí VD Plumlov. </t>
  </si>
  <si>
    <t>Dřevařská 932/11</t>
  </si>
  <si>
    <t>60200</t>
  </si>
  <si>
    <t>Brno</t>
  </si>
  <si>
    <t>ZOK</t>
  </si>
  <si>
    <t>A</t>
  </si>
  <si>
    <t>01. 03. 2017  - 31.12.2017</t>
  </si>
  <si>
    <t>Kryto z rozpočtu 2017</t>
  </si>
  <si>
    <t>Požadavek na rozpočet 2017</t>
  </si>
  <si>
    <t>Sluńákov - centrum ekologických aktivit města Olomouce o.p.s.</t>
  </si>
  <si>
    <t>27784525</t>
  </si>
  <si>
    <t>Horka nad Moravou</t>
  </si>
  <si>
    <t>Skrbeńská 669/70</t>
  </si>
  <si>
    <t>783 35</t>
  </si>
  <si>
    <t>B</t>
  </si>
  <si>
    <t>Obec Šléglov</t>
  </si>
  <si>
    <t>00853097</t>
  </si>
  <si>
    <t>Šléglov 1</t>
  </si>
  <si>
    <t>78825</t>
  </si>
  <si>
    <t>Branná</t>
  </si>
  <si>
    <t>Dostavba ČOV Šléglov</t>
  </si>
  <si>
    <t>01. 01. 2017  - 31.12.2017</t>
  </si>
  <si>
    <t xml:space="preserve">Zastupitelstvo Olomouckého kraje usnesením č. UZ/3/40/2017 ze dne 27. 02. 2017 schválilo vyhlášení dotačního programu „Fond na podporu výstavby a obnovy vodohospodářské infrastruktury na území Olomouckého kraje 2017“ a dotační program „Dotace obcím na území olomouckého kraje na řešení mimořádných událostí v oblasti vodohospodářské infrastruktury 2017“. 
Projekt, na jehož realizaci je požadované poskytnutí individuální dotace z rozpočtu Olomouckého kraje odpovídá typu podporovaných aktivit z některého výše uvedených dotačních programů. Žádost o poskytnutí dotace tedy bude možno podat po upřesnění 
a doplnění údajů v rámci některého dotačního programu.
</t>
  </si>
  <si>
    <t xml:space="preserve">C. Festival Ekologické dny Olomouc (EDO), Ekologické večery (EV) a environmentální vzdělávání pro školy a mládež
</t>
  </si>
  <si>
    <t>Využití dotace -  na úhradu nákladů spojených s vybudování odpadních stok. Tyto náklady zahrnují zemní práce, 2 protlaky pod komunikací, vybudování výustních objektů do vodního toku a nákup potřebného materiálu</t>
  </si>
  <si>
    <t>Finanční podpora projektu na opatření pro zlepšení jakosti vod na VD Plumlov - provoz srážecích stanic v roce 2017.</t>
  </si>
  <si>
    <t xml:space="preserve">Cílem projektu je umožnění odvádění vyčištěných odpadních vod z již instalovaných 4 domovních čistíren odpadních vod vybudováním odpadních stok a napojením na recipient.
</t>
  </si>
  <si>
    <t>Cílem projektu je celoroční nabídla aktivit environmentálního vzdělávání pro nejširší veřejnost, realizace festivalu EDO, cyklu veřejných debat EV, provozování ojedinělé galerie v přírodě Litovelského Pomoraví „Dům přírody LP“. Vzdělávací programy pro školy i veřejnost, stanové a příměstské tábory. Prostřednictvím aktivit je usilováno o dlouhodobé budování povědomí široké veřejnosti v oblasti životního prostředí a udržitelného rozvoje</t>
  </si>
  <si>
    <t>Využití dotace - materiálně technické zabezpečení 100 000,- Kč, organizace - mzdy 700 000,- Kč, ostatní služby 300 000,- Kč.</t>
  </si>
  <si>
    <t xml:space="preserve">Jedná se o duplicitní žádost o poskytnutí individuální dotace. Stejná žádost byla podána v sekci Individuální žádosti v oblasti školství, sportu a kultury. Administrátorem této sekce je odbor školství, sportu a kultury, který má dle Organizačního řádu Krajského úřadu Olomouckého kraje v gesci oblast environmentálního vzdělávání, výchovy a osvěty. Z tohoto důvodu bude žádost administrována tímto odborem. </t>
  </si>
  <si>
    <t>C</t>
  </si>
  <si>
    <t>Podkladový materiál pro zasedání Zastupitelstva Olomouckého kraje dne:24. 04. 2017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</si>
</sst>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52"/>
      <name val="Calibri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>
        <color indexed="63"/>
      </right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2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4" borderId="0" applyNumberFormat="0" applyBorder="0" applyAlignment="0" applyProtection="0"/>
    <xf numFmtId="0" fontId="28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0" fillId="17" borderId="6" applyNumberFormat="0" applyFont="0" applyAlignment="0" applyProtection="0"/>
    <xf numFmtId="9" fontId="0" fillId="0" borderId="0" applyFont="0" applyFill="0" applyBorder="0" applyAlignment="0" applyProtection="0"/>
    <xf numFmtId="0" fontId="5" fillId="0" borderId="7" applyNumberFormat="0" applyFill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19" borderId="8" applyNumberFormat="0" applyAlignment="0" applyProtection="0"/>
    <xf numFmtId="0" fontId="21" fillId="20" borderId="8" applyNumberFormat="0" applyAlignment="0" applyProtection="0"/>
    <xf numFmtId="0" fontId="36" fillId="20" borderId="9" applyNumberFormat="0" applyAlignment="0" applyProtection="0"/>
    <xf numFmtId="0" fontId="37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 vertical="top" wrapText="1" shrinkToFit="1"/>
    </xf>
    <xf numFmtId="49" fontId="3" fillId="0" borderId="15" xfId="0" applyNumberFormat="1" applyFont="1" applyBorder="1" applyAlignment="1">
      <alignment horizontal="center" vertical="top" wrapText="1" shrinkToFit="1"/>
    </xf>
    <xf numFmtId="49" fontId="3" fillId="0" borderId="16" xfId="0" applyNumberFormat="1" applyFont="1" applyFill="1" applyBorder="1" applyAlignment="1">
      <alignment horizontal="center" vertical="top" wrapText="1" shrinkToFit="1"/>
    </xf>
    <xf numFmtId="164" fontId="4" fillId="0" borderId="17" xfId="0" applyNumberFormat="1" applyFont="1" applyBorder="1" applyAlignment="1">
      <alignment horizontal="right"/>
    </xf>
    <xf numFmtId="0" fontId="3" fillId="0" borderId="18" xfId="0" applyFont="1" applyBorder="1" applyAlignment="1">
      <alignment/>
    </xf>
    <xf numFmtId="164" fontId="2" fillId="0" borderId="12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right"/>
    </xf>
    <xf numFmtId="164" fontId="2" fillId="0" borderId="19" xfId="0" applyNumberFormat="1" applyFont="1" applyBorder="1" applyAlignment="1">
      <alignment horizontal="right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 wrapText="1" shrinkToFit="1"/>
    </xf>
    <xf numFmtId="49" fontId="3" fillId="0" borderId="24" xfId="0" applyNumberFormat="1" applyFont="1" applyBorder="1" applyAlignment="1">
      <alignment horizontal="center" vertical="top" wrapText="1" shrinkToFit="1"/>
    </xf>
    <xf numFmtId="49" fontId="3" fillId="0" borderId="25" xfId="0" applyNumberFormat="1" applyFont="1" applyFill="1" applyBorder="1" applyAlignment="1">
      <alignment horizontal="center" vertical="top" wrapText="1" shrinkToFi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3" fontId="3" fillId="0" borderId="23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 horizontal="right" vertical="center"/>
    </xf>
    <xf numFmtId="3" fontId="3" fillId="0" borderId="25" xfId="0" applyNumberFormat="1" applyFont="1" applyBorder="1" applyAlignment="1">
      <alignment horizontal="right" vertical="center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33"/>
  <sheetViews>
    <sheetView tabSelected="1" view="pageLayout" workbookViewId="0" topLeftCell="A26">
      <selection activeCell="I11" sqref="I11:I16"/>
    </sheetView>
  </sheetViews>
  <sheetFormatPr defaultColWidth="9.140625" defaultRowHeight="12.75"/>
  <cols>
    <col min="1" max="1" width="4.57421875" style="0" customWidth="1"/>
    <col min="2" max="2" width="21.28125" style="0" customWidth="1"/>
    <col min="3" max="3" width="38.421875" style="0" customWidth="1"/>
    <col min="4" max="4" width="12.421875" style="0" customWidth="1"/>
    <col min="5" max="5" width="10.28125" style="0" customWidth="1"/>
    <col min="6" max="6" width="11.00390625" style="0" customWidth="1"/>
    <col min="7" max="7" width="9.7109375" style="0" customWidth="1"/>
    <col min="8" max="8" width="9.57421875" style="0" customWidth="1"/>
    <col min="9" max="9" width="10.28125" style="0" customWidth="1"/>
    <col min="10" max="10" width="10.7109375" style="0" customWidth="1"/>
    <col min="11" max="11" width="7.140625" style="0" customWidth="1"/>
    <col min="12" max="12" width="34.8515625" style="0" customWidth="1"/>
  </cols>
  <sheetData>
    <row r="1" s="5" customFormat="1" ht="10.5" customHeight="1"/>
    <row r="2" s="5" customFormat="1" ht="10.5" customHeight="1"/>
    <row r="3" s="5" customFormat="1" ht="10.5" customHeight="1"/>
    <row r="4" s="5" customFormat="1" ht="10.5" customHeight="1"/>
    <row r="5" s="5" customFormat="1" ht="10.5" customHeight="1"/>
    <row r="6" s="5" customFormat="1" ht="10.5" customHeight="1"/>
    <row r="7" s="2" customFormat="1" ht="11.25" thickBot="1"/>
    <row r="8" spans="1:12" s="3" customFormat="1" ht="53.25" customHeight="1" thickBot="1">
      <c r="A8" s="46" t="s">
        <v>0</v>
      </c>
      <c r="B8" s="46" t="s">
        <v>1</v>
      </c>
      <c r="C8" s="6" t="s">
        <v>11</v>
      </c>
      <c r="D8" s="46" t="s">
        <v>7</v>
      </c>
      <c r="E8" s="46" t="s">
        <v>8</v>
      </c>
      <c r="F8" s="46" t="s">
        <v>2</v>
      </c>
      <c r="G8" s="46" t="s">
        <v>16</v>
      </c>
      <c r="H8" s="46" t="s">
        <v>28</v>
      </c>
      <c r="I8" s="46" t="s">
        <v>29</v>
      </c>
      <c r="J8" s="46" t="s">
        <v>13</v>
      </c>
      <c r="K8" s="46" t="s">
        <v>14</v>
      </c>
      <c r="L8" s="54" t="s">
        <v>17</v>
      </c>
    </row>
    <row r="9" spans="1:12" s="3" customFormat="1" ht="13.5" customHeight="1" thickBot="1">
      <c r="A9" s="47"/>
      <c r="B9" s="47"/>
      <c r="C9" s="6" t="s">
        <v>3</v>
      </c>
      <c r="D9" s="47"/>
      <c r="E9" s="47"/>
      <c r="F9" s="47"/>
      <c r="G9" s="47"/>
      <c r="H9" s="47"/>
      <c r="I9" s="47"/>
      <c r="J9" s="47"/>
      <c r="K9" s="47"/>
      <c r="L9" s="55"/>
    </row>
    <row r="10" spans="1:12" s="3" customFormat="1" ht="11.25" thickBot="1">
      <c r="A10" s="48"/>
      <c r="B10" s="48"/>
      <c r="C10" s="6" t="s">
        <v>12</v>
      </c>
      <c r="D10" s="48"/>
      <c r="E10" s="48"/>
      <c r="F10" s="48"/>
      <c r="G10" s="48"/>
      <c r="H10" s="48"/>
      <c r="I10" s="48"/>
      <c r="J10" s="48"/>
      <c r="K10" s="48"/>
      <c r="L10" s="56"/>
    </row>
    <row r="11" spans="1:12" s="3" customFormat="1" ht="22.5" customHeight="1">
      <c r="A11" s="35" t="s">
        <v>26</v>
      </c>
      <c r="B11" s="13" t="s">
        <v>18</v>
      </c>
      <c r="C11" s="11" t="s">
        <v>19</v>
      </c>
      <c r="D11" s="38">
        <v>630000</v>
      </c>
      <c r="E11" s="51" t="s">
        <v>42</v>
      </c>
      <c r="F11" s="39">
        <v>250000</v>
      </c>
      <c r="G11" s="52">
        <v>250000</v>
      </c>
      <c r="H11" s="52">
        <v>250000</v>
      </c>
      <c r="I11" s="49">
        <v>0</v>
      </c>
      <c r="J11" s="49" t="s">
        <v>25</v>
      </c>
      <c r="K11" s="49" t="s">
        <v>15</v>
      </c>
      <c r="L11" s="32"/>
    </row>
    <row r="12" spans="1:12" s="3" customFormat="1" ht="23.25" customHeight="1">
      <c r="A12" s="35"/>
      <c r="B12" s="13"/>
      <c r="C12" s="11" t="s">
        <v>46</v>
      </c>
      <c r="D12" s="38"/>
      <c r="E12" s="41"/>
      <c r="F12" s="53"/>
      <c r="G12" s="50"/>
      <c r="H12" s="50"/>
      <c r="I12" s="50"/>
      <c r="J12" s="50"/>
      <c r="K12" s="50"/>
      <c r="L12" s="33"/>
    </row>
    <row r="13" spans="1:12" s="3" customFormat="1" ht="9.75" customHeight="1">
      <c r="A13" s="35"/>
      <c r="B13" s="13" t="s">
        <v>20</v>
      </c>
      <c r="C13" s="27" t="s">
        <v>21</v>
      </c>
      <c r="D13" s="38"/>
      <c r="E13" s="41"/>
      <c r="F13" s="53"/>
      <c r="G13" s="50"/>
      <c r="H13" s="50"/>
      <c r="I13" s="50"/>
      <c r="J13" s="50"/>
      <c r="K13" s="50"/>
      <c r="L13" s="33"/>
    </row>
    <row r="14" spans="1:12" s="3" customFormat="1" ht="9.75" customHeight="1">
      <c r="A14" s="35"/>
      <c r="B14" s="13" t="s">
        <v>22</v>
      </c>
      <c r="C14" s="27"/>
      <c r="D14" s="38"/>
      <c r="E14" s="41"/>
      <c r="F14" s="53"/>
      <c r="G14" s="50"/>
      <c r="H14" s="50"/>
      <c r="I14" s="50"/>
      <c r="J14" s="50"/>
      <c r="K14" s="50"/>
      <c r="L14" s="33"/>
    </row>
    <row r="15" spans="1:12" s="3" customFormat="1" ht="1.5" customHeight="1">
      <c r="A15" s="35"/>
      <c r="B15" s="13" t="s">
        <v>23</v>
      </c>
      <c r="C15" s="27"/>
      <c r="D15" s="38"/>
      <c r="E15" s="41"/>
      <c r="F15" s="53"/>
      <c r="G15" s="50"/>
      <c r="H15" s="50"/>
      <c r="I15" s="50"/>
      <c r="J15" s="50"/>
      <c r="K15" s="50"/>
      <c r="L15" s="33"/>
    </row>
    <row r="16" spans="1:12" s="3" customFormat="1" ht="9.75" customHeight="1" hidden="1">
      <c r="A16" s="36"/>
      <c r="B16" s="14" t="s">
        <v>24</v>
      </c>
      <c r="C16" s="28"/>
      <c r="D16" s="39"/>
      <c r="E16" s="42"/>
      <c r="F16" s="53"/>
      <c r="G16" s="50"/>
      <c r="H16" s="50"/>
      <c r="I16" s="50"/>
      <c r="J16" s="50"/>
      <c r="K16" s="50"/>
      <c r="L16" s="33"/>
    </row>
    <row r="17" spans="1:12" s="3" customFormat="1" ht="25.5" customHeight="1">
      <c r="A17" s="34" t="s">
        <v>35</v>
      </c>
      <c r="B17" s="12" t="s">
        <v>36</v>
      </c>
      <c r="C17" s="10" t="s">
        <v>41</v>
      </c>
      <c r="D17" s="37">
        <v>827994</v>
      </c>
      <c r="E17" s="40" t="s">
        <v>27</v>
      </c>
      <c r="F17" s="37">
        <v>326099</v>
      </c>
      <c r="G17" s="29">
        <v>0</v>
      </c>
      <c r="H17" s="29">
        <v>0</v>
      </c>
      <c r="I17" s="29">
        <v>0</v>
      </c>
      <c r="J17" s="29" t="s">
        <v>25</v>
      </c>
      <c r="K17" s="29" t="s">
        <v>15</v>
      </c>
      <c r="L17" s="43" t="s">
        <v>43</v>
      </c>
    </row>
    <row r="18" spans="1:12" s="3" customFormat="1" ht="46.5" customHeight="1">
      <c r="A18" s="35"/>
      <c r="B18" s="13"/>
      <c r="C18" s="11" t="s">
        <v>47</v>
      </c>
      <c r="D18" s="38"/>
      <c r="E18" s="41"/>
      <c r="F18" s="38"/>
      <c r="G18" s="30"/>
      <c r="H18" s="30"/>
      <c r="I18" s="30"/>
      <c r="J18" s="30"/>
      <c r="K18" s="30"/>
      <c r="L18" s="44"/>
    </row>
    <row r="19" spans="1:12" s="3" customFormat="1" ht="10.5">
      <c r="A19" s="35"/>
      <c r="B19" s="13" t="s">
        <v>37</v>
      </c>
      <c r="C19" s="27" t="s">
        <v>45</v>
      </c>
      <c r="D19" s="38"/>
      <c r="E19" s="41"/>
      <c r="F19" s="38"/>
      <c r="G19" s="30"/>
      <c r="H19" s="30"/>
      <c r="I19" s="30"/>
      <c r="J19" s="30"/>
      <c r="K19" s="30"/>
      <c r="L19" s="44"/>
    </row>
    <row r="20" spans="1:12" s="3" customFormat="1" ht="10.5">
      <c r="A20" s="35"/>
      <c r="B20" s="13" t="s">
        <v>38</v>
      </c>
      <c r="C20" s="27"/>
      <c r="D20" s="38"/>
      <c r="E20" s="41"/>
      <c r="F20" s="38"/>
      <c r="G20" s="30"/>
      <c r="H20" s="30"/>
      <c r="I20" s="30"/>
      <c r="J20" s="30"/>
      <c r="K20" s="30"/>
      <c r="L20" s="44"/>
    </row>
    <row r="21" spans="1:12" s="3" customFormat="1" ht="10.5">
      <c r="A21" s="35"/>
      <c r="B21" s="13" t="s">
        <v>39</v>
      </c>
      <c r="C21" s="27"/>
      <c r="D21" s="38"/>
      <c r="E21" s="41"/>
      <c r="F21" s="38"/>
      <c r="G21" s="30"/>
      <c r="H21" s="30"/>
      <c r="I21" s="30"/>
      <c r="J21" s="30"/>
      <c r="K21" s="30"/>
      <c r="L21" s="44"/>
    </row>
    <row r="22" spans="1:12" s="3" customFormat="1" ht="70.5" customHeight="1">
      <c r="A22" s="36"/>
      <c r="B22" s="14" t="s">
        <v>40</v>
      </c>
      <c r="C22" s="28"/>
      <c r="D22" s="39"/>
      <c r="E22" s="42"/>
      <c r="F22" s="39"/>
      <c r="G22" s="31"/>
      <c r="H22" s="31"/>
      <c r="I22" s="31"/>
      <c r="J22" s="31"/>
      <c r="K22" s="31"/>
      <c r="L22" s="45"/>
    </row>
    <row r="23" spans="1:12" s="3" customFormat="1" ht="22.5" customHeight="1">
      <c r="A23" s="21" t="s">
        <v>51</v>
      </c>
      <c r="B23" s="24" t="s">
        <v>30</v>
      </c>
      <c r="C23" s="10" t="s">
        <v>44</v>
      </c>
      <c r="D23" s="37">
        <v>1900000</v>
      </c>
      <c r="E23" s="29" t="s">
        <v>42</v>
      </c>
      <c r="F23" s="37">
        <v>1100000</v>
      </c>
      <c r="G23" s="29">
        <v>0</v>
      </c>
      <c r="H23" s="29">
        <v>0</v>
      </c>
      <c r="I23" s="29">
        <v>0</v>
      </c>
      <c r="J23" s="29" t="s">
        <v>25</v>
      </c>
      <c r="K23" s="29" t="s">
        <v>15</v>
      </c>
      <c r="L23" s="43" t="s">
        <v>50</v>
      </c>
    </row>
    <row r="24" spans="1:12" s="3" customFormat="1" ht="93" customHeight="1">
      <c r="A24" s="22"/>
      <c r="B24" s="25"/>
      <c r="C24" s="11" t="s">
        <v>48</v>
      </c>
      <c r="D24" s="38"/>
      <c r="E24" s="30"/>
      <c r="F24" s="38"/>
      <c r="G24" s="58"/>
      <c r="H24" s="58"/>
      <c r="I24" s="58"/>
      <c r="J24" s="58"/>
      <c r="K24" s="58"/>
      <c r="L24" s="44"/>
    </row>
    <row r="25" spans="1:12" s="3" customFormat="1" ht="31.5" customHeight="1">
      <c r="A25" s="22"/>
      <c r="B25" s="25" t="s">
        <v>31</v>
      </c>
      <c r="C25" s="27" t="s">
        <v>49</v>
      </c>
      <c r="D25" s="38"/>
      <c r="E25" s="30"/>
      <c r="F25" s="38"/>
      <c r="G25" s="58"/>
      <c r="H25" s="58"/>
      <c r="I25" s="58"/>
      <c r="J25" s="58"/>
      <c r="K25" s="58"/>
      <c r="L25" s="44"/>
    </row>
    <row r="26" spans="1:12" s="3" customFormat="1" ht="12.75" customHeight="1">
      <c r="A26" s="22"/>
      <c r="B26" s="25" t="s">
        <v>33</v>
      </c>
      <c r="C26" s="27"/>
      <c r="D26" s="38"/>
      <c r="E26" s="30"/>
      <c r="F26" s="38"/>
      <c r="G26" s="58"/>
      <c r="H26" s="58"/>
      <c r="I26" s="58"/>
      <c r="J26" s="58"/>
      <c r="K26" s="58"/>
      <c r="L26" s="44"/>
    </row>
    <row r="27" spans="1:12" s="3" customFormat="1" ht="10.5" customHeight="1">
      <c r="A27" s="22"/>
      <c r="B27" s="25" t="s">
        <v>34</v>
      </c>
      <c r="C27" s="27"/>
      <c r="D27" s="38"/>
      <c r="E27" s="30"/>
      <c r="F27" s="38"/>
      <c r="G27" s="58"/>
      <c r="H27" s="58"/>
      <c r="I27" s="58"/>
      <c r="J27" s="58"/>
      <c r="K27" s="58"/>
      <c r="L27" s="44"/>
    </row>
    <row r="28" spans="1:12" s="3" customFormat="1" ht="13.5" customHeight="1" thickBot="1">
      <c r="A28" s="23"/>
      <c r="B28" s="26" t="s">
        <v>32</v>
      </c>
      <c r="C28" s="28"/>
      <c r="D28" s="39"/>
      <c r="E28" s="31"/>
      <c r="F28" s="39"/>
      <c r="G28" s="59"/>
      <c r="H28" s="59"/>
      <c r="I28" s="59"/>
      <c r="J28" s="59"/>
      <c r="K28" s="59"/>
      <c r="L28" s="45"/>
    </row>
    <row r="29" spans="1:12" s="2" customFormat="1" ht="13.5" thickBot="1">
      <c r="A29" s="7" t="s">
        <v>4</v>
      </c>
      <c r="B29" s="8"/>
      <c r="C29" s="8"/>
      <c r="D29" s="17">
        <f>SUM(D11:D28)</f>
        <v>3357994</v>
      </c>
      <c r="E29" s="18"/>
      <c r="F29" s="17">
        <f ca="1">SUM(OFFSET(FZACATEK,0,0,MATCH("Celkem:",A:A,0)-1,1))</f>
        <v>1676099</v>
      </c>
      <c r="G29" s="19">
        <f ca="1">SUM(OFFSET(LZACATEK,0,0,MATCH("Celkem:",A:A,0)-1,1))</f>
        <v>250000</v>
      </c>
      <c r="H29" s="20">
        <v>250000</v>
      </c>
      <c r="I29" s="9">
        <v>0</v>
      </c>
      <c r="J29" s="9"/>
      <c r="K29" s="15"/>
      <c r="L29" s="16"/>
    </row>
    <row r="30" s="2" customFormat="1" ht="9.75"/>
    <row r="31" spans="1:11" ht="12.75">
      <c r="A31" s="57" t="s">
        <v>52</v>
      </c>
      <c r="B31" s="57"/>
      <c r="C31" s="57"/>
      <c r="D31" s="2"/>
      <c r="E31" s="2"/>
      <c r="F31" s="2"/>
      <c r="G31" s="2"/>
      <c r="H31" s="2"/>
      <c r="I31" s="2"/>
      <c r="J31" s="2"/>
      <c r="K31" s="2"/>
    </row>
    <row r="32" spans="1:11" ht="12.75">
      <c r="A32" s="4" t="s">
        <v>5</v>
      </c>
      <c r="B32" s="4"/>
      <c r="C32" s="1" t="s">
        <v>9</v>
      </c>
      <c r="D32" s="2"/>
      <c r="E32" s="2"/>
      <c r="F32" s="2"/>
      <c r="G32" s="2"/>
      <c r="H32" s="2"/>
      <c r="I32" s="2"/>
      <c r="J32" s="2"/>
      <c r="K32" s="2"/>
    </row>
    <row r="33" spans="1:11" ht="12.75">
      <c r="A33" s="4" t="s">
        <v>6</v>
      </c>
      <c r="B33" s="4"/>
      <c r="C33" s="1" t="s">
        <v>10</v>
      </c>
      <c r="D33" s="2"/>
      <c r="E33" s="2"/>
      <c r="F33" s="2"/>
      <c r="G33" s="2"/>
      <c r="H33" s="2"/>
      <c r="I33" s="2"/>
      <c r="J33" s="2"/>
      <c r="K33" s="2"/>
    </row>
    <row r="44" ht="9" customHeight="1"/>
    <row r="45" ht="22.5" customHeight="1"/>
  </sheetData>
  <sheetProtection/>
  <mergeCells count="44">
    <mergeCell ref="A31:C31"/>
    <mergeCell ref="D23:D28"/>
    <mergeCell ref="E23:E28"/>
    <mergeCell ref="F23:F28"/>
    <mergeCell ref="J23:J28"/>
    <mergeCell ref="L23:L28"/>
    <mergeCell ref="K23:K28"/>
    <mergeCell ref="G23:G28"/>
    <mergeCell ref="H23:H28"/>
    <mergeCell ref="I23:I28"/>
    <mergeCell ref="L8:L10"/>
    <mergeCell ref="C25:C28"/>
    <mergeCell ref="G8:G10"/>
    <mergeCell ref="G11:G16"/>
    <mergeCell ref="A8:A10"/>
    <mergeCell ref="B8:B10"/>
    <mergeCell ref="D8:D10"/>
    <mergeCell ref="E8:E10"/>
    <mergeCell ref="F8:F10"/>
    <mergeCell ref="A11:A16"/>
    <mergeCell ref="H17:H22"/>
    <mergeCell ref="D11:D16"/>
    <mergeCell ref="E11:E16"/>
    <mergeCell ref="H8:H10"/>
    <mergeCell ref="I8:I10"/>
    <mergeCell ref="H11:H16"/>
    <mergeCell ref="I11:I16"/>
    <mergeCell ref="F11:F16"/>
    <mergeCell ref="J8:J10"/>
    <mergeCell ref="K8:K10"/>
    <mergeCell ref="J11:J16"/>
    <mergeCell ref="K11:K16"/>
    <mergeCell ref="J17:J22"/>
    <mergeCell ref="I17:I22"/>
    <mergeCell ref="C13:C16"/>
    <mergeCell ref="K17:K22"/>
    <mergeCell ref="L11:L16"/>
    <mergeCell ref="A17:A22"/>
    <mergeCell ref="D17:D22"/>
    <mergeCell ref="E17:E22"/>
    <mergeCell ref="F17:F22"/>
    <mergeCell ref="C19:C22"/>
    <mergeCell ref="L17:L22"/>
    <mergeCell ref="G17:G22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8" useFirstPageNumber="1" fitToHeight="20" horizontalDpi="600" verticalDpi="600" orientation="landscape" paperSize="9" scale="69" r:id="rId3"/>
  <headerFooter alignWithMargins="0">
    <oddHeader>&amp;LPříloha č.1.</oddHeader>
    <oddFooter>&amp;LZastupitelstvo Olomouckého kraje 24. 04. 2017
26. – Žádosti o poskytnutí individuální dotace v oblasti životního prostředí a zemědělství
Příloha č. 1 - Žádosti o poskytnutí individuálních dotací&amp;RStrana 6 (celkem 13)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Školoud Michal</dc:creator>
  <cp:keywords/>
  <dc:description/>
  <cp:lastModifiedBy>Veselský Josef</cp:lastModifiedBy>
  <cp:lastPrinted>2017-03-30T08:08:56Z</cp:lastPrinted>
  <dcterms:created xsi:type="dcterms:W3CDTF">2006-03-26T18:14:00Z</dcterms:created>
  <dcterms:modified xsi:type="dcterms:W3CDTF">2017-04-04T12:18:56Z</dcterms:modified>
  <cp:category/>
  <cp:version/>
  <cp:contentType/>
  <cp:contentStatus/>
</cp:coreProperties>
</file>