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<sst xmlns="http://schemas.openxmlformats.org/spreadsheetml/2006/main" count="49" uniqueCount="49">
  <si>
    <t>Poř. číslo</t>
  </si>
  <si>
    <t>Žadatel</t>
  </si>
  <si>
    <t>Požadovaná částka z rozpočtu OK</t>
  </si>
  <si>
    <t>Návrh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</si>
  <si>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</si>
  <si>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</si>
  <si>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</si>
  <si>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</si>
  <si>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</si>
  <si>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</si>
  <si>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</si>
  <si>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</si>
  <si>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</si>
  <si>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</si>
  <si>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</si>
  <si>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</si>
  <si>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</si>
  <si>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Název akce/projektu</t>
  </si>
  <si>
    <t>Popis akce/projektu</t>
  </si>
  <si>
    <t>4</t>
  </si>
  <si>
    <t>Obec Klopina</t>
  </si>
  <si>
    <t>00302775</t>
  </si>
  <si>
    <t>Klopina 116</t>
  </si>
  <si>
    <t>78973</t>
  </si>
  <si>
    <t>Klopina</t>
  </si>
  <si>
    <t>5</t>
  </si>
  <si>
    <t>Obec Drozdov</t>
  </si>
  <si>
    <t>Sanace prameniště „Šachta“ pro obecní vodovod Drozdov</t>
  </si>
  <si>
    <t>00853151</t>
  </si>
  <si>
    <t>Drozdov 150</t>
  </si>
  <si>
    <t>78901</t>
  </si>
  <si>
    <t>Drozdov</t>
  </si>
  <si>
    <t>6</t>
  </si>
  <si>
    <t>Obec Ruda nad Moravou</t>
  </si>
  <si>
    <t>Řešení havarijního stavu vodojemu a vodovodního řádu v obci Hrabenov</t>
  </si>
  <si>
    <t>00303313</t>
  </si>
  <si>
    <t>9. května 40</t>
  </si>
  <si>
    <t>78963</t>
  </si>
  <si>
    <t>Ruda nad Moravou</t>
  </si>
  <si>
    <t>dne: 01.09.2016</t>
  </si>
  <si>
    <t>Řešení mimořádné situace na infrastruktuře vodovodů a kanalizací pro veřejnou potřebu</t>
  </si>
  <si>
    <t>krajský dotační titul</t>
  </si>
  <si>
    <t>Stavební úpravy veřejného vodovodu v obci Klopina</t>
  </si>
  <si>
    <t>Řešení havarijního stavu vodojemu a vodovodního řádu v místní části obce Hrabenově v délce 125 m. Cílem je snížit ztráty ve vodovodním systému a odstranit výpadky v plynulosti zásobování občanů pitnou vodou.</t>
  </si>
  <si>
    <t>Sanace prameniště „Šachta“ pro obecní vodovod Drozdov po havárii a znečištění prameništěv zimních měsících 2016.</t>
  </si>
  <si>
    <t>Výměna hlavního vodovodního řadu mezi obcemi Veleboř a Klopina v délce 879 m.</t>
  </si>
  <si>
    <t xml:space="preserve">Příloha č. 1 - Dotační titul 1 - Řešení mimořádné situace na infrastruktuře vodovodů a kanalizací pro veřejnou potřebu </t>
  </si>
  <si>
    <t>Zastupitelstvo Olomouckého kraje 23. 09. 2016                                                                                                                                                              Strana 4 (celkem 4)</t>
  </si>
  <si>
    <r>
      <rPr>
        <i/>
        <sz val="9"/>
        <rFont val="Arial"/>
        <family val="2"/>
      </rPr>
      <t xml:space="preserve">15.  - Dotace obcím na území Olomouckého kraje na řešení mimořádných událostí v oblasti vodohospodářské infrastruktury 2016  - 2. kolo – vyhodnocení </t>
    </r>
    <r>
      <rPr>
        <i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</si>
</sst>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20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wrapText="1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top" wrapText="1" shrinkToFit="1"/>
    </xf>
    <xf numFmtId="164" fontId="4" fillId="0" borderId="13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37"/>
  <sheetViews>
    <sheetView tabSelected="1" view="pageLayout" workbookViewId="0" topLeftCell="A27">
      <selection activeCell="A36" sqref="A36:L3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0" customWidth="1"/>
    <col min="5" max="5" width="11.57421875" style="0" customWidth="1"/>
    <col min="6" max="6" width="14.003906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5.0039062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12" s="3" customFormat="1" ht="53.25" customHeight="1" thickBot="1">
      <c r="A8" s="25" t="s">
        <v>0</v>
      </c>
      <c r="B8" s="25" t="s">
        <v>1</v>
      </c>
      <c r="C8" s="8" t="s">
        <v>17</v>
      </c>
      <c r="D8" s="28" t="s">
        <v>15</v>
      </c>
      <c r="E8" s="28" t="s">
        <v>16</v>
      </c>
      <c r="F8" s="28" t="s">
        <v>2</v>
      </c>
      <c r="G8" s="31" t="s">
        <v>13</v>
      </c>
      <c r="H8" s="32"/>
      <c r="I8" s="32"/>
      <c r="J8" s="32"/>
      <c r="K8" s="33"/>
      <c r="L8" s="28" t="s">
        <v>3</v>
      </c>
    </row>
    <row r="9" spans="1:12" s="3" customFormat="1" ht="13.5" customHeight="1" thickBot="1">
      <c r="A9" s="26"/>
      <c r="B9" s="26"/>
      <c r="C9" s="8" t="s">
        <v>18</v>
      </c>
      <c r="D9" s="29"/>
      <c r="E9" s="29"/>
      <c r="F9" s="29"/>
      <c r="G9" s="34" t="s">
        <v>4</v>
      </c>
      <c r="H9" s="36" t="s">
        <v>5</v>
      </c>
      <c r="I9" s="36" t="s">
        <v>6</v>
      </c>
      <c r="J9" s="16" t="s">
        <v>7</v>
      </c>
      <c r="K9" s="28" t="s">
        <v>8</v>
      </c>
      <c r="L9" s="29"/>
    </row>
    <row r="10" spans="1:12" s="3" customFormat="1" ht="10.5" thickBot="1">
      <c r="A10" s="27"/>
      <c r="B10" s="27"/>
      <c r="C10" s="8" t="s">
        <v>9</v>
      </c>
      <c r="D10" s="30"/>
      <c r="E10" s="30"/>
      <c r="F10" s="30"/>
      <c r="G10" s="35"/>
      <c r="H10" s="37"/>
      <c r="I10" s="37"/>
      <c r="J10" s="7" t="s">
        <v>14</v>
      </c>
      <c r="K10" s="30"/>
      <c r="L10" s="30"/>
    </row>
    <row r="11" spans="1:12" s="4" customFormat="1" ht="9.75">
      <c r="A11" s="38" t="s">
        <v>19</v>
      </c>
      <c r="B11" s="19" t="s">
        <v>20</v>
      </c>
      <c r="C11" s="12" t="s">
        <v>42</v>
      </c>
      <c r="D11" s="22">
        <v>1310379</v>
      </c>
      <c r="E11" s="41">
        <v>42735</v>
      </c>
      <c r="F11" s="22">
        <v>500000</v>
      </c>
      <c r="G11" s="22">
        <v>6</v>
      </c>
      <c r="H11" s="22">
        <v>15</v>
      </c>
      <c r="I11" s="22">
        <v>6</v>
      </c>
      <c r="J11" s="22">
        <v>5</v>
      </c>
      <c r="K11" s="22">
        <f>SUM(G11:J16)</f>
        <v>32</v>
      </c>
      <c r="L11" s="22">
        <v>500000</v>
      </c>
    </row>
    <row r="12" spans="1:12" s="4" customFormat="1" ht="24.75" customHeight="1">
      <c r="A12" s="39"/>
      <c r="B12" s="14"/>
      <c r="C12" s="13" t="s">
        <v>45</v>
      </c>
      <c r="D12" s="23"/>
      <c r="E12" s="42"/>
      <c r="F12" s="23"/>
      <c r="G12" s="23"/>
      <c r="H12" s="23"/>
      <c r="I12" s="23"/>
      <c r="J12" s="23"/>
      <c r="K12" s="23"/>
      <c r="L12" s="23"/>
    </row>
    <row r="13" spans="1:12" s="4" customFormat="1" ht="9.75">
      <c r="A13" s="39"/>
      <c r="B13" s="14" t="s">
        <v>21</v>
      </c>
      <c r="C13" s="44"/>
      <c r="D13" s="23"/>
      <c r="E13" s="42"/>
      <c r="F13" s="23"/>
      <c r="G13" s="23"/>
      <c r="H13" s="23"/>
      <c r="I13" s="23"/>
      <c r="J13" s="23"/>
      <c r="K13" s="23"/>
      <c r="L13" s="23"/>
    </row>
    <row r="14" spans="1:12" s="4" customFormat="1" ht="9.75">
      <c r="A14" s="39"/>
      <c r="B14" s="14" t="s">
        <v>22</v>
      </c>
      <c r="C14" s="44"/>
      <c r="D14" s="23"/>
      <c r="E14" s="42"/>
      <c r="F14" s="23"/>
      <c r="G14" s="23"/>
      <c r="H14" s="23"/>
      <c r="I14" s="23"/>
      <c r="J14" s="23"/>
      <c r="K14" s="23"/>
      <c r="L14" s="23"/>
    </row>
    <row r="15" spans="1:12" s="4" customFormat="1" ht="9.75">
      <c r="A15" s="39"/>
      <c r="B15" s="14" t="s">
        <v>23</v>
      </c>
      <c r="C15" s="44"/>
      <c r="D15" s="23"/>
      <c r="E15" s="42"/>
      <c r="F15" s="23"/>
      <c r="G15" s="23"/>
      <c r="H15" s="23"/>
      <c r="I15" s="23"/>
      <c r="J15" s="23"/>
      <c r="K15" s="23"/>
      <c r="L15" s="23"/>
    </row>
    <row r="16" spans="1:12" s="4" customFormat="1" ht="9.75">
      <c r="A16" s="40"/>
      <c r="B16" s="15" t="s">
        <v>24</v>
      </c>
      <c r="C16" s="45"/>
      <c r="D16" s="24"/>
      <c r="E16" s="43"/>
      <c r="F16" s="24"/>
      <c r="G16" s="24"/>
      <c r="H16" s="24"/>
      <c r="I16" s="24"/>
      <c r="J16" s="24"/>
      <c r="K16" s="24"/>
      <c r="L16" s="24"/>
    </row>
    <row r="17" spans="1:12" s="4" customFormat="1" ht="20.25">
      <c r="A17" s="38" t="s">
        <v>25</v>
      </c>
      <c r="B17" s="19" t="s">
        <v>26</v>
      </c>
      <c r="C17" s="12" t="s">
        <v>27</v>
      </c>
      <c r="D17" s="22">
        <v>263510.41</v>
      </c>
      <c r="E17" s="41">
        <v>42704</v>
      </c>
      <c r="F17" s="22">
        <v>131755.2</v>
      </c>
      <c r="G17" s="22">
        <v>2</v>
      </c>
      <c r="H17" s="22">
        <v>20</v>
      </c>
      <c r="I17" s="22">
        <v>20</v>
      </c>
      <c r="J17" s="22">
        <v>5</v>
      </c>
      <c r="K17" s="22">
        <f>SUM(G17:J22)</f>
        <v>47</v>
      </c>
      <c r="L17" s="22">
        <v>131755</v>
      </c>
    </row>
    <row r="18" spans="1:12" s="4" customFormat="1" ht="36" customHeight="1">
      <c r="A18" s="39"/>
      <c r="B18" s="14"/>
      <c r="C18" s="13" t="s">
        <v>44</v>
      </c>
      <c r="D18" s="23"/>
      <c r="E18" s="42"/>
      <c r="F18" s="23"/>
      <c r="G18" s="23"/>
      <c r="H18" s="23"/>
      <c r="I18" s="23"/>
      <c r="J18" s="23"/>
      <c r="K18" s="23"/>
      <c r="L18" s="23"/>
    </row>
    <row r="19" spans="1:12" s="4" customFormat="1" ht="9.75">
      <c r="A19" s="39"/>
      <c r="B19" s="14" t="s">
        <v>28</v>
      </c>
      <c r="C19" s="44"/>
      <c r="D19" s="23"/>
      <c r="E19" s="42"/>
      <c r="F19" s="23"/>
      <c r="G19" s="23"/>
      <c r="H19" s="23"/>
      <c r="I19" s="23"/>
      <c r="J19" s="23"/>
      <c r="K19" s="23"/>
      <c r="L19" s="23"/>
    </row>
    <row r="20" spans="1:12" s="4" customFormat="1" ht="9.75">
      <c r="A20" s="39"/>
      <c r="B20" s="14" t="s">
        <v>29</v>
      </c>
      <c r="C20" s="44"/>
      <c r="D20" s="23"/>
      <c r="E20" s="42"/>
      <c r="F20" s="23"/>
      <c r="G20" s="23"/>
      <c r="H20" s="23"/>
      <c r="I20" s="23"/>
      <c r="J20" s="23"/>
      <c r="K20" s="23"/>
      <c r="L20" s="23"/>
    </row>
    <row r="21" spans="1:12" s="4" customFormat="1" ht="9.75">
      <c r="A21" s="39"/>
      <c r="B21" s="14" t="s">
        <v>30</v>
      </c>
      <c r="C21" s="44"/>
      <c r="D21" s="23"/>
      <c r="E21" s="42"/>
      <c r="F21" s="23"/>
      <c r="G21" s="23"/>
      <c r="H21" s="23"/>
      <c r="I21" s="23"/>
      <c r="J21" s="23"/>
      <c r="K21" s="23"/>
      <c r="L21" s="23"/>
    </row>
    <row r="22" spans="1:12" s="4" customFormat="1" ht="9.75">
      <c r="A22" s="40"/>
      <c r="B22" s="15" t="s">
        <v>31</v>
      </c>
      <c r="C22" s="45"/>
      <c r="D22" s="24"/>
      <c r="E22" s="43"/>
      <c r="F22" s="24"/>
      <c r="G22" s="24"/>
      <c r="H22" s="24"/>
      <c r="I22" s="24"/>
      <c r="J22" s="24"/>
      <c r="K22" s="24"/>
      <c r="L22" s="24"/>
    </row>
    <row r="23" spans="1:12" s="4" customFormat="1" ht="20.25">
      <c r="A23" s="38" t="s">
        <v>32</v>
      </c>
      <c r="B23" s="19" t="s">
        <v>33</v>
      </c>
      <c r="C23" s="12" t="s">
        <v>34</v>
      </c>
      <c r="D23" s="22">
        <v>658984.79</v>
      </c>
      <c r="E23" s="41">
        <v>42735</v>
      </c>
      <c r="F23" s="22">
        <v>329000</v>
      </c>
      <c r="G23" s="22">
        <v>2</v>
      </c>
      <c r="H23" s="22">
        <v>11</v>
      </c>
      <c r="I23" s="22">
        <v>6</v>
      </c>
      <c r="J23" s="22">
        <v>5</v>
      </c>
      <c r="K23" s="22">
        <f>SUM(G23:J28)</f>
        <v>24</v>
      </c>
      <c r="L23" s="22">
        <v>329000</v>
      </c>
    </row>
    <row r="24" spans="1:12" s="4" customFormat="1" ht="47.25" customHeight="1">
      <c r="A24" s="39"/>
      <c r="B24" s="14"/>
      <c r="C24" s="13" t="s">
        <v>43</v>
      </c>
      <c r="D24" s="23"/>
      <c r="E24" s="42"/>
      <c r="F24" s="23"/>
      <c r="G24" s="23"/>
      <c r="H24" s="23"/>
      <c r="I24" s="23"/>
      <c r="J24" s="23"/>
      <c r="K24" s="23"/>
      <c r="L24" s="23"/>
    </row>
    <row r="25" spans="1:12" s="4" customFormat="1" ht="9.75">
      <c r="A25" s="39"/>
      <c r="B25" s="14" t="s">
        <v>35</v>
      </c>
      <c r="C25" s="44"/>
      <c r="D25" s="23"/>
      <c r="E25" s="42"/>
      <c r="F25" s="23"/>
      <c r="G25" s="23"/>
      <c r="H25" s="23"/>
      <c r="I25" s="23"/>
      <c r="J25" s="23"/>
      <c r="K25" s="23"/>
      <c r="L25" s="23"/>
    </row>
    <row r="26" spans="1:12" s="4" customFormat="1" ht="9.75">
      <c r="A26" s="39"/>
      <c r="B26" s="14" t="s">
        <v>36</v>
      </c>
      <c r="C26" s="44"/>
      <c r="D26" s="23"/>
      <c r="E26" s="42"/>
      <c r="F26" s="23"/>
      <c r="G26" s="23"/>
      <c r="H26" s="23"/>
      <c r="I26" s="23"/>
      <c r="J26" s="23"/>
      <c r="K26" s="23"/>
      <c r="L26" s="23"/>
    </row>
    <row r="27" spans="1:12" s="4" customFormat="1" ht="9.75">
      <c r="A27" s="39"/>
      <c r="B27" s="14" t="s">
        <v>37</v>
      </c>
      <c r="C27" s="44"/>
      <c r="D27" s="23"/>
      <c r="E27" s="42"/>
      <c r="F27" s="23"/>
      <c r="G27" s="23"/>
      <c r="H27" s="23"/>
      <c r="I27" s="23"/>
      <c r="J27" s="23"/>
      <c r="K27" s="23"/>
      <c r="L27" s="23"/>
    </row>
    <row r="28" spans="1:12" s="4" customFormat="1" ht="10.5" thickBot="1">
      <c r="A28" s="40"/>
      <c r="B28" s="15" t="s">
        <v>38</v>
      </c>
      <c r="C28" s="45"/>
      <c r="D28" s="24"/>
      <c r="E28" s="43"/>
      <c r="F28" s="24"/>
      <c r="G28" s="24"/>
      <c r="H28" s="24"/>
      <c r="I28" s="24"/>
      <c r="J28" s="24"/>
      <c r="K28" s="24"/>
      <c r="L28" s="24"/>
    </row>
    <row r="29" spans="1:12" s="2" customFormat="1" ht="13.5" thickBot="1">
      <c r="A29" s="9" t="s">
        <v>10</v>
      </c>
      <c r="B29" s="10"/>
      <c r="C29" s="10"/>
      <c r="D29" s="20">
        <f ca="1">SUM(OFFSET(DZACATEK,0,0,MATCH("Celkem:",A:A,0)-1,1))</f>
        <v>2232874.2</v>
      </c>
      <c r="E29" s="17"/>
      <c r="F29" s="20">
        <f ca="1">SUM(OFFSET(FZACATEK,0,0,MATCH("Celkem:",A:A,0)-1,1))</f>
        <v>960755.2</v>
      </c>
      <c r="G29" s="11"/>
      <c r="H29" s="11"/>
      <c r="I29" s="11"/>
      <c r="J29" s="11"/>
      <c r="K29" s="10"/>
      <c r="L29" s="21">
        <f ca="1">SUM(OFFSET(LZACATEK,0,0,MATCH("Celkem:",A:A,0)-1,1))</f>
        <v>960755</v>
      </c>
    </row>
    <row r="30" s="2" customFormat="1" ht="9.75"/>
    <row r="31" spans="1:10" s="2" customFormat="1" ht="12.75">
      <c r="A31" s="5" t="s">
        <v>39</v>
      </c>
      <c r="B31" s="5"/>
      <c r="C31" s="5"/>
      <c r="I31" s="18"/>
      <c r="J31"/>
    </row>
    <row r="32" spans="1:3" s="2" customFormat="1" ht="9.75">
      <c r="A32" s="5" t="s">
        <v>11</v>
      </c>
      <c r="B32" s="5"/>
      <c r="C32" s="1" t="s">
        <v>40</v>
      </c>
    </row>
    <row r="33" spans="1:3" s="2" customFormat="1" ht="9.75">
      <c r="A33" s="5" t="s">
        <v>12</v>
      </c>
      <c r="B33" s="5"/>
      <c r="C33" s="1" t="s">
        <v>41</v>
      </c>
    </row>
    <row r="34" s="2" customFormat="1" ht="9.75"/>
    <row r="35" spans="1:12" ht="12.75">
      <c r="A35" s="47" t="s">
        <v>47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s="18" customFormat="1" ht="12.75" customHeight="1">
      <c r="A36" s="48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2.75">
      <c r="A37" s="46" t="s">
        <v>46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</sheetData>
  <sheetProtection/>
  <mergeCells count="47">
    <mergeCell ref="A37:L37"/>
    <mergeCell ref="A35:L35"/>
    <mergeCell ref="A36:L36"/>
    <mergeCell ref="J23:J28"/>
    <mergeCell ref="K23:K28"/>
    <mergeCell ref="L23:L28"/>
    <mergeCell ref="C25:C28"/>
    <mergeCell ref="K17:K22"/>
    <mergeCell ref="L17:L22"/>
    <mergeCell ref="C19:C22"/>
    <mergeCell ref="I23:I28"/>
    <mergeCell ref="A23:A28"/>
    <mergeCell ref="D23:D28"/>
    <mergeCell ref="E23:E28"/>
    <mergeCell ref="F23:F28"/>
    <mergeCell ref="G23:G28"/>
    <mergeCell ref="H23:H28"/>
    <mergeCell ref="L11:L16"/>
    <mergeCell ref="C13:C16"/>
    <mergeCell ref="A17:A22"/>
    <mergeCell ref="D17:D22"/>
    <mergeCell ref="E17:E22"/>
    <mergeCell ref="F17:F22"/>
    <mergeCell ref="G17:G22"/>
    <mergeCell ref="H17:H22"/>
    <mergeCell ref="I17:I22"/>
    <mergeCell ref="J17:J22"/>
    <mergeCell ref="L8:L10"/>
    <mergeCell ref="G9:G10"/>
    <mergeCell ref="H9:H10"/>
    <mergeCell ref="I9:I10"/>
    <mergeCell ref="K9:K10"/>
    <mergeCell ref="A11:A16"/>
    <mergeCell ref="D11:D16"/>
    <mergeCell ref="E11:E16"/>
    <mergeCell ref="F11:F16"/>
    <mergeCell ref="G11:G16"/>
    <mergeCell ref="H11:H16"/>
    <mergeCell ref="I11:I16"/>
    <mergeCell ref="J11:J16"/>
    <mergeCell ref="K11:K16"/>
    <mergeCell ref="A8:A10"/>
    <mergeCell ref="B8:B10"/>
    <mergeCell ref="D8:D10"/>
    <mergeCell ref="E8:E10"/>
    <mergeCell ref="F8:F10"/>
    <mergeCell ref="G8:K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9" r:id="rId1"/>
  <headerFooter alignWithMargins="0">
    <oddHeader>&amp;LPříloha č. 1</oddHeader>
    <oddFooter xml:space="preserve">&amp;L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2016-08-16T11:49:07Z</cp:lastPrinted>
  <dcterms:created xsi:type="dcterms:W3CDTF">2006-03-26T18:14:00Z</dcterms:created>
  <dcterms:modified xsi:type="dcterms:W3CDTF">2016-09-01T08:31:56Z</dcterms:modified>
  <cp:category/>
  <cp:version/>
  <cp:contentType/>
  <cp:contentStatus/>
</cp:coreProperties>
</file>