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570" windowHeight="1233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'List1'!$A$1:$L$47</definedName>
  </definedNames>
  <calcPr calcMode="manual" fullCalcOnLoad="1"/>
</workbook>
</file>

<file path=xl/sharedStrings.xml><?xml version="1.0" encoding="utf-8"?>
<sst xmlns="http://schemas.openxmlformats.org/spreadsheetml/2006/main" count="142" uniqueCount="112">
  <si>
    <t>Poř. číslo</t>
  </si>
  <si>
    <t>Žadatel</t>
  </si>
  <si>
    <t>Název akce/projetku</t>
  </si>
  <si>
    <t>Popis akce/projetku</t>
  </si>
  <si>
    <t>Účel použití dotace na akci/projekt a jeho cíl</t>
  </si>
  <si>
    <t>CELKEM:</t>
  </si>
  <si>
    <t>Celkové náklady projektu</t>
  </si>
  <si>
    <t>1/3 spoluúčasti od OK</t>
  </si>
  <si>
    <t>1</t>
  </si>
  <si>
    <t>SKC Prostějov z.s.</t>
  </si>
  <si>
    <t>Rekonstrukce sportovního areálu velodromu Prostějov</t>
  </si>
  <si>
    <t>Spolek</t>
  </si>
  <si>
    <t>Zajištění spolufinancování projektu rekonstrukce sportovního areálu velodromu v Prostějově v rámci programu 133510 Státní podpory sportu pro rok 2016 MŠMT ČR</t>
  </si>
  <si>
    <t>15527395</t>
  </si>
  <si>
    <t>Kostelecká 4468</t>
  </si>
  <si>
    <t>79601</t>
  </si>
  <si>
    <t>Prostějov</t>
  </si>
  <si>
    <t>Město Lipník nad Bečvou</t>
  </si>
  <si>
    <t>Výstavba sportovní haly Lipník nad Bečvou</t>
  </si>
  <si>
    <t>Obec</t>
  </si>
  <si>
    <t>00301493</t>
  </si>
  <si>
    <t>náměstí T. G. Masaryka 89/11</t>
  </si>
  <si>
    <t>75131</t>
  </si>
  <si>
    <t>Lipník nad Bečvou</t>
  </si>
  <si>
    <t>25</t>
  </si>
  <si>
    <t>Město Moravský Beroun</t>
  </si>
  <si>
    <t>Novostavba sportovní haly a kuželny v Moravském Berouně</t>
  </si>
  <si>
    <t>Výstavba sportovní haly s univerzální hrací plochou 20x40m, která vyhovuje všem současným sportům a také dráhy pro bowling a kuželky pro širokou veřejnost.</t>
  </si>
  <si>
    <t>00296244</t>
  </si>
  <si>
    <t>Potřebnost projektu vychází ze “Strategie a řízení města Moravský Beroun“, kde se jedná o jeden z prioritních cílů strategie rozvoje města Moravský Beroun. Předpokládaný termín realizace 2016 - 2017.</t>
  </si>
  <si>
    <t>náměstí 9. května 4</t>
  </si>
  <si>
    <t>79305</t>
  </si>
  <si>
    <t>Moravský Beroun</t>
  </si>
  <si>
    <t>45</t>
  </si>
  <si>
    <t>Obec Ruda nad Moravou</t>
  </si>
  <si>
    <t>Spolufinancování akce „Rekonstrukce a revitalizace sportovního areálu v Hosticích“</t>
  </si>
  <si>
    <t>Spolufinancování akce „Rekonstrukce a revitalizace sportovního areálu v Hosticích“ s cílem zajistit standartní podmínky pro sportovní vyžití v obci.</t>
  </si>
  <si>
    <t>00303313</t>
  </si>
  <si>
    <t>Výměna stávajícího neprovozuschopného povrchu za multifunkční plastový povrch u dvojkurtu na tenis, volejbal, nohejbal apod.. Srovnání povrchu fotbalového hřiště na malou kopanou. Realizace červen - listopad 2016.</t>
  </si>
  <si>
    <t>9. května 40</t>
  </si>
  <si>
    <t>78963</t>
  </si>
  <si>
    <t>Ruda nad Moravou</t>
  </si>
  <si>
    <t>58</t>
  </si>
  <si>
    <t>Městys Hustopeče nad Bečvou</t>
  </si>
  <si>
    <t>Sportovní hala Hustopeče nad Bečvou</t>
  </si>
  <si>
    <t>00301329</t>
  </si>
  <si>
    <t>Předmětný investiční záměr řeší výstavbu nové sportovní haly u stávajícího objektu základní školy v Hustopečích nad Bečvou, se kterým bude sportovní hala (o velikosti 40,90 x 31,45 m) provozně propojena spojovacím krčkem.</t>
  </si>
  <si>
    <t>náměstí Míru 21</t>
  </si>
  <si>
    <t>75366</t>
  </si>
  <si>
    <t>Hustopeče nad Bečvou</t>
  </si>
  <si>
    <t>Obec Huzová</t>
  </si>
  <si>
    <t xml:space="preserve">Revitalizace multifunkčního sportoviště </t>
  </si>
  <si>
    <t>Předmětný investiční záměr řeší revitalizaci tenisových kurtů (umělá tráva typu RADICI tenis 15 mm) a multifunkčního hřiště na košikovou, volejbal, florbal, nohejbal (JUTA FAST TRACK).</t>
  </si>
  <si>
    <t>00296040</t>
  </si>
  <si>
    <t>Huzová 325</t>
  </si>
  <si>
    <t>79357</t>
  </si>
  <si>
    <t>Huzová</t>
  </si>
  <si>
    <t>Výstavba sportovního zařízení pro míčové hry, rekreační sporty a soutěže, hrací plocha s tribunou, horolezecká stěna, šatny pro sportovce, trenéry a veřejnost, klubovny, kanceláře, bufet a hygienická zařízení. Termín realizace 09/2016 - 12/2017</t>
  </si>
  <si>
    <t>Příslib ZOK</t>
  </si>
  <si>
    <t>X</t>
  </si>
  <si>
    <t>1. SK Prostějov
26621916
 Prostějov, Za Místním nádražím 4536</t>
  </si>
  <si>
    <t>Oprava šaten Sportovního centra mládeže 1.SK Prostějov
Šatny a sociálních zařízení jsou vlivem dlouhodobého intenzivního využíváním mládežnickým mužstvy v havarijním stavu, a to včetně výskytu zdravotně závadných plísní. Realizaci oprav plánujeme v období červenec až říjen 2016.
Oprava šaten Sportovního centra mládeže v Prostějově, Olympijská ulice - oprava podlah, dveří, elektro instalace, rozvodů vody a sociálních zařízení.</t>
  </si>
  <si>
    <t>Vestavba tribuny, šaten a sociálního zařízení
Důvodem stavby je to, že vlastník budovy restaurace a dnešních šaten v této budově bude v horizontu 2-3 let budovu využívat pouze komerčně a šatny včetně sociálních zařízení v budově zruší.
Dotace bude použita na vybudování vestavby tribuny, šaten a sociálních zařízení uvnitř haly DHK ZORA Olomouc</t>
  </si>
  <si>
    <t>Kanoistika Kojetín
44940327
Samota 1371, 752 01 Kojetín</t>
  </si>
  <si>
    <t>Rekonstrukce loděnice Kanoistiky Kojetín
Rekonstrukce zachová půdorys stávajícího objektu. V rámci objektu nově vznikne:a. Pádlovací centrum b. Posilovna c. Klubovna d. Cílové zařízení – místnost pro rozhodčí e. Konferenční místnost f. Ubytování. Předpokládaná realizace projektu 4Q 2016. 
I. Modernizace objektu II. Vytvoření odpovídajícího sportovního zázemí pro chod aktivit v rámci klubu Kanoistiky Kojetín.</t>
  </si>
  <si>
    <t xml:space="preserve">Víceúčelová sportovní hala Šumperk
Víceúčelová hala umožní díky spec. podlahové krytině široké využití: pro gymnastiku, aerobik, pohyb. aktivity seniorů,jógu, pilates, kondiční cvičení, strečing, přípravku dětí od 3 let, akrob.lyžaře, balet.
Termín realizace: 04 - 12/2017
Předmětem předkládané žádosti o dotaci je výstavba víceúčelové sportovní haly s bezbariérovým přístupem. Tato hala je navržena jako speciální cvičební plocha o celkové velikosti 14 x 14 metrů, která bude využívána pro cvičební sportovní aktivity. </t>
  </si>
  <si>
    <t>Požadovaná částka z rozpočtu OK</t>
  </si>
  <si>
    <t>Návrh předkladatele</t>
  </si>
  <si>
    <t>6-12/2016</t>
  </si>
  <si>
    <t>7/2016 - 12/2017</t>
  </si>
  <si>
    <t>6-11/2016</t>
  </si>
  <si>
    <t>4-7/2016</t>
  </si>
  <si>
    <t>9/2016 - 12/2017</t>
  </si>
  <si>
    <t>12/2016 - 12/2017</t>
  </si>
  <si>
    <t>7-10/2016</t>
  </si>
  <si>
    <t>7/2016 - 6/2017</t>
  </si>
  <si>
    <t>8/2016 - 12/2017</t>
  </si>
  <si>
    <t>7/2016-6/2017</t>
  </si>
  <si>
    <t>Rekonstrukce a přístavba zázemí zimního stadionu - UNIČOV
projekt upravuje zázemí, které je postaveno od roku 1975 a je na něm prováděna pouze záchovná údržba. jedná se především o dobudování dostatečného počtu šaten a sprch především pro nejmenší, začínající hokejisty a kokejistky. 
účelem poskytnutí dotace je rekonstrukce a přístavba šaten a sociálního zařízení pro děti ve stávající stavbě zimního stadionu</t>
  </si>
  <si>
    <t>Národní olympijské centrum v Prostějově - výstavba sportovní haly
Jedná se o realizaci projektu (stavby). Ukončení realizace je plánováno do konce roku 2017. 
Částečná úhrada výdajů k projektu „Národní olympijské centrum v Prostějově – výstavba sportovní haly“, kterými se rozumí výdaje spojené s realizací projektu (stavby).</t>
  </si>
  <si>
    <t>Výstavba nové sportovní haly včetně demolice tělocvičny u stávajícího objektu základní školy na ulici Školní 223 v Hustopečích nad Bečvou.</t>
  </si>
  <si>
    <t>Dámský házenkářský klub Zora Olomouc,z.s.  spolek
69601062
U Stadionu 1166/6, 779 00 Olomouc-Nová Ulice</t>
  </si>
  <si>
    <t>Prostějov olympijský, z.s.   spolek
04208480
Za velodromem 4187/46, 796 01 Prostějov</t>
  </si>
  <si>
    <t>Město Šumperk   Obec
00303461
nám. Míru  1, 787 01 Šumperk</t>
  </si>
  <si>
    <t>HOKEJ UNIČOV, s.r.o.   Společnost s ručením omezeným
25835181
Pionýrů 1187/1, 783 91, Uničov</t>
  </si>
  <si>
    <t>Termín podání žádosti</t>
  </si>
  <si>
    <t>31.12.2016</t>
  </si>
  <si>
    <t>31.12.2017</t>
  </si>
  <si>
    <t>16.1.2018</t>
  </si>
  <si>
    <t>16.1.2017</t>
  </si>
  <si>
    <t>30.4.2017</t>
  </si>
  <si>
    <t>30.6.2017</t>
  </si>
  <si>
    <t>31.10.2016</t>
  </si>
  <si>
    <t>30.11.2016</t>
  </si>
  <si>
    <t>31.8.2017</t>
  </si>
  <si>
    <t>22.2.2018</t>
  </si>
  <si>
    <t>30.6.2016</t>
  </si>
  <si>
    <t>29.6.2016</t>
  </si>
  <si>
    <t>24.6.2016</t>
  </si>
  <si>
    <t>22.6.2016</t>
  </si>
  <si>
    <t>21.6.2016</t>
  </si>
  <si>
    <t>10.6.2016</t>
  </si>
  <si>
    <t>11.2.2016</t>
  </si>
  <si>
    <t>3.2.2016</t>
  </si>
  <si>
    <t>29.1.2016</t>
  </si>
  <si>
    <t>28.1.2016</t>
  </si>
  <si>
    <t>4.1.2016</t>
  </si>
  <si>
    <t>Termín čerpání dotace</t>
  </si>
  <si>
    <t>Termín vyúčtování dotace</t>
  </si>
  <si>
    <t>Termín akce/ realizace projektu</t>
  </si>
  <si>
    <t xml:space="preserve">16.1.2018 </t>
  </si>
  <si>
    <r>
      <rPr>
        <sz val="8"/>
        <rFont val="Tahoma"/>
        <family val="2"/>
      </rPr>
      <t xml:space="preserve">31.8.2017          </t>
    </r>
    <r>
      <rPr>
        <strike/>
        <sz val="8"/>
        <rFont val="Tahoma"/>
        <family val="2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</si>
</sst>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0.000"/>
    <numFmt numFmtId="167" formatCode="0.0"/>
    <numFmt numFmtId="168" formatCode="_-* #,##0.00\ [$Kč-405]_-;\-* #,##0.00\ [$Kč-405]_-;_-* &quot;-&quot;??\ [$Kč-405]_-;_-@_-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trike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8" applyNumberFormat="0" applyAlignment="0" applyProtection="0"/>
    <xf numFmtId="0" fontId="18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left" vertical="top" wrapText="1"/>
    </xf>
    <xf numFmtId="171" fontId="3" fillId="0" borderId="18" xfId="34" applyNumberFormat="1" applyFont="1" applyBorder="1" applyAlignment="1">
      <alignment horizontal="right" vertical="center"/>
    </xf>
    <xf numFmtId="171" fontId="3" fillId="0" borderId="18" xfId="34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top" wrapText="1" shrinkToFit="1"/>
    </xf>
    <xf numFmtId="0" fontId="3" fillId="0" borderId="17" xfId="0" applyFont="1" applyBorder="1" applyAlignment="1">
      <alignment horizontal="left" vertical="top" wrapText="1"/>
    </xf>
    <xf numFmtId="171" fontId="3" fillId="0" borderId="17" xfId="34" applyNumberFormat="1" applyFont="1" applyBorder="1" applyAlignment="1">
      <alignment horizontal="right" vertical="center"/>
    </xf>
    <xf numFmtId="171" fontId="3" fillId="0" borderId="17" xfId="34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3" fontId="3" fillId="0" borderId="18" xfId="34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" fillId="0" borderId="18" xfId="34" applyNumberFormat="1" applyFont="1" applyBorder="1" applyAlignment="1">
      <alignment horizontal="center" vertical="center"/>
    </xf>
    <xf numFmtId="49" fontId="3" fillId="0" borderId="17" xfId="34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Layout" zoomScale="80" zoomScaleNormal="80" zoomScaleSheetLayoutView="80" zoomScalePageLayoutView="80" workbookViewId="0" topLeftCell="C1">
      <selection activeCell="K22" sqref="K22:K27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74.7109375" style="0" customWidth="1"/>
    <col min="4" max="4" width="17.00390625" style="0" customWidth="1"/>
    <col min="5" max="5" width="13.00390625" style="38" customWidth="1"/>
    <col min="6" max="6" width="10.7109375" style="38" customWidth="1"/>
    <col min="7" max="7" width="11.57421875" style="16" customWidth="1"/>
    <col min="8" max="8" width="15.00390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1.00390625" style="0" customWidth="1"/>
    <col min="13" max="13" width="11.8515625" style="0" hidden="1" customWidth="1"/>
    <col min="14" max="24" width="0" style="0" hidden="1" customWidth="1"/>
  </cols>
  <sheetData>
    <row r="1" spans="1:12" s="2" customFormat="1" ht="53.25" customHeight="1" thickBot="1">
      <c r="A1" s="81" t="s">
        <v>0</v>
      </c>
      <c r="B1" s="81" t="s">
        <v>1</v>
      </c>
      <c r="C1" s="3" t="s">
        <v>2</v>
      </c>
      <c r="D1" s="44" t="s">
        <v>6</v>
      </c>
      <c r="E1" s="75" t="s">
        <v>109</v>
      </c>
      <c r="F1" s="75" t="s">
        <v>107</v>
      </c>
      <c r="G1" s="44" t="s">
        <v>108</v>
      </c>
      <c r="H1" s="44" t="s">
        <v>66</v>
      </c>
      <c r="I1" s="44" t="s">
        <v>7</v>
      </c>
      <c r="J1" s="44" t="s">
        <v>58</v>
      </c>
      <c r="K1" s="44" t="s">
        <v>67</v>
      </c>
      <c r="L1" s="44" t="s">
        <v>85</v>
      </c>
    </row>
    <row r="2" spans="1:12" s="2" customFormat="1" ht="13.5" customHeight="1" thickBot="1">
      <c r="A2" s="82"/>
      <c r="B2" s="82"/>
      <c r="C2" s="3" t="s">
        <v>3</v>
      </c>
      <c r="D2" s="45"/>
      <c r="E2" s="89"/>
      <c r="F2" s="76"/>
      <c r="G2" s="45"/>
      <c r="H2" s="45"/>
      <c r="I2" s="45"/>
      <c r="J2" s="45"/>
      <c r="K2" s="45"/>
      <c r="L2" s="45"/>
    </row>
    <row r="3" spans="1:12" s="2" customFormat="1" ht="11.25" thickBot="1">
      <c r="A3" s="83"/>
      <c r="B3" s="83"/>
      <c r="C3" s="3" t="s">
        <v>4</v>
      </c>
      <c r="D3" s="46"/>
      <c r="E3" s="90"/>
      <c r="F3" s="77"/>
      <c r="G3" s="46"/>
      <c r="H3" s="46"/>
      <c r="I3" s="46"/>
      <c r="J3" s="46"/>
      <c r="K3" s="46"/>
      <c r="L3" s="46"/>
    </row>
    <row r="4" spans="1:12" s="2" customFormat="1" ht="24.75" customHeight="1">
      <c r="A4" s="58" t="s">
        <v>8</v>
      </c>
      <c r="B4" s="6" t="s">
        <v>9</v>
      </c>
      <c r="C4" s="7" t="s">
        <v>10</v>
      </c>
      <c r="D4" s="66">
        <v>15000000</v>
      </c>
      <c r="E4" s="78" t="s">
        <v>68</v>
      </c>
      <c r="F4" s="78" t="s">
        <v>90</v>
      </c>
      <c r="G4" s="78" t="s">
        <v>91</v>
      </c>
      <c r="H4" s="47">
        <v>1000000</v>
      </c>
      <c r="I4" s="72">
        <v>1000000</v>
      </c>
      <c r="J4" s="47">
        <v>1000000</v>
      </c>
      <c r="K4" s="47">
        <v>1000000</v>
      </c>
      <c r="L4" s="91" t="s">
        <v>106</v>
      </c>
    </row>
    <row r="5" spans="1:12" s="1" customFormat="1" ht="27.75" customHeight="1">
      <c r="A5" s="59"/>
      <c r="B5" s="8" t="s">
        <v>11</v>
      </c>
      <c r="C5" s="9" t="s">
        <v>12</v>
      </c>
      <c r="D5" s="67"/>
      <c r="E5" s="79"/>
      <c r="F5" s="79"/>
      <c r="G5" s="79"/>
      <c r="H5" s="48"/>
      <c r="I5" s="73"/>
      <c r="J5" s="48"/>
      <c r="K5" s="48"/>
      <c r="L5" s="69"/>
    </row>
    <row r="6" spans="1:12" s="1" customFormat="1" ht="11.25" customHeight="1">
      <c r="A6" s="59"/>
      <c r="B6" s="8" t="s">
        <v>13</v>
      </c>
      <c r="C6" s="50"/>
      <c r="D6" s="67"/>
      <c r="E6" s="79"/>
      <c r="F6" s="79"/>
      <c r="G6" s="79"/>
      <c r="H6" s="48"/>
      <c r="I6" s="73"/>
      <c r="J6" s="48"/>
      <c r="K6" s="48"/>
      <c r="L6" s="69"/>
    </row>
    <row r="7" spans="1:12" s="1" customFormat="1" ht="10.5">
      <c r="A7" s="59"/>
      <c r="B7" s="8" t="s">
        <v>14</v>
      </c>
      <c r="C7" s="50"/>
      <c r="D7" s="67"/>
      <c r="E7" s="79"/>
      <c r="F7" s="79"/>
      <c r="G7" s="79"/>
      <c r="H7" s="48"/>
      <c r="I7" s="73"/>
      <c r="J7" s="48"/>
      <c r="K7" s="48"/>
      <c r="L7" s="69"/>
    </row>
    <row r="8" spans="1:12" s="1" customFormat="1" ht="10.5" customHeight="1">
      <c r="A8" s="59"/>
      <c r="B8" s="8" t="s">
        <v>15</v>
      </c>
      <c r="C8" s="50"/>
      <c r="D8" s="67"/>
      <c r="E8" s="79"/>
      <c r="F8" s="79"/>
      <c r="G8" s="79"/>
      <c r="H8" s="48"/>
      <c r="I8" s="73"/>
      <c r="J8" s="48"/>
      <c r="K8" s="48"/>
      <c r="L8" s="69"/>
    </row>
    <row r="9" spans="1:12" s="1" customFormat="1" ht="11.25" customHeight="1">
      <c r="A9" s="60"/>
      <c r="B9" s="10" t="s">
        <v>16</v>
      </c>
      <c r="C9" s="51"/>
      <c r="D9" s="68"/>
      <c r="E9" s="80"/>
      <c r="F9" s="80"/>
      <c r="G9" s="79"/>
      <c r="H9" s="49"/>
      <c r="I9" s="74"/>
      <c r="J9" s="49"/>
      <c r="K9" s="49"/>
      <c r="L9" s="69"/>
    </row>
    <row r="10" spans="1:12" ht="19.5" customHeight="1">
      <c r="A10" s="58" t="s">
        <v>24</v>
      </c>
      <c r="B10" s="6" t="s">
        <v>25</v>
      </c>
      <c r="C10" s="7" t="s">
        <v>26</v>
      </c>
      <c r="D10" s="66">
        <v>65244240.81</v>
      </c>
      <c r="E10" s="63" t="s">
        <v>69</v>
      </c>
      <c r="F10" s="63" t="s">
        <v>87</v>
      </c>
      <c r="G10" s="70" t="s">
        <v>88</v>
      </c>
      <c r="H10" s="47">
        <v>15081414</v>
      </c>
      <c r="I10" s="47">
        <v>15081414</v>
      </c>
      <c r="J10" s="47">
        <v>15081414</v>
      </c>
      <c r="K10" s="47">
        <v>13000000</v>
      </c>
      <c r="L10" s="70" t="s">
        <v>105</v>
      </c>
    </row>
    <row r="11" spans="1:12" ht="26.25" customHeight="1">
      <c r="A11" s="59"/>
      <c r="B11" s="8" t="s">
        <v>19</v>
      </c>
      <c r="C11" s="9" t="s">
        <v>27</v>
      </c>
      <c r="D11" s="67"/>
      <c r="E11" s="64"/>
      <c r="F11" s="64"/>
      <c r="G11" s="71"/>
      <c r="H11" s="48"/>
      <c r="I11" s="48"/>
      <c r="J11" s="48"/>
      <c r="K11" s="48"/>
      <c r="L11" s="69"/>
    </row>
    <row r="12" spans="1:12" ht="12.75">
      <c r="A12" s="59"/>
      <c r="B12" s="8" t="s">
        <v>28</v>
      </c>
      <c r="C12" s="50" t="s">
        <v>29</v>
      </c>
      <c r="D12" s="67"/>
      <c r="E12" s="64"/>
      <c r="F12" s="64"/>
      <c r="G12" s="71"/>
      <c r="H12" s="48"/>
      <c r="I12" s="48"/>
      <c r="J12" s="48"/>
      <c r="K12" s="48"/>
      <c r="L12" s="69"/>
    </row>
    <row r="13" spans="1:12" ht="21">
      <c r="A13" s="59"/>
      <c r="B13" s="8" t="s">
        <v>30</v>
      </c>
      <c r="C13" s="50"/>
      <c r="D13" s="67"/>
      <c r="E13" s="64"/>
      <c r="F13" s="64"/>
      <c r="G13" s="71"/>
      <c r="H13" s="48"/>
      <c r="I13" s="48"/>
      <c r="J13" s="48"/>
      <c r="K13" s="48"/>
      <c r="L13" s="69"/>
    </row>
    <row r="14" spans="1:12" ht="12.75">
      <c r="A14" s="59"/>
      <c r="B14" s="8" t="s">
        <v>31</v>
      </c>
      <c r="C14" s="50"/>
      <c r="D14" s="67"/>
      <c r="E14" s="64"/>
      <c r="F14" s="64"/>
      <c r="G14" s="71"/>
      <c r="H14" s="48"/>
      <c r="I14" s="48"/>
      <c r="J14" s="48"/>
      <c r="K14" s="48"/>
      <c r="L14" s="69"/>
    </row>
    <row r="15" spans="1:12" ht="12.75">
      <c r="A15" s="60"/>
      <c r="B15" s="10" t="s">
        <v>32</v>
      </c>
      <c r="C15" s="51"/>
      <c r="D15" s="68"/>
      <c r="E15" s="65"/>
      <c r="F15" s="65"/>
      <c r="G15" s="71"/>
      <c r="H15" s="49"/>
      <c r="I15" s="49"/>
      <c r="J15" s="49"/>
      <c r="K15" s="49"/>
      <c r="L15" s="69"/>
    </row>
    <row r="16" spans="1:12" ht="24" customHeight="1">
      <c r="A16" s="58" t="s">
        <v>33</v>
      </c>
      <c r="B16" s="6" t="s">
        <v>34</v>
      </c>
      <c r="C16" s="7" t="s">
        <v>35</v>
      </c>
      <c r="D16" s="66">
        <v>5325551</v>
      </c>
      <c r="E16" s="63" t="s">
        <v>70</v>
      </c>
      <c r="F16" s="94" t="s">
        <v>111</v>
      </c>
      <c r="G16" s="70" t="s">
        <v>110</v>
      </c>
      <c r="H16" s="47">
        <v>750000</v>
      </c>
      <c r="I16" s="47">
        <v>746010</v>
      </c>
      <c r="J16" s="47">
        <v>750000</v>
      </c>
      <c r="K16" s="47">
        <v>500000</v>
      </c>
      <c r="L16" s="70" t="s">
        <v>104</v>
      </c>
    </row>
    <row r="17" spans="1:12" ht="25.5" customHeight="1">
      <c r="A17" s="59"/>
      <c r="B17" s="8" t="s">
        <v>19</v>
      </c>
      <c r="C17" s="9" t="s">
        <v>36</v>
      </c>
      <c r="D17" s="67"/>
      <c r="E17" s="64"/>
      <c r="F17" s="95"/>
      <c r="G17" s="96"/>
      <c r="H17" s="48"/>
      <c r="I17" s="48"/>
      <c r="J17" s="48"/>
      <c r="K17" s="48"/>
      <c r="L17" s="69"/>
    </row>
    <row r="18" spans="1:12" ht="12.75">
      <c r="A18" s="59"/>
      <c r="B18" s="8" t="s">
        <v>37</v>
      </c>
      <c r="C18" s="50" t="s">
        <v>38</v>
      </c>
      <c r="D18" s="67"/>
      <c r="E18" s="64"/>
      <c r="F18" s="95"/>
      <c r="G18" s="96"/>
      <c r="H18" s="48"/>
      <c r="I18" s="48"/>
      <c r="J18" s="48"/>
      <c r="K18" s="48"/>
      <c r="L18" s="69"/>
    </row>
    <row r="19" spans="1:12" ht="12.75">
      <c r="A19" s="59"/>
      <c r="B19" s="8" t="s">
        <v>39</v>
      </c>
      <c r="C19" s="50"/>
      <c r="D19" s="67"/>
      <c r="E19" s="64"/>
      <c r="F19" s="95"/>
      <c r="G19" s="96"/>
      <c r="H19" s="48"/>
      <c r="I19" s="48"/>
      <c r="J19" s="48"/>
      <c r="K19" s="48"/>
      <c r="L19" s="69"/>
    </row>
    <row r="20" spans="1:12" ht="12.75">
      <c r="A20" s="59"/>
      <c r="B20" s="8" t="s">
        <v>40</v>
      </c>
      <c r="C20" s="50"/>
      <c r="D20" s="67"/>
      <c r="E20" s="64"/>
      <c r="F20" s="95"/>
      <c r="G20" s="96"/>
      <c r="H20" s="48"/>
      <c r="I20" s="48"/>
      <c r="J20" s="48"/>
      <c r="K20" s="48"/>
      <c r="L20" s="69"/>
    </row>
    <row r="21" spans="1:12" ht="12.75">
      <c r="A21" s="60"/>
      <c r="B21" s="10" t="s">
        <v>41</v>
      </c>
      <c r="C21" s="51"/>
      <c r="D21" s="68"/>
      <c r="E21" s="65"/>
      <c r="F21" s="97"/>
      <c r="G21" s="96"/>
      <c r="H21" s="49"/>
      <c r="I21" s="49"/>
      <c r="J21" s="49"/>
      <c r="K21" s="49"/>
      <c r="L21" s="69"/>
    </row>
    <row r="22" spans="1:12" ht="24" customHeight="1">
      <c r="A22" s="58" t="s">
        <v>42</v>
      </c>
      <c r="B22" s="6" t="s">
        <v>43</v>
      </c>
      <c r="C22" s="7" t="s">
        <v>44</v>
      </c>
      <c r="D22" s="66">
        <v>33706000</v>
      </c>
      <c r="E22" s="63" t="s">
        <v>69</v>
      </c>
      <c r="F22" s="63" t="s">
        <v>87</v>
      </c>
      <c r="G22" s="70" t="s">
        <v>88</v>
      </c>
      <c r="H22" s="88">
        <v>11400000</v>
      </c>
      <c r="I22" s="47">
        <v>5617666</v>
      </c>
      <c r="J22" s="47">
        <v>5700000</v>
      </c>
      <c r="K22" s="47">
        <v>8000000</v>
      </c>
      <c r="L22" s="92" t="s">
        <v>103</v>
      </c>
    </row>
    <row r="23" spans="1:12" ht="24" customHeight="1">
      <c r="A23" s="59"/>
      <c r="B23" s="8" t="s">
        <v>19</v>
      </c>
      <c r="C23" s="9" t="s">
        <v>80</v>
      </c>
      <c r="D23" s="67"/>
      <c r="E23" s="64"/>
      <c r="F23" s="98"/>
      <c r="G23" s="96"/>
      <c r="H23" s="73"/>
      <c r="I23" s="48"/>
      <c r="J23" s="48"/>
      <c r="K23" s="48"/>
      <c r="L23" s="93"/>
    </row>
    <row r="24" spans="1:13" ht="12.75">
      <c r="A24" s="59"/>
      <c r="B24" s="8" t="s">
        <v>45</v>
      </c>
      <c r="C24" s="50" t="s">
        <v>46</v>
      </c>
      <c r="D24" s="67"/>
      <c r="E24" s="64"/>
      <c r="F24" s="98"/>
      <c r="G24" s="96"/>
      <c r="H24" s="73"/>
      <c r="I24" s="48"/>
      <c r="J24" s="48"/>
      <c r="K24" s="48"/>
      <c r="L24" s="93"/>
      <c r="M24" s="33"/>
    </row>
    <row r="25" spans="1:12" ht="12.75">
      <c r="A25" s="59"/>
      <c r="B25" s="8" t="s">
        <v>47</v>
      </c>
      <c r="C25" s="50"/>
      <c r="D25" s="67"/>
      <c r="E25" s="64"/>
      <c r="F25" s="98"/>
      <c r="G25" s="96"/>
      <c r="H25" s="73"/>
      <c r="I25" s="48"/>
      <c r="J25" s="48"/>
      <c r="K25" s="48"/>
      <c r="L25" s="93"/>
    </row>
    <row r="26" spans="1:12" ht="12.75">
      <c r="A26" s="59"/>
      <c r="B26" s="8" t="s">
        <v>48</v>
      </c>
      <c r="C26" s="50"/>
      <c r="D26" s="67"/>
      <c r="E26" s="64"/>
      <c r="F26" s="98"/>
      <c r="G26" s="96"/>
      <c r="H26" s="73"/>
      <c r="I26" s="48"/>
      <c r="J26" s="48"/>
      <c r="K26" s="48"/>
      <c r="L26" s="93"/>
    </row>
    <row r="27" spans="1:12" ht="21">
      <c r="A27" s="60"/>
      <c r="B27" s="10" t="s">
        <v>49</v>
      </c>
      <c r="C27" s="51"/>
      <c r="D27" s="68"/>
      <c r="E27" s="65"/>
      <c r="F27" s="99"/>
      <c r="G27" s="96"/>
      <c r="H27" s="74"/>
      <c r="I27" s="49"/>
      <c r="J27" s="49"/>
      <c r="K27" s="49"/>
      <c r="L27" s="93"/>
    </row>
    <row r="28" spans="1:12" ht="19.5" customHeight="1">
      <c r="A28" s="52">
        <v>78</v>
      </c>
      <c r="B28" s="11" t="s">
        <v>50</v>
      </c>
      <c r="C28" s="12" t="s">
        <v>51</v>
      </c>
      <c r="D28" s="55">
        <v>3142326</v>
      </c>
      <c r="E28" s="63" t="s">
        <v>71</v>
      </c>
      <c r="F28" s="63" t="s">
        <v>86</v>
      </c>
      <c r="G28" s="87" t="s">
        <v>89</v>
      </c>
      <c r="H28" s="84">
        <v>750000</v>
      </c>
      <c r="I28" s="84">
        <v>709333</v>
      </c>
      <c r="J28" s="47">
        <v>750000</v>
      </c>
      <c r="K28" s="47">
        <v>500000</v>
      </c>
      <c r="L28" s="70" t="s">
        <v>102</v>
      </c>
    </row>
    <row r="29" spans="1:12" ht="27.75" customHeight="1">
      <c r="A29" s="53"/>
      <c r="B29" s="13" t="s">
        <v>19</v>
      </c>
      <c r="C29" s="14" t="s">
        <v>52</v>
      </c>
      <c r="D29" s="56"/>
      <c r="E29" s="64"/>
      <c r="F29" s="64"/>
      <c r="G29" s="79"/>
      <c r="H29" s="85"/>
      <c r="I29" s="85"/>
      <c r="J29" s="48"/>
      <c r="K29" s="48"/>
      <c r="L29" s="69"/>
    </row>
    <row r="30" spans="1:12" ht="12.75">
      <c r="A30" s="53"/>
      <c r="B30" s="13" t="s">
        <v>53</v>
      </c>
      <c r="C30" s="61"/>
      <c r="D30" s="56"/>
      <c r="E30" s="64"/>
      <c r="F30" s="64"/>
      <c r="G30" s="79"/>
      <c r="H30" s="85"/>
      <c r="I30" s="85"/>
      <c r="J30" s="48"/>
      <c r="K30" s="48"/>
      <c r="L30" s="69"/>
    </row>
    <row r="31" spans="1:12" ht="12.75">
      <c r="A31" s="53"/>
      <c r="B31" s="13" t="s">
        <v>54</v>
      </c>
      <c r="C31" s="61"/>
      <c r="D31" s="56"/>
      <c r="E31" s="64"/>
      <c r="F31" s="64"/>
      <c r="G31" s="79"/>
      <c r="H31" s="85"/>
      <c r="I31" s="85"/>
      <c r="J31" s="48"/>
      <c r="K31" s="48"/>
      <c r="L31" s="69"/>
    </row>
    <row r="32" spans="1:12" ht="12.75">
      <c r="A32" s="53"/>
      <c r="B32" s="13" t="s">
        <v>55</v>
      </c>
      <c r="C32" s="61"/>
      <c r="D32" s="56"/>
      <c r="E32" s="64"/>
      <c r="F32" s="64"/>
      <c r="G32" s="79"/>
      <c r="H32" s="85"/>
      <c r="I32" s="85"/>
      <c r="J32" s="48"/>
      <c r="K32" s="48"/>
      <c r="L32" s="69"/>
    </row>
    <row r="33" spans="1:12" ht="12.75">
      <c r="A33" s="54"/>
      <c r="B33" s="10" t="s">
        <v>56</v>
      </c>
      <c r="C33" s="62"/>
      <c r="D33" s="57"/>
      <c r="E33" s="65"/>
      <c r="F33" s="65"/>
      <c r="G33" s="80"/>
      <c r="H33" s="86"/>
      <c r="I33" s="86"/>
      <c r="J33" s="49"/>
      <c r="K33" s="49"/>
      <c r="L33" s="69"/>
    </row>
    <row r="34" spans="1:12" ht="22.5" customHeight="1">
      <c r="A34" s="58">
        <v>280</v>
      </c>
      <c r="B34" s="6" t="s">
        <v>17</v>
      </c>
      <c r="C34" s="7" t="s">
        <v>18</v>
      </c>
      <c r="D34" s="66">
        <v>80000000</v>
      </c>
      <c r="E34" s="63" t="s">
        <v>72</v>
      </c>
      <c r="F34" s="63" t="s">
        <v>87</v>
      </c>
      <c r="G34" s="70" t="s">
        <v>88</v>
      </c>
      <c r="H34" s="47">
        <v>20000000</v>
      </c>
      <c r="I34" s="47">
        <v>20666666</v>
      </c>
      <c r="J34" s="47">
        <v>20700000</v>
      </c>
      <c r="K34" s="47">
        <v>18000000</v>
      </c>
      <c r="L34" s="70" t="s">
        <v>101</v>
      </c>
    </row>
    <row r="35" spans="1:12" ht="37.5" customHeight="1">
      <c r="A35" s="59"/>
      <c r="B35" s="8" t="s">
        <v>19</v>
      </c>
      <c r="C35" s="9" t="s">
        <v>57</v>
      </c>
      <c r="D35" s="67"/>
      <c r="E35" s="64"/>
      <c r="F35" s="64"/>
      <c r="G35" s="69"/>
      <c r="H35" s="48"/>
      <c r="I35" s="48"/>
      <c r="J35" s="48"/>
      <c r="K35" s="48"/>
      <c r="L35" s="69"/>
    </row>
    <row r="36" spans="1:12" ht="12.75">
      <c r="A36" s="59"/>
      <c r="B36" s="8" t="s">
        <v>20</v>
      </c>
      <c r="C36" s="50"/>
      <c r="D36" s="67"/>
      <c r="E36" s="64"/>
      <c r="F36" s="64"/>
      <c r="G36" s="69"/>
      <c r="H36" s="48"/>
      <c r="I36" s="48"/>
      <c r="J36" s="48"/>
      <c r="K36" s="48"/>
      <c r="L36" s="69"/>
    </row>
    <row r="37" spans="1:12" ht="21">
      <c r="A37" s="59"/>
      <c r="B37" s="8" t="s">
        <v>21</v>
      </c>
      <c r="C37" s="50"/>
      <c r="D37" s="67"/>
      <c r="E37" s="64"/>
      <c r="F37" s="64"/>
      <c r="G37" s="69"/>
      <c r="H37" s="48"/>
      <c r="I37" s="48"/>
      <c r="J37" s="48"/>
      <c r="K37" s="48"/>
      <c r="L37" s="69"/>
    </row>
    <row r="38" spans="1:12" ht="12.75">
      <c r="A38" s="59"/>
      <c r="B38" s="8" t="s">
        <v>22</v>
      </c>
      <c r="C38" s="50"/>
      <c r="D38" s="67"/>
      <c r="E38" s="64"/>
      <c r="F38" s="64"/>
      <c r="G38" s="69"/>
      <c r="H38" s="48"/>
      <c r="I38" s="48"/>
      <c r="J38" s="48"/>
      <c r="K38" s="48"/>
      <c r="L38" s="69"/>
    </row>
    <row r="39" spans="1:12" ht="12.75">
      <c r="A39" s="60"/>
      <c r="B39" s="10" t="s">
        <v>23</v>
      </c>
      <c r="C39" s="51"/>
      <c r="D39" s="68"/>
      <c r="E39" s="65"/>
      <c r="F39" s="65"/>
      <c r="G39" s="69"/>
      <c r="H39" s="49"/>
      <c r="I39" s="49"/>
      <c r="J39" s="49"/>
      <c r="K39" s="49"/>
      <c r="L39" s="69"/>
    </row>
    <row r="40" spans="1:12" ht="94.5">
      <c r="A40" s="18">
        <v>297</v>
      </c>
      <c r="B40" s="20" t="s">
        <v>83</v>
      </c>
      <c r="C40" s="21" t="s">
        <v>65</v>
      </c>
      <c r="D40" s="22">
        <v>16145183</v>
      </c>
      <c r="E40" s="35" t="s">
        <v>73</v>
      </c>
      <c r="F40" s="35" t="s">
        <v>87</v>
      </c>
      <c r="G40" s="43" t="s">
        <v>88</v>
      </c>
      <c r="H40" s="23">
        <v>5400000</v>
      </c>
      <c r="I40" s="24" t="s">
        <v>59</v>
      </c>
      <c r="J40" s="30" t="s">
        <v>59</v>
      </c>
      <c r="K40" s="32">
        <v>4000000</v>
      </c>
      <c r="L40" s="35" t="s">
        <v>100</v>
      </c>
    </row>
    <row r="41" spans="1:12" ht="84">
      <c r="A41" s="18">
        <v>299</v>
      </c>
      <c r="B41" s="20" t="s">
        <v>60</v>
      </c>
      <c r="C41" s="21" t="s">
        <v>61</v>
      </c>
      <c r="D41" s="22">
        <v>2100000</v>
      </c>
      <c r="E41" s="35" t="s">
        <v>74</v>
      </c>
      <c r="F41" s="35" t="s">
        <v>92</v>
      </c>
      <c r="G41" s="43" t="s">
        <v>93</v>
      </c>
      <c r="H41" s="23">
        <v>2000000</v>
      </c>
      <c r="I41" s="24" t="s">
        <v>59</v>
      </c>
      <c r="J41" s="30" t="s">
        <v>59</v>
      </c>
      <c r="K41" s="32">
        <v>1000000</v>
      </c>
      <c r="L41" s="35" t="s">
        <v>99</v>
      </c>
    </row>
    <row r="42" spans="1:12" ht="94.5">
      <c r="A42" s="18">
        <v>303</v>
      </c>
      <c r="B42" s="20" t="s">
        <v>84</v>
      </c>
      <c r="C42" s="21" t="s">
        <v>78</v>
      </c>
      <c r="D42" s="22">
        <v>23000000</v>
      </c>
      <c r="E42" s="35" t="s">
        <v>77</v>
      </c>
      <c r="F42" s="35" t="s">
        <v>91</v>
      </c>
      <c r="G42" s="43" t="s">
        <v>94</v>
      </c>
      <c r="H42" s="23">
        <v>20000000</v>
      </c>
      <c r="I42" s="24" t="s">
        <v>59</v>
      </c>
      <c r="J42" s="30" t="s">
        <v>59</v>
      </c>
      <c r="K42" s="32">
        <v>1000000</v>
      </c>
      <c r="L42" s="35" t="s">
        <v>98</v>
      </c>
    </row>
    <row r="43" spans="1:12" ht="84">
      <c r="A43" s="18">
        <v>306</v>
      </c>
      <c r="B43" s="20" t="s">
        <v>82</v>
      </c>
      <c r="C43" s="21" t="s">
        <v>79</v>
      </c>
      <c r="D43" s="22">
        <v>139000000</v>
      </c>
      <c r="E43" s="35" t="s">
        <v>69</v>
      </c>
      <c r="F43" s="35" t="s">
        <v>87</v>
      </c>
      <c r="G43" s="35" t="s">
        <v>95</v>
      </c>
      <c r="H43" s="23">
        <v>11000000</v>
      </c>
      <c r="I43" s="24" t="s">
        <v>59</v>
      </c>
      <c r="J43" s="30" t="s">
        <v>59</v>
      </c>
      <c r="K43" s="32">
        <v>5000000</v>
      </c>
      <c r="L43" s="35" t="s">
        <v>97</v>
      </c>
    </row>
    <row r="44" spans="1:12" ht="94.5">
      <c r="A44" s="18">
        <v>312</v>
      </c>
      <c r="B44" s="20" t="s">
        <v>81</v>
      </c>
      <c r="C44" s="21" t="s">
        <v>62</v>
      </c>
      <c r="D44" s="22">
        <v>2720000</v>
      </c>
      <c r="E44" s="35" t="s">
        <v>75</v>
      </c>
      <c r="F44" s="35" t="s">
        <v>91</v>
      </c>
      <c r="G44" s="43" t="s">
        <v>94</v>
      </c>
      <c r="H44" s="23">
        <v>1620000</v>
      </c>
      <c r="I44" s="24" t="s">
        <v>59</v>
      </c>
      <c r="J44" s="30" t="s">
        <v>59</v>
      </c>
      <c r="K44" s="32">
        <v>800000</v>
      </c>
      <c r="L44" s="35" t="s">
        <v>97</v>
      </c>
    </row>
    <row r="45" spans="1:12" ht="84.75" thickBot="1">
      <c r="A45" s="17">
        <v>314</v>
      </c>
      <c r="B45" s="25" t="s">
        <v>63</v>
      </c>
      <c r="C45" s="26" t="s">
        <v>64</v>
      </c>
      <c r="D45" s="27">
        <v>5500000</v>
      </c>
      <c r="E45" s="36" t="s">
        <v>76</v>
      </c>
      <c r="F45" s="36" t="s">
        <v>87</v>
      </c>
      <c r="G45" s="43" t="s">
        <v>95</v>
      </c>
      <c r="H45" s="28">
        <v>2000000</v>
      </c>
      <c r="I45" s="24" t="s">
        <v>59</v>
      </c>
      <c r="J45" s="31" t="s">
        <v>59</v>
      </c>
      <c r="K45" s="32">
        <v>1000000</v>
      </c>
      <c r="L45" s="36" t="s">
        <v>96</v>
      </c>
    </row>
    <row r="46" spans="1:12" s="42" customFormat="1" ht="13.5" thickBot="1">
      <c r="A46" s="4" t="s">
        <v>5</v>
      </c>
      <c r="B46" s="5"/>
      <c r="C46" s="5"/>
      <c r="D46" s="39">
        <f>SUM(D4:D45)</f>
        <v>390883300.81</v>
      </c>
      <c r="E46" s="40"/>
      <c r="F46" s="40"/>
      <c r="G46" s="15"/>
      <c r="H46" s="15">
        <f>SUM(H4:H45)</f>
        <v>91001414</v>
      </c>
      <c r="I46" s="19">
        <f>SUM(I4:I45)</f>
        <v>43821089</v>
      </c>
      <c r="J46" s="29">
        <f>SUM(J4:J45)</f>
        <v>43981414</v>
      </c>
      <c r="K46" s="41">
        <f>SUM(K4:K45)</f>
        <v>53800000</v>
      </c>
      <c r="L46" s="41"/>
    </row>
    <row r="48" spans="4:8" ht="12.75">
      <c r="D48" s="34"/>
      <c r="E48" s="37"/>
      <c r="F48" s="37"/>
      <c r="H48" s="33"/>
    </row>
  </sheetData>
  <sheetProtection/>
  <mergeCells count="77">
    <mergeCell ref="F10:F15"/>
    <mergeCell ref="K34:K39"/>
    <mergeCell ref="L34:L39"/>
    <mergeCell ref="E1:E3"/>
    <mergeCell ref="E4:E9"/>
    <mergeCell ref="L1:L3"/>
    <mergeCell ref="L4:L9"/>
    <mergeCell ref="L10:L15"/>
    <mergeCell ref="L16:L21"/>
    <mergeCell ref="L22:L27"/>
    <mergeCell ref="L28:L33"/>
    <mergeCell ref="E16:E21"/>
    <mergeCell ref="E22:E27"/>
    <mergeCell ref="E28:E33"/>
    <mergeCell ref="H10:H15"/>
    <mergeCell ref="I10:I15"/>
    <mergeCell ref="J10:J15"/>
    <mergeCell ref="K28:K33"/>
    <mergeCell ref="G22:G27"/>
    <mergeCell ref="H22:H27"/>
    <mergeCell ref="H34:H39"/>
    <mergeCell ref="I34:I39"/>
    <mergeCell ref="E34:E39"/>
    <mergeCell ref="F34:F39"/>
    <mergeCell ref="J34:J39"/>
    <mergeCell ref="I16:I21"/>
    <mergeCell ref="H28:H33"/>
    <mergeCell ref="G28:G33"/>
    <mergeCell ref="I28:I33"/>
    <mergeCell ref="F16:F21"/>
    <mergeCell ref="A4:A9"/>
    <mergeCell ref="D4:D9"/>
    <mergeCell ref="G4:G9"/>
    <mergeCell ref="A1:A3"/>
    <mergeCell ref="B1:B3"/>
    <mergeCell ref="C36:C39"/>
    <mergeCell ref="A34:A39"/>
    <mergeCell ref="D34:D39"/>
    <mergeCell ref="G34:G39"/>
    <mergeCell ref="F22:F27"/>
    <mergeCell ref="C6:C9"/>
    <mergeCell ref="H1:H3"/>
    <mergeCell ref="J1:J3"/>
    <mergeCell ref="I1:I3"/>
    <mergeCell ref="H4:H9"/>
    <mergeCell ref="I4:I9"/>
    <mergeCell ref="D1:D3"/>
    <mergeCell ref="G1:G3"/>
    <mergeCell ref="F1:F3"/>
    <mergeCell ref="F4:F9"/>
    <mergeCell ref="C12:C15"/>
    <mergeCell ref="A16:A21"/>
    <mergeCell ref="D16:D21"/>
    <mergeCell ref="G16:G21"/>
    <mergeCell ref="H16:H21"/>
    <mergeCell ref="C18:C21"/>
    <mergeCell ref="A10:A15"/>
    <mergeCell ref="D10:D15"/>
    <mergeCell ref="G10:G15"/>
    <mergeCell ref="E10:E15"/>
    <mergeCell ref="C24:C27"/>
    <mergeCell ref="A28:A33"/>
    <mergeCell ref="D28:D33"/>
    <mergeCell ref="A22:A27"/>
    <mergeCell ref="J28:J33"/>
    <mergeCell ref="C30:C33"/>
    <mergeCell ref="F28:F33"/>
    <mergeCell ref="I22:I27"/>
    <mergeCell ref="J22:J27"/>
    <mergeCell ref="D22:D27"/>
    <mergeCell ref="K1:K3"/>
    <mergeCell ref="K4:K9"/>
    <mergeCell ref="K10:K15"/>
    <mergeCell ref="K16:K21"/>
    <mergeCell ref="K22:K27"/>
    <mergeCell ref="J16:J21"/>
    <mergeCell ref="J4:J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5" useFirstPageNumber="1" fitToHeight="20" horizontalDpi="600" verticalDpi="600" orientation="landscape" paperSize="9" scale="60" r:id="rId1"/>
  <headerFooter alignWithMargins="0">
    <oddHeader>&amp;C&amp;"Arial,Kurzíva"&amp;12Příloha č. 1 – Tabulka žadatelů - sport - investice (tělocvičny a sportovní areály)</oddHeader>
    <oddFooter>&amp;L&amp;"Arial,Kurzíva"Zastupitelstvo Olomouckého kraje 23. 9. 2016
12 - Individuální žádosti v oblasti sportu a kultury
Příloha č. 1 - Tabulka žadatelů - sport - investice (tělocvičny a sportovní areály)&amp;RStrana &amp;P (Celkem &amp;[49)</oddFooter>
  </headerFooter>
  <rowBreaks count="2" manualBreakCount="2">
    <brk id="27" max="10" man="1"/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Stašková Vendula</cp:lastModifiedBy>
  <cp:lastPrinted>2016-09-06T08:23:55Z</cp:lastPrinted>
  <dcterms:created xsi:type="dcterms:W3CDTF">2006-03-26T18:14:00Z</dcterms:created>
  <dcterms:modified xsi:type="dcterms:W3CDTF">2016-10-05T08:17:14Z</dcterms:modified>
  <cp:category/>
  <cp:version/>
  <cp:contentType/>
  <cp:contentStatus/>
</cp:coreProperties>
</file>