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K\01 ROK-ZOK-PV\ZOK\ZOK_2020_09_21\35. - Pr.pod.inv.p.v OK v r.2020-vyhod.DT2\"/>
    </mc:Choice>
  </mc:AlternateContent>
  <bookViews>
    <workbookView xWindow="480" yWindow="195" windowWidth="18195" windowHeight="11700"/>
  </bookViews>
  <sheets>
    <sheet name="tisk" sheetId="2" r:id="rId1"/>
  </sheets>
  <definedNames>
    <definedName name="_xlnm._FilterDatabase" localSheetId="0" hidden="1">tisk!$A$1:$N$48</definedName>
    <definedName name="DZACATEK">#REF!</definedName>
    <definedName name="FZACATEK">#REF!</definedName>
    <definedName name="LZACATEK">#REF!</definedName>
    <definedName name="_xlnm.Print_Area" localSheetId="0">tisk!$A$1:$N$48</definedName>
  </definedNames>
  <calcPr calcId="162913"/>
</workbook>
</file>

<file path=xl/calcChain.xml><?xml version="1.0" encoding="utf-8"?>
<calcChain xmlns="http://schemas.openxmlformats.org/spreadsheetml/2006/main">
  <c r="K10" i="2" l="1"/>
  <c r="K16" i="2" l="1"/>
  <c r="K40" i="2" l="1"/>
  <c r="K31" i="2"/>
  <c r="K19" i="2"/>
  <c r="K13" i="2"/>
</calcChain>
</file>

<file path=xl/sharedStrings.xml><?xml version="1.0" encoding="utf-8"?>
<sst xmlns="http://schemas.openxmlformats.org/spreadsheetml/2006/main" count="182" uniqueCount="120">
  <si>
    <t>Poř. číslo</t>
  </si>
  <si>
    <t>Žadatel</t>
  </si>
  <si>
    <t>Požadovaná částka z rozpočtu OK</t>
  </si>
  <si>
    <t>Termín vyúčtování dotace</t>
  </si>
  <si>
    <t>Návrh</t>
  </si>
  <si>
    <t>A</t>
  </si>
  <si>
    <t>B</t>
  </si>
  <si>
    <t>C</t>
  </si>
  <si>
    <t>Celkem</t>
  </si>
  <si>
    <t>návrh</t>
  </si>
  <si>
    <t>Název akce/projektu</t>
  </si>
  <si>
    <t>Celkové předpokládané výdaje realizované akce/projektu</t>
  </si>
  <si>
    <t>Termín akce/ realizace projektu
OD - DO</t>
  </si>
  <si>
    <t>Popis akce/projektu</t>
  </si>
  <si>
    <t>Účel použití dotace na akci/projekt/konkrétní účel</t>
  </si>
  <si>
    <t>1</t>
  </si>
  <si>
    <t>Komunikační technologie do obce - dataprojektor</t>
  </si>
  <si>
    <t>Pořízení komunikační technologie - dataprojektoru - umožní v rámci běžné činnosti a chodu obecního úřadu vůbec používat technologii, která bude sloužit jako komunikační nástroj mezi občany a úřadem při výkonu veřejné správy.</t>
  </si>
  <si>
    <t>8/2020</t>
  </si>
  <si>
    <t>11/2020</t>
  </si>
  <si>
    <t>2</t>
  </si>
  <si>
    <t>Oprava a rozšíření provozního zázemí pro pořádání společensko - zábavních akcí v Obci Lutín, místní části Třebčín</t>
  </si>
  <si>
    <t>Rozšíření kapacity prodejních míst a skladovacího zázemí v přírodním areálu "Ohrada" v obci Lutín - místní části Třebčín.</t>
  </si>
  <si>
    <t>12/2020</t>
  </si>
  <si>
    <t>3</t>
  </si>
  <si>
    <t>"Redigitalizace Kina Hvězda"</t>
  </si>
  <si>
    <t>Kino Hvězda v Přerově  musí, vzhledem k zastaralosti zařízení, realizovat část redigitalizace kina a to nákup nového projektoru a 3D technologie.</t>
  </si>
  <si>
    <t>9/2020</t>
  </si>
  <si>
    <t>4</t>
  </si>
  <si>
    <t>Zkvalitnění vybavení klubovny ve Výklekách</t>
  </si>
  <si>
    <t>Předmětem projektu je pořízení,montáž a zabudování kuchyňské linky včetně spotřebičů a příslušenství,dopravy a napojení na vnitřní rozvody do klubovny ve Výklekách s cílem zkvalitnit podmínky pro konání akcí v klubovně, posílit kvalitu života občanů.</t>
  </si>
  <si>
    <t>1/2020</t>
  </si>
  <si>
    <t>5</t>
  </si>
  <si>
    <t>Pořízení projekční techniky v KD Rapotín</t>
  </si>
  <si>
    <t>Pro zkvalitnění zázemí při pořádání kulturních, společenských a spolkových akcí v sále kulturního domu Rapotín chceme pořídit kvalitní projekční techniku tj.výkonný dataprojektor společně s odpovídajícím plátnem.</t>
  </si>
  <si>
    <t>6</t>
  </si>
  <si>
    <t>Zkvalitnění vybavení obecní knihovny v Radkové Lhotě</t>
  </si>
  <si>
    <t>Předmětem projektu je pořízení multifunkční tiskárny a nábytku včetně instalace, montáže, dopravy a příslušenství do knihovny v Radkové Lhotě s cílem zkvalitnit podmínky pro běžný provoz a konání akcí v knihovně a posílit kvalitu života občanů.</t>
  </si>
  <si>
    <t>8</t>
  </si>
  <si>
    <t>Zázemí pro kulturní činnost v obci Horní Studénky</t>
  </si>
  <si>
    <t>Účelem akce "Zázemí pro kulturní činnost v obci Horní Studénky" je zhotovení kuchyňské linky včetně spotřebičů ve společenských prostorách budovy č.p. 4.</t>
  </si>
  <si>
    <t>10</t>
  </si>
  <si>
    <t>Obnova zařízení pro kulturní akce ve Velké Bystřici</t>
  </si>
  <si>
    <t>Obnova zázemí pro kulturní akce ve Velké Bystřici:
1. pořízení klavíru
2. pořízení projekčního plátna
3. pořízení divadelní opony a horizontů</t>
  </si>
  <si>
    <t>11</t>
  </si>
  <si>
    <t>Pořízení investičního majetku - technické zázemí kulturních akcí</t>
  </si>
  <si>
    <t>Cílem projektu je pořízení investičního vybavení do kulturního domu v Rakově, což přispěje ke zkvalitnění, podpoře a rozvoji kulturního a společenského dění v obci Rakov.</t>
  </si>
  <si>
    <t>7/2020</t>
  </si>
  <si>
    <t>13</t>
  </si>
  <si>
    <t>Knihovna Paršovice - pořízení vybavení interiéru</t>
  </si>
  <si>
    <t>Cílem projektu je pořízení vybavení interiéru knihovny v Paršovicích, což přispěje ke zkvalitnění, podpoře a rozvoji kulturního a společenského dění v obci Paršovice.</t>
  </si>
  <si>
    <t>15</t>
  </si>
  <si>
    <t>Pořízení nového pódia do komunitního centra v Konici</t>
  </si>
  <si>
    <t>V konickém komunitním centru bude instalováno nové pódium pro pořádání hudebních, divadelních a společenských vystoupení.</t>
  </si>
  <si>
    <t>5/2020</t>
  </si>
  <si>
    <t>16</t>
  </si>
  <si>
    <t>Obnova hlediště Letního kina Olomouc</t>
  </si>
  <si>
    <t>Předmětem projektu je na obnova středové části hlediště pořízením  souboru nových lavic bez opěradel s kapacitou 240 míst, které mohou být využity i jako stoly a tím se rozšíření i možnosti využití areálu.</t>
  </si>
  <si>
    <t>6/2020</t>
  </si>
  <si>
    <t>18</t>
  </si>
  <si>
    <t>Zkvalitnění vybavení kulturního domu v Pavlovicích u Přerova II - Kuchyň MS KD - vybavení</t>
  </si>
  <si>
    <t>Předmětem projektu je pořízení, montáž a zprovoznění spotřebičů kuchyňské linky včetně příslušenství a dopravy v kulturním domě v Pavlovicích u Př. s cílem zkvalitnit podmínky pro konání akcí, posílit kvalitu života občanů.</t>
  </si>
  <si>
    <t>19</t>
  </si>
  <si>
    <t>Zkvalitnění vybavení kulturního domu v Soběchlebích II</t>
  </si>
  <si>
    <t>Předmětem projektu je pořízení,montáž a zabudování kuchyňské linky včetně spotřebičů a příslušenství,dopravy a napojení na vnitřní rozvody do kulturního domu v Soběchlebích s cílem zkvalitnit podmínky pro konání akcí, posílit kvalitu života občanů.</t>
  </si>
  <si>
    <t>20</t>
  </si>
  <si>
    <t>Letní kino Držovice</t>
  </si>
  <si>
    <t>Letní kino</t>
  </si>
  <si>
    <t>10/2020</t>
  </si>
  <si>
    <t>Obec Sobíšky
Sobíšky 8
Sobíšky
75121</t>
  </si>
  <si>
    <t>Okres Přerov
Právní forma
Obec, městská část hlavního města Prahy
IČO 00636576
 B.Ú. 1882979349/0800</t>
  </si>
  <si>
    <t xml:space="preserve">Zástupce
</t>
  </si>
  <si>
    <t>Dotace bude použita na:
Materiálně - technické zabezpečení - pořízení dataprojektoru pro dnes už základní prezentaci materiálů v rámci výkonu veřejné správy, které na obci zcela chybí.</t>
  </si>
  <si>
    <t>Obec Lutín
Školní 203
Lutín
78349</t>
  </si>
  <si>
    <t>Okres Olomouc
Právní forma
Obec, městská část hlavního města Prahy
IČO 00299189
 B.Ú. 94-8819811/0710</t>
  </si>
  <si>
    <t>Dotace bude použita na:Nákup dřevěného domku</t>
  </si>
  <si>
    <t>Statutární město Přerov
Bratrská 709/34
Přerov
75002</t>
  </si>
  <si>
    <t>Okres Přerov
Právní forma
Obec, městská část hlavního města Prahy
IČO 00301825
 B.Ú. 94-926831/0710</t>
  </si>
  <si>
    <t>Dotace bude použita na:Bude pořízen  nový laserový projektor a 3D technologie.</t>
  </si>
  <si>
    <t>Obec Výkleky
Výkleky 72
Výkleky
75125</t>
  </si>
  <si>
    <t>Okres Přerov
Právní forma
Obec, městská část hlavního města Prahy
IČO 00850659
 B.Ú. 29825831/0100</t>
  </si>
  <si>
    <t>Dotace bude použita na:Výdaje na pořízení, montáž a zabudování kuchyňské linky včetně spotřebičů a příslušenství, dopravy a napojení na vnitřní rozvody (voda, odpad, plyn, elektro) do klubovny ve Výklekách.</t>
  </si>
  <si>
    <t>Obec Rapotín
Šumperská 775
Rapotín
78814</t>
  </si>
  <si>
    <t>Okres Šumperk
Právní forma
Obec, městská část hlavního města Prahy
IČO 00635901
 B.Ú. 94-1416841/0710</t>
  </si>
  <si>
    <t>Dotace bude použita na:Pořízení projekční techniky do kulturního domu Rapotín.</t>
  </si>
  <si>
    <t>Obec Radkova Lhota
Radkova Lhota 20
Radkova Lhota
75114</t>
  </si>
  <si>
    <t>Okres Přerov
Právní forma
Obec, městská část hlavního města Prahy
IČO 00636509
 B.Ú. 26827831/0100</t>
  </si>
  <si>
    <t>Dotace bude použita na:Výdaje na pořízení multifunkční tiskárny a nábytku včetně instalace, montáže, dopravy a příslušenství do knihovny v Radkové Lhotě.</t>
  </si>
  <si>
    <t>Obec Horní Studénky
Horní Studénky 44
Horní Studénky
78901</t>
  </si>
  <si>
    <t>Okres Šumperk
Právní forma
Obec, městská část hlavního města Prahy
IČO 00635944
 B.Ú. 13628841/0100</t>
  </si>
  <si>
    <t>Dotace bude použita na:kuchyňská linka včetně vestavěných elektrospotřebičů</t>
  </si>
  <si>
    <t>město Velká Bystřice
Zámecké náměstí 79
Velká Bystřice
78353</t>
  </si>
  <si>
    <t>Okres Olomouc
Právní forma
Obec, městská část hlavního města Prahy
IČO 00299651
 B.Ú. 1800230319/0800</t>
  </si>
  <si>
    <t>Dotace bude použita na:Klavír, projekční plátno, divadelní opona a horizonty - nákup zařízení.</t>
  </si>
  <si>
    <t>Obec Rakov
Rakov 34
Rakov
75354</t>
  </si>
  <si>
    <t>Okres Přerov
Právní forma
Obec, městská část hlavního města Prahy
IČO 00636541
 B.Ú. 1880233359/0800</t>
  </si>
  <si>
    <t>Dotace bude použita na:Pořízení investičního majetku - ozvučovací techniky (1 soubor)</t>
  </si>
  <si>
    <t>Obec Paršovice
Paršovice 98
Paršovice
75355</t>
  </si>
  <si>
    <t>Okres Přerov
Právní forma
Obec, městská část hlavního města Prahy
IČO 00636461
 B.Ú. 23722831/0100</t>
  </si>
  <si>
    <t>Dotace bude použita na:Pořízení vybavení interiéru - soubor vybavení knihovnického nábytku (1 ks)</t>
  </si>
  <si>
    <t>Město Konice
Masarykovo nám. 27
Konice
79852</t>
  </si>
  <si>
    <t>Okres Prostějov
Právní forma
Obec, městská část hlavního města Prahy
IČO 00288365
 B.Ú. 94-4613701/0710</t>
  </si>
  <si>
    <t>Dotace bude použita na:Dotace bude sloužit k nákupu nového pódia do komunitního centra.</t>
  </si>
  <si>
    <t>Statutární město Olomouc
Horní náměstí 583
Olomouc
77900</t>
  </si>
  <si>
    <t>Okres Olomouc
Právní forma
Obec, městská část hlavního města Prahy
IČO 00299308
 B.Ú. 94-6127811/0710</t>
  </si>
  <si>
    <t>Dotace bude použita na:Pořízení souboru nových lavic</t>
  </si>
  <si>
    <t>Obec Pavlovice u Přerova
Pavlovice u Přerova 102
Pavlovice u Přerova
75111</t>
  </si>
  <si>
    <t>Okres Přerov
Právní forma
Obec, městská část hlavního města Prahy
IČO 00301710
 B.Ú. 1882950319/0800</t>
  </si>
  <si>
    <t>Dotace bude použita na:Výdaje na pořízení, montáž a zprovoznění spotřebičů kuchyňské linky včetně příslušenství a dopravy .</t>
  </si>
  <si>
    <t>Obec Soběchleby
Soběchleby 141
Soběchleby
75354</t>
  </si>
  <si>
    <t>Okres Přerov
Právní forma
Obec, městská část hlavního města Prahy
IČO 00301965
 B.Ú. 1880162319/0800</t>
  </si>
  <si>
    <t>Dotace bude použita na:Výdaje na pořízení, montáž a zabudování kuchyňské linky včetně spotřebičů a příslušenství, dopravy a napojení na vnitřní rozvody (voda, odpad, plyn, elektro) do kulturního domu v Soběchlebích.</t>
  </si>
  <si>
    <t>Obec Držovice
SNP 71/37
Držovice
79607</t>
  </si>
  <si>
    <t>Okres Prostějov
Právní forma
Obec, městská část hlavního města Prahy
IČO 75082144
 B.Ú. 1889171369/0800</t>
  </si>
  <si>
    <t>Dotace bude použita na:Nákup vybavení pro letní kino</t>
  </si>
  <si>
    <t>ROK/ZOK</t>
  </si>
  <si>
    <t>De minimis</t>
  </si>
  <si>
    <t>NE</t>
  </si>
  <si>
    <t>ZOK</t>
  </si>
  <si>
    <t>de minimis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</si>
</sst>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view="pageLayout" topLeftCell="A7" zoomScaleNormal="100" workbookViewId="0">
      <selection activeCell="N4" sqref="N4:N6"/>
    </sheetView>
  </sheetViews>
  <sheetFormatPr defaultRowHeight="15" x14ac:dyDescent="0.25"/>
  <cols>
    <col min="1" max="1" width="5.28515625" style="1" customWidth="1"/>
    <col min="2" max="2" width="23.28515625" style="3" customWidth="1"/>
    <col min="3" max="3" width="37.5703125" style="5" customWidth="1"/>
    <col min="4" max="4" width="17.7109375" style="9" customWidth="1"/>
    <col min="5" max="5" width="12.140625" style="11" customWidth="1"/>
    <col min="6" max="6" width="19.140625" style="7" customWidth="1"/>
    <col min="7" max="7" width="11.5703125" customWidth="1"/>
    <col min="11" max="11" width="8.5703125" customWidth="1"/>
    <col min="12" max="12" width="15" style="7" customWidth="1"/>
    <col min="13" max="13" width="9.140625" style="13"/>
    <col min="14" max="14" width="9.140625" customWidth="1"/>
  </cols>
  <sheetData>
    <row r="1" spans="1:14" s="15" customFormat="1" ht="12" customHeight="1" thickBot="1" x14ac:dyDescent="0.25">
      <c r="A1" s="44" t="s">
        <v>0</v>
      </c>
      <c r="B1" s="22" t="s">
        <v>1</v>
      </c>
      <c r="C1" s="16" t="s">
        <v>10</v>
      </c>
      <c r="D1" s="49" t="s">
        <v>11</v>
      </c>
      <c r="E1" s="44" t="s">
        <v>12</v>
      </c>
      <c r="F1" s="49" t="s">
        <v>2</v>
      </c>
      <c r="G1" s="44" t="s">
        <v>3</v>
      </c>
      <c r="H1" s="47"/>
      <c r="I1" s="47"/>
      <c r="J1" s="47"/>
      <c r="K1" s="48"/>
      <c r="L1" s="49" t="s">
        <v>4</v>
      </c>
      <c r="M1" s="38" t="s">
        <v>116</v>
      </c>
      <c r="N1" s="41" t="s">
        <v>115</v>
      </c>
    </row>
    <row r="2" spans="1:14" s="15" customFormat="1" ht="12" thickBot="1" x14ac:dyDescent="0.25">
      <c r="A2" s="45"/>
      <c r="B2" s="23"/>
      <c r="C2" s="16" t="s">
        <v>13</v>
      </c>
      <c r="D2" s="50"/>
      <c r="E2" s="45"/>
      <c r="F2" s="50"/>
      <c r="G2" s="45"/>
      <c r="H2" s="23" t="s">
        <v>5</v>
      </c>
      <c r="I2" s="23" t="s">
        <v>6</v>
      </c>
      <c r="J2" s="25" t="s">
        <v>7</v>
      </c>
      <c r="K2" s="23" t="s">
        <v>8</v>
      </c>
      <c r="L2" s="50"/>
      <c r="M2" s="39"/>
      <c r="N2" s="42"/>
    </row>
    <row r="3" spans="1:14" s="15" customFormat="1" ht="21.75" thickBot="1" x14ac:dyDescent="0.25">
      <c r="A3" s="46"/>
      <c r="B3" s="24"/>
      <c r="C3" s="16" t="s">
        <v>14</v>
      </c>
      <c r="D3" s="51"/>
      <c r="E3" s="46"/>
      <c r="F3" s="51"/>
      <c r="G3" s="46"/>
      <c r="H3" s="24"/>
      <c r="I3" s="23"/>
      <c r="J3" s="24" t="s">
        <v>9</v>
      </c>
      <c r="K3" s="24"/>
      <c r="L3" s="51"/>
      <c r="M3" s="40"/>
      <c r="N3" s="43"/>
    </row>
    <row r="4" spans="1:14" ht="51" x14ac:dyDescent="0.25">
      <c r="A4" s="31" t="s">
        <v>15</v>
      </c>
      <c r="B4" s="14" t="s">
        <v>69</v>
      </c>
      <c r="C4" s="17" t="s">
        <v>16</v>
      </c>
      <c r="D4" s="32">
        <v>100000</v>
      </c>
      <c r="E4" s="18" t="s">
        <v>18</v>
      </c>
      <c r="F4" s="29">
        <v>50000</v>
      </c>
      <c r="G4" s="34">
        <v>44227</v>
      </c>
      <c r="H4" s="27">
        <v>160</v>
      </c>
      <c r="I4" s="30">
        <v>80</v>
      </c>
      <c r="J4" s="27">
        <v>60</v>
      </c>
      <c r="K4" s="27">
        <v>300</v>
      </c>
      <c r="L4" s="29">
        <v>50000</v>
      </c>
      <c r="M4" s="36" t="s">
        <v>117</v>
      </c>
      <c r="N4" s="37" t="s">
        <v>118</v>
      </c>
    </row>
    <row r="5" spans="1:14" ht="76.5" x14ac:dyDescent="0.25">
      <c r="A5" s="31"/>
      <c r="B5" s="14" t="s">
        <v>70</v>
      </c>
      <c r="C5" s="19" t="s">
        <v>17</v>
      </c>
      <c r="D5" s="32"/>
      <c r="E5" s="20"/>
      <c r="F5" s="29"/>
      <c r="G5" s="34"/>
      <c r="H5" s="27"/>
      <c r="I5" s="30"/>
      <c r="J5" s="27"/>
      <c r="K5" s="27"/>
      <c r="L5" s="29"/>
      <c r="M5" s="30"/>
      <c r="N5" s="35"/>
    </row>
    <row r="6" spans="1:14" ht="64.5" thickBot="1" x14ac:dyDescent="0.3">
      <c r="A6" s="31"/>
      <c r="B6" s="14" t="s">
        <v>71</v>
      </c>
      <c r="C6" s="21" t="s">
        <v>72</v>
      </c>
      <c r="D6" s="32"/>
      <c r="E6" s="18" t="s">
        <v>19</v>
      </c>
      <c r="F6" s="29"/>
      <c r="G6" s="34"/>
      <c r="H6" s="28"/>
      <c r="I6" s="30"/>
      <c r="J6" s="27"/>
      <c r="K6" s="28"/>
      <c r="L6" s="29"/>
      <c r="M6" s="30"/>
      <c r="N6" s="35"/>
    </row>
    <row r="7" spans="1:14" ht="51" x14ac:dyDescent="0.25">
      <c r="A7" s="31" t="s">
        <v>20</v>
      </c>
      <c r="B7" s="14" t="s">
        <v>73</v>
      </c>
      <c r="C7" s="17" t="s">
        <v>21</v>
      </c>
      <c r="D7" s="32">
        <v>80000</v>
      </c>
      <c r="E7" s="18" t="s">
        <v>18</v>
      </c>
      <c r="F7" s="29">
        <v>56000</v>
      </c>
      <c r="G7" s="33">
        <v>44227</v>
      </c>
      <c r="H7" s="26">
        <v>110</v>
      </c>
      <c r="I7" s="30">
        <v>115</v>
      </c>
      <c r="J7" s="26">
        <v>60</v>
      </c>
      <c r="K7" s="26">
        <v>285</v>
      </c>
      <c r="L7" s="29">
        <v>40000</v>
      </c>
      <c r="M7" s="30" t="s">
        <v>117</v>
      </c>
      <c r="N7" s="35" t="s">
        <v>118</v>
      </c>
    </row>
    <row r="8" spans="1:14" ht="76.5" x14ac:dyDescent="0.25">
      <c r="A8" s="31"/>
      <c r="B8" s="14" t="s">
        <v>74</v>
      </c>
      <c r="C8" s="19" t="s">
        <v>22</v>
      </c>
      <c r="D8" s="32"/>
      <c r="E8" s="20"/>
      <c r="F8" s="29"/>
      <c r="G8" s="34"/>
      <c r="H8" s="27"/>
      <c r="I8" s="30"/>
      <c r="J8" s="27"/>
      <c r="K8" s="27"/>
      <c r="L8" s="29"/>
      <c r="M8" s="30"/>
      <c r="N8" s="35"/>
    </row>
    <row r="9" spans="1:14" ht="26.25" thickBot="1" x14ac:dyDescent="0.3">
      <c r="A9" s="31"/>
      <c r="B9" s="14" t="s">
        <v>71</v>
      </c>
      <c r="C9" s="19" t="s">
        <v>75</v>
      </c>
      <c r="D9" s="32"/>
      <c r="E9" s="18" t="s">
        <v>23</v>
      </c>
      <c r="F9" s="29"/>
      <c r="G9" s="34"/>
      <c r="H9" s="28"/>
      <c r="I9" s="30"/>
      <c r="J9" s="27"/>
      <c r="K9" s="28"/>
      <c r="L9" s="29"/>
      <c r="M9" s="30"/>
      <c r="N9" s="35"/>
    </row>
    <row r="10" spans="1:14" ht="51" x14ac:dyDescent="0.25">
      <c r="A10" s="31" t="s">
        <v>24</v>
      </c>
      <c r="B10" s="14" t="s">
        <v>76</v>
      </c>
      <c r="C10" s="17" t="s">
        <v>25</v>
      </c>
      <c r="D10" s="32">
        <v>3089130</v>
      </c>
      <c r="E10" s="18" t="s">
        <v>27</v>
      </c>
      <c r="F10" s="29">
        <v>200000</v>
      </c>
      <c r="G10" s="33">
        <v>44227</v>
      </c>
      <c r="H10" s="26">
        <v>90</v>
      </c>
      <c r="I10" s="30">
        <v>115</v>
      </c>
      <c r="J10" s="26">
        <v>90</v>
      </c>
      <c r="K10" s="26">
        <f>SUM(H10:J12)</f>
        <v>295</v>
      </c>
      <c r="L10" s="29">
        <v>169842</v>
      </c>
      <c r="M10" s="30" t="s">
        <v>119</v>
      </c>
      <c r="N10" s="35" t="s">
        <v>118</v>
      </c>
    </row>
    <row r="11" spans="1:14" ht="76.5" x14ac:dyDescent="0.25">
      <c r="A11" s="31"/>
      <c r="B11" s="14" t="s">
        <v>77</v>
      </c>
      <c r="C11" s="19" t="s">
        <v>26</v>
      </c>
      <c r="D11" s="32"/>
      <c r="E11" s="20"/>
      <c r="F11" s="29"/>
      <c r="G11" s="34"/>
      <c r="H11" s="27"/>
      <c r="I11" s="30"/>
      <c r="J11" s="27"/>
      <c r="K11" s="27"/>
      <c r="L11" s="29"/>
      <c r="M11" s="30"/>
      <c r="N11" s="35"/>
    </row>
    <row r="12" spans="1:14" ht="26.25" thickBot="1" x14ac:dyDescent="0.3">
      <c r="A12" s="31"/>
      <c r="B12" s="14" t="s">
        <v>71</v>
      </c>
      <c r="C12" s="19" t="s">
        <v>78</v>
      </c>
      <c r="D12" s="32"/>
      <c r="E12" s="18" t="s">
        <v>23</v>
      </c>
      <c r="F12" s="29"/>
      <c r="G12" s="34"/>
      <c r="H12" s="28"/>
      <c r="I12" s="30"/>
      <c r="J12" s="27"/>
      <c r="K12" s="28"/>
      <c r="L12" s="29"/>
      <c r="M12" s="30"/>
      <c r="N12" s="35"/>
    </row>
    <row r="13" spans="1:14" ht="51" x14ac:dyDescent="0.25">
      <c r="A13" s="31" t="s">
        <v>28</v>
      </c>
      <c r="B13" s="14" t="s">
        <v>79</v>
      </c>
      <c r="C13" s="17" t="s">
        <v>29</v>
      </c>
      <c r="D13" s="32">
        <v>94000</v>
      </c>
      <c r="E13" s="18" t="s">
        <v>31</v>
      </c>
      <c r="F13" s="29">
        <v>65800</v>
      </c>
      <c r="G13" s="33">
        <v>44227</v>
      </c>
      <c r="H13" s="26">
        <v>150</v>
      </c>
      <c r="I13" s="30">
        <v>60</v>
      </c>
      <c r="J13" s="26">
        <v>80</v>
      </c>
      <c r="K13" s="26">
        <f>SUM(H13:J15)</f>
        <v>290</v>
      </c>
      <c r="L13" s="29">
        <v>55000</v>
      </c>
      <c r="M13" s="30" t="s">
        <v>117</v>
      </c>
      <c r="N13" s="35" t="s">
        <v>118</v>
      </c>
    </row>
    <row r="14" spans="1:14" ht="89.25" x14ac:dyDescent="0.25">
      <c r="A14" s="31"/>
      <c r="B14" s="14" t="s">
        <v>80</v>
      </c>
      <c r="C14" s="19" t="s">
        <v>30</v>
      </c>
      <c r="D14" s="32"/>
      <c r="E14" s="20"/>
      <c r="F14" s="29"/>
      <c r="G14" s="34"/>
      <c r="H14" s="27"/>
      <c r="I14" s="30"/>
      <c r="J14" s="27"/>
      <c r="K14" s="27"/>
      <c r="L14" s="29"/>
      <c r="M14" s="30"/>
      <c r="N14" s="35"/>
    </row>
    <row r="15" spans="1:14" ht="64.5" thickBot="1" x14ac:dyDescent="0.3">
      <c r="A15" s="31"/>
      <c r="B15" s="14" t="s">
        <v>71</v>
      </c>
      <c r="C15" s="19" t="s">
        <v>81</v>
      </c>
      <c r="D15" s="32"/>
      <c r="E15" s="18" t="s">
        <v>23</v>
      </c>
      <c r="F15" s="29"/>
      <c r="G15" s="34"/>
      <c r="H15" s="28"/>
      <c r="I15" s="30"/>
      <c r="J15" s="27"/>
      <c r="K15" s="28"/>
      <c r="L15" s="29"/>
      <c r="M15" s="30"/>
      <c r="N15" s="35"/>
    </row>
    <row r="16" spans="1:14" ht="51" x14ac:dyDescent="0.25">
      <c r="A16" s="31" t="s">
        <v>32</v>
      </c>
      <c r="B16" s="14" t="s">
        <v>82</v>
      </c>
      <c r="C16" s="17" t="s">
        <v>33</v>
      </c>
      <c r="D16" s="32">
        <v>298000</v>
      </c>
      <c r="E16" s="18" t="s">
        <v>18</v>
      </c>
      <c r="F16" s="29">
        <v>200000</v>
      </c>
      <c r="G16" s="33">
        <v>44227</v>
      </c>
      <c r="H16" s="26">
        <v>130</v>
      </c>
      <c r="I16" s="30">
        <v>80</v>
      </c>
      <c r="J16" s="26">
        <v>70</v>
      </c>
      <c r="K16" s="26">
        <f>SUM(H16:J18)</f>
        <v>280</v>
      </c>
      <c r="L16" s="29">
        <v>80000</v>
      </c>
      <c r="M16" s="30" t="s">
        <v>117</v>
      </c>
      <c r="N16" s="35" t="s">
        <v>118</v>
      </c>
    </row>
    <row r="17" spans="1:14" ht="76.5" x14ac:dyDescent="0.25">
      <c r="A17" s="31"/>
      <c r="B17" s="14" t="s">
        <v>83</v>
      </c>
      <c r="C17" s="19" t="s">
        <v>34</v>
      </c>
      <c r="D17" s="32"/>
      <c r="E17" s="20"/>
      <c r="F17" s="29"/>
      <c r="G17" s="34"/>
      <c r="H17" s="27"/>
      <c r="I17" s="30"/>
      <c r="J17" s="27"/>
      <c r="K17" s="27"/>
      <c r="L17" s="29"/>
      <c r="M17" s="30"/>
      <c r="N17" s="35"/>
    </row>
    <row r="18" spans="1:14" ht="26.25" thickBot="1" x14ac:dyDescent="0.3">
      <c r="A18" s="31"/>
      <c r="B18" s="14" t="s">
        <v>71</v>
      </c>
      <c r="C18" s="19" t="s">
        <v>84</v>
      </c>
      <c r="D18" s="32"/>
      <c r="E18" s="18" t="s">
        <v>23</v>
      </c>
      <c r="F18" s="29"/>
      <c r="G18" s="34"/>
      <c r="H18" s="28"/>
      <c r="I18" s="30"/>
      <c r="J18" s="27"/>
      <c r="K18" s="28"/>
      <c r="L18" s="29"/>
      <c r="M18" s="30"/>
      <c r="N18" s="35"/>
    </row>
    <row r="19" spans="1:14" s="1" customFormat="1" ht="51" x14ac:dyDescent="0.25">
      <c r="A19" s="31" t="s">
        <v>35</v>
      </c>
      <c r="B19" s="14" t="s">
        <v>85</v>
      </c>
      <c r="C19" s="17" t="s">
        <v>36</v>
      </c>
      <c r="D19" s="32">
        <v>121100</v>
      </c>
      <c r="E19" s="18" t="s">
        <v>31</v>
      </c>
      <c r="F19" s="29">
        <v>84770</v>
      </c>
      <c r="G19" s="33">
        <v>44227</v>
      </c>
      <c r="H19" s="26">
        <v>140</v>
      </c>
      <c r="I19" s="30">
        <v>70</v>
      </c>
      <c r="J19" s="26">
        <v>80</v>
      </c>
      <c r="K19" s="26">
        <f>SUM(H19:J21)</f>
        <v>290</v>
      </c>
      <c r="L19" s="29">
        <v>70000</v>
      </c>
      <c r="M19" s="30" t="s">
        <v>117</v>
      </c>
      <c r="N19" s="35" t="s">
        <v>118</v>
      </c>
    </row>
    <row r="20" spans="1:14" s="1" customFormat="1" ht="76.5" x14ac:dyDescent="0.25">
      <c r="A20" s="31"/>
      <c r="B20" s="14" t="s">
        <v>86</v>
      </c>
      <c r="C20" s="19" t="s">
        <v>37</v>
      </c>
      <c r="D20" s="32"/>
      <c r="E20" s="20"/>
      <c r="F20" s="29"/>
      <c r="G20" s="34"/>
      <c r="H20" s="27"/>
      <c r="I20" s="30"/>
      <c r="J20" s="27"/>
      <c r="K20" s="27"/>
      <c r="L20" s="29"/>
      <c r="M20" s="30"/>
      <c r="N20" s="35"/>
    </row>
    <row r="21" spans="1:14" s="1" customFormat="1" ht="51.75" thickBot="1" x14ac:dyDescent="0.3">
      <c r="A21" s="31"/>
      <c r="B21" s="14" t="s">
        <v>71</v>
      </c>
      <c r="C21" s="19" t="s">
        <v>87</v>
      </c>
      <c r="D21" s="32"/>
      <c r="E21" s="18" t="s">
        <v>23</v>
      </c>
      <c r="F21" s="29"/>
      <c r="G21" s="34"/>
      <c r="H21" s="28"/>
      <c r="I21" s="30"/>
      <c r="J21" s="27"/>
      <c r="K21" s="28"/>
      <c r="L21" s="29"/>
      <c r="M21" s="30"/>
      <c r="N21" s="35"/>
    </row>
    <row r="22" spans="1:14" s="1" customFormat="1" ht="51" x14ac:dyDescent="0.25">
      <c r="A22" s="31" t="s">
        <v>38</v>
      </c>
      <c r="B22" s="14" t="s">
        <v>88</v>
      </c>
      <c r="C22" s="17" t="s">
        <v>39</v>
      </c>
      <c r="D22" s="32">
        <v>125000</v>
      </c>
      <c r="E22" s="18" t="s">
        <v>27</v>
      </c>
      <c r="F22" s="29">
        <v>87500</v>
      </c>
      <c r="G22" s="33">
        <v>44227</v>
      </c>
      <c r="H22" s="26">
        <v>110</v>
      </c>
      <c r="I22" s="30">
        <v>65</v>
      </c>
      <c r="J22" s="26">
        <v>60</v>
      </c>
      <c r="K22" s="26">
        <v>235</v>
      </c>
      <c r="L22" s="29">
        <v>40000</v>
      </c>
      <c r="M22" s="30" t="s">
        <v>117</v>
      </c>
      <c r="N22" s="35" t="s">
        <v>118</v>
      </c>
    </row>
    <row r="23" spans="1:14" s="1" customFormat="1" ht="76.5" x14ac:dyDescent="0.25">
      <c r="A23" s="31"/>
      <c r="B23" s="14" t="s">
        <v>89</v>
      </c>
      <c r="C23" s="19" t="s">
        <v>40</v>
      </c>
      <c r="D23" s="32"/>
      <c r="E23" s="20"/>
      <c r="F23" s="29"/>
      <c r="G23" s="34"/>
      <c r="H23" s="27"/>
      <c r="I23" s="30"/>
      <c r="J23" s="27"/>
      <c r="K23" s="27"/>
      <c r="L23" s="29"/>
      <c r="M23" s="30"/>
      <c r="N23" s="35"/>
    </row>
    <row r="24" spans="1:14" s="1" customFormat="1" ht="26.25" thickBot="1" x14ac:dyDescent="0.3">
      <c r="A24" s="31"/>
      <c r="B24" s="14" t="s">
        <v>71</v>
      </c>
      <c r="C24" s="19" t="s">
        <v>90</v>
      </c>
      <c r="D24" s="32"/>
      <c r="E24" s="18" t="s">
        <v>23</v>
      </c>
      <c r="F24" s="29"/>
      <c r="G24" s="34"/>
      <c r="H24" s="28"/>
      <c r="I24" s="30"/>
      <c r="J24" s="27"/>
      <c r="K24" s="28"/>
      <c r="L24" s="29"/>
      <c r="M24" s="30"/>
      <c r="N24" s="35"/>
    </row>
    <row r="25" spans="1:14" s="1" customFormat="1" ht="51" x14ac:dyDescent="0.25">
      <c r="A25" s="31" t="s">
        <v>41</v>
      </c>
      <c r="B25" s="14" t="s">
        <v>91</v>
      </c>
      <c r="C25" s="17" t="s">
        <v>42</v>
      </c>
      <c r="D25" s="32">
        <v>500000</v>
      </c>
      <c r="E25" s="18" t="s">
        <v>18</v>
      </c>
      <c r="F25" s="29">
        <v>200000</v>
      </c>
      <c r="G25" s="33">
        <v>44227</v>
      </c>
      <c r="H25" s="26">
        <v>130</v>
      </c>
      <c r="I25" s="30">
        <v>90</v>
      </c>
      <c r="J25" s="26">
        <v>60</v>
      </c>
      <c r="K25" s="26">
        <v>280</v>
      </c>
      <c r="L25" s="29">
        <v>100000</v>
      </c>
      <c r="M25" s="30" t="s">
        <v>117</v>
      </c>
      <c r="N25" s="35" t="s">
        <v>118</v>
      </c>
    </row>
    <row r="26" spans="1:14" s="1" customFormat="1" ht="76.5" x14ac:dyDescent="0.25">
      <c r="A26" s="31"/>
      <c r="B26" s="14" t="s">
        <v>92</v>
      </c>
      <c r="C26" s="19" t="s">
        <v>43</v>
      </c>
      <c r="D26" s="32"/>
      <c r="E26" s="20"/>
      <c r="F26" s="29"/>
      <c r="G26" s="34"/>
      <c r="H26" s="27"/>
      <c r="I26" s="30"/>
      <c r="J26" s="27"/>
      <c r="K26" s="27"/>
      <c r="L26" s="29"/>
      <c r="M26" s="30"/>
      <c r="N26" s="35"/>
    </row>
    <row r="27" spans="1:14" s="1" customFormat="1" ht="39" thickBot="1" x14ac:dyDescent="0.3">
      <c r="A27" s="31"/>
      <c r="B27" s="14" t="s">
        <v>71</v>
      </c>
      <c r="C27" s="19" t="s">
        <v>93</v>
      </c>
      <c r="D27" s="32"/>
      <c r="E27" s="18" t="s">
        <v>23</v>
      </c>
      <c r="F27" s="29"/>
      <c r="G27" s="34"/>
      <c r="H27" s="28"/>
      <c r="I27" s="30"/>
      <c r="J27" s="27"/>
      <c r="K27" s="28"/>
      <c r="L27" s="29"/>
      <c r="M27" s="30"/>
      <c r="N27" s="35"/>
    </row>
    <row r="28" spans="1:14" s="1" customFormat="1" ht="51" x14ac:dyDescent="0.25">
      <c r="A28" s="31" t="s">
        <v>44</v>
      </c>
      <c r="B28" s="14" t="s">
        <v>94</v>
      </c>
      <c r="C28" s="17" t="s">
        <v>45</v>
      </c>
      <c r="D28" s="32">
        <v>60000</v>
      </c>
      <c r="E28" s="18" t="s">
        <v>47</v>
      </c>
      <c r="F28" s="29">
        <v>42000</v>
      </c>
      <c r="G28" s="33">
        <v>44227</v>
      </c>
      <c r="H28" s="26">
        <v>160</v>
      </c>
      <c r="I28" s="30">
        <v>100</v>
      </c>
      <c r="J28" s="26">
        <v>60</v>
      </c>
      <c r="K28" s="26">
        <v>320</v>
      </c>
      <c r="L28" s="29">
        <v>42000</v>
      </c>
      <c r="M28" s="30" t="s">
        <v>117</v>
      </c>
      <c r="N28" s="35" t="s">
        <v>118</v>
      </c>
    </row>
    <row r="29" spans="1:14" s="1" customFormat="1" ht="76.5" x14ac:dyDescent="0.25">
      <c r="A29" s="31"/>
      <c r="B29" s="14" t="s">
        <v>95</v>
      </c>
      <c r="C29" s="19" t="s">
        <v>46</v>
      </c>
      <c r="D29" s="32"/>
      <c r="E29" s="20"/>
      <c r="F29" s="29"/>
      <c r="G29" s="34"/>
      <c r="H29" s="27"/>
      <c r="I29" s="30"/>
      <c r="J29" s="27"/>
      <c r="K29" s="27"/>
      <c r="L29" s="29"/>
      <c r="M29" s="30"/>
      <c r="N29" s="35"/>
    </row>
    <row r="30" spans="1:14" s="1" customFormat="1" ht="26.25" thickBot="1" x14ac:dyDescent="0.3">
      <c r="A30" s="31"/>
      <c r="B30" s="14" t="s">
        <v>71</v>
      </c>
      <c r="C30" s="19" t="s">
        <v>96</v>
      </c>
      <c r="D30" s="32"/>
      <c r="E30" s="18" t="s">
        <v>23</v>
      </c>
      <c r="F30" s="29"/>
      <c r="G30" s="34"/>
      <c r="H30" s="28"/>
      <c r="I30" s="30"/>
      <c r="J30" s="27"/>
      <c r="K30" s="28"/>
      <c r="L30" s="29"/>
      <c r="M30" s="30"/>
      <c r="N30" s="35"/>
    </row>
    <row r="31" spans="1:14" s="1" customFormat="1" ht="51" x14ac:dyDescent="0.25">
      <c r="A31" s="31" t="s">
        <v>48</v>
      </c>
      <c r="B31" s="14" t="s">
        <v>97</v>
      </c>
      <c r="C31" s="17" t="s">
        <v>49</v>
      </c>
      <c r="D31" s="32">
        <v>120000</v>
      </c>
      <c r="E31" s="18" t="s">
        <v>47</v>
      </c>
      <c r="F31" s="29">
        <v>84000</v>
      </c>
      <c r="G31" s="33">
        <v>44227</v>
      </c>
      <c r="H31" s="26">
        <v>170</v>
      </c>
      <c r="I31" s="30">
        <v>60</v>
      </c>
      <c r="J31" s="26">
        <v>50</v>
      </c>
      <c r="K31" s="26">
        <f>SUM(H31:J33)</f>
        <v>280</v>
      </c>
      <c r="L31" s="29">
        <v>44000</v>
      </c>
      <c r="M31" s="30" t="s">
        <v>117</v>
      </c>
      <c r="N31" s="35" t="s">
        <v>118</v>
      </c>
    </row>
    <row r="32" spans="1:14" s="1" customFormat="1" ht="76.5" x14ac:dyDescent="0.25">
      <c r="A32" s="31"/>
      <c r="B32" s="14" t="s">
        <v>98</v>
      </c>
      <c r="C32" s="19" t="s">
        <v>50</v>
      </c>
      <c r="D32" s="32"/>
      <c r="E32" s="20"/>
      <c r="F32" s="29"/>
      <c r="G32" s="34"/>
      <c r="H32" s="27"/>
      <c r="I32" s="30"/>
      <c r="J32" s="27"/>
      <c r="K32" s="27"/>
      <c r="L32" s="29"/>
      <c r="M32" s="30"/>
      <c r="N32" s="35"/>
    </row>
    <row r="33" spans="1:14" s="1" customFormat="1" ht="39" thickBot="1" x14ac:dyDescent="0.3">
      <c r="A33" s="31"/>
      <c r="B33" s="14" t="s">
        <v>71</v>
      </c>
      <c r="C33" s="19" t="s">
        <v>99</v>
      </c>
      <c r="D33" s="32"/>
      <c r="E33" s="18" t="s">
        <v>23</v>
      </c>
      <c r="F33" s="29"/>
      <c r="G33" s="34"/>
      <c r="H33" s="28"/>
      <c r="I33" s="30"/>
      <c r="J33" s="27"/>
      <c r="K33" s="28"/>
      <c r="L33" s="29"/>
      <c r="M33" s="30"/>
      <c r="N33" s="35"/>
    </row>
    <row r="34" spans="1:14" s="1" customFormat="1" ht="51" x14ac:dyDescent="0.25">
      <c r="A34" s="31" t="s">
        <v>51</v>
      </c>
      <c r="B34" s="14" t="s">
        <v>100</v>
      </c>
      <c r="C34" s="17" t="s">
        <v>52</v>
      </c>
      <c r="D34" s="32">
        <v>150000</v>
      </c>
      <c r="E34" s="18" t="s">
        <v>54</v>
      </c>
      <c r="F34" s="29">
        <v>105000</v>
      </c>
      <c r="G34" s="33">
        <v>44227</v>
      </c>
      <c r="H34" s="26">
        <v>91</v>
      </c>
      <c r="I34" s="30">
        <v>80</v>
      </c>
      <c r="J34" s="26">
        <v>60</v>
      </c>
      <c r="K34" s="26">
        <v>231</v>
      </c>
      <c r="L34" s="29">
        <v>40000</v>
      </c>
      <c r="M34" s="30" t="s">
        <v>117</v>
      </c>
      <c r="N34" s="35" t="s">
        <v>118</v>
      </c>
    </row>
    <row r="35" spans="1:14" s="1" customFormat="1" ht="76.5" x14ac:dyDescent="0.25">
      <c r="A35" s="31"/>
      <c r="B35" s="14" t="s">
        <v>101</v>
      </c>
      <c r="C35" s="19" t="s">
        <v>53</v>
      </c>
      <c r="D35" s="32"/>
      <c r="E35" s="20"/>
      <c r="F35" s="29"/>
      <c r="G35" s="34"/>
      <c r="H35" s="27"/>
      <c r="I35" s="30"/>
      <c r="J35" s="27"/>
      <c r="K35" s="27"/>
      <c r="L35" s="29"/>
      <c r="M35" s="30"/>
      <c r="N35" s="35"/>
    </row>
    <row r="36" spans="1:14" s="1" customFormat="1" ht="26.25" thickBot="1" x14ac:dyDescent="0.3">
      <c r="A36" s="31"/>
      <c r="B36" s="14" t="s">
        <v>71</v>
      </c>
      <c r="C36" s="19" t="s">
        <v>102</v>
      </c>
      <c r="D36" s="32"/>
      <c r="E36" s="18" t="s">
        <v>47</v>
      </c>
      <c r="F36" s="29"/>
      <c r="G36" s="34"/>
      <c r="H36" s="28"/>
      <c r="I36" s="30"/>
      <c r="J36" s="27"/>
      <c r="K36" s="28"/>
      <c r="L36" s="29"/>
      <c r="M36" s="30"/>
      <c r="N36" s="35"/>
    </row>
    <row r="37" spans="1:14" s="1" customFormat="1" ht="51" x14ac:dyDescent="0.25">
      <c r="A37" s="31" t="s">
        <v>55</v>
      </c>
      <c r="B37" s="14" t="s">
        <v>103</v>
      </c>
      <c r="C37" s="17" t="s">
        <v>56</v>
      </c>
      <c r="D37" s="32">
        <v>288000</v>
      </c>
      <c r="E37" s="18" t="s">
        <v>58</v>
      </c>
      <c r="F37" s="29">
        <v>200000</v>
      </c>
      <c r="G37" s="33">
        <v>44227</v>
      </c>
      <c r="H37" s="26">
        <v>60</v>
      </c>
      <c r="I37" s="30">
        <v>130</v>
      </c>
      <c r="J37" s="26">
        <v>60</v>
      </c>
      <c r="K37" s="26">
        <v>250</v>
      </c>
      <c r="L37" s="29">
        <v>40000</v>
      </c>
      <c r="M37" s="30" t="s">
        <v>119</v>
      </c>
      <c r="N37" s="35" t="s">
        <v>118</v>
      </c>
    </row>
    <row r="38" spans="1:14" s="1" customFormat="1" ht="76.5" x14ac:dyDescent="0.25">
      <c r="A38" s="31"/>
      <c r="B38" s="14" t="s">
        <v>104</v>
      </c>
      <c r="C38" s="19" t="s">
        <v>57</v>
      </c>
      <c r="D38" s="32"/>
      <c r="E38" s="20"/>
      <c r="F38" s="29"/>
      <c r="G38" s="34"/>
      <c r="H38" s="27"/>
      <c r="I38" s="30"/>
      <c r="J38" s="27"/>
      <c r="K38" s="27"/>
      <c r="L38" s="29"/>
      <c r="M38" s="30"/>
      <c r="N38" s="35"/>
    </row>
    <row r="39" spans="1:14" s="1" customFormat="1" ht="26.25" thickBot="1" x14ac:dyDescent="0.3">
      <c r="A39" s="31"/>
      <c r="B39" s="14" t="s">
        <v>71</v>
      </c>
      <c r="C39" s="19" t="s">
        <v>105</v>
      </c>
      <c r="D39" s="32"/>
      <c r="E39" s="18" t="s">
        <v>23</v>
      </c>
      <c r="F39" s="29"/>
      <c r="G39" s="34"/>
      <c r="H39" s="28"/>
      <c r="I39" s="30"/>
      <c r="J39" s="27"/>
      <c r="K39" s="28"/>
      <c r="L39" s="29"/>
      <c r="M39" s="30"/>
      <c r="N39" s="35"/>
    </row>
    <row r="40" spans="1:14" s="1" customFormat="1" ht="51" x14ac:dyDescent="0.25">
      <c r="A40" s="31" t="s">
        <v>59</v>
      </c>
      <c r="B40" s="14" t="s">
        <v>106</v>
      </c>
      <c r="C40" s="17" t="s">
        <v>60</v>
      </c>
      <c r="D40" s="32">
        <v>190000</v>
      </c>
      <c r="E40" s="18" t="s">
        <v>31</v>
      </c>
      <c r="F40" s="29">
        <v>133000</v>
      </c>
      <c r="G40" s="33">
        <v>44227</v>
      </c>
      <c r="H40" s="26">
        <v>160</v>
      </c>
      <c r="I40" s="30">
        <v>60</v>
      </c>
      <c r="J40" s="26">
        <v>70</v>
      </c>
      <c r="K40" s="26">
        <f>SUM(H40:J42)</f>
        <v>290</v>
      </c>
      <c r="L40" s="29">
        <v>110000</v>
      </c>
      <c r="M40" s="30" t="s">
        <v>117</v>
      </c>
      <c r="N40" s="35" t="s">
        <v>118</v>
      </c>
    </row>
    <row r="41" spans="1:14" s="1" customFormat="1" ht="76.5" x14ac:dyDescent="0.25">
      <c r="A41" s="31"/>
      <c r="B41" s="14" t="s">
        <v>107</v>
      </c>
      <c r="C41" s="19" t="s">
        <v>61</v>
      </c>
      <c r="D41" s="32"/>
      <c r="E41" s="20"/>
      <c r="F41" s="29"/>
      <c r="G41" s="34"/>
      <c r="H41" s="27"/>
      <c r="I41" s="30"/>
      <c r="J41" s="27"/>
      <c r="K41" s="27"/>
      <c r="L41" s="29"/>
      <c r="M41" s="30"/>
      <c r="N41" s="35"/>
    </row>
    <row r="42" spans="1:14" s="1" customFormat="1" ht="39" thickBot="1" x14ac:dyDescent="0.3">
      <c r="A42" s="31"/>
      <c r="B42" s="14" t="s">
        <v>71</v>
      </c>
      <c r="C42" s="19" t="s">
        <v>108</v>
      </c>
      <c r="D42" s="32"/>
      <c r="E42" s="18" t="s">
        <v>23</v>
      </c>
      <c r="F42" s="29"/>
      <c r="G42" s="34"/>
      <c r="H42" s="28"/>
      <c r="I42" s="30"/>
      <c r="J42" s="27"/>
      <c r="K42" s="28"/>
      <c r="L42" s="29"/>
      <c r="M42" s="30"/>
      <c r="N42" s="35"/>
    </row>
    <row r="43" spans="1:14" s="1" customFormat="1" ht="51" x14ac:dyDescent="0.25">
      <c r="A43" s="31" t="s">
        <v>62</v>
      </c>
      <c r="B43" s="14" t="s">
        <v>109</v>
      </c>
      <c r="C43" s="17" t="s">
        <v>63</v>
      </c>
      <c r="D43" s="32">
        <v>170000</v>
      </c>
      <c r="E43" s="18" t="s">
        <v>31</v>
      </c>
      <c r="F43" s="29">
        <v>119000</v>
      </c>
      <c r="G43" s="33">
        <v>44227</v>
      </c>
      <c r="H43" s="26">
        <v>160</v>
      </c>
      <c r="I43" s="30">
        <v>60</v>
      </c>
      <c r="J43" s="26">
        <v>80</v>
      </c>
      <c r="K43" s="26">
        <v>300</v>
      </c>
      <c r="L43" s="29">
        <v>119000</v>
      </c>
      <c r="M43" s="30" t="s">
        <v>117</v>
      </c>
      <c r="N43" s="35" t="s">
        <v>118</v>
      </c>
    </row>
    <row r="44" spans="1:14" s="1" customFormat="1" ht="89.25" x14ac:dyDescent="0.25">
      <c r="A44" s="31"/>
      <c r="B44" s="14" t="s">
        <v>110</v>
      </c>
      <c r="C44" s="19" t="s">
        <v>64</v>
      </c>
      <c r="D44" s="32"/>
      <c r="E44" s="20"/>
      <c r="F44" s="29"/>
      <c r="G44" s="34"/>
      <c r="H44" s="27"/>
      <c r="I44" s="30"/>
      <c r="J44" s="27"/>
      <c r="K44" s="27"/>
      <c r="L44" s="29"/>
      <c r="M44" s="30"/>
      <c r="N44" s="35"/>
    </row>
    <row r="45" spans="1:14" s="1" customFormat="1" ht="77.25" thickBot="1" x14ac:dyDescent="0.3">
      <c r="A45" s="31"/>
      <c r="B45" s="14" t="s">
        <v>71</v>
      </c>
      <c r="C45" s="19" t="s">
        <v>111</v>
      </c>
      <c r="D45" s="32"/>
      <c r="E45" s="18" t="s">
        <v>23</v>
      </c>
      <c r="F45" s="29"/>
      <c r="G45" s="34"/>
      <c r="H45" s="28"/>
      <c r="I45" s="30"/>
      <c r="J45" s="27"/>
      <c r="K45" s="28"/>
      <c r="L45" s="29"/>
      <c r="M45" s="30"/>
      <c r="N45" s="35"/>
    </row>
    <row r="46" spans="1:14" s="1" customFormat="1" ht="51" x14ac:dyDescent="0.25">
      <c r="A46" s="31" t="s">
        <v>65</v>
      </c>
      <c r="B46" s="14" t="s">
        <v>112</v>
      </c>
      <c r="C46" s="17" t="s">
        <v>66</v>
      </c>
      <c r="D46" s="32">
        <v>86000</v>
      </c>
      <c r="E46" s="18" t="s">
        <v>18</v>
      </c>
      <c r="F46" s="29">
        <v>60000</v>
      </c>
      <c r="G46" s="33">
        <v>44227</v>
      </c>
      <c r="H46" s="26">
        <v>111</v>
      </c>
      <c r="I46" s="30">
        <v>60</v>
      </c>
      <c r="J46" s="26">
        <v>60</v>
      </c>
      <c r="K46" s="26">
        <v>231</v>
      </c>
      <c r="L46" s="29">
        <v>40000</v>
      </c>
      <c r="M46" s="30" t="s">
        <v>117</v>
      </c>
      <c r="N46" s="35" t="s">
        <v>118</v>
      </c>
    </row>
    <row r="47" spans="1:14" s="1" customFormat="1" ht="76.5" x14ac:dyDescent="0.25">
      <c r="A47" s="31"/>
      <c r="B47" s="14" t="s">
        <v>113</v>
      </c>
      <c r="C47" s="19" t="s">
        <v>67</v>
      </c>
      <c r="D47" s="32"/>
      <c r="E47" s="20"/>
      <c r="F47" s="29"/>
      <c r="G47" s="34"/>
      <c r="H47" s="27"/>
      <c r="I47" s="30"/>
      <c r="J47" s="27"/>
      <c r="K47" s="27"/>
      <c r="L47" s="29"/>
      <c r="M47" s="30"/>
      <c r="N47" s="35"/>
    </row>
    <row r="48" spans="1:14" s="1" customFormat="1" ht="26.25" thickBot="1" x14ac:dyDescent="0.3">
      <c r="A48" s="31"/>
      <c r="B48" s="14" t="s">
        <v>71</v>
      </c>
      <c r="C48" s="19" t="s">
        <v>114</v>
      </c>
      <c r="D48" s="32"/>
      <c r="E48" s="18" t="s">
        <v>68</v>
      </c>
      <c r="F48" s="29"/>
      <c r="G48" s="34"/>
      <c r="H48" s="28"/>
      <c r="I48" s="30"/>
      <c r="J48" s="27"/>
      <c r="K48" s="28"/>
      <c r="L48" s="29"/>
      <c r="M48" s="30"/>
      <c r="N48" s="35"/>
    </row>
    <row r="49" spans="2:13" s="1" customFormat="1" x14ac:dyDescent="0.25">
      <c r="B49" s="2"/>
      <c r="C49" s="4"/>
      <c r="D49" s="8"/>
      <c r="E49" s="10"/>
      <c r="F49" s="6"/>
      <c r="L49" s="6"/>
      <c r="M49" s="12"/>
    </row>
    <row r="50" spans="2:13" s="1" customFormat="1" x14ac:dyDescent="0.25">
      <c r="B50" s="2"/>
      <c r="C50" s="4"/>
      <c r="D50" s="8"/>
      <c r="E50" s="10"/>
      <c r="F50" s="6"/>
      <c r="L50" s="6"/>
      <c r="M50" s="12"/>
    </row>
    <row r="51" spans="2:13" s="1" customFormat="1" x14ac:dyDescent="0.25">
      <c r="B51" s="2"/>
      <c r="C51" s="4"/>
      <c r="D51" s="8"/>
      <c r="E51" s="10"/>
      <c r="F51" s="6"/>
      <c r="L51" s="6"/>
      <c r="M51" s="12"/>
    </row>
    <row r="52" spans="2:13" s="1" customFormat="1" x14ac:dyDescent="0.25">
      <c r="B52" s="2"/>
      <c r="C52" s="4"/>
      <c r="D52" s="8"/>
      <c r="E52" s="10"/>
      <c r="F52" s="6"/>
      <c r="L52" s="6"/>
      <c r="M52" s="12"/>
    </row>
    <row r="53" spans="2:13" s="1" customFormat="1" x14ac:dyDescent="0.25">
      <c r="B53" s="2"/>
      <c r="C53" s="4"/>
      <c r="D53" s="8"/>
      <c r="E53" s="10"/>
      <c r="F53" s="6"/>
      <c r="L53" s="6"/>
      <c r="M53" s="12"/>
    </row>
    <row r="54" spans="2:13" s="1" customFormat="1" x14ac:dyDescent="0.25">
      <c r="B54" s="2"/>
      <c r="C54" s="4"/>
      <c r="D54" s="8"/>
      <c r="E54" s="10"/>
      <c r="F54" s="6"/>
      <c r="L54" s="6"/>
      <c r="M54" s="12"/>
    </row>
    <row r="55" spans="2:13" s="1" customFormat="1" x14ac:dyDescent="0.25">
      <c r="B55" s="2"/>
      <c r="C55" s="4"/>
      <c r="D55" s="8"/>
      <c r="E55" s="10"/>
      <c r="F55" s="6"/>
      <c r="L55" s="6"/>
      <c r="M55" s="12"/>
    </row>
    <row r="56" spans="2:13" s="1" customFormat="1" x14ac:dyDescent="0.25">
      <c r="B56" s="2"/>
      <c r="C56" s="4"/>
      <c r="D56" s="8"/>
      <c r="E56" s="10"/>
      <c r="F56" s="6"/>
      <c r="L56" s="6"/>
      <c r="M56" s="12"/>
    </row>
    <row r="57" spans="2:13" s="1" customFormat="1" x14ac:dyDescent="0.25">
      <c r="B57" s="2"/>
      <c r="C57" s="4"/>
      <c r="D57" s="8"/>
      <c r="E57" s="10"/>
      <c r="F57" s="6"/>
      <c r="L57" s="6"/>
      <c r="M57" s="12"/>
    </row>
    <row r="58" spans="2:13" s="1" customFormat="1" x14ac:dyDescent="0.25">
      <c r="B58" s="2"/>
      <c r="C58" s="4"/>
      <c r="D58" s="8"/>
      <c r="E58" s="10"/>
      <c r="F58" s="6"/>
      <c r="L58" s="6"/>
      <c r="M58" s="12"/>
    </row>
    <row r="59" spans="2:13" s="1" customFormat="1" x14ac:dyDescent="0.25">
      <c r="B59" s="2"/>
      <c r="C59" s="4"/>
      <c r="D59" s="8"/>
      <c r="E59" s="10"/>
      <c r="F59" s="6"/>
      <c r="L59" s="6"/>
      <c r="M59" s="12"/>
    </row>
    <row r="60" spans="2:13" s="1" customFormat="1" x14ac:dyDescent="0.25">
      <c r="B60" s="2"/>
      <c r="C60" s="4"/>
      <c r="D60" s="8"/>
      <c r="E60" s="10"/>
      <c r="F60" s="6"/>
      <c r="L60" s="6"/>
      <c r="M60" s="12"/>
    </row>
    <row r="61" spans="2:13" s="1" customFormat="1" x14ac:dyDescent="0.25">
      <c r="B61" s="2"/>
      <c r="C61" s="4"/>
      <c r="D61" s="8"/>
      <c r="E61" s="10"/>
      <c r="F61" s="6"/>
      <c r="L61" s="6"/>
      <c r="M61" s="12"/>
    </row>
    <row r="62" spans="2:13" x14ac:dyDescent="0.25">
      <c r="B62" s="2"/>
      <c r="C62" s="4"/>
      <c r="D62" s="8"/>
      <c r="E62" s="10"/>
      <c r="F62" s="6"/>
      <c r="G62" s="1"/>
      <c r="H62" s="1"/>
      <c r="I62" s="1"/>
      <c r="J62" s="1"/>
      <c r="K62" s="1"/>
      <c r="L62" s="6"/>
    </row>
    <row r="63" spans="2:13" x14ac:dyDescent="0.25">
      <c r="B63" s="2"/>
      <c r="C63" s="4"/>
      <c r="D63" s="8"/>
      <c r="E63" s="10"/>
      <c r="F63" s="6"/>
      <c r="G63" s="1"/>
      <c r="H63" s="1"/>
      <c r="I63" s="1"/>
      <c r="J63" s="1"/>
      <c r="K63" s="1"/>
      <c r="L63" s="6"/>
    </row>
    <row r="64" spans="2:13" x14ac:dyDescent="0.25">
      <c r="B64" s="2"/>
      <c r="C64" s="4"/>
      <c r="D64" s="8"/>
      <c r="E64" s="10"/>
      <c r="F64" s="6"/>
      <c r="G64" s="1"/>
      <c r="H64" s="1"/>
      <c r="I64" s="1"/>
      <c r="J64" s="1"/>
      <c r="K64" s="1"/>
      <c r="L64" s="6"/>
    </row>
    <row r="65" spans="2:12" x14ac:dyDescent="0.25">
      <c r="B65" s="2"/>
      <c r="C65" s="4"/>
      <c r="D65" s="8"/>
      <c r="E65" s="10"/>
      <c r="F65" s="6"/>
      <c r="G65" s="1"/>
      <c r="H65" s="1"/>
      <c r="I65" s="1"/>
      <c r="J65" s="1"/>
      <c r="K65" s="1"/>
      <c r="L65" s="6"/>
    </row>
    <row r="66" spans="2:12" x14ac:dyDescent="0.25">
      <c r="B66" s="2"/>
      <c r="C66" s="4"/>
      <c r="D66" s="8"/>
      <c r="E66" s="10"/>
      <c r="F66" s="6"/>
      <c r="G66" s="1"/>
      <c r="H66" s="1"/>
      <c r="I66" s="1"/>
      <c r="J66" s="1"/>
      <c r="K66" s="1"/>
      <c r="L66" s="6"/>
    </row>
    <row r="67" spans="2:12" x14ac:dyDescent="0.25">
      <c r="B67" s="2"/>
      <c r="C67" s="4"/>
      <c r="D67" s="8"/>
      <c r="E67" s="10"/>
      <c r="F67" s="6"/>
      <c r="G67" s="1"/>
      <c r="H67" s="1"/>
      <c r="I67" s="1"/>
      <c r="J67" s="1"/>
      <c r="K67" s="1"/>
      <c r="L67" s="6"/>
    </row>
    <row r="68" spans="2:12" x14ac:dyDescent="0.25">
      <c r="B68" s="2"/>
      <c r="C68" s="4"/>
      <c r="D68" s="8"/>
      <c r="E68" s="10"/>
      <c r="F68" s="6"/>
      <c r="G68" s="1"/>
      <c r="H68" s="1"/>
      <c r="I68" s="1"/>
      <c r="J68" s="1"/>
      <c r="K68" s="1"/>
      <c r="L68" s="6"/>
    </row>
    <row r="69" spans="2:12" x14ac:dyDescent="0.25">
      <c r="B69" s="2"/>
      <c r="C69" s="4"/>
      <c r="D69" s="8"/>
      <c r="E69" s="10"/>
      <c r="F69" s="6"/>
      <c r="G69" s="1"/>
      <c r="H69" s="1"/>
      <c r="I69" s="1"/>
      <c r="J69" s="1"/>
      <c r="K69" s="1"/>
      <c r="L69" s="6"/>
    </row>
  </sheetData>
  <autoFilter ref="A1:N48">
    <filterColumn colId="7" showButton="0"/>
    <filterColumn colId="8" showButton="0"/>
    <filterColumn colId="9" showButton="0"/>
  </autoFilter>
  <mergeCells count="174">
    <mergeCell ref="G1:G3"/>
    <mergeCell ref="H10:H12"/>
    <mergeCell ref="H13:H15"/>
    <mergeCell ref="L10:L12"/>
    <mergeCell ref="I13:I15"/>
    <mergeCell ref="I4:I6"/>
    <mergeCell ref="I7:I9"/>
    <mergeCell ref="I10:I12"/>
    <mergeCell ref="A13:A15"/>
    <mergeCell ref="D13:D15"/>
    <mergeCell ref="F13:F15"/>
    <mergeCell ref="G13:G15"/>
    <mergeCell ref="J13:J15"/>
    <mergeCell ref="K13:K15"/>
    <mergeCell ref="L13:L15"/>
    <mergeCell ref="A10:A12"/>
    <mergeCell ref="D10:D12"/>
    <mergeCell ref="F10:F12"/>
    <mergeCell ref="G10:G12"/>
    <mergeCell ref="J10:J12"/>
    <mergeCell ref="K10:K12"/>
    <mergeCell ref="M1:M3"/>
    <mergeCell ref="N1:N3"/>
    <mergeCell ref="K7:K9"/>
    <mergeCell ref="L7:L9"/>
    <mergeCell ref="K4:K6"/>
    <mergeCell ref="L4:L6"/>
    <mergeCell ref="A7:A9"/>
    <mergeCell ref="D7:D9"/>
    <mergeCell ref="F7:F9"/>
    <mergeCell ref="A4:A6"/>
    <mergeCell ref="D4:D6"/>
    <mergeCell ref="F4:F6"/>
    <mergeCell ref="G4:G6"/>
    <mergeCell ref="J4:J6"/>
    <mergeCell ref="J7:J9"/>
    <mergeCell ref="G7:G9"/>
    <mergeCell ref="H4:H6"/>
    <mergeCell ref="H7:H9"/>
    <mergeCell ref="A1:A3"/>
    <mergeCell ref="H1:K1"/>
    <mergeCell ref="L1:L3"/>
    <mergeCell ref="D1:D3"/>
    <mergeCell ref="E1:E3"/>
    <mergeCell ref="F1:F3"/>
    <mergeCell ref="N31:N33"/>
    <mergeCell ref="N34:N36"/>
    <mergeCell ref="N37:N39"/>
    <mergeCell ref="M4:M6"/>
    <mergeCell ref="M7:M9"/>
    <mergeCell ref="M10:M12"/>
    <mergeCell ref="M13:M15"/>
    <mergeCell ref="M16:M18"/>
    <mergeCell ref="M19:M21"/>
    <mergeCell ref="M22:M24"/>
    <mergeCell ref="M25:M27"/>
    <mergeCell ref="M28:M30"/>
    <mergeCell ref="M31:M33"/>
    <mergeCell ref="M34:M36"/>
    <mergeCell ref="M37:M39"/>
    <mergeCell ref="N10:N12"/>
    <mergeCell ref="N19:N21"/>
    <mergeCell ref="N22:N24"/>
    <mergeCell ref="N25:N27"/>
    <mergeCell ref="N28:N30"/>
    <mergeCell ref="N13:N15"/>
    <mergeCell ref="N16:N18"/>
    <mergeCell ref="N4:N6"/>
    <mergeCell ref="N7:N9"/>
    <mergeCell ref="M40:M42"/>
    <mergeCell ref="M43:M45"/>
    <mergeCell ref="M46:M48"/>
    <mergeCell ref="N40:N42"/>
    <mergeCell ref="N43:N45"/>
    <mergeCell ref="N46:N48"/>
    <mergeCell ref="L40:L42"/>
    <mergeCell ref="L43:L45"/>
    <mergeCell ref="L46:L48"/>
    <mergeCell ref="K40:K42"/>
    <mergeCell ref="A43:A45"/>
    <mergeCell ref="D43:D45"/>
    <mergeCell ref="F43:F45"/>
    <mergeCell ref="G43:G45"/>
    <mergeCell ref="J43:J45"/>
    <mergeCell ref="K43:K45"/>
    <mergeCell ref="A46:A48"/>
    <mergeCell ref="D46:D48"/>
    <mergeCell ref="F46:F48"/>
    <mergeCell ref="G46:G48"/>
    <mergeCell ref="J46:J48"/>
    <mergeCell ref="K46:K48"/>
    <mergeCell ref="I43:I45"/>
    <mergeCell ref="I46:I48"/>
    <mergeCell ref="H46:H48"/>
    <mergeCell ref="H43:H45"/>
    <mergeCell ref="A40:A42"/>
    <mergeCell ref="D40:D42"/>
    <mergeCell ref="F40:F42"/>
    <mergeCell ref="G40:G42"/>
    <mergeCell ref="J40:J42"/>
    <mergeCell ref="I40:I42"/>
    <mergeCell ref="H40:H42"/>
    <mergeCell ref="A34:A36"/>
    <mergeCell ref="D34:D36"/>
    <mergeCell ref="F34:F36"/>
    <mergeCell ref="G34:G36"/>
    <mergeCell ref="J34:J36"/>
    <mergeCell ref="K34:K36"/>
    <mergeCell ref="L34:L36"/>
    <mergeCell ref="A37:A39"/>
    <mergeCell ref="D37:D39"/>
    <mergeCell ref="F37:F39"/>
    <mergeCell ref="G37:G39"/>
    <mergeCell ref="J37:J39"/>
    <mergeCell ref="K37:K39"/>
    <mergeCell ref="L37:L39"/>
    <mergeCell ref="I34:I36"/>
    <mergeCell ref="I37:I39"/>
    <mergeCell ref="H34:H36"/>
    <mergeCell ref="H37:H39"/>
    <mergeCell ref="A31:A33"/>
    <mergeCell ref="D31:D33"/>
    <mergeCell ref="F31:F33"/>
    <mergeCell ref="G31:G33"/>
    <mergeCell ref="J31:J33"/>
    <mergeCell ref="A28:A30"/>
    <mergeCell ref="D28:D30"/>
    <mergeCell ref="F28:F30"/>
    <mergeCell ref="G28:G30"/>
    <mergeCell ref="J28:J30"/>
    <mergeCell ref="A25:A27"/>
    <mergeCell ref="D25:D27"/>
    <mergeCell ref="F25:F27"/>
    <mergeCell ref="G25:G27"/>
    <mergeCell ref="J25:J27"/>
    <mergeCell ref="A22:A24"/>
    <mergeCell ref="D22:D24"/>
    <mergeCell ref="F22:F24"/>
    <mergeCell ref="G22:G24"/>
    <mergeCell ref="J22:J24"/>
    <mergeCell ref="H22:H24"/>
    <mergeCell ref="A19:A21"/>
    <mergeCell ref="D19:D21"/>
    <mergeCell ref="F19:F21"/>
    <mergeCell ref="G19:G21"/>
    <mergeCell ref="J19:J21"/>
    <mergeCell ref="A16:A18"/>
    <mergeCell ref="D16:D18"/>
    <mergeCell ref="F16:F18"/>
    <mergeCell ref="G16:G18"/>
    <mergeCell ref="I16:I18"/>
    <mergeCell ref="I19:I21"/>
    <mergeCell ref="J16:J18"/>
    <mergeCell ref="H16:H18"/>
    <mergeCell ref="H19:H21"/>
    <mergeCell ref="K16:K18"/>
    <mergeCell ref="L16:L18"/>
    <mergeCell ref="K19:K21"/>
    <mergeCell ref="K25:K27"/>
    <mergeCell ref="L25:L27"/>
    <mergeCell ref="L31:L33"/>
    <mergeCell ref="H25:H27"/>
    <mergeCell ref="H28:H30"/>
    <mergeCell ref="H31:H33"/>
    <mergeCell ref="I25:I27"/>
    <mergeCell ref="I28:I30"/>
    <mergeCell ref="I31:I33"/>
    <mergeCell ref="K31:K33"/>
    <mergeCell ref="K22:K24"/>
    <mergeCell ref="L22:L24"/>
    <mergeCell ref="I22:I24"/>
    <mergeCell ref="L19:L21"/>
    <mergeCell ref="K28:K30"/>
    <mergeCell ref="L28:L30"/>
  </mergeCells>
  <conditionalFormatting sqref="E6">
    <cfRule type="notContainsBlanks" dxfId="18" priority="88" stopIfTrue="1">
      <formula>LEN(TRIM(E6))&gt;0</formula>
    </cfRule>
  </conditionalFormatting>
  <conditionalFormatting sqref="C6">
    <cfRule type="notContainsBlanks" dxfId="17" priority="87" stopIfTrue="1">
      <formula>LEN(TRIM(C6))&gt;0</formula>
    </cfRule>
  </conditionalFormatting>
  <conditionalFormatting sqref="C5">
    <cfRule type="notContainsBlanks" dxfId="16" priority="86" stopIfTrue="1">
      <formula>LEN(TRIM(C5))&gt;0</formula>
    </cfRule>
  </conditionalFormatting>
  <conditionalFormatting sqref="B6">
    <cfRule type="notContainsBlanks" dxfId="15" priority="85" stopIfTrue="1">
      <formula>LEN(TRIM(B6))&gt;0</formula>
    </cfRule>
  </conditionalFormatting>
  <conditionalFormatting sqref="I4 F7:G48 J4:K48 A4:A48 D7:D48 L7:L48 H4:H48">
    <cfRule type="notContainsBlanks" dxfId="14" priority="96" stopIfTrue="1">
      <formula>LEN(TRIM(A4))&gt;0</formula>
    </cfRule>
  </conditionalFormatting>
  <conditionalFormatting sqref="C4">
    <cfRule type="notContainsBlanks" dxfId="13" priority="79" stopIfTrue="1">
      <formula>LEN(TRIM(C4))&gt;0</formula>
    </cfRule>
  </conditionalFormatting>
  <conditionalFormatting sqref="B4">
    <cfRule type="notContainsBlanks" dxfId="12" priority="78" stopIfTrue="1">
      <formula>LEN(TRIM(B4))&gt;0</formula>
    </cfRule>
  </conditionalFormatting>
  <conditionalFormatting sqref="D4:D6">
    <cfRule type="notContainsBlanks" dxfId="11" priority="77" stopIfTrue="1">
      <formula>LEN(TRIM(D4))&gt;0</formula>
    </cfRule>
  </conditionalFormatting>
  <conditionalFormatting sqref="E4">
    <cfRule type="notContainsBlanks" dxfId="10" priority="76" stopIfTrue="1">
      <formula>LEN(TRIM(E4))&gt;0</formula>
    </cfRule>
  </conditionalFormatting>
  <conditionalFormatting sqref="F4:G6">
    <cfRule type="notContainsBlanks" dxfId="9" priority="95" stopIfTrue="1">
      <formula>LEN(TRIM(F4))&gt;0</formula>
    </cfRule>
  </conditionalFormatting>
  <conditionalFormatting sqref="L4:L6">
    <cfRule type="notContainsBlanks" dxfId="8" priority="75" stopIfTrue="1">
      <formula>LEN(TRIM(L4))&gt;0</formula>
    </cfRule>
  </conditionalFormatting>
  <conditionalFormatting sqref="E9 E12 E15 E18 E21 E24 E27 E30 E33 E36 E39 E42 E45 E48">
    <cfRule type="notContainsBlanks" dxfId="7" priority="61" stopIfTrue="1">
      <formula>LEN(TRIM(E9))&gt;0</formula>
    </cfRule>
  </conditionalFormatting>
  <conditionalFormatting sqref="C9 C12 C15 C18 C21 C24 C27 C30 C33 C36 C39 C42 C45 C48">
    <cfRule type="notContainsBlanks" dxfId="6" priority="60" stopIfTrue="1">
      <formula>LEN(TRIM(C9))&gt;0</formula>
    </cfRule>
  </conditionalFormatting>
  <conditionalFormatting sqref="C8 C11 C14 C17 C20 C23 C26 C29 C32 C35 C38 C41 C44 C47">
    <cfRule type="notContainsBlanks" dxfId="5" priority="59" stopIfTrue="1">
      <formula>LEN(TRIM(C8))&gt;0</formula>
    </cfRule>
  </conditionalFormatting>
  <conditionalFormatting sqref="B9 B12 B15 B18 B21 B24 B27 B30 B33 B36 B39 B42 B45 B48">
    <cfRule type="notContainsBlanks" dxfId="4" priority="58" stopIfTrue="1">
      <formula>LEN(TRIM(B9))&gt;0</formula>
    </cfRule>
  </conditionalFormatting>
  <conditionalFormatting sqref="C7 C10 C13 C16 C19 C22 C25 C28 C31 C34 C37 C40 C43 C46">
    <cfRule type="notContainsBlanks" dxfId="3" priority="57" stopIfTrue="1">
      <formula>LEN(TRIM(C7))&gt;0</formula>
    </cfRule>
  </conditionalFormatting>
  <conditionalFormatting sqref="B7 B10 B13 B16 B19 B22 B25 B28 B31 B34 B37 B40 B43 B46">
    <cfRule type="notContainsBlanks" dxfId="2" priority="56" stopIfTrue="1">
      <formula>LEN(TRIM(B7))&gt;0</formula>
    </cfRule>
  </conditionalFormatting>
  <conditionalFormatting sqref="E7 E10 E13 E16 E19 E22 E25 E28 E31 E34 E37 E40 E43 E46">
    <cfRule type="notContainsBlanks" dxfId="1" priority="54" stopIfTrue="1">
      <formula>LEN(TRIM(E7))&gt;0</formula>
    </cfRule>
  </conditionalFormatting>
  <conditionalFormatting sqref="I7 I10 I13 I16 I19 I22 I25 I28 I31 I34 I37 I40 I43 I46">
    <cfRule type="notContainsBlanks" dxfId="0" priority="50" stopIfTrue="1">
      <formula>LEN(TRIM(I7))&gt;0</formula>
    </cfRule>
  </conditionalFormatting>
  <pageMargins left="0.23622047244094491" right="0.23622047244094491" top="0.74803149606299213" bottom="0.74803149606299213" header="0.31496062992125984" footer="0.31496062992125984"/>
  <pageSetup paperSize="9" scale="72" firstPageNumber="4" fitToHeight="0" orientation="landscape" useFirstPageNumber="1" r:id="rId1"/>
  <headerFooter alignWithMargins="0">
    <oddHeader>&amp;C&amp;"Arial,Kurzíva"&amp;12Příloha č. 1 -  Návrh na pos. dot. z r. Ol. kr. v dot. pr. Program na podporu investičních projektů v oblasti kultury v Olomouckém kraji v roce 2020 - dotační titul č. 2: Podpora obnovy kulturního zázemí v investiční oblasti</oddHeader>
    <oddFooter>&amp;L&amp;"Arial,Kurzíva"&amp;10Zastupitelstvo Olomouckého kraje 21. 9. 2020
35. - Pr.n.p.i.pr.vOKv r.2020–vyh.DT2-pod.ob.k.z.v inv. o.
Příl.č. 1-Náv.posk.dot.z.r.OK.v DP Pr.n.p.i.pr.vOKv r.2020–DT2-pod.ob.k.z.v inv. o.&amp;R&amp;"Arial,Kurzíva"&amp;10
strana &amp;P (celkem 9)</oddFooter>
  </headerFooter>
  <rowBreaks count="3" manualBreakCount="3">
    <brk id="12" max="13" man="1"/>
    <brk id="24" max="13" man="1"/>
    <brk id="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Oldřich</dc:creator>
  <cp:lastModifiedBy>Novotný Oldřich</cp:lastModifiedBy>
  <cp:lastPrinted>2020-09-14T14:56:41Z</cp:lastPrinted>
  <dcterms:created xsi:type="dcterms:W3CDTF">2016-08-30T11:35:03Z</dcterms:created>
  <dcterms:modified xsi:type="dcterms:W3CDTF">2020-09-15T07:36:25Z</dcterms:modified>
</cp:coreProperties>
</file>