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2450"/>
  </bookViews>
  <sheets>
    <sheet name="Rekapitulace školství" sheetId="1" r:id="rId1"/>
    <sheet name="List2" sheetId="2" state="hidden" r:id="rId2"/>
    <sheet name="List3" sheetId="3" state="hidden" r:id="rId3"/>
  </sheets>
  <definedNames>
    <definedName name="_xlnm.Print_Area" localSheetId="0">'Rekapitulace školství'!$A$2:$I$33</definedName>
  </definedNames>
  <calcPr calcId="162913"/>
</workbook>
</file>

<file path=xl/calcChain.xml><?xml version="1.0" encoding="utf-8"?>
<calcChain xmlns="http://schemas.openxmlformats.org/spreadsheetml/2006/main">
  <c r="F19" i="1" l="1"/>
  <c r="C19" i="1" l="1"/>
  <c r="H19" i="1" l="1"/>
  <c r="G19" i="1" l="1"/>
  <c r="E19" i="1" l="1"/>
  <c r="D19" i="1"/>
  <c r="I19" i="1" l="1"/>
  <c r="I20" i="1" l="1"/>
</calcChain>
</file>

<file path=xl/sharedStrings.xml><?xml version="1.0" encoding="utf-8"?>
<sst xmlns="http://schemas.openxmlformats.org/spreadsheetml/2006/main" count="32" uniqueCount="31">
  <si>
    <t>ORJ -19</t>
  </si>
  <si>
    <t>Správce:  vedoucí odboru</t>
  </si>
  <si>
    <t xml:space="preserve">             </t>
  </si>
  <si>
    <t>v Kč</t>
  </si>
  <si>
    <t xml:space="preserve">Název školy </t>
  </si>
  <si>
    <t>Náklady</t>
  </si>
  <si>
    <t>Výnosy</t>
  </si>
  <si>
    <t>Výsledek hospodaření</t>
  </si>
  <si>
    <t>Dle účetního výkazu (po zdanění)</t>
  </si>
  <si>
    <t>Výsledek hospodaření očištěný o transferový podíl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</si>
  <si>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</si>
  <si>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</si>
  <si>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</si>
  <si>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</si>
  <si>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</si>
  <si>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</si>
  <si>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</si>
  <si>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>Po vyloučení transferového podílu jsou výsledky příspěvkových organizací následující:</t>
  </si>
  <si>
    <t xml:space="preserve">Okres OLOMOUC </t>
  </si>
  <si>
    <t>Z toho:daň</t>
  </si>
  <si>
    <t xml:space="preserve">transferový podíl </t>
  </si>
  <si>
    <t>Z celkového počtu 107 organizací Olomouckého kraje v oblasti školství skončilo:</t>
  </si>
  <si>
    <t xml:space="preserve">      Ing. Miroslava Kubová Březinová</t>
  </si>
  <si>
    <t xml:space="preserve"> organizací se zlepšeným výsledkem hospodaření  v celkové výši  </t>
  </si>
  <si>
    <t xml:space="preserve">organizace se záporným výsledkem hospodaření v celkové výši </t>
  </si>
  <si>
    <t>organizací s vyrovnaným výsledkem hospodaření</t>
  </si>
  <si>
    <t xml:space="preserve">organizací se zlepšeným výsledkem hospodaření  v celkové výši  </t>
  </si>
  <si>
    <t xml:space="preserve">organizací se záporným výsledkem hospodaření v celkové výši </t>
  </si>
  <si>
    <t>14. Financování hospodaření příspěvkových organizací Olomouckého kraje</t>
  </si>
  <si>
    <t>a) Příspěvkové organizace v oblasti školství</t>
  </si>
  <si>
    <t>Rekapitulace hospodaření /výsledek hospodaření/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</si>
</sst>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4" fontId="0" fillId="2" borderId="0" xfId="0" applyNumberForma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7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10" fillId="2" borderId="16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21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0" fillId="2" borderId="0" xfId="0" applyFont="1" applyFill="1"/>
    <xf numFmtId="0" fontId="10" fillId="2" borderId="0" xfId="1" applyFont="1" applyFill="1" applyAlignment="1">
      <alignment vertical="top" wrapText="1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14" fillId="2" borderId="1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horizontal="left" indent="10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6" fillId="0" borderId="0" xfId="0" applyFont="1" applyFill="1"/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/>
    <xf numFmtId="4" fontId="9" fillId="0" borderId="0" xfId="0" applyNumberFormat="1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1" applyFont="1" applyFill="1" applyAlignment="1">
      <alignment vertical="top" wrapText="1"/>
    </xf>
    <xf numFmtId="4" fontId="4" fillId="0" borderId="0" xfId="0" applyNumberFormat="1" applyFont="1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 wrapText="1"/>
    </xf>
    <xf numFmtId="0" fontId="4" fillId="0" borderId="0" xfId="3" applyFont="1" applyFill="1"/>
    <xf numFmtId="0" fontId="16" fillId="2" borderId="0" xfId="0" applyFont="1" applyFill="1"/>
    <xf numFmtId="0" fontId="3" fillId="0" borderId="0" xfId="0" applyFont="1" applyFill="1"/>
    <xf numFmtId="4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/>
    <xf numFmtId="0" fontId="0" fillId="0" borderId="0" xfId="0" applyFill="1" applyBorder="1"/>
    <xf numFmtId="0" fontId="17" fillId="0" borderId="0" xfId="0" applyFont="1" applyFill="1"/>
    <xf numFmtId="4" fontId="15" fillId="0" borderId="0" xfId="0" applyNumberFormat="1" applyFont="1" applyFill="1" applyBorder="1"/>
    <xf numFmtId="0" fontId="4" fillId="0" borderId="0" xfId="3" applyFill="1"/>
    <xf numFmtId="0" fontId="15" fillId="0" borderId="0" xfId="0" applyFont="1" applyFill="1" applyBorder="1"/>
    <xf numFmtId="4" fontId="7" fillId="0" borderId="4" xfId="0" applyNumberFormat="1" applyFont="1" applyFill="1" applyBorder="1"/>
    <xf numFmtId="4" fontId="19" fillId="2" borderId="17" xfId="0" applyNumberFormat="1" applyFont="1" applyFill="1" applyBorder="1"/>
    <xf numFmtId="4" fontId="19" fillId="2" borderId="18" xfId="0" applyNumberFormat="1" applyFont="1" applyFill="1" applyBorder="1"/>
    <xf numFmtId="4" fontId="19" fillId="2" borderId="19" xfId="0" applyNumberFormat="1" applyFont="1" applyFill="1" applyBorder="1"/>
    <xf numFmtId="4" fontId="19" fillId="2" borderId="20" xfId="0" applyNumberFormat="1" applyFont="1" applyFill="1" applyBorder="1"/>
    <xf numFmtId="4" fontId="19" fillId="2" borderId="12" xfId="0" applyNumberFormat="1" applyFont="1" applyFill="1" applyBorder="1"/>
    <xf numFmtId="4" fontId="19" fillId="2" borderId="11" xfId="0" applyNumberFormat="1" applyFont="1" applyFill="1" applyBorder="1"/>
    <xf numFmtId="4" fontId="0" fillId="2" borderId="3" xfId="0" applyNumberFormat="1" applyFont="1" applyFill="1" applyBorder="1"/>
    <xf numFmtId="4" fontId="0" fillId="2" borderId="23" xfId="0" applyNumberFormat="1" applyFont="1" applyFill="1" applyBorder="1"/>
    <xf numFmtId="0" fontId="0" fillId="2" borderId="24" xfId="0" applyFont="1" applyFill="1" applyBorder="1"/>
    <xf numFmtId="0" fontId="0" fillId="2" borderId="3" xfId="0" applyFont="1" applyFill="1" applyBorder="1"/>
    <xf numFmtId="0" fontId="0" fillId="2" borderId="23" xfId="0" applyFont="1" applyFill="1" applyBorder="1"/>
    <xf numFmtId="0" fontId="0" fillId="2" borderId="4" xfId="0" applyFont="1" applyFill="1" applyBorder="1"/>
    <xf numFmtId="4" fontId="20" fillId="2" borderId="9" xfId="0" applyNumberFormat="1" applyFont="1" applyFill="1" applyBorder="1"/>
    <xf numFmtId="4" fontId="20" fillId="2" borderId="8" xfId="0" applyNumberFormat="1" applyFont="1" applyFill="1" applyBorder="1"/>
    <xf numFmtId="4" fontId="20" fillId="2" borderId="25" xfId="0" applyNumberFormat="1" applyFont="1" applyFill="1" applyBorder="1"/>
    <xf numFmtId="4" fontId="20" fillId="2" borderId="0" xfId="0" applyNumberFormat="1" applyFont="1" applyFill="1" applyBorder="1"/>
    <xf numFmtId="0" fontId="19" fillId="2" borderId="11" xfId="0" applyFont="1" applyFill="1" applyBorder="1"/>
    <xf numFmtId="0" fontId="19" fillId="2" borderId="26" xfId="0" applyFont="1" applyFill="1" applyBorder="1"/>
    <xf numFmtId="4" fontId="20" fillId="2" borderId="12" xfId="0" applyNumberFormat="1" applyFont="1" applyFill="1" applyBorder="1" applyAlignment="1">
      <alignment horizontal="right"/>
    </xf>
    <xf numFmtId="0" fontId="20" fillId="2" borderId="11" xfId="0" applyFont="1" applyFill="1" applyBorder="1" applyAlignment="1">
      <alignment horizontal="right"/>
    </xf>
    <xf numFmtId="0" fontId="20" fillId="2" borderId="13" xfId="0" applyFont="1" applyFill="1" applyBorder="1" applyAlignment="1">
      <alignment horizontal="right"/>
    </xf>
    <xf numFmtId="4" fontId="20" fillId="2" borderId="11" xfId="0" applyNumberFormat="1" applyFont="1" applyFill="1" applyBorder="1"/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16" fillId="2" borderId="0" xfId="0" applyNumberFormat="1" applyFont="1" applyFill="1"/>
    <xf numFmtId="4" fontId="4" fillId="0" borderId="0" xfId="3" applyNumberFormat="1" applyFont="1" applyFill="1"/>
    <xf numFmtId="0" fontId="4" fillId="0" borderId="0" xfId="0" applyFont="1" applyFill="1" applyAlignment="1">
      <alignment horizontal="right"/>
    </xf>
    <xf numFmtId="4" fontId="4" fillId="0" borderId="0" xfId="0" applyNumberFormat="1" applyFont="1" applyFill="1"/>
    <xf numFmtId="4" fontId="13" fillId="0" borderId="0" xfId="3" applyNumberFormat="1" applyFont="1"/>
    <xf numFmtId="3" fontId="13" fillId="0" borderId="0" xfId="3" applyNumberFormat="1" applyFont="1"/>
    <xf numFmtId="3" fontId="13" fillId="0" borderId="0" xfId="0" applyNumberFormat="1" applyFont="1" applyFill="1" applyBorder="1" applyAlignment="1">
      <alignment vertical="top"/>
    </xf>
    <xf numFmtId="4" fontId="15" fillId="2" borderId="0" xfId="0" applyNumberFormat="1" applyFont="1" applyFill="1"/>
    <xf numFmtId="4" fontId="21" fillId="0" borderId="0" xfId="0" applyNumberFormat="1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4" fontId="22" fillId="0" borderId="0" xfId="0" applyNumberFormat="1" applyFont="1" applyFill="1" applyBorder="1"/>
    <xf numFmtId="0" fontId="22" fillId="0" borderId="0" xfId="0" applyFont="1" applyFill="1" applyBorder="1"/>
    <xf numFmtId="0" fontId="25" fillId="0" borderId="0" xfId="0" applyFont="1"/>
    <xf numFmtId="0" fontId="26" fillId="2" borderId="0" xfId="0" applyFont="1" applyFill="1"/>
    <xf numFmtId="0" fontId="8" fillId="2" borderId="5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 horizontal="center" vertical="justify"/>
    </xf>
    <xf numFmtId="0" fontId="0" fillId="2" borderId="29" xfId="0" applyFill="1" applyBorder="1" applyAlignment="1">
      <alignment horizont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2 2 2" xfId="3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7"/>
  <sheetViews>
    <sheetView showGridLines="0" tabSelected="1" showWhiteSpace="0" topLeftCell="A7" zoomScaleNormal="100" workbookViewId="0">
      <selection activeCell="I25" sqref="I25"/>
    </sheetView>
  </sheetViews>
  <sheetFormatPr defaultColWidth="9.140625" defaultRowHeight="15" x14ac:dyDescent="0.25"/>
  <cols>
    <col min="1" max="1" width="5.85546875" style="2" customWidth="1"/>
    <col min="2" max="2" width="49" style="9" customWidth="1"/>
    <col min="3" max="9" width="17.7109375" style="2" customWidth="1"/>
    <col min="10" max="16384" width="9.140625" style="4"/>
  </cols>
  <sheetData>
    <row r="2" spans="1:9" ht="20.25" x14ac:dyDescent="0.3">
      <c r="A2" s="99" t="s">
        <v>28</v>
      </c>
    </row>
    <row r="4" spans="1:9" ht="20.25" x14ac:dyDescent="0.3">
      <c r="A4" s="1" t="s">
        <v>29</v>
      </c>
      <c r="B4" s="2"/>
      <c r="I4" s="3" t="s">
        <v>0</v>
      </c>
    </row>
    <row r="5" spans="1:9" x14ac:dyDescent="0.25">
      <c r="A5" s="5" t="s">
        <v>1</v>
      </c>
      <c r="B5" s="2"/>
    </row>
    <row r="6" spans="1:9" x14ac:dyDescent="0.25">
      <c r="A6" s="5" t="s">
        <v>2</v>
      </c>
      <c r="B6" s="6" t="s">
        <v>22</v>
      </c>
    </row>
    <row r="7" spans="1:9" x14ac:dyDescent="0.25">
      <c r="B7" s="2"/>
    </row>
    <row r="8" spans="1:9" ht="15.75" x14ac:dyDescent="0.25">
      <c r="A8" s="7" t="s">
        <v>30</v>
      </c>
      <c r="B8" s="2"/>
    </row>
    <row r="9" spans="1:9" ht="15.75" thickBot="1" x14ac:dyDescent="0.3">
      <c r="I9" s="10" t="s">
        <v>3</v>
      </c>
    </row>
    <row r="10" spans="1:9" ht="16.5" thickTop="1" x14ac:dyDescent="0.25">
      <c r="A10" s="11"/>
      <c r="B10" s="12" t="s">
        <v>4</v>
      </c>
      <c r="C10" s="13" t="s">
        <v>5</v>
      </c>
      <c r="D10" s="26"/>
      <c r="E10" s="25" t="s">
        <v>6</v>
      </c>
      <c r="F10" s="100" t="s">
        <v>7</v>
      </c>
      <c r="G10" s="101"/>
      <c r="H10" s="101"/>
      <c r="I10" s="102"/>
    </row>
    <row r="11" spans="1:9" ht="36" customHeight="1" x14ac:dyDescent="0.25">
      <c r="A11" s="109"/>
      <c r="B11" s="111"/>
      <c r="C11" s="113"/>
      <c r="D11" s="27" t="s">
        <v>19</v>
      </c>
      <c r="E11" s="115"/>
      <c r="F11" s="117" t="s">
        <v>8</v>
      </c>
      <c r="G11" s="103" t="s">
        <v>20</v>
      </c>
      <c r="H11" s="105" t="s">
        <v>9</v>
      </c>
      <c r="I11" s="106"/>
    </row>
    <row r="12" spans="1:9" ht="21" customHeight="1" thickBot="1" x14ac:dyDescent="0.3">
      <c r="A12" s="110"/>
      <c r="B12" s="112"/>
      <c r="C12" s="114"/>
      <c r="D12" s="28"/>
      <c r="E12" s="116"/>
      <c r="F12" s="118"/>
      <c r="G12" s="104"/>
      <c r="H12" s="45" t="s">
        <v>10</v>
      </c>
      <c r="I12" s="46" t="s">
        <v>11</v>
      </c>
    </row>
    <row r="13" spans="1:9" ht="24.95" customHeight="1" thickTop="1" x14ac:dyDescent="0.25">
      <c r="A13" s="29"/>
      <c r="B13" s="14" t="s">
        <v>18</v>
      </c>
      <c r="C13" s="61">
        <v>1527358535.74</v>
      </c>
      <c r="D13" s="62">
        <v>243530</v>
      </c>
      <c r="E13" s="61">
        <v>1545045198.02</v>
      </c>
      <c r="F13" s="61">
        <v>17686662.280000001</v>
      </c>
      <c r="G13" s="62">
        <v>13745188.210000001</v>
      </c>
      <c r="H13" s="61">
        <v>4795796.63</v>
      </c>
      <c r="I13" s="62">
        <v>-854322.56</v>
      </c>
    </row>
    <row r="14" spans="1:9" ht="24.95" customHeight="1" x14ac:dyDescent="0.25">
      <c r="A14" s="30"/>
      <c r="B14" s="14" t="s">
        <v>12</v>
      </c>
      <c r="C14" s="63">
        <v>410282932.65000004</v>
      </c>
      <c r="D14" s="64">
        <v>2660</v>
      </c>
      <c r="E14" s="63">
        <v>412699967.44999993</v>
      </c>
      <c r="F14" s="63">
        <v>2417034.7999999998</v>
      </c>
      <c r="G14" s="64">
        <v>1435066.5</v>
      </c>
      <c r="H14" s="63">
        <v>981968.3</v>
      </c>
      <c r="I14" s="64">
        <v>0</v>
      </c>
    </row>
    <row r="15" spans="1:9" ht="24.95" customHeight="1" x14ac:dyDescent="0.25">
      <c r="A15" s="30"/>
      <c r="B15" s="47" t="s">
        <v>13</v>
      </c>
      <c r="C15" s="63">
        <v>908055192.42999983</v>
      </c>
      <c r="D15" s="64">
        <v>855239</v>
      </c>
      <c r="E15" s="63">
        <v>924007698.23000002</v>
      </c>
      <c r="F15" s="63">
        <v>15952505.80000004</v>
      </c>
      <c r="G15" s="64">
        <v>9053998.660000002</v>
      </c>
      <c r="H15" s="63">
        <v>6898507.1399999997</v>
      </c>
      <c r="I15" s="64">
        <v>-3.7252902984619141E-9</v>
      </c>
    </row>
    <row r="16" spans="1:9" ht="24.95" customHeight="1" x14ac:dyDescent="0.25">
      <c r="A16" s="15"/>
      <c r="B16" s="47" t="s">
        <v>14</v>
      </c>
      <c r="C16" s="63">
        <v>748599556.70000017</v>
      </c>
      <c r="D16" s="64">
        <v>0</v>
      </c>
      <c r="E16" s="63">
        <v>755898375.78999996</v>
      </c>
      <c r="F16" s="63">
        <v>7298819.0899999961</v>
      </c>
      <c r="G16" s="64">
        <v>5460613.5199999996</v>
      </c>
      <c r="H16" s="63">
        <v>2227231.38</v>
      </c>
      <c r="I16" s="64">
        <v>-389025.81</v>
      </c>
    </row>
    <row r="17" spans="1:9" ht="24.95" customHeight="1" thickBot="1" x14ac:dyDescent="0.3">
      <c r="A17" s="16"/>
      <c r="B17" s="48" t="s">
        <v>15</v>
      </c>
      <c r="C17" s="63">
        <v>307257657.87</v>
      </c>
      <c r="D17" s="64">
        <v>138540</v>
      </c>
      <c r="E17" s="63">
        <v>312270618.54000002</v>
      </c>
      <c r="F17" s="63">
        <v>5012960.67</v>
      </c>
      <c r="G17" s="64">
        <v>3599943.2199999997</v>
      </c>
      <c r="H17" s="65">
        <v>1557098.29</v>
      </c>
      <c r="I17" s="66">
        <v>-144080.84</v>
      </c>
    </row>
    <row r="18" spans="1:9" ht="16.5" thickTop="1" x14ac:dyDescent="0.25">
      <c r="A18" s="17"/>
      <c r="B18" s="18"/>
      <c r="C18" s="67"/>
      <c r="D18" s="68"/>
      <c r="E18" s="69"/>
      <c r="F18" s="70"/>
      <c r="G18" s="71"/>
      <c r="H18" s="72"/>
      <c r="I18" s="71"/>
    </row>
    <row r="19" spans="1:9" x14ac:dyDescent="0.25">
      <c r="A19" s="19" t="s">
        <v>16</v>
      </c>
      <c r="B19" s="20"/>
      <c r="C19" s="73">
        <f>SUM(C13:C18)</f>
        <v>3901553875.3899999</v>
      </c>
      <c r="D19" s="74">
        <f>SUM(D13:D17)</f>
        <v>1239969</v>
      </c>
      <c r="E19" s="75">
        <f>SUM(E13:E18)</f>
        <v>3949921858.0299997</v>
      </c>
      <c r="F19" s="73">
        <f>SUM(F13:F17)</f>
        <v>48367982.640000038</v>
      </c>
      <c r="G19" s="74">
        <f t="shared" ref="G19" si="0">SUM(G13:G17)</f>
        <v>33294810.110000003</v>
      </c>
      <c r="H19" s="76">
        <f>SUM(H13:H17)</f>
        <v>16460601.739999998</v>
      </c>
      <c r="I19" s="74">
        <f>SUM(I13:I17)</f>
        <v>-1387429.2100000039</v>
      </c>
    </row>
    <row r="20" spans="1:9" ht="16.5" thickBot="1" x14ac:dyDescent="0.3">
      <c r="A20" s="21"/>
      <c r="B20" s="22"/>
      <c r="C20" s="65"/>
      <c r="D20" s="77"/>
      <c r="E20" s="78"/>
      <c r="F20" s="79"/>
      <c r="G20" s="80"/>
      <c r="H20" s="81"/>
      <c r="I20" s="82">
        <f>H19+I19</f>
        <v>15073172.529999994</v>
      </c>
    </row>
    <row r="21" spans="1:9" s="55" customFormat="1" ht="15.75" thickTop="1" x14ac:dyDescent="0.25">
      <c r="A21" s="51"/>
      <c r="B21" s="83"/>
      <c r="C21" s="60"/>
      <c r="D21" s="44"/>
      <c r="E21" s="44"/>
      <c r="F21" s="52"/>
      <c r="G21" s="52"/>
      <c r="H21" s="53"/>
      <c r="I21" s="54"/>
    </row>
    <row r="22" spans="1:9" s="59" customFormat="1" x14ac:dyDescent="0.25">
      <c r="A22" s="56"/>
      <c r="B22" s="84"/>
      <c r="C22" s="57"/>
      <c r="D22" s="57"/>
      <c r="E22" s="57"/>
      <c r="F22" s="57"/>
      <c r="G22" s="57"/>
      <c r="H22" s="58"/>
      <c r="I22" s="57"/>
    </row>
    <row r="23" spans="1:9" s="97" customFormat="1" ht="22.5" customHeight="1" x14ac:dyDescent="0.2">
      <c r="A23" s="94"/>
      <c r="B23" s="95"/>
      <c r="C23" s="96"/>
      <c r="D23" s="96"/>
      <c r="E23" s="96"/>
      <c r="F23" s="96"/>
      <c r="G23" s="107"/>
      <c r="H23" s="108"/>
      <c r="I23" s="108"/>
    </row>
    <row r="24" spans="1:9" ht="18" x14ac:dyDescent="0.25">
      <c r="A24" s="31" t="s">
        <v>21</v>
      </c>
      <c r="B24" s="32"/>
      <c r="C24" s="33"/>
      <c r="D24" s="33"/>
      <c r="E24" s="34"/>
      <c r="F24" s="34"/>
      <c r="G24" s="44">
        <v>48367982.640000001</v>
      </c>
      <c r="H24" s="89"/>
      <c r="I24" s="86"/>
    </row>
    <row r="25" spans="1:9" ht="15.75" customHeight="1" x14ac:dyDescent="0.25">
      <c r="A25" s="31"/>
      <c r="B25" s="87">
        <v>-99</v>
      </c>
      <c r="C25" s="35" t="s">
        <v>23</v>
      </c>
      <c r="D25" s="35"/>
      <c r="E25" s="36"/>
      <c r="F25" s="36"/>
      <c r="G25" s="37">
        <v>48489533.310000002</v>
      </c>
      <c r="H25" s="90"/>
      <c r="I25" s="49"/>
    </row>
    <row r="26" spans="1:9" x14ac:dyDescent="0.25">
      <c r="A26" s="31"/>
      <c r="B26" s="87">
        <v>-2</v>
      </c>
      <c r="C26" s="35" t="s">
        <v>24</v>
      </c>
      <c r="D26" s="35"/>
      <c r="E26" s="38"/>
      <c r="F26" s="39"/>
      <c r="G26" s="37">
        <v>-121550.67</v>
      </c>
      <c r="H26" s="85"/>
      <c r="I26" s="50"/>
    </row>
    <row r="27" spans="1:9" x14ac:dyDescent="0.25">
      <c r="A27" s="31"/>
      <c r="B27" s="87">
        <v>-6</v>
      </c>
      <c r="C27" s="31" t="s">
        <v>25</v>
      </c>
      <c r="D27" s="31"/>
      <c r="E27" s="38"/>
      <c r="F27" s="39"/>
      <c r="G27" s="37"/>
      <c r="H27" s="91"/>
    </row>
    <row r="28" spans="1:9" x14ac:dyDescent="0.25">
      <c r="A28" s="31"/>
      <c r="B28" s="31"/>
      <c r="C28" s="41"/>
      <c r="D28" s="41"/>
      <c r="E28" s="41"/>
      <c r="F28" s="41"/>
      <c r="G28" s="41"/>
      <c r="H28" s="39"/>
    </row>
    <row r="29" spans="1:9" x14ac:dyDescent="0.25">
      <c r="A29" s="31" t="s">
        <v>17</v>
      </c>
      <c r="B29" s="31"/>
      <c r="C29" s="41"/>
      <c r="D29" s="41"/>
      <c r="E29" s="41"/>
      <c r="F29" s="41"/>
      <c r="G29" s="88">
        <v>15073172.530000001</v>
      </c>
      <c r="H29" s="92"/>
    </row>
    <row r="30" spans="1:9" ht="15.75" x14ac:dyDescent="0.25">
      <c r="A30" s="42"/>
      <c r="B30" s="87">
        <v>-91</v>
      </c>
      <c r="C30" s="35" t="s">
        <v>26</v>
      </c>
      <c r="D30" s="35"/>
      <c r="E30" s="36"/>
      <c r="F30" s="36"/>
      <c r="G30" s="37">
        <v>16460601.740000002</v>
      </c>
      <c r="H30" s="93"/>
    </row>
    <row r="31" spans="1:9" ht="15" customHeight="1" x14ac:dyDescent="0.25">
      <c r="A31" s="43"/>
      <c r="B31" s="87">
        <v>-9</v>
      </c>
      <c r="C31" s="35" t="s">
        <v>27</v>
      </c>
      <c r="D31" s="35"/>
      <c r="E31" s="38"/>
      <c r="F31" s="39"/>
      <c r="G31" s="37">
        <v>-1387429.2100000002</v>
      </c>
      <c r="H31" s="40"/>
      <c r="I31" s="24"/>
    </row>
    <row r="32" spans="1:9" ht="15" customHeight="1" x14ac:dyDescent="0.25">
      <c r="A32" s="43"/>
      <c r="B32" s="87">
        <v>-7</v>
      </c>
      <c r="C32" s="31" t="s">
        <v>25</v>
      </c>
      <c r="D32" s="31"/>
      <c r="E32" s="38"/>
      <c r="F32" s="39"/>
      <c r="G32" s="37"/>
      <c r="H32" s="36"/>
      <c r="I32" s="24"/>
    </row>
    <row r="33" spans="1:9" ht="15.75" x14ac:dyDescent="0.25">
      <c r="A33" s="23"/>
      <c r="B33" s="23"/>
      <c r="G33" s="8"/>
    </row>
    <row r="34" spans="1:9" ht="15.75" x14ac:dyDescent="0.25">
      <c r="A34" s="23"/>
      <c r="B34" s="23"/>
      <c r="C34" s="4"/>
      <c r="D34" s="4"/>
      <c r="E34" s="4"/>
      <c r="F34" s="4"/>
      <c r="G34" s="4"/>
      <c r="H34" s="4"/>
      <c r="I34" s="4"/>
    </row>
    <row r="35" spans="1:9" ht="15.75" x14ac:dyDescent="0.25">
      <c r="A35" s="23"/>
      <c r="B35" s="23"/>
      <c r="C35" s="4"/>
      <c r="D35" s="4"/>
      <c r="E35" s="4"/>
      <c r="F35" s="4"/>
      <c r="G35" s="4"/>
      <c r="H35" s="4"/>
      <c r="I35" s="4"/>
    </row>
    <row r="36" spans="1:9" ht="15.75" x14ac:dyDescent="0.25">
      <c r="A36" s="23"/>
      <c r="B36" s="23"/>
      <c r="C36" s="4"/>
      <c r="D36" s="4"/>
      <c r="E36" s="4"/>
      <c r="F36" s="4"/>
      <c r="G36" s="4"/>
      <c r="H36" s="4"/>
      <c r="I36" s="4"/>
    </row>
    <row r="37" spans="1:9" ht="15.75" x14ac:dyDescent="0.25">
      <c r="A37" s="23"/>
      <c r="B37" s="23"/>
      <c r="C37" s="4"/>
      <c r="D37" s="4"/>
      <c r="E37" s="4"/>
      <c r="F37" s="4"/>
      <c r="G37" s="4"/>
      <c r="H37" s="4"/>
      <c r="I37" s="4"/>
    </row>
    <row r="38" spans="1:9" ht="15.75" x14ac:dyDescent="0.25">
      <c r="A38" s="23"/>
      <c r="B38" s="23"/>
      <c r="C38" s="4"/>
      <c r="D38" s="4"/>
      <c r="E38" s="4"/>
      <c r="F38" s="4"/>
      <c r="G38" s="4"/>
      <c r="H38" s="4"/>
      <c r="I38" s="4"/>
    </row>
    <row r="39" spans="1:9" ht="15.75" x14ac:dyDescent="0.25">
      <c r="A39" s="23"/>
      <c r="B39" s="23"/>
      <c r="C39" s="4"/>
      <c r="D39" s="4"/>
      <c r="E39" s="4"/>
      <c r="F39" s="4"/>
      <c r="G39" s="4"/>
      <c r="H39" s="4"/>
      <c r="I39" s="4"/>
    </row>
    <row r="40" spans="1:9" ht="15.75" x14ac:dyDescent="0.25">
      <c r="A40" s="23"/>
      <c r="B40" s="23"/>
      <c r="C40" s="4"/>
      <c r="D40" s="4"/>
      <c r="E40" s="4"/>
      <c r="F40" s="4"/>
      <c r="G40" s="4"/>
      <c r="H40" s="4"/>
      <c r="I40" s="4"/>
    </row>
    <row r="41" spans="1:9" ht="15.75" x14ac:dyDescent="0.25">
      <c r="A41" s="23"/>
      <c r="B41" s="23"/>
      <c r="C41" s="4"/>
      <c r="D41" s="4"/>
      <c r="E41" s="4"/>
      <c r="F41" s="4"/>
      <c r="G41" s="4"/>
      <c r="H41" s="4"/>
      <c r="I41" s="4"/>
    </row>
    <row r="42" spans="1:9" ht="15.75" x14ac:dyDescent="0.25">
      <c r="A42" s="23"/>
      <c r="B42" s="23"/>
      <c r="C42" s="4"/>
      <c r="D42" s="4"/>
      <c r="E42" s="4"/>
      <c r="F42" s="4"/>
      <c r="G42" s="4"/>
      <c r="H42" s="4"/>
      <c r="I42" s="4"/>
    </row>
    <row r="43" spans="1:9" ht="15.75" x14ac:dyDescent="0.25">
      <c r="A43" s="23"/>
      <c r="B43" s="23"/>
      <c r="C43" s="4"/>
      <c r="D43" s="4"/>
      <c r="E43" s="4"/>
      <c r="F43" s="4"/>
      <c r="G43" s="4"/>
      <c r="H43" s="4"/>
      <c r="I43" s="4"/>
    </row>
    <row r="44" spans="1:9" ht="15.75" x14ac:dyDescent="0.25">
      <c r="A44" s="23"/>
      <c r="B44" s="23"/>
      <c r="C44" s="4"/>
      <c r="D44" s="4"/>
      <c r="E44" s="4"/>
      <c r="F44" s="4"/>
      <c r="G44" s="4"/>
      <c r="H44" s="4"/>
      <c r="I44" s="4"/>
    </row>
    <row r="45" spans="1:9" ht="15.75" x14ac:dyDescent="0.25">
      <c r="A45" s="23"/>
      <c r="B45" s="23"/>
      <c r="C45" s="4"/>
      <c r="D45" s="4"/>
      <c r="E45" s="4"/>
      <c r="F45" s="4"/>
      <c r="G45" s="4"/>
      <c r="H45" s="4"/>
      <c r="I45" s="4"/>
    </row>
    <row r="46" spans="1:9" ht="15.75" x14ac:dyDescent="0.25">
      <c r="A46" s="23"/>
      <c r="B46" s="23"/>
      <c r="C46" s="4"/>
      <c r="D46" s="4"/>
      <c r="E46" s="4"/>
      <c r="F46" s="4"/>
      <c r="G46" s="4"/>
      <c r="H46" s="4"/>
      <c r="I46" s="4"/>
    </row>
    <row r="47" spans="1:9" ht="15.75" x14ac:dyDescent="0.25">
      <c r="A47" s="23"/>
      <c r="B47" s="23"/>
      <c r="C47" s="4"/>
      <c r="D47" s="4"/>
      <c r="E47" s="4"/>
      <c r="F47" s="4"/>
      <c r="G47" s="4"/>
      <c r="H47" s="4"/>
      <c r="I47" s="4"/>
    </row>
    <row r="48" spans="1:9" ht="15.75" x14ac:dyDescent="0.25">
      <c r="A48" s="23"/>
      <c r="B48" s="23"/>
      <c r="C48" s="4"/>
      <c r="D48" s="4"/>
      <c r="E48" s="4"/>
      <c r="F48" s="4"/>
      <c r="G48" s="4"/>
      <c r="H48" s="4"/>
      <c r="I48" s="4"/>
    </row>
    <row r="49" spans="1:9" ht="15.75" x14ac:dyDescent="0.25">
      <c r="A49" s="23"/>
      <c r="B49" s="23"/>
      <c r="C49" s="4"/>
      <c r="D49" s="4"/>
      <c r="E49" s="4"/>
      <c r="F49" s="4"/>
      <c r="G49" s="4"/>
      <c r="H49" s="4"/>
      <c r="I49" s="4"/>
    </row>
    <row r="50" spans="1:9" ht="15.75" x14ac:dyDescent="0.25">
      <c r="A50" s="23"/>
      <c r="B50" s="23"/>
      <c r="C50" s="4"/>
      <c r="D50" s="4"/>
      <c r="E50" s="4"/>
      <c r="F50" s="4"/>
      <c r="G50" s="4"/>
      <c r="H50" s="4"/>
      <c r="I50" s="4"/>
    </row>
    <row r="51" spans="1:9" ht="15.75" x14ac:dyDescent="0.25">
      <c r="A51" s="23"/>
      <c r="B51" s="23"/>
      <c r="C51" s="4"/>
      <c r="D51" s="4"/>
      <c r="E51" s="4"/>
      <c r="F51" s="4"/>
      <c r="G51" s="4"/>
      <c r="H51" s="4"/>
      <c r="I51" s="4"/>
    </row>
    <row r="52" spans="1:9" ht="15.75" x14ac:dyDescent="0.25">
      <c r="A52" s="23"/>
      <c r="B52" s="23"/>
      <c r="C52" s="4"/>
      <c r="D52" s="4"/>
      <c r="E52" s="4"/>
      <c r="F52" s="4"/>
      <c r="G52" s="4"/>
      <c r="H52" s="4"/>
      <c r="I52" s="4"/>
    </row>
    <row r="53" spans="1:9" ht="15.75" x14ac:dyDescent="0.25">
      <c r="A53" s="23"/>
      <c r="B53" s="23"/>
      <c r="C53" s="4"/>
      <c r="D53" s="4"/>
      <c r="E53" s="4"/>
      <c r="F53" s="4"/>
      <c r="G53" s="4"/>
      <c r="H53" s="4"/>
      <c r="I53" s="4"/>
    </row>
    <row r="54" spans="1:9" ht="15.75" x14ac:dyDescent="0.25">
      <c r="A54" s="23"/>
      <c r="B54" s="23"/>
      <c r="C54" s="4"/>
      <c r="D54" s="4"/>
      <c r="E54" s="4"/>
      <c r="F54" s="4"/>
      <c r="G54" s="4"/>
      <c r="H54" s="4"/>
      <c r="I54" s="4"/>
    </row>
    <row r="55" spans="1:9" ht="15.75" x14ac:dyDescent="0.25">
      <c r="A55" s="23"/>
      <c r="B55" s="23"/>
      <c r="C55" s="4"/>
      <c r="D55" s="4"/>
      <c r="E55" s="4"/>
      <c r="F55" s="4"/>
      <c r="G55" s="4"/>
      <c r="H55" s="4"/>
      <c r="I55" s="4"/>
    </row>
    <row r="56" spans="1:9" ht="15.75" x14ac:dyDescent="0.25">
      <c r="A56" s="23"/>
      <c r="B56" s="23"/>
      <c r="C56" s="4"/>
      <c r="D56" s="4"/>
      <c r="E56" s="4"/>
      <c r="F56" s="4"/>
      <c r="G56" s="4"/>
      <c r="H56" s="4"/>
      <c r="I56" s="4"/>
    </row>
    <row r="57" spans="1:9" ht="15.75" x14ac:dyDescent="0.25">
      <c r="A57" s="23"/>
      <c r="B57" s="23"/>
      <c r="C57" s="4"/>
      <c r="D57" s="4"/>
      <c r="E57" s="4"/>
      <c r="F57" s="4"/>
      <c r="G57" s="4"/>
      <c r="H57" s="4"/>
      <c r="I57" s="4"/>
    </row>
    <row r="58" spans="1:9" ht="15.75" x14ac:dyDescent="0.25">
      <c r="A58" s="23"/>
      <c r="B58" s="23"/>
      <c r="C58" s="4"/>
      <c r="D58" s="4"/>
      <c r="E58" s="4"/>
      <c r="F58" s="4"/>
      <c r="G58" s="4"/>
      <c r="H58" s="4"/>
      <c r="I58" s="4"/>
    </row>
    <row r="59" spans="1:9" ht="15.75" x14ac:dyDescent="0.25">
      <c r="A59" s="23"/>
      <c r="B59" s="23"/>
      <c r="C59" s="4"/>
      <c r="D59" s="4"/>
      <c r="E59" s="4"/>
      <c r="F59" s="4"/>
      <c r="G59" s="4"/>
      <c r="H59" s="4"/>
      <c r="I59" s="4"/>
    </row>
    <row r="60" spans="1:9" ht="15.75" x14ac:dyDescent="0.25">
      <c r="A60" s="23"/>
      <c r="B60" s="23"/>
      <c r="C60" s="4"/>
      <c r="D60" s="4"/>
      <c r="E60" s="4"/>
      <c r="F60" s="4"/>
      <c r="G60" s="4"/>
      <c r="H60" s="4"/>
      <c r="I60" s="4"/>
    </row>
    <row r="61" spans="1:9" ht="15.75" x14ac:dyDescent="0.25">
      <c r="A61" s="23"/>
      <c r="B61" s="23"/>
      <c r="C61" s="4"/>
      <c r="D61" s="4"/>
      <c r="E61" s="4"/>
      <c r="F61" s="4"/>
      <c r="G61" s="4"/>
      <c r="H61" s="4"/>
      <c r="I61" s="4"/>
    </row>
    <row r="62" spans="1:9" ht="15.75" x14ac:dyDescent="0.25">
      <c r="A62" s="23"/>
      <c r="B62" s="23"/>
      <c r="C62" s="4"/>
      <c r="D62" s="4"/>
      <c r="E62" s="4"/>
      <c r="F62" s="4"/>
      <c r="G62" s="4"/>
      <c r="H62" s="4"/>
      <c r="I62" s="4"/>
    </row>
    <row r="63" spans="1:9" ht="15.75" x14ac:dyDescent="0.25">
      <c r="A63" s="23"/>
      <c r="B63" s="23"/>
      <c r="C63" s="4"/>
      <c r="D63" s="4"/>
      <c r="E63" s="4"/>
      <c r="F63" s="4"/>
      <c r="G63" s="4"/>
      <c r="H63" s="4"/>
      <c r="I63" s="4"/>
    </row>
    <row r="64" spans="1:9" ht="15.75" x14ac:dyDescent="0.25">
      <c r="A64" s="23"/>
      <c r="B64" s="23"/>
      <c r="C64" s="4"/>
      <c r="D64" s="4"/>
      <c r="E64" s="4"/>
      <c r="F64" s="4"/>
      <c r="G64" s="4"/>
      <c r="H64" s="4"/>
      <c r="I64" s="4"/>
    </row>
    <row r="65" spans="1:9" ht="15.75" x14ac:dyDescent="0.25">
      <c r="A65" s="23"/>
      <c r="B65" s="23"/>
      <c r="C65" s="4"/>
      <c r="D65" s="4"/>
      <c r="E65" s="4"/>
      <c r="F65" s="4"/>
      <c r="G65" s="4"/>
      <c r="H65" s="4"/>
      <c r="I65" s="4"/>
    </row>
    <row r="66" spans="1:9" ht="15.75" x14ac:dyDescent="0.25">
      <c r="A66" s="23"/>
      <c r="B66" s="23"/>
      <c r="C66" s="4"/>
      <c r="D66" s="4"/>
      <c r="E66" s="4"/>
      <c r="F66" s="4"/>
      <c r="G66" s="4"/>
      <c r="H66" s="4"/>
      <c r="I66" s="4"/>
    </row>
    <row r="67" spans="1:9" ht="15.75" x14ac:dyDescent="0.25">
      <c r="A67" s="23"/>
      <c r="B67" s="23"/>
      <c r="C67" s="4"/>
      <c r="D67" s="4"/>
      <c r="E67" s="4"/>
      <c r="F67" s="4"/>
      <c r="G67" s="4"/>
      <c r="H67" s="4"/>
      <c r="I67" s="4"/>
    </row>
    <row r="68" spans="1:9" ht="15.75" x14ac:dyDescent="0.25">
      <c r="A68" s="23"/>
      <c r="B68" s="23"/>
      <c r="C68" s="4"/>
      <c r="D68" s="4"/>
      <c r="E68" s="4"/>
      <c r="F68" s="4"/>
      <c r="G68" s="4"/>
      <c r="H68" s="4"/>
      <c r="I68" s="4"/>
    </row>
    <row r="69" spans="1:9" ht="15.75" x14ac:dyDescent="0.25">
      <c r="A69" s="23"/>
      <c r="B69" s="23"/>
      <c r="C69" s="4"/>
      <c r="D69" s="4"/>
      <c r="E69" s="4"/>
      <c r="F69" s="4"/>
      <c r="G69" s="4"/>
      <c r="H69" s="4"/>
      <c r="I69" s="4"/>
    </row>
    <row r="70" spans="1:9" ht="15.75" x14ac:dyDescent="0.25">
      <c r="A70" s="23"/>
      <c r="B70" s="23"/>
      <c r="C70" s="4"/>
      <c r="D70" s="4"/>
      <c r="E70" s="4"/>
      <c r="F70" s="4"/>
      <c r="G70" s="4"/>
      <c r="H70" s="4"/>
      <c r="I70" s="4"/>
    </row>
    <row r="71" spans="1:9" ht="15.75" x14ac:dyDescent="0.25">
      <c r="A71" s="23"/>
      <c r="B71" s="23"/>
      <c r="C71" s="4"/>
      <c r="D71" s="4"/>
      <c r="E71" s="4"/>
      <c r="F71" s="4"/>
      <c r="G71" s="4"/>
      <c r="H71" s="4"/>
      <c r="I71" s="4"/>
    </row>
    <row r="72" spans="1:9" ht="15.75" x14ac:dyDescent="0.25">
      <c r="A72" s="23"/>
      <c r="B72" s="23"/>
      <c r="C72" s="4"/>
      <c r="D72" s="4"/>
      <c r="E72" s="4"/>
      <c r="F72" s="4"/>
      <c r="G72" s="4"/>
      <c r="H72" s="4"/>
      <c r="I72" s="4"/>
    </row>
    <row r="73" spans="1:9" ht="15.75" x14ac:dyDescent="0.25">
      <c r="A73" s="23"/>
      <c r="B73" s="23"/>
      <c r="C73" s="4"/>
      <c r="D73" s="4"/>
      <c r="E73" s="4"/>
      <c r="F73" s="4"/>
      <c r="G73" s="4"/>
      <c r="H73" s="4"/>
      <c r="I73" s="4"/>
    </row>
    <row r="74" spans="1:9" ht="15.75" x14ac:dyDescent="0.25">
      <c r="A74" s="23"/>
      <c r="B74" s="23"/>
      <c r="C74" s="4"/>
      <c r="D74" s="4"/>
      <c r="E74" s="4"/>
      <c r="F74" s="4"/>
      <c r="G74" s="4"/>
      <c r="H74" s="4"/>
      <c r="I74" s="4"/>
    </row>
    <row r="75" spans="1:9" ht="15.75" x14ac:dyDescent="0.25">
      <c r="A75" s="23"/>
      <c r="B75" s="23"/>
      <c r="C75" s="4"/>
      <c r="D75" s="4"/>
      <c r="E75" s="4"/>
      <c r="F75" s="4"/>
      <c r="G75" s="4"/>
      <c r="H75" s="4"/>
      <c r="I75" s="4"/>
    </row>
    <row r="76" spans="1:9" ht="15.75" x14ac:dyDescent="0.25">
      <c r="A76" s="23"/>
      <c r="B76" s="23"/>
      <c r="C76" s="4"/>
      <c r="D76" s="4"/>
      <c r="E76" s="4"/>
      <c r="F76" s="4"/>
      <c r="G76" s="4"/>
      <c r="H76" s="4"/>
      <c r="I76" s="4"/>
    </row>
    <row r="77" spans="1:9" ht="15.75" x14ac:dyDescent="0.25">
      <c r="A77" s="23"/>
      <c r="B77" s="23"/>
      <c r="C77" s="4"/>
      <c r="D77" s="4"/>
      <c r="E77" s="4"/>
      <c r="F77" s="4"/>
      <c r="G77" s="4"/>
      <c r="H77" s="4"/>
      <c r="I77" s="4"/>
    </row>
    <row r="78" spans="1:9" ht="15.75" x14ac:dyDescent="0.25">
      <c r="A78" s="23"/>
      <c r="B78" s="23"/>
      <c r="C78" s="4"/>
      <c r="D78" s="4"/>
      <c r="E78" s="4"/>
      <c r="F78" s="4"/>
      <c r="G78" s="4"/>
      <c r="H78" s="4"/>
      <c r="I78" s="4"/>
    </row>
    <row r="79" spans="1:9" ht="15.75" x14ac:dyDescent="0.25">
      <c r="A79" s="23"/>
      <c r="B79" s="23"/>
      <c r="C79" s="4"/>
      <c r="D79" s="4"/>
      <c r="E79" s="4"/>
      <c r="F79" s="4"/>
      <c r="G79" s="4"/>
      <c r="H79" s="4"/>
      <c r="I79" s="4"/>
    </row>
    <row r="80" spans="1:9" ht="15.75" x14ac:dyDescent="0.25">
      <c r="A80" s="23"/>
      <c r="B80" s="23"/>
      <c r="C80" s="4"/>
      <c r="D80" s="4"/>
      <c r="E80" s="4"/>
      <c r="F80" s="4"/>
      <c r="G80" s="4"/>
      <c r="H80" s="4"/>
      <c r="I80" s="4"/>
    </row>
    <row r="81" spans="1:9" ht="15.75" x14ac:dyDescent="0.25">
      <c r="A81" s="23"/>
      <c r="B81" s="23"/>
      <c r="C81" s="4"/>
      <c r="D81" s="4"/>
      <c r="E81" s="4"/>
      <c r="F81" s="4"/>
      <c r="G81" s="4"/>
      <c r="H81" s="4"/>
      <c r="I81" s="4"/>
    </row>
    <row r="82" spans="1:9" ht="15.75" x14ac:dyDescent="0.25">
      <c r="A82" s="23"/>
      <c r="B82" s="23"/>
      <c r="C82" s="4"/>
      <c r="D82" s="4"/>
      <c r="E82" s="4"/>
      <c r="F82" s="4"/>
      <c r="G82" s="4"/>
      <c r="H82" s="4"/>
      <c r="I82" s="4"/>
    </row>
    <row r="83" spans="1:9" ht="15.75" x14ac:dyDescent="0.25">
      <c r="A83" s="23"/>
      <c r="B83" s="23"/>
      <c r="C83" s="4"/>
      <c r="D83" s="4"/>
      <c r="E83" s="4"/>
      <c r="F83" s="4"/>
      <c r="G83" s="4"/>
      <c r="H83" s="4"/>
      <c r="I83" s="4"/>
    </row>
    <row r="84" spans="1:9" ht="15.75" x14ac:dyDescent="0.25">
      <c r="A84" s="23"/>
      <c r="B84" s="23"/>
      <c r="C84" s="4"/>
      <c r="D84" s="4"/>
      <c r="E84" s="4"/>
      <c r="F84" s="4"/>
      <c r="G84" s="4"/>
      <c r="H84" s="4"/>
      <c r="I84" s="4"/>
    </row>
    <row r="85" spans="1:9" ht="15.75" x14ac:dyDescent="0.25">
      <c r="A85" s="23"/>
      <c r="B85" s="23"/>
      <c r="C85" s="4"/>
      <c r="D85" s="4"/>
      <c r="E85" s="4"/>
      <c r="F85" s="4"/>
      <c r="G85" s="4"/>
      <c r="H85" s="4"/>
      <c r="I85" s="4"/>
    </row>
    <row r="86" spans="1:9" ht="15.75" x14ac:dyDescent="0.25">
      <c r="A86" s="23"/>
      <c r="B86" s="23"/>
      <c r="C86" s="4"/>
      <c r="D86" s="4"/>
      <c r="E86" s="4"/>
      <c r="F86" s="4"/>
      <c r="G86" s="4"/>
      <c r="H86" s="4"/>
      <c r="I86" s="4"/>
    </row>
    <row r="87" spans="1:9" ht="15.75" x14ac:dyDescent="0.25">
      <c r="A87" s="23"/>
      <c r="B87" s="23"/>
      <c r="C87" s="4"/>
      <c r="D87" s="4"/>
      <c r="E87" s="4"/>
      <c r="F87" s="4"/>
      <c r="G87" s="4"/>
      <c r="H87" s="4"/>
      <c r="I87" s="4"/>
    </row>
    <row r="88" spans="1:9" ht="15.75" x14ac:dyDescent="0.25">
      <c r="A88" s="23"/>
      <c r="B88" s="23"/>
      <c r="C88" s="4"/>
      <c r="D88" s="4"/>
      <c r="E88" s="4"/>
      <c r="F88" s="4"/>
      <c r="G88" s="4"/>
      <c r="H88" s="4"/>
      <c r="I88" s="4"/>
    </row>
    <row r="89" spans="1:9" ht="15.75" x14ac:dyDescent="0.25">
      <c r="A89" s="23"/>
      <c r="B89" s="23"/>
      <c r="C89" s="4"/>
      <c r="D89" s="4"/>
      <c r="E89" s="4"/>
      <c r="F89" s="4"/>
      <c r="G89" s="4"/>
      <c r="H89" s="4"/>
      <c r="I89" s="4"/>
    </row>
    <row r="90" spans="1:9" ht="15.75" x14ac:dyDescent="0.25">
      <c r="A90" s="23"/>
      <c r="B90" s="23"/>
      <c r="C90" s="4"/>
      <c r="D90" s="4"/>
      <c r="E90" s="4"/>
      <c r="F90" s="4"/>
      <c r="G90" s="4"/>
      <c r="H90" s="4"/>
      <c r="I90" s="4"/>
    </row>
    <row r="91" spans="1:9" ht="15.75" x14ac:dyDescent="0.25">
      <c r="A91" s="23"/>
      <c r="B91" s="23"/>
      <c r="C91" s="4"/>
      <c r="D91" s="4"/>
      <c r="E91" s="4"/>
      <c r="F91" s="4"/>
      <c r="G91" s="4"/>
      <c r="H91" s="4"/>
      <c r="I91" s="4"/>
    </row>
    <row r="92" spans="1:9" ht="15.75" x14ac:dyDescent="0.25">
      <c r="A92" s="23"/>
      <c r="B92" s="23"/>
      <c r="C92" s="4"/>
      <c r="D92" s="4"/>
      <c r="E92" s="4"/>
      <c r="F92" s="4"/>
      <c r="G92" s="4"/>
      <c r="H92" s="4"/>
      <c r="I92" s="4"/>
    </row>
    <row r="93" spans="1:9" ht="15.75" x14ac:dyDescent="0.25">
      <c r="A93" s="23"/>
      <c r="B93" s="23"/>
      <c r="C93" s="4"/>
      <c r="D93" s="4"/>
      <c r="E93" s="4"/>
      <c r="F93" s="4"/>
      <c r="G93" s="4"/>
      <c r="H93" s="4"/>
      <c r="I93" s="4"/>
    </row>
    <row r="94" spans="1:9" ht="15.75" x14ac:dyDescent="0.25">
      <c r="A94" s="23"/>
      <c r="B94" s="23"/>
      <c r="C94" s="4"/>
      <c r="D94" s="4"/>
      <c r="E94" s="4"/>
      <c r="F94" s="4"/>
      <c r="G94" s="4"/>
      <c r="H94" s="4"/>
      <c r="I94" s="4"/>
    </row>
    <row r="95" spans="1:9" ht="15.75" x14ac:dyDescent="0.25">
      <c r="A95" s="23"/>
      <c r="B95" s="23"/>
      <c r="C95" s="4"/>
      <c r="D95" s="4"/>
      <c r="E95" s="4"/>
      <c r="F95" s="4"/>
      <c r="G95" s="4"/>
      <c r="H95" s="4"/>
      <c r="I95" s="4"/>
    </row>
    <row r="96" spans="1:9" ht="15.75" x14ac:dyDescent="0.25">
      <c r="A96" s="23"/>
      <c r="B96" s="23"/>
      <c r="C96" s="4"/>
      <c r="D96" s="4"/>
      <c r="E96" s="4"/>
      <c r="F96" s="4"/>
      <c r="G96" s="4"/>
      <c r="H96" s="4"/>
      <c r="I96" s="4"/>
    </row>
    <row r="97" spans="1:9" ht="15.75" x14ac:dyDescent="0.25">
      <c r="A97" s="23"/>
      <c r="B97" s="23"/>
      <c r="C97" s="4"/>
      <c r="D97" s="4"/>
      <c r="E97" s="4"/>
      <c r="F97" s="4"/>
      <c r="G97" s="4"/>
      <c r="H97" s="4"/>
      <c r="I97" s="4"/>
    </row>
    <row r="98" spans="1:9" ht="15.75" x14ac:dyDescent="0.25">
      <c r="A98" s="23"/>
      <c r="B98" s="23"/>
      <c r="C98" s="4"/>
      <c r="D98" s="4"/>
      <c r="E98" s="4"/>
      <c r="F98" s="4"/>
      <c r="G98" s="4"/>
      <c r="H98" s="4"/>
      <c r="I98" s="4"/>
    </row>
    <row r="99" spans="1:9" ht="15.75" x14ac:dyDescent="0.25">
      <c r="A99" s="23"/>
      <c r="B99" s="23"/>
      <c r="C99" s="4"/>
      <c r="D99" s="4"/>
      <c r="E99" s="4"/>
      <c r="F99" s="4"/>
      <c r="G99" s="4"/>
      <c r="H99" s="4"/>
      <c r="I99" s="4"/>
    </row>
    <row r="100" spans="1:9" ht="15.75" x14ac:dyDescent="0.25">
      <c r="A100" s="23"/>
      <c r="B100" s="23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23"/>
      <c r="B101" s="23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23"/>
      <c r="B102" s="23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23"/>
      <c r="B103" s="23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23"/>
      <c r="B104" s="23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23"/>
      <c r="B105" s="23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23"/>
      <c r="B106" s="23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23"/>
      <c r="B107" s="23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23"/>
      <c r="B108" s="23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23"/>
      <c r="B109" s="23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23"/>
      <c r="B110" s="23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23"/>
      <c r="B111" s="23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23"/>
      <c r="B112" s="23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23"/>
      <c r="B113" s="23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23"/>
      <c r="B114" s="23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23"/>
      <c r="B115" s="23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23"/>
      <c r="B116" s="23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23"/>
      <c r="B117" s="23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23"/>
      <c r="B118" s="23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23"/>
      <c r="B119" s="23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23"/>
      <c r="B120" s="23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23"/>
      <c r="B121" s="23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23"/>
      <c r="B122" s="23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23"/>
      <c r="B123" s="23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23"/>
      <c r="B124" s="23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23"/>
      <c r="B125" s="23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23"/>
      <c r="B126" s="23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23"/>
      <c r="B127" s="23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23"/>
      <c r="B128" s="23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23"/>
      <c r="B129" s="23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23"/>
      <c r="B130" s="23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23"/>
      <c r="B131" s="23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23"/>
      <c r="B132" s="23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23"/>
      <c r="B133" s="23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23"/>
      <c r="B134" s="23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23"/>
      <c r="B135" s="23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23"/>
      <c r="B136" s="23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23"/>
      <c r="B137" s="23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23"/>
      <c r="B138" s="23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23"/>
      <c r="B139" s="23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23"/>
      <c r="B140" s="23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23"/>
      <c r="B141" s="23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23"/>
      <c r="B142" s="23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23"/>
      <c r="B143" s="23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23"/>
      <c r="B144" s="23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23"/>
      <c r="B145" s="23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23"/>
      <c r="B146" s="23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23"/>
      <c r="B147" s="23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23"/>
      <c r="B148" s="23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23"/>
      <c r="B149" s="23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23"/>
      <c r="B150" s="23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23"/>
      <c r="B151" s="23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23"/>
      <c r="B152" s="23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23"/>
      <c r="B153" s="23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23"/>
      <c r="B154" s="23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23"/>
      <c r="B155" s="23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23"/>
      <c r="B156" s="23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23"/>
      <c r="B157" s="23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23"/>
      <c r="B158" s="23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23"/>
      <c r="B159" s="23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23"/>
      <c r="B160" s="23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23"/>
      <c r="B161" s="23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23"/>
      <c r="B162" s="23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23"/>
      <c r="B163" s="23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23"/>
      <c r="B164" s="23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23"/>
      <c r="B165" s="23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23"/>
      <c r="B166" s="23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23"/>
      <c r="B167" s="23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23"/>
      <c r="B168" s="23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23"/>
      <c r="B169" s="23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23"/>
      <c r="B170" s="23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23"/>
      <c r="B171" s="23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23"/>
      <c r="B172" s="23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23"/>
      <c r="B173" s="23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23"/>
      <c r="B174" s="23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23"/>
      <c r="B175" s="23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23"/>
      <c r="B176" s="23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23"/>
      <c r="B177" s="23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23"/>
      <c r="B178" s="23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23"/>
      <c r="B179" s="23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23"/>
      <c r="B180" s="23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23"/>
      <c r="B181" s="23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23"/>
      <c r="B182" s="23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23"/>
      <c r="B183" s="23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23"/>
      <c r="B184" s="23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23"/>
      <c r="B185" s="23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23"/>
      <c r="B186" s="23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23"/>
      <c r="B187" s="23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23"/>
      <c r="B188" s="23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23"/>
      <c r="B189" s="23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23"/>
      <c r="B190" s="23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23"/>
      <c r="B191" s="23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23"/>
      <c r="B192" s="23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23"/>
      <c r="B193" s="23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23"/>
      <c r="B194" s="23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23"/>
      <c r="B195" s="23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23"/>
      <c r="B196" s="23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23"/>
      <c r="B197" s="23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23"/>
      <c r="B198" s="23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23"/>
      <c r="B199" s="23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23"/>
      <c r="B200" s="23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23"/>
      <c r="B201" s="23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23"/>
      <c r="B202" s="23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23"/>
      <c r="B203" s="23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23"/>
      <c r="B204" s="23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23"/>
      <c r="B205" s="23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23"/>
      <c r="B206" s="23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23"/>
      <c r="B207" s="23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23"/>
      <c r="B208" s="23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23"/>
      <c r="B209" s="23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23"/>
      <c r="B210" s="23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23"/>
      <c r="B211" s="23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23"/>
      <c r="B212" s="23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23"/>
      <c r="B213" s="23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23"/>
      <c r="B214" s="23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23"/>
      <c r="B215" s="23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23"/>
      <c r="B216" s="23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23"/>
      <c r="B217" s="23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23"/>
      <c r="B218" s="23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23"/>
      <c r="B219" s="23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23"/>
      <c r="B220" s="23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23"/>
      <c r="B221" s="23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23"/>
      <c r="B222" s="23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23"/>
      <c r="B223" s="23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23"/>
      <c r="B224" s="23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23"/>
      <c r="B225" s="23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23"/>
      <c r="B226" s="23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23"/>
      <c r="B227" s="23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23"/>
      <c r="B228" s="23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23"/>
      <c r="B229" s="23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23"/>
      <c r="B230" s="23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23"/>
      <c r="B231" s="23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23"/>
      <c r="B232" s="23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23"/>
      <c r="B233" s="23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23"/>
      <c r="B234" s="23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23"/>
      <c r="B235" s="23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23"/>
      <c r="B236" s="23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23"/>
      <c r="B237" s="23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23"/>
      <c r="B238" s="23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23"/>
      <c r="B239" s="23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23"/>
      <c r="B240" s="23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23"/>
      <c r="B241" s="23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23"/>
      <c r="B242" s="23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23"/>
      <c r="B243" s="23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23"/>
      <c r="B244" s="23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23"/>
      <c r="B245" s="23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23"/>
      <c r="B246" s="23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23"/>
      <c r="B247" s="23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23"/>
      <c r="B248" s="23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23"/>
      <c r="B249" s="23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23"/>
      <c r="B250" s="23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23"/>
      <c r="B251" s="23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23"/>
      <c r="B252" s="23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23"/>
      <c r="B253" s="23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23"/>
      <c r="B254" s="23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23"/>
      <c r="B255" s="23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23"/>
      <c r="B256" s="23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23"/>
      <c r="B257" s="23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23"/>
      <c r="B258" s="23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23"/>
      <c r="B259" s="23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23"/>
      <c r="B260" s="23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23"/>
      <c r="B261" s="23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23"/>
      <c r="B262" s="23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23"/>
      <c r="B263" s="23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23"/>
      <c r="B264" s="23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23"/>
      <c r="B265" s="23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23"/>
      <c r="B266" s="23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23"/>
      <c r="B267" s="23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23"/>
      <c r="B268" s="23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23"/>
      <c r="B269" s="23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23"/>
      <c r="B270" s="23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23"/>
      <c r="B271" s="23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23"/>
      <c r="B272" s="23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23"/>
      <c r="B273" s="23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23"/>
      <c r="B274" s="23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23"/>
      <c r="B275" s="23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23"/>
      <c r="B276" s="23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23"/>
      <c r="B277" s="23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23"/>
      <c r="B278" s="23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23"/>
      <c r="B279" s="23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23"/>
      <c r="B280" s="23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23"/>
      <c r="B281" s="23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23"/>
      <c r="B282" s="23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23"/>
      <c r="B283" s="23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23"/>
      <c r="B284" s="23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23"/>
      <c r="B285" s="23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23"/>
      <c r="B286" s="23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23"/>
      <c r="B287" s="23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23"/>
      <c r="B288" s="23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23"/>
      <c r="B289" s="23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23"/>
      <c r="B290" s="23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23"/>
      <c r="B291" s="23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23"/>
      <c r="B292" s="23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23"/>
      <c r="B293" s="23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23"/>
      <c r="B294" s="23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23"/>
      <c r="B295" s="23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23"/>
      <c r="B296" s="23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23"/>
      <c r="B297" s="23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23"/>
      <c r="B298" s="23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23"/>
      <c r="B299" s="23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23"/>
      <c r="B300" s="23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23"/>
      <c r="B301" s="23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23"/>
      <c r="B302" s="23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23"/>
      <c r="B303" s="23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23"/>
      <c r="B304" s="23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23"/>
      <c r="B305" s="23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23"/>
      <c r="B306" s="23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23"/>
      <c r="B307" s="23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23"/>
      <c r="B308" s="23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23"/>
      <c r="B309" s="23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23"/>
      <c r="B310" s="23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23"/>
      <c r="B311" s="23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23"/>
      <c r="B312" s="23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23"/>
      <c r="B313" s="23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23"/>
      <c r="B314" s="23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23"/>
      <c r="B315" s="23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23"/>
      <c r="B316" s="23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23"/>
      <c r="B317" s="23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23"/>
      <c r="B318" s="23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23"/>
      <c r="B319" s="23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23"/>
      <c r="B320" s="23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23"/>
      <c r="B321" s="23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23"/>
      <c r="B322" s="23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23"/>
      <c r="B323" s="23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23"/>
      <c r="B324" s="23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23"/>
      <c r="B325" s="23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23"/>
      <c r="B326" s="23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23"/>
      <c r="B327" s="23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23"/>
      <c r="B328" s="23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23"/>
      <c r="B329" s="23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23"/>
      <c r="B330" s="23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23"/>
      <c r="B331" s="23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23"/>
      <c r="B332" s="23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23"/>
      <c r="B333" s="23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23"/>
      <c r="B334" s="23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23"/>
      <c r="B335" s="23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23"/>
      <c r="B336" s="23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23"/>
      <c r="B337" s="23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23"/>
      <c r="B338" s="23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23"/>
      <c r="B339" s="23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23"/>
      <c r="B340" s="23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23"/>
      <c r="B341" s="23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23"/>
      <c r="B342" s="23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23"/>
      <c r="B343" s="23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23"/>
      <c r="B344" s="23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23"/>
      <c r="B345" s="23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23"/>
      <c r="B346" s="23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23"/>
      <c r="B347" s="23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23"/>
      <c r="B348" s="23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23"/>
      <c r="B349" s="23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23"/>
      <c r="B350" s="23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23"/>
      <c r="B351" s="23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23"/>
      <c r="B352" s="23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23"/>
      <c r="B353" s="23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23"/>
      <c r="B354" s="23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23"/>
      <c r="B355" s="23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23"/>
      <c r="B356" s="23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23"/>
      <c r="B357" s="23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23"/>
      <c r="B358" s="23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23"/>
      <c r="B359" s="23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23"/>
      <c r="B360" s="23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23"/>
      <c r="B361" s="23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23"/>
      <c r="B362" s="23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23"/>
      <c r="B363" s="23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23"/>
      <c r="B364" s="23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23"/>
      <c r="B365" s="23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23"/>
      <c r="B366" s="23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23"/>
      <c r="B367" s="23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23"/>
      <c r="B368" s="23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23"/>
      <c r="B369" s="23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23"/>
      <c r="B370" s="23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23"/>
      <c r="B371" s="23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23"/>
      <c r="B372" s="23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23"/>
      <c r="B373" s="23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23"/>
      <c r="B374" s="23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23"/>
      <c r="B375" s="23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23"/>
      <c r="B376" s="23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23"/>
      <c r="B377" s="23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23"/>
      <c r="B378" s="23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23"/>
      <c r="B379" s="23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23"/>
      <c r="B380" s="23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23"/>
      <c r="B381" s="23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23"/>
      <c r="B382" s="23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23"/>
      <c r="B383" s="23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23"/>
      <c r="B384" s="23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23"/>
      <c r="B385" s="23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23"/>
      <c r="B386" s="23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23"/>
      <c r="B387" s="23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23"/>
      <c r="B388" s="23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23"/>
      <c r="B389" s="23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23"/>
      <c r="B390" s="23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23"/>
      <c r="B391" s="23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23"/>
      <c r="B392" s="23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23"/>
      <c r="B393" s="23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23"/>
      <c r="B394" s="23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23"/>
      <c r="B395" s="23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23"/>
      <c r="B396" s="23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23"/>
      <c r="B397" s="23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23"/>
      <c r="B398" s="23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23"/>
      <c r="B399" s="23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23"/>
      <c r="B400" s="23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23"/>
      <c r="B401" s="23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23"/>
      <c r="B402" s="23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23"/>
      <c r="B403" s="23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23"/>
      <c r="B404" s="23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23"/>
      <c r="B405" s="23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23"/>
      <c r="B406" s="23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23"/>
      <c r="B407" s="23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23"/>
      <c r="B408" s="23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23"/>
      <c r="B409" s="23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23"/>
      <c r="B410" s="23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23"/>
      <c r="B411" s="23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23"/>
      <c r="B412" s="23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23"/>
      <c r="B413" s="23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23"/>
      <c r="B414" s="23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23"/>
      <c r="B415" s="23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23"/>
      <c r="B416" s="23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23"/>
      <c r="B417" s="23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23"/>
      <c r="B418" s="23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23"/>
      <c r="B419" s="23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23"/>
      <c r="B420" s="23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23"/>
      <c r="B421" s="23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23"/>
      <c r="B422" s="23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23"/>
      <c r="B423" s="23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23"/>
      <c r="B424" s="23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23"/>
      <c r="B425" s="23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23"/>
      <c r="B426" s="23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23"/>
      <c r="B427" s="23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23"/>
      <c r="B428" s="23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23"/>
      <c r="B429" s="23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23"/>
      <c r="B430" s="23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23"/>
      <c r="B431" s="23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23"/>
      <c r="B432" s="23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23"/>
      <c r="B433" s="23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23"/>
      <c r="B434" s="23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23"/>
      <c r="B435" s="23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23"/>
      <c r="B436" s="23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23"/>
      <c r="B437" s="23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23"/>
      <c r="B438" s="23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23"/>
      <c r="B439" s="23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23"/>
      <c r="B440" s="23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23"/>
      <c r="B441" s="23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23"/>
      <c r="B442" s="23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23"/>
      <c r="B443" s="23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23"/>
      <c r="B444" s="23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23"/>
      <c r="B445" s="23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23"/>
      <c r="B446" s="23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23"/>
      <c r="B447" s="23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23"/>
      <c r="B448" s="23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23"/>
      <c r="B449" s="23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23"/>
      <c r="B450" s="23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23"/>
      <c r="B451" s="23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23"/>
      <c r="B452" s="23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23"/>
      <c r="B453" s="23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23"/>
      <c r="B454" s="23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23"/>
      <c r="B455" s="23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23"/>
      <c r="B456" s="23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23"/>
      <c r="B457" s="23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23"/>
      <c r="B458" s="23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23"/>
      <c r="B459" s="23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23"/>
      <c r="B460" s="23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23"/>
      <c r="B461" s="23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23"/>
      <c r="B462" s="23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23"/>
      <c r="B463" s="23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23"/>
      <c r="B464" s="23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23"/>
      <c r="B465" s="23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23"/>
      <c r="B466" s="23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23"/>
      <c r="B467" s="23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23"/>
      <c r="B468" s="23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23"/>
      <c r="B469" s="23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23"/>
      <c r="B470" s="23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23"/>
      <c r="B471" s="23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23"/>
      <c r="B472" s="23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23"/>
      <c r="B473" s="23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23"/>
      <c r="B474" s="23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23"/>
      <c r="B475" s="23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23"/>
      <c r="B476" s="23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23"/>
      <c r="B477" s="23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23"/>
      <c r="B478" s="23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23"/>
      <c r="B479" s="23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23"/>
      <c r="B480" s="23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23"/>
      <c r="B481" s="23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23"/>
      <c r="B482" s="23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23"/>
      <c r="B483" s="23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23"/>
      <c r="B484" s="23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23"/>
      <c r="B485" s="23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23"/>
      <c r="B486" s="23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23"/>
      <c r="B487" s="23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23"/>
      <c r="B488" s="23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23"/>
      <c r="B489" s="23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23"/>
      <c r="B490" s="23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23"/>
      <c r="B491" s="23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23"/>
      <c r="B492" s="23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23"/>
      <c r="B493" s="23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23"/>
      <c r="B494" s="23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23"/>
      <c r="B495" s="23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23"/>
      <c r="B496" s="23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23"/>
      <c r="B497" s="23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23"/>
      <c r="B498" s="23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23"/>
      <c r="B499" s="23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23"/>
      <c r="B500" s="23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23"/>
      <c r="B501" s="23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23"/>
      <c r="B502" s="23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23"/>
      <c r="B503" s="23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23"/>
      <c r="B504" s="23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23"/>
      <c r="B505" s="23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23"/>
      <c r="B506" s="23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23"/>
      <c r="B507" s="23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23"/>
      <c r="B508" s="23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23"/>
      <c r="B509" s="23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23"/>
      <c r="B510" s="23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23"/>
      <c r="B511" s="23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23"/>
      <c r="B512" s="23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23"/>
      <c r="B513" s="23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23"/>
      <c r="B514" s="23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23"/>
      <c r="B515" s="23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23"/>
      <c r="B516" s="23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23"/>
      <c r="B517" s="23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23"/>
      <c r="B518" s="23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23"/>
      <c r="B519" s="23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23"/>
      <c r="B520" s="23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23"/>
      <c r="B521" s="23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23"/>
      <c r="B522" s="23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23"/>
      <c r="B523" s="23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23"/>
      <c r="B524" s="23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23"/>
      <c r="B525" s="23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23"/>
      <c r="B526" s="23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23"/>
      <c r="B527" s="23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23"/>
      <c r="B528" s="23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23"/>
      <c r="B529" s="23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23"/>
      <c r="B530" s="23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23"/>
      <c r="B531" s="23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23"/>
      <c r="B532" s="23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23"/>
      <c r="B533" s="23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23"/>
      <c r="B534" s="23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23"/>
      <c r="B535" s="23"/>
      <c r="C535" s="4"/>
      <c r="D535" s="4"/>
      <c r="E535" s="4"/>
      <c r="F535" s="4"/>
      <c r="G535" s="4"/>
      <c r="H535" s="4"/>
      <c r="I535" s="4"/>
    </row>
    <row r="536" spans="1:9" ht="15.75" x14ac:dyDescent="0.25">
      <c r="A536" s="23"/>
      <c r="B536" s="23"/>
      <c r="C536" s="4"/>
      <c r="D536" s="4"/>
      <c r="E536" s="4"/>
      <c r="F536" s="4"/>
      <c r="G536" s="4"/>
      <c r="H536" s="4"/>
      <c r="I536" s="4"/>
    </row>
    <row r="537" spans="1:9" ht="15.75" x14ac:dyDescent="0.25">
      <c r="A537" s="23"/>
      <c r="B537" s="23"/>
      <c r="C537" s="4"/>
      <c r="D537" s="4"/>
      <c r="E537" s="4"/>
      <c r="F537" s="4"/>
      <c r="G537" s="4"/>
      <c r="H537" s="4"/>
      <c r="I537" s="4"/>
    </row>
  </sheetData>
  <mergeCells count="9">
    <mergeCell ref="F10:I10"/>
    <mergeCell ref="G11:G12"/>
    <mergeCell ref="H11:I11"/>
    <mergeCell ref="G23:I23"/>
    <mergeCell ref="A11:A12"/>
    <mergeCell ref="B11:B12"/>
    <mergeCell ref="C11:C12"/>
    <mergeCell ref="E11:E12"/>
    <mergeCell ref="F11:F12"/>
  </mergeCells>
  <pageMargins left="0.70866141732283472" right="0.70866141732283472" top="0.78740157480314965" bottom="0.78740157480314965" header="0.31496062992125984" footer="0.31496062992125984"/>
  <pageSetup paperSize="9" scale="73" firstPageNumber="64" orientation="landscape" useFirstPageNumber="1" r:id="rId1"/>
  <headerFooter>
    <oddFooter>&amp;L&amp;"Arila,Kurzíva"&amp;10Zastupitelstvo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A25" sqref="A1:XFD1048576"/>
    </sheetView>
  </sheetViews>
  <sheetFormatPr defaultRowHeight="15" x14ac:dyDescent="0.25"/>
  <cols>
    <col min="1" max="16384" width="9.140625" style="98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 školství</vt:lpstr>
      <vt:lpstr>List2</vt:lpstr>
      <vt:lpstr>List3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2021-06-02T07:38:46Z</cp:lastPrinted>
  <dcterms:created xsi:type="dcterms:W3CDTF">2017-02-13T12:52:04Z</dcterms:created>
  <dcterms:modified xsi:type="dcterms:W3CDTF">2021-06-02T07:38:49Z</dcterms:modified>
</cp:coreProperties>
</file>