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oprava\Materiály do orgánů kraje\2020\20-04-2020\"/>
    </mc:Choice>
  </mc:AlternateContent>
  <bookViews>
    <workbookView xWindow="0" yWindow="0" windowWidth="9600" windowHeight="11430"/>
  </bookViews>
  <sheets>
    <sheet name="List1" sheetId="1" r:id="rId1"/>
  </sheets>
  <definedNames>
    <definedName name="_xlnm.Print_Area" localSheetId="0">List1!$A$5:$G$12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</calcChain>
</file>

<file path=xl/sharedStrings.xml><?xml version="1.0" encoding="utf-8"?>
<sst xmlns="http://schemas.openxmlformats.org/spreadsheetml/2006/main" count="31" uniqueCount="31">
  <si>
    <t>Dopravce</t>
  </si>
  <si>
    <t>IČO</t>
  </si>
  <si>
    <t>DIČ</t>
  </si>
  <si>
    <t>Sídlo</t>
  </si>
  <si>
    <t>Výše dotace</t>
  </si>
  <si>
    <t>ARRIVA MORAVA, a. s.</t>
  </si>
  <si>
    <t>25827405</t>
  </si>
  <si>
    <t>CZ699001947</t>
  </si>
  <si>
    <t>VOJTILA TRANS s. r. o.</t>
  </si>
  <si>
    <t>26236699</t>
  </si>
  <si>
    <t>CZ26236699</t>
  </si>
  <si>
    <t>Olomoucká 226, 783 91 Uničov</t>
  </si>
  <si>
    <t>FTL - First Transport Lines, a. s.</t>
  </si>
  <si>
    <t>46345850</t>
  </si>
  <si>
    <t>CZ46345850</t>
  </si>
  <si>
    <t>Letecká 3647/8, 796 01 Prostějov</t>
  </si>
  <si>
    <t>Dopravní podnik města Olomouce, a. s.</t>
  </si>
  <si>
    <t>47676639</t>
  </si>
  <si>
    <t>CZ47676639</t>
  </si>
  <si>
    <t>Koželužská 563/1, 779 00 Olomouc</t>
  </si>
  <si>
    <t>České dráhy a. s.</t>
  </si>
  <si>
    <t>70994226</t>
  </si>
  <si>
    <t>CZ70994226</t>
  </si>
  <si>
    <t>Nábř. L. Svobody 1222/12, 110 00 Praha 1</t>
  </si>
  <si>
    <t>CELKEM</t>
  </si>
  <si>
    <t>Počet přepravených cestujících za rok 2018</t>
  </si>
  <si>
    <t>Vítkovická 3133/5, 702 00 Ostrava</t>
  </si>
  <si>
    <t>ČSAD Frýdek-Místek a.s.</t>
  </si>
  <si>
    <t>45192073</t>
  </si>
  <si>
    <t>CZ45192073</t>
  </si>
  <si>
    <t>Politických obětí 2238, 738 01 Frýdek-Místek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</si>
</sst>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Font="1" applyBorder="1"/>
    <xf numFmtId="49" fontId="4" fillId="0" borderId="1" xfId="1" applyNumberFormat="1" applyFont="1" applyFill="1" applyBorder="1" applyAlignment="1">
      <alignment horizontal="right"/>
    </xf>
    <xf numFmtId="49" fontId="4" fillId="0" borderId="2" xfId="1" applyNumberFormat="1" applyFont="1" applyFill="1" applyBorder="1" applyAlignment="1">
      <alignment horizontal="right"/>
    </xf>
    <xf numFmtId="4" fontId="5" fillId="0" borderId="1" xfId="0" applyNumberFormat="1" applyFont="1" applyFill="1" applyBorder="1"/>
    <xf numFmtId="0" fontId="4" fillId="0" borderId="1" xfId="0" applyFont="1" applyFill="1" applyBorder="1"/>
    <xf numFmtId="4" fontId="3" fillId="0" borderId="1" xfId="0" applyNumberFormat="1" applyFont="1" applyFill="1" applyBorder="1"/>
    <xf numFmtId="3" fontId="4" fillId="0" borderId="3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/>
    </xf>
    <xf numFmtId="0" fontId="7" fillId="0" borderId="1" xfId="0" applyFont="1" applyFill="1" applyBorder="1"/>
    <xf numFmtId="49" fontId="7" fillId="0" borderId="1" xfId="1" applyNumberFormat="1" applyFont="1" applyFill="1" applyBorder="1" applyAlignment="1">
      <alignment horizontal="right"/>
    </xf>
    <xf numFmtId="49" fontId="7" fillId="0" borderId="2" xfId="1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lef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2"/>
  <sheetViews>
    <sheetView tabSelected="1" view="pageLayout" topLeftCell="A7" zoomScaleNormal="100" workbookViewId="0">
      <selection activeCell="A25" sqref="A25"/>
    </sheetView>
  </sheetViews>
  <sheetFormatPr defaultRowHeight="15" x14ac:dyDescent="0.25"/>
  <cols>
    <col min="1" max="1" width="35.7109375" customWidth="1"/>
    <col min="2" max="2" width="11.85546875" customWidth="1"/>
    <col min="3" max="3" width="13.85546875" customWidth="1"/>
    <col min="5" max="5" width="30.28515625" customWidth="1"/>
    <col min="6" max="6" width="15.7109375" customWidth="1"/>
    <col min="7" max="7" width="17.140625" customWidth="1"/>
  </cols>
  <sheetData>
    <row r="5" spans="1:7" ht="45.75" customHeight="1" x14ac:dyDescent="0.25">
      <c r="A5" s="8" t="s">
        <v>0</v>
      </c>
      <c r="B5" s="9" t="s">
        <v>1</v>
      </c>
      <c r="C5" s="9" t="s">
        <v>2</v>
      </c>
      <c r="D5" s="20" t="s">
        <v>3</v>
      </c>
      <c r="E5" s="20"/>
      <c r="F5" s="10" t="s">
        <v>25</v>
      </c>
      <c r="G5" s="11" t="s">
        <v>4</v>
      </c>
    </row>
    <row r="6" spans="1:7" ht="15.75" x14ac:dyDescent="0.25">
      <c r="A6" s="1" t="s">
        <v>5</v>
      </c>
      <c r="B6" s="2" t="s">
        <v>6</v>
      </c>
      <c r="C6" s="3" t="s">
        <v>7</v>
      </c>
      <c r="D6" s="16" t="s">
        <v>26</v>
      </c>
      <c r="E6" s="17"/>
      <c r="F6" s="7">
        <v>129544512</v>
      </c>
      <c r="G6" s="4">
        <v>3436480.4</v>
      </c>
    </row>
    <row r="7" spans="1:7" ht="15.75" x14ac:dyDescent="0.25">
      <c r="A7" s="1" t="s">
        <v>8</v>
      </c>
      <c r="B7" s="2" t="s">
        <v>9</v>
      </c>
      <c r="C7" s="3" t="s">
        <v>10</v>
      </c>
      <c r="D7" s="16" t="s">
        <v>11</v>
      </c>
      <c r="E7" s="17"/>
      <c r="F7" s="7">
        <v>35205148</v>
      </c>
      <c r="G7" s="4">
        <v>936264.46541960177</v>
      </c>
    </row>
    <row r="8" spans="1:7" ht="15.75" x14ac:dyDescent="0.25">
      <c r="A8" s="1" t="s">
        <v>12</v>
      </c>
      <c r="B8" s="2" t="s">
        <v>13</v>
      </c>
      <c r="C8" s="3" t="s">
        <v>14</v>
      </c>
      <c r="D8" s="16" t="s">
        <v>15</v>
      </c>
      <c r="E8" s="17"/>
      <c r="F8" s="7">
        <v>21783524</v>
      </c>
      <c r="G8" s="4">
        <v>574394.89</v>
      </c>
    </row>
    <row r="9" spans="1:7" ht="15.75" x14ac:dyDescent="0.25">
      <c r="A9" s="5" t="s">
        <v>16</v>
      </c>
      <c r="B9" s="2" t="s">
        <v>17</v>
      </c>
      <c r="C9" s="3" t="s">
        <v>18</v>
      </c>
      <c r="D9" s="16" t="s">
        <v>19</v>
      </c>
      <c r="E9" s="17"/>
      <c r="F9" s="7">
        <v>57500000</v>
      </c>
      <c r="G9" s="4">
        <v>900000.00000000256</v>
      </c>
    </row>
    <row r="10" spans="1:7" ht="15.75" x14ac:dyDescent="0.25">
      <c r="A10" s="13" t="s">
        <v>27</v>
      </c>
      <c r="B10" s="14" t="s">
        <v>28</v>
      </c>
      <c r="C10" s="15" t="s">
        <v>29</v>
      </c>
      <c r="D10" s="21" t="s">
        <v>30</v>
      </c>
      <c r="E10" s="22"/>
      <c r="F10" s="7">
        <v>1865292</v>
      </c>
      <c r="G10" s="4">
        <v>45530.085859996994</v>
      </c>
    </row>
    <row r="11" spans="1:7" ht="15.75" x14ac:dyDescent="0.25">
      <c r="A11" s="5" t="s">
        <v>20</v>
      </c>
      <c r="B11" s="2" t="s">
        <v>21</v>
      </c>
      <c r="C11" s="3" t="s">
        <v>22</v>
      </c>
      <c r="D11" s="16" t="s">
        <v>23</v>
      </c>
      <c r="E11" s="17"/>
      <c r="F11" s="7">
        <v>20559601</v>
      </c>
      <c r="G11" s="4">
        <v>611330.15988732106</v>
      </c>
    </row>
    <row r="12" spans="1:7" ht="18.75" x14ac:dyDescent="0.3">
      <c r="A12" s="18" t="s">
        <v>24</v>
      </c>
      <c r="B12" s="19"/>
      <c r="C12" s="19"/>
      <c r="D12" s="19"/>
      <c r="E12" s="19"/>
      <c r="F12" s="12">
        <f>SUM(F6:F11)</f>
        <v>266458077</v>
      </c>
      <c r="G12" s="6">
        <f>SUM(G6:G11)</f>
        <v>6504000.001166923</v>
      </c>
    </row>
  </sheetData>
  <mergeCells count="8">
    <mergeCell ref="D11:E11"/>
    <mergeCell ref="A12:E12"/>
    <mergeCell ref="D5:E5"/>
    <mergeCell ref="D6:E6"/>
    <mergeCell ref="D7:E7"/>
    <mergeCell ref="D8:E8"/>
    <mergeCell ref="D9:E9"/>
    <mergeCell ref="D10:E10"/>
  </mergeCells>
  <pageMargins left="0.51181102362204722" right="0.43307086614173229" top="1.03125" bottom="1.0833333333333333" header="0.31496062992125984" footer="0.31496062992125984"/>
  <pageSetup paperSize="9" firstPageNumber="3" orientation="landscape" useFirstPageNumber="1" r:id="rId1"/>
  <headerFooter>
    <oddHeader>&amp;LPříloha č. 1
Přehled dopravců včetně rozdělení výše dotace od Ministerstva dopravy na ochranné chemické prostředky a ochranné pomůcky pro dopravce veřejné dopravy v závazku veřejné služby</oddHeader>
    <oddFooter>&amp;LZastupitelstvo Olomouckého kraje 20. 4. 2020
53 - Rozdělení dotace z MD na ochr. chem. prostř. a ochr. pom. pro dopravce veř. dopr. v ZVS
Příloha č. 1 - Přehled dopr. vč. rozděl. výše dotace od MD &amp;RStrana &amp;P (celkem 12)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Unzeitigová Karla</dc:creator>
  <cp:lastModifiedBy>Unzeitigová Karla</cp:lastModifiedBy>
  <cp:lastPrinted>2020-04-16T07:47:59Z</cp:lastPrinted>
  <dcterms:created xsi:type="dcterms:W3CDTF">2020-04-14T08:40:39Z</dcterms:created>
  <dcterms:modified xsi:type="dcterms:W3CDTF">2020-04-16T11:32:18Z</dcterms:modified>
</cp:coreProperties>
</file>