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Výstavba 2020\Materiál ZOK 20. 4. 2020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List1!$3:$5</definedName>
    <definedName name="_xlnm.Print_Area" localSheetId="0">List1!$A$1:$G$100</definedName>
  </definedNames>
  <calcPr calcId="162913"/>
</workbook>
</file>

<file path=xl/calcChain.xml><?xml version="1.0" encoding="utf-8"?>
<calcChain xmlns="http://schemas.openxmlformats.org/spreadsheetml/2006/main">
  <c r="G96" i="1" l="1"/>
  <c r="F96" i="1"/>
  <c r="D96" i="1"/>
</calcChain>
</file>

<file path=xl/sharedStrings.xml><?xml version="1.0" encoding="utf-8"?>
<sst xmlns="http://schemas.openxmlformats.org/spreadsheetml/2006/main" count="172" uniqueCount="124">
  <si>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</si>
  <si>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</si>
  <si>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</si>
  <si>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</si>
  <si>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</si>
  <si>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</si>
  <si>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</si>
  <si>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</si>
  <si>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</si>
  <si>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</si>
  <si>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18</t>
  </si>
  <si>
    <t>Obec Jestřebí</t>
  </si>
  <si>
    <t>Rekonstrukce tělocvičny obec Jestřebí</t>
  </si>
  <si>
    <t>Obec, městská část hlavního města Prahy</t>
  </si>
  <si>
    <t>Rekonstrukce podlahy tělocvičny a rekonstrukce sociálního zázemí přilehlého k tělocvičně</t>
  </si>
  <si>
    <t>00302732</t>
  </si>
  <si>
    <t>Jestřebí 47</t>
  </si>
  <si>
    <t>78901</t>
  </si>
  <si>
    <t>Jestřebí</t>
  </si>
  <si>
    <t>19</t>
  </si>
  <si>
    <t>Tělocvičná jednota Sokol Střelice</t>
  </si>
  <si>
    <t>Rekonstrukce dřevěných parket v sokolovně.</t>
  </si>
  <si>
    <t>Pobočný spolek</t>
  </si>
  <si>
    <t>Jedná se o rekonstrukci sokolovny ve vlastnictví Sokola Střelice, která slouží jak pro sportovní tak i společenskou činnost. Je to jedinékulturní zařízení v obci.</t>
  </si>
  <si>
    <t>60800968</t>
  </si>
  <si>
    <t>Střelice 131</t>
  </si>
  <si>
    <t>78391</t>
  </si>
  <si>
    <t>Uničov</t>
  </si>
  <si>
    <t>25</t>
  </si>
  <si>
    <t>Tělocvičná jednota Sokol II Prostějov</t>
  </si>
  <si>
    <t>Rekonstrukce Turistické základny ve Ptenském Dvorku - II Etapa</t>
  </si>
  <si>
    <t>Ve II. etapě rekonstrukce je nutné dokončení rekonstrukce kuchyně. V kuchyni je nutné provést rekonstrukci rozvodu vody, plynu a výměnu stavebních výplní. Etapa navazuje na I etapu, kdy byla provedena kompletní výměna rozvodů el. energie.</t>
  </si>
  <si>
    <t>47920653</t>
  </si>
  <si>
    <t>nám. U kalicha 2575/2</t>
  </si>
  <si>
    <t>79601</t>
  </si>
  <si>
    <t>Prostějov</t>
  </si>
  <si>
    <t>27</t>
  </si>
  <si>
    <t>Sportovní klub kuželkářů Jeseník, z.s.</t>
  </si>
  <si>
    <t>REKONSTRUKCE KUŽELNY V JESENÍKU</t>
  </si>
  <si>
    <t>Spolek</t>
  </si>
  <si>
    <t>Rekonstrukce kuželny v Jeseníku</t>
  </si>
  <si>
    <t>64095959</t>
  </si>
  <si>
    <t>Dukelská 796</t>
  </si>
  <si>
    <t>79001</t>
  </si>
  <si>
    <t>Jeseník</t>
  </si>
  <si>
    <t>41</t>
  </si>
  <si>
    <t>Obec Jedlí</t>
  </si>
  <si>
    <t>Rekonstrukce víceúčelového hřiště Jedlí</t>
  </si>
  <si>
    <t>Jedná se o rekonstrukci stávajícího víceúčelového hřiště v majetku obce Jedí</t>
  </si>
  <si>
    <t>00302716</t>
  </si>
  <si>
    <t>Jedlí 16</t>
  </si>
  <si>
    <t>Jedlí</t>
  </si>
  <si>
    <t>56</t>
  </si>
  <si>
    <t>Tenisový klub Prostějov, spolek</t>
  </si>
  <si>
    <t>Dovybavení lékařského a rehabilitačního zázemí</t>
  </si>
  <si>
    <t>Dovybavení lékařského a rehabilitačního zázemí při Tenisovém klubu Prostějov</t>
  </si>
  <si>
    <t>00205061</t>
  </si>
  <si>
    <t>Sportovní 3924/1</t>
  </si>
  <si>
    <t>57</t>
  </si>
  <si>
    <t>Vybavení a zabezpečení tréninkových prostorů pro tenisovou mládež</t>
  </si>
  <si>
    <t>Dovybavení a zabezpečení tréninkových prostor pro tenisovou mládež.</t>
  </si>
  <si>
    <t>79</t>
  </si>
  <si>
    <t>Obec Střeň</t>
  </si>
  <si>
    <t>Vybudování workoutového hřiště a lanové dráhy v obci Střeň</t>
  </si>
  <si>
    <t>výstavba nového workoutového hřiště a dvou lanových drah ve sportovním areálu v centru obce Střeň.</t>
  </si>
  <si>
    <t>47997265</t>
  </si>
  <si>
    <t>Střeň 19</t>
  </si>
  <si>
    <t>78332</t>
  </si>
  <si>
    <t>Střeň</t>
  </si>
  <si>
    <t>112</t>
  </si>
  <si>
    <t>1. HFK Olomouc a.s.</t>
  </si>
  <si>
    <t>Program na podporu výstavby a rekonstrukci sportovního zařízení - rekonstrukce hlavního travnatého fotbalového hřiště 1.HFK Olomouc a.s.</t>
  </si>
  <si>
    <t>Akciová společnost</t>
  </si>
  <si>
    <t>Rekonstrukce hlavního travnatého fotbalového hřiště 1.HFK Olomouc v Holici.</t>
  </si>
  <si>
    <t>25864483</t>
  </si>
  <si>
    <t>Staškova 652/28</t>
  </si>
  <si>
    <t>77900</t>
  </si>
  <si>
    <t>Olomouc</t>
  </si>
  <si>
    <t>113</t>
  </si>
  <si>
    <t>Beach Volley Club Olomouc</t>
  </si>
  <si>
    <t>Výstavba nového kurtu na beachvolejbal</t>
  </si>
  <si>
    <t>BVC Olomouc je oddíl zaměřený na trénování dětí a dospělých v plážovém volejbale. V roce 2020 plánuje výstavbu vlastního
hřiště.</t>
  </si>
  <si>
    <t>22758771</t>
  </si>
  <si>
    <t>Jarmily Glazarové 341/5</t>
  </si>
  <si>
    <t>114</t>
  </si>
  <si>
    <t>Tělocvičná jednota Sokol Troubelice</t>
  </si>
  <si>
    <t>Zatím neurčeno</t>
  </si>
  <si>
    <t>Dokončení úpravy okolí hřiště, střídaček a tribuny</t>
  </si>
  <si>
    <t>60799340</t>
  </si>
  <si>
    <t>Troubelice 99</t>
  </si>
  <si>
    <t>78383</t>
  </si>
  <si>
    <t>Troubelice</t>
  </si>
  <si>
    <t>122</t>
  </si>
  <si>
    <t>Kanoistika Přerov, z.s.</t>
  </si>
  <si>
    <t>Rekonstrukce strojového vybavení posilovny v loděnici Přerov</t>
  </si>
  <si>
    <t>Rekonstrukce zastaralého a nevyhovujícího strojového vybavení v posilovně loděnice Přerov.</t>
  </si>
  <si>
    <t>06341853</t>
  </si>
  <si>
    <t>Hranická 47/5</t>
  </si>
  <si>
    <t>75124</t>
  </si>
  <si>
    <t>Přerov</t>
  </si>
  <si>
    <t>124</t>
  </si>
  <si>
    <t>Cirk Atum z.s</t>
  </si>
  <si>
    <t>Mobilní sportovní podlaha</t>
  </si>
  <si>
    <t>V současné chvíli jsme v pronajatých prostorách a zároveň se účastníme různých vystoupení a akcí na veřejných místech, chceme zakoupit mobilní podlahu, kterou je možno umístit při vystoupení, anebo ji lehce přestěhovat v případě změny 
působiště.</t>
  </si>
  <si>
    <t>07618328</t>
  </si>
  <si>
    <t>Praskova 9</t>
  </si>
  <si>
    <t>126</t>
  </si>
  <si>
    <t>Tělocvičná jednota Sokol Konice</t>
  </si>
  <si>
    <t>Realizace opatření pro zvýšení bezpečnosti hráčů a veřejnosti, protipovodňová opatření a rekonstrukce organizačně-technického zázemí pro fotbalové hřiště s přírodním povrchem TJ Sokol Konice</t>
  </si>
  <si>
    <t>47919949</t>
  </si>
  <si>
    <t>Konice ev. 205</t>
  </si>
  <si>
    <t>79852</t>
  </si>
  <si>
    <t>Konice</t>
  </si>
  <si>
    <t>135</t>
  </si>
  <si>
    <t>Rekonstrukce zázemí pro diváky v areálu TJ Sokol Konice zejména WC pro ženy, rekonstrukce oken, rekonstrukce střechy,</t>
  </si>
  <si>
    <t>vyřazeno - doručeno po termínu</t>
  </si>
  <si>
    <t>storno žádosti dle žádosti žadatele</t>
  </si>
  <si>
    <t>vyřazeno - nedodáno fyzicky</t>
  </si>
  <si>
    <t>vyřazeno - nedodání povinné přílohy žádosti</t>
  </si>
  <si>
    <t>vyřazeno - neoprávněný žadatel</t>
  </si>
  <si>
    <t>vyřazeno - nesprávný účel použití dotace</t>
  </si>
  <si>
    <t>vyřazeno - tentýž účel v Programu obnovy venkova - neoprávněný žadatel</t>
  </si>
  <si>
    <t>vyřazeno - nedodání povinných příloh žádosti</t>
  </si>
  <si>
    <t>1.1.2020-30.6.2021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</si>
</sst>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view="pageLayout" topLeftCell="A97" zoomScaleNormal="100" workbookViewId="0">
      <selection activeCell="G115" sqref="G115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6.28515625" customWidth="1"/>
    <col min="6" max="7" width="19.7109375" customWidth="1"/>
  </cols>
  <sheetData>
    <row r="1" spans="1:7" s="4" customFormat="1" ht="10.5" customHeight="1" x14ac:dyDescent="0.15"/>
    <row r="2" spans="1:7" s="1" customFormat="1" ht="11.25" thickBot="1" x14ac:dyDescent="0.2"/>
    <row r="3" spans="1:7" s="2" customFormat="1" ht="53.25" customHeight="1" thickBot="1" x14ac:dyDescent="0.25">
      <c r="A3" s="34" t="s">
        <v>0</v>
      </c>
      <c r="B3" s="34" t="s">
        <v>1</v>
      </c>
      <c r="C3" s="6" t="s">
        <v>2</v>
      </c>
      <c r="D3" s="31" t="s">
        <v>3</v>
      </c>
      <c r="E3" s="31" t="s">
        <v>4</v>
      </c>
      <c r="F3" s="31" t="s">
        <v>5</v>
      </c>
      <c r="G3" s="31" t="s">
        <v>9</v>
      </c>
    </row>
    <row r="4" spans="1:7" s="2" customFormat="1" ht="13.5" customHeight="1" thickBot="1" x14ac:dyDescent="0.25">
      <c r="A4" s="35"/>
      <c r="B4" s="35"/>
      <c r="C4" s="6" t="s">
        <v>6</v>
      </c>
      <c r="D4" s="32"/>
      <c r="E4" s="32"/>
      <c r="F4" s="32"/>
      <c r="G4" s="32"/>
    </row>
    <row r="5" spans="1:7" s="2" customFormat="1" ht="21.75" thickBot="1" x14ac:dyDescent="0.25">
      <c r="A5" s="36"/>
      <c r="B5" s="36"/>
      <c r="C5" s="6" t="s">
        <v>7</v>
      </c>
      <c r="D5" s="33"/>
      <c r="E5" s="33"/>
      <c r="F5" s="33"/>
      <c r="G5" s="33"/>
    </row>
    <row r="6" spans="1:7" s="3" customFormat="1" ht="10.5" x14ac:dyDescent="0.2">
      <c r="A6" s="17" t="s">
        <v>10</v>
      </c>
      <c r="B6" s="13" t="s">
        <v>11</v>
      </c>
      <c r="C6" s="11" t="s">
        <v>12</v>
      </c>
      <c r="D6" s="20">
        <v>1700000</v>
      </c>
      <c r="E6" s="23" t="s">
        <v>123</v>
      </c>
      <c r="F6" s="20">
        <v>850000</v>
      </c>
      <c r="G6" s="26" t="s">
        <v>121</v>
      </c>
    </row>
    <row r="7" spans="1:7" s="3" customFormat="1" ht="21" x14ac:dyDescent="0.2">
      <c r="A7" s="18"/>
      <c r="B7" s="14" t="s">
        <v>13</v>
      </c>
      <c r="C7" s="12" t="s">
        <v>14</v>
      </c>
      <c r="D7" s="21"/>
      <c r="E7" s="24"/>
      <c r="F7" s="21"/>
      <c r="G7" s="27"/>
    </row>
    <row r="8" spans="1:7" s="3" customFormat="1" ht="10.5" x14ac:dyDescent="0.2">
      <c r="A8" s="18"/>
      <c r="B8" s="14" t="s">
        <v>15</v>
      </c>
      <c r="C8" s="29"/>
      <c r="D8" s="21"/>
      <c r="E8" s="24"/>
      <c r="F8" s="21"/>
      <c r="G8" s="27"/>
    </row>
    <row r="9" spans="1:7" s="3" customFormat="1" ht="10.5" x14ac:dyDescent="0.2">
      <c r="A9" s="18"/>
      <c r="B9" s="14" t="s">
        <v>16</v>
      </c>
      <c r="C9" s="29"/>
      <c r="D9" s="21"/>
      <c r="E9" s="24"/>
      <c r="F9" s="21"/>
      <c r="G9" s="27"/>
    </row>
    <row r="10" spans="1:7" s="3" customFormat="1" ht="10.5" x14ac:dyDescent="0.2">
      <c r="A10" s="18"/>
      <c r="B10" s="14" t="s">
        <v>17</v>
      </c>
      <c r="C10" s="29"/>
      <c r="D10" s="21"/>
      <c r="E10" s="24"/>
      <c r="F10" s="21"/>
      <c r="G10" s="27"/>
    </row>
    <row r="11" spans="1:7" s="3" customFormat="1" ht="10.5" x14ac:dyDescent="0.2">
      <c r="A11" s="19"/>
      <c r="B11" s="15" t="s">
        <v>18</v>
      </c>
      <c r="C11" s="30"/>
      <c r="D11" s="22"/>
      <c r="E11" s="25"/>
      <c r="F11" s="22"/>
      <c r="G11" s="28"/>
    </row>
    <row r="12" spans="1:7" s="3" customFormat="1" ht="21" x14ac:dyDescent="0.2">
      <c r="A12" s="17" t="s">
        <v>19</v>
      </c>
      <c r="B12" s="13" t="s">
        <v>20</v>
      </c>
      <c r="C12" s="11" t="s">
        <v>21</v>
      </c>
      <c r="D12" s="20">
        <v>310000</v>
      </c>
      <c r="E12" s="23" t="s">
        <v>123</v>
      </c>
      <c r="F12" s="20">
        <v>250000</v>
      </c>
      <c r="G12" s="26" t="s">
        <v>116</v>
      </c>
    </row>
    <row r="13" spans="1:7" s="3" customFormat="1" ht="42" x14ac:dyDescent="0.2">
      <c r="A13" s="18"/>
      <c r="B13" s="14" t="s">
        <v>22</v>
      </c>
      <c r="C13" s="12" t="s">
        <v>23</v>
      </c>
      <c r="D13" s="21"/>
      <c r="E13" s="24"/>
      <c r="F13" s="21"/>
      <c r="G13" s="27"/>
    </row>
    <row r="14" spans="1:7" s="3" customFormat="1" ht="10.5" x14ac:dyDescent="0.2">
      <c r="A14" s="18"/>
      <c r="B14" s="14" t="s">
        <v>24</v>
      </c>
      <c r="C14" s="29"/>
      <c r="D14" s="21"/>
      <c r="E14" s="24"/>
      <c r="F14" s="21"/>
      <c r="G14" s="27"/>
    </row>
    <row r="15" spans="1:7" s="3" customFormat="1" ht="10.5" x14ac:dyDescent="0.2">
      <c r="A15" s="18"/>
      <c r="B15" s="14" t="s">
        <v>25</v>
      </c>
      <c r="C15" s="29"/>
      <c r="D15" s="21"/>
      <c r="E15" s="24"/>
      <c r="F15" s="21"/>
      <c r="G15" s="27"/>
    </row>
    <row r="16" spans="1:7" s="3" customFormat="1" ht="10.5" x14ac:dyDescent="0.2">
      <c r="A16" s="18"/>
      <c r="B16" s="14" t="s">
        <v>26</v>
      </c>
      <c r="C16" s="29"/>
      <c r="D16" s="21"/>
      <c r="E16" s="24"/>
      <c r="F16" s="21"/>
      <c r="G16" s="27"/>
    </row>
    <row r="17" spans="1:7" s="3" customFormat="1" ht="10.5" x14ac:dyDescent="0.2">
      <c r="A17" s="19"/>
      <c r="B17" s="15" t="s">
        <v>27</v>
      </c>
      <c r="C17" s="30"/>
      <c r="D17" s="22"/>
      <c r="E17" s="25"/>
      <c r="F17" s="22"/>
      <c r="G17" s="28"/>
    </row>
    <row r="18" spans="1:7" s="3" customFormat="1" ht="21" x14ac:dyDescent="0.2">
      <c r="A18" s="17" t="s">
        <v>28</v>
      </c>
      <c r="B18" s="13" t="s">
        <v>29</v>
      </c>
      <c r="C18" s="11" t="s">
        <v>30</v>
      </c>
      <c r="D18" s="20">
        <v>430000</v>
      </c>
      <c r="E18" s="23" t="s">
        <v>123</v>
      </c>
      <c r="F18" s="20">
        <v>300000</v>
      </c>
      <c r="G18" s="26" t="s">
        <v>116</v>
      </c>
    </row>
    <row r="19" spans="1:7" s="3" customFormat="1" ht="63" x14ac:dyDescent="0.2">
      <c r="A19" s="18"/>
      <c r="B19" s="14" t="s">
        <v>22</v>
      </c>
      <c r="C19" s="12" t="s">
        <v>31</v>
      </c>
      <c r="D19" s="21"/>
      <c r="E19" s="24"/>
      <c r="F19" s="21"/>
      <c r="G19" s="27"/>
    </row>
    <row r="20" spans="1:7" s="3" customFormat="1" ht="10.5" x14ac:dyDescent="0.2">
      <c r="A20" s="18"/>
      <c r="B20" s="14" t="s">
        <v>32</v>
      </c>
      <c r="C20" s="29"/>
      <c r="D20" s="21"/>
      <c r="E20" s="24"/>
      <c r="F20" s="21"/>
      <c r="G20" s="27"/>
    </row>
    <row r="21" spans="1:7" s="3" customFormat="1" ht="10.5" x14ac:dyDescent="0.2">
      <c r="A21" s="18"/>
      <c r="B21" s="14" t="s">
        <v>33</v>
      </c>
      <c r="C21" s="29"/>
      <c r="D21" s="21"/>
      <c r="E21" s="24"/>
      <c r="F21" s="21"/>
      <c r="G21" s="27"/>
    </row>
    <row r="22" spans="1:7" s="3" customFormat="1" ht="10.5" x14ac:dyDescent="0.2">
      <c r="A22" s="18"/>
      <c r="B22" s="14" t="s">
        <v>34</v>
      </c>
      <c r="C22" s="29"/>
      <c r="D22" s="21"/>
      <c r="E22" s="24"/>
      <c r="F22" s="21"/>
      <c r="G22" s="27"/>
    </row>
    <row r="23" spans="1:7" s="3" customFormat="1" ht="10.5" x14ac:dyDescent="0.2">
      <c r="A23" s="19"/>
      <c r="B23" s="15" t="s">
        <v>35</v>
      </c>
      <c r="C23" s="30"/>
      <c r="D23" s="22"/>
      <c r="E23" s="25"/>
      <c r="F23" s="22"/>
      <c r="G23" s="28"/>
    </row>
    <row r="24" spans="1:7" s="3" customFormat="1" ht="21" x14ac:dyDescent="0.2">
      <c r="A24" s="17" t="s">
        <v>36</v>
      </c>
      <c r="B24" s="13" t="s">
        <v>37</v>
      </c>
      <c r="C24" s="11" t="s">
        <v>38</v>
      </c>
      <c r="D24" s="20">
        <v>600000</v>
      </c>
      <c r="E24" s="23" t="s">
        <v>123</v>
      </c>
      <c r="F24" s="20">
        <v>420000</v>
      </c>
      <c r="G24" s="26" t="s">
        <v>115</v>
      </c>
    </row>
    <row r="25" spans="1:7" s="3" customFormat="1" ht="10.5" x14ac:dyDescent="0.2">
      <c r="A25" s="18"/>
      <c r="B25" s="14" t="s">
        <v>39</v>
      </c>
      <c r="C25" s="12" t="s">
        <v>40</v>
      </c>
      <c r="D25" s="21"/>
      <c r="E25" s="24"/>
      <c r="F25" s="21"/>
      <c r="G25" s="27"/>
    </row>
    <row r="26" spans="1:7" s="3" customFormat="1" ht="10.5" x14ac:dyDescent="0.2">
      <c r="A26" s="18"/>
      <c r="B26" s="14" t="s">
        <v>41</v>
      </c>
      <c r="C26" s="29"/>
      <c r="D26" s="21"/>
      <c r="E26" s="24"/>
      <c r="F26" s="21"/>
      <c r="G26" s="27"/>
    </row>
    <row r="27" spans="1:7" s="3" customFormat="1" ht="10.5" x14ac:dyDescent="0.2">
      <c r="A27" s="18"/>
      <c r="B27" s="14" t="s">
        <v>42</v>
      </c>
      <c r="C27" s="29"/>
      <c r="D27" s="21"/>
      <c r="E27" s="24"/>
      <c r="F27" s="21"/>
      <c r="G27" s="27"/>
    </row>
    <row r="28" spans="1:7" s="3" customFormat="1" ht="10.5" x14ac:dyDescent="0.2">
      <c r="A28" s="18"/>
      <c r="B28" s="14" t="s">
        <v>43</v>
      </c>
      <c r="C28" s="29"/>
      <c r="D28" s="21"/>
      <c r="E28" s="24"/>
      <c r="F28" s="21"/>
      <c r="G28" s="27"/>
    </row>
    <row r="29" spans="1:7" s="3" customFormat="1" ht="10.5" x14ac:dyDescent="0.2">
      <c r="A29" s="19"/>
      <c r="B29" s="15" t="s">
        <v>44</v>
      </c>
      <c r="C29" s="30"/>
      <c r="D29" s="22"/>
      <c r="E29" s="25"/>
      <c r="F29" s="22"/>
      <c r="G29" s="28"/>
    </row>
    <row r="30" spans="1:7" s="3" customFormat="1" ht="10.5" x14ac:dyDescent="0.2">
      <c r="A30" s="17" t="s">
        <v>45</v>
      </c>
      <c r="B30" s="13" t="s">
        <v>46</v>
      </c>
      <c r="C30" s="11" t="s">
        <v>47</v>
      </c>
      <c r="D30" s="20">
        <v>509200</v>
      </c>
      <c r="E30" s="23" t="s">
        <v>123</v>
      </c>
      <c r="F30" s="20">
        <v>254600</v>
      </c>
      <c r="G30" s="26" t="s">
        <v>122</v>
      </c>
    </row>
    <row r="31" spans="1:7" s="3" customFormat="1" ht="21" x14ac:dyDescent="0.2">
      <c r="A31" s="18"/>
      <c r="B31" s="14" t="s">
        <v>13</v>
      </c>
      <c r="C31" s="12" t="s">
        <v>48</v>
      </c>
      <c r="D31" s="21"/>
      <c r="E31" s="24"/>
      <c r="F31" s="21"/>
      <c r="G31" s="27"/>
    </row>
    <row r="32" spans="1:7" s="3" customFormat="1" ht="10.5" x14ac:dyDescent="0.2">
      <c r="A32" s="18"/>
      <c r="B32" s="14" t="s">
        <v>49</v>
      </c>
      <c r="C32" s="29"/>
      <c r="D32" s="21"/>
      <c r="E32" s="24"/>
      <c r="F32" s="21"/>
      <c r="G32" s="27"/>
    </row>
    <row r="33" spans="1:7" s="3" customFormat="1" ht="10.5" x14ac:dyDescent="0.2">
      <c r="A33" s="18"/>
      <c r="B33" s="14" t="s">
        <v>50</v>
      </c>
      <c r="C33" s="29"/>
      <c r="D33" s="21"/>
      <c r="E33" s="24"/>
      <c r="F33" s="21"/>
      <c r="G33" s="27"/>
    </row>
    <row r="34" spans="1:7" s="3" customFormat="1" ht="10.5" x14ac:dyDescent="0.2">
      <c r="A34" s="18"/>
      <c r="B34" s="14" t="s">
        <v>17</v>
      </c>
      <c r="C34" s="29"/>
      <c r="D34" s="21"/>
      <c r="E34" s="24"/>
      <c r="F34" s="21"/>
      <c r="G34" s="27"/>
    </row>
    <row r="35" spans="1:7" s="3" customFormat="1" ht="10.5" x14ac:dyDescent="0.2">
      <c r="A35" s="19"/>
      <c r="B35" s="15" t="s">
        <v>51</v>
      </c>
      <c r="C35" s="30"/>
      <c r="D35" s="22"/>
      <c r="E35" s="25"/>
      <c r="F35" s="22"/>
      <c r="G35" s="28"/>
    </row>
    <row r="36" spans="1:7" s="3" customFormat="1" ht="21" x14ac:dyDescent="0.2">
      <c r="A36" s="17" t="s">
        <v>52</v>
      </c>
      <c r="B36" s="13" t="s">
        <v>53</v>
      </c>
      <c r="C36" s="11" t="s">
        <v>54</v>
      </c>
      <c r="D36" s="20">
        <v>1295000</v>
      </c>
      <c r="E36" s="23" t="s">
        <v>123</v>
      </c>
      <c r="F36" s="20">
        <v>905000</v>
      </c>
      <c r="G36" s="26" t="s">
        <v>116</v>
      </c>
    </row>
    <row r="37" spans="1:7" s="3" customFormat="1" ht="21" x14ac:dyDescent="0.2">
      <c r="A37" s="18"/>
      <c r="B37" s="14" t="s">
        <v>39</v>
      </c>
      <c r="C37" s="12" t="s">
        <v>55</v>
      </c>
      <c r="D37" s="21"/>
      <c r="E37" s="24"/>
      <c r="F37" s="21"/>
      <c r="G37" s="27"/>
    </row>
    <row r="38" spans="1:7" s="3" customFormat="1" ht="10.5" x14ac:dyDescent="0.2">
      <c r="A38" s="18"/>
      <c r="B38" s="14" t="s">
        <v>56</v>
      </c>
      <c r="C38" s="29"/>
      <c r="D38" s="21"/>
      <c r="E38" s="24"/>
      <c r="F38" s="21"/>
      <c r="G38" s="27"/>
    </row>
    <row r="39" spans="1:7" s="3" customFormat="1" ht="10.5" x14ac:dyDescent="0.2">
      <c r="A39" s="18"/>
      <c r="B39" s="14" t="s">
        <v>57</v>
      </c>
      <c r="C39" s="29"/>
      <c r="D39" s="21"/>
      <c r="E39" s="24"/>
      <c r="F39" s="21"/>
      <c r="G39" s="27"/>
    </row>
    <row r="40" spans="1:7" s="3" customFormat="1" ht="10.5" x14ac:dyDescent="0.2">
      <c r="A40" s="18"/>
      <c r="B40" s="14" t="s">
        <v>34</v>
      </c>
      <c r="C40" s="29"/>
      <c r="D40" s="21"/>
      <c r="E40" s="24"/>
      <c r="F40" s="21"/>
      <c r="G40" s="27"/>
    </row>
    <row r="41" spans="1:7" s="3" customFormat="1" ht="10.5" x14ac:dyDescent="0.2">
      <c r="A41" s="19"/>
      <c r="B41" s="15" t="s">
        <v>35</v>
      </c>
      <c r="C41" s="30"/>
      <c r="D41" s="22"/>
      <c r="E41" s="25"/>
      <c r="F41" s="22"/>
      <c r="G41" s="28"/>
    </row>
    <row r="42" spans="1:7" s="3" customFormat="1" ht="21" x14ac:dyDescent="0.2">
      <c r="A42" s="17" t="s">
        <v>58</v>
      </c>
      <c r="B42" s="13" t="s">
        <v>53</v>
      </c>
      <c r="C42" s="11" t="s">
        <v>59</v>
      </c>
      <c r="D42" s="20">
        <v>286000</v>
      </c>
      <c r="E42" s="23" t="s">
        <v>123</v>
      </c>
      <c r="F42" s="20">
        <v>200000</v>
      </c>
      <c r="G42" s="26" t="s">
        <v>116</v>
      </c>
    </row>
    <row r="43" spans="1:7" s="3" customFormat="1" ht="21" x14ac:dyDescent="0.2">
      <c r="A43" s="18"/>
      <c r="B43" s="14" t="s">
        <v>39</v>
      </c>
      <c r="C43" s="12" t="s">
        <v>60</v>
      </c>
      <c r="D43" s="21"/>
      <c r="E43" s="24"/>
      <c r="F43" s="21"/>
      <c r="G43" s="27"/>
    </row>
    <row r="44" spans="1:7" s="3" customFormat="1" ht="10.5" x14ac:dyDescent="0.2">
      <c r="A44" s="18"/>
      <c r="B44" s="14" t="s">
        <v>56</v>
      </c>
      <c r="C44" s="29"/>
      <c r="D44" s="21"/>
      <c r="E44" s="24"/>
      <c r="F44" s="21"/>
      <c r="G44" s="27"/>
    </row>
    <row r="45" spans="1:7" s="3" customFormat="1" ht="10.5" x14ac:dyDescent="0.2">
      <c r="A45" s="18"/>
      <c r="B45" s="14" t="s">
        <v>57</v>
      </c>
      <c r="C45" s="29"/>
      <c r="D45" s="21"/>
      <c r="E45" s="24"/>
      <c r="F45" s="21"/>
      <c r="G45" s="27"/>
    </row>
    <row r="46" spans="1:7" s="3" customFormat="1" ht="10.5" x14ac:dyDescent="0.2">
      <c r="A46" s="18"/>
      <c r="B46" s="14" t="s">
        <v>34</v>
      </c>
      <c r="C46" s="29"/>
      <c r="D46" s="21"/>
      <c r="E46" s="24"/>
      <c r="F46" s="21"/>
      <c r="G46" s="27"/>
    </row>
    <row r="47" spans="1:7" s="3" customFormat="1" ht="10.5" x14ac:dyDescent="0.2">
      <c r="A47" s="19"/>
      <c r="B47" s="15" t="s">
        <v>35</v>
      </c>
      <c r="C47" s="30"/>
      <c r="D47" s="22"/>
      <c r="E47" s="25"/>
      <c r="F47" s="22"/>
      <c r="G47" s="28"/>
    </row>
    <row r="48" spans="1:7" s="3" customFormat="1" ht="21" x14ac:dyDescent="0.2">
      <c r="A48" s="17" t="s">
        <v>61</v>
      </c>
      <c r="B48" s="13" t="s">
        <v>62</v>
      </c>
      <c r="C48" s="11" t="s">
        <v>63</v>
      </c>
      <c r="D48" s="20">
        <v>701558</v>
      </c>
      <c r="E48" s="23" t="s">
        <v>123</v>
      </c>
      <c r="F48" s="20">
        <v>350779</v>
      </c>
      <c r="G48" s="26" t="s">
        <v>117</v>
      </c>
    </row>
    <row r="49" spans="1:7" s="3" customFormat="1" ht="31.5" x14ac:dyDescent="0.2">
      <c r="A49" s="18"/>
      <c r="B49" s="14" t="s">
        <v>13</v>
      </c>
      <c r="C49" s="12" t="s">
        <v>64</v>
      </c>
      <c r="D49" s="21"/>
      <c r="E49" s="24"/>
      <c r="F49" s="21"/>
      <c r="G49" s="27"/>
    </row>
    <row r="50" spans="1:7" s="3" customFormat="1" ht="10.5" x14ac:dyDescent="0.2">
      <c r="A50" s="18"/>
      <c r="B50" s="14" t="s">
        <v>65</v>
      </c>
      <c r="C50" s="29"/>
      <c r="D50" s="21"/>
      <c r="E50" s="24"/>
      <c r="F50" s="21"/>
      <c r="G50" s="27"/>
    </row>
    <row r="51" spans="1:7" s="3" customFormat="1" ht="10.5" x14ac:dyDescent="0.2">
      <c r="A51" s="18"/>
      <c r="B51" s="14" t="s">
        <v>66</v>
      </c>
      <c r="C51" s="29"/>
      <c r="D51" s="21"/>
      <c r="E51" s="24"/>
      <c r="F51" s="21"/>
      <c r="G51" s="27"/>
    </row>
    <row r="52" spans="1:7" s="3" customFormat="1" ht="10.5" x14ac:dyDescent="0.2">
      <c r="A52" s="18"/>
      <c r="B52" s="14" t="s">
        <v>67</v>
      </c>
      <c r="C52" s="29"/>
      <c r="D52" s="21"/>
      <c r="E52" s="24"/>
      <c r="F52" s="21"/>
      <c r="G52" s="27"/>
    </row>
    <row r="53" spans="1:7" s="3" customFormat="1" ht="10.5" x14ac:dyDescent="0.2">
      <c r="A53" s="19"/>
      <c r="B53" s="15" t="s">
        <v>68</v>
      </c>
      <c r="C53" s="30"/>
      <c r="D53" s="22"/>
      <c r="E53" s="25"/>
      <c r="F53" s="22"/>
      <c r="G53" s="28"/>
    </row>
    <row r="54" spans="1:7" s="3" customFormat="1" ht="31.5" x14ac:dyDescent="0.2">
      <c r="A54" s="17" t="s">
        <v>69</v>
      </c>
      <c r="B54" s="13" t="s">
        <v>70</v>
      </c>
      <c r="C54" s="11" t="s">
        <v>71</v>
      </c>
      <c r="D54" s="20">
        <v>1000000</v>
      </c>
      <c r="E54" s="23" t="s">
        <v>123</v>
      </c>
      <c r="F54" s="20">
        <v>700000</v>
      </c>
      <c r="G54" s="26" t="s">
        <v>118</v>
      </c>
    </row>
    <row r="55" spans="1:7" s="3" customFormat="1" ht="21" x14ac:dyDescent="0.2">
      <c r="A55" s="18"/>
      <c r="B55" s="14" t="s">
        <v>72</v>
      </c>
      <c r="C55" s="12" t="s">
        <v>73</v>
      </c>
      <c r="D55" s="21"/>
      <c r="E55" s="24"/>
      <c r="F55" s="21"/>
      <c r="G55" s="27"/>
    </row>
    <row r="56" spans="1:7" s="3" customFormat="1" ht="10.5" x14ac:dyDescent="0.2">
      <c r="A56" s="18"/>
      <c r="B56" s="14" t="s">
        <v>74</v>
      </c>
      <c r="C56" s="29"/>
      <c r="D56" s="21"/>
      <c r="E56" s="24"/>
      <c r="F56" s="21"/>
      <c r="G56" s="27"/>
    </row>
    <row r="57" spans="1:7" s="3" customFormat="1" ht="10.5" x14ac:dyDescent="0.2">
      <c r="A57" s="18"/>
      <c r="B57" s="14" t="s">
        <v>75</v>
      </c>
      <c r="C57" s="29"/>
      <c r="D57" s="21"/>
      <c r="E57" s="24"/>
      <c r="F57" s="21"/>
      <c r="G57" s="27"/>
    </row>
    <row r="58" spans="1:7" s="3" customFormat="1" ht="10.5" x14ac:dyDescent="0.2">
      <c r="A58" s="18"/>
      <c r="B58" s="14" t="s">
        <v>76</v>
      </c>
      <c r="C58" s="29"/>
      <c r="D58" s="21"/>
      <c r="E58" s="24"/>
      <c r="F58" s="21"/>
      <c r="G58" s="27"/>
    </row>
    <row r="59" spans="1:7" s="3" customFormat="1" ht="10.5" x14ac:dyDescent="0.2">
      <c r="A59" s="19"/>
      <c r="B59" s="15" t="s">
        <v>77</v>
      </c>
      <c r="C59" s="30"/>
      <c r="D59" s="22"/>
      <c r="E59" s="25"/>
      <c r="F59" s="22"/>
      <c r="G59" s="28"/>
    </row>
    <row r="60" spans="1:7" s="3" customFormat="1" ht="10.5" x14ac:dyDescent="0.2">
      <c r="A60" s="17" t="s">
        <v>78</v>
      </c>
      <c r="B60" s="13" t="s">
        <v>79</v>
      </c>
      <c r="C60" s="11" t="s">
        <v>80</v>
      </c>
      <c r="D60" s="20">
        <v>600000</v>
      </c>
      <c r="E60" s="23" t="s">
        <v>123</v>
      </c>
      <c r="F60" s="20">
        <v>200000</v>
      </c>
      <c r="G60" s="26" t="s">
        <v>119</v>
      </c>
    </row>
    <row r="61" spans="1:7" s="3" customFormat="1" ht="42" x14ac:dyDescent="0.2">
      <c r="A61" s="18"/>
      <c r="B61" s="14" t="s">
        <v>39</v>
      </c>
      <c r="C61" s="12" t="s">
        <v>81</v>
      </c>
      <c r="D61" s="21"/>
      <c r="E61" s="24"/>
      <c r="F61" s="21"/>
      <c r="G61" s="27"/>
    </row>
    <row r="62" spans="1:7" s="3" customFormat="1" ht="10.5" x14ac:dyDescent="0.2">
      <c r="A62" s="18"/>
      <c r="B62" s="14" t="s">
        <v>82</v>
      </c>
      <c r="C62" s="29"/>
      <c r="D62" s="21"/>
      <c r="E62" s="24"/>
      <c r="F62" s="21"/>
      <c r="G62" s="27"/>
    </row>
    <row r="63" spans="1:7" s="3" customFormat="1" ht="10.5" x14ac:dyDescent="0.2">
      <c r="A63" s="18"/>
      <c r="B63" s="14" t="s">
        <v>83</v>
      </c>
      <c r="C63" s="29"/>
      <c r="D63" s="21"/>
      <c r="E63" s="24"/>
      <c r="F63" s="21"/>
      <c r="G63" s="27"/>
    </row>
    <row r="64" spans="1:7" s="3" customFormat="1" ht="10.5" x14ac:dyDescent="0.2">
      <c r="A64" s="18"/>
      <c r="B64" s="14" t="s">
        <v>76</v>
      </c>
      <c r="C64" s="29"/>
      <c r="D64" s="21"/>
      <c r="E64" s="24"/>
      <c r="F64" s="21"/>
      <c r="G64" s="27"/>
    </row>
    <row r="65" spans="1:7" s="3" customFormat="1" ht="10.5" x14ac:dyDescent="0.2">
      <c r="A65" s="19"/>
      <c r="B65" s="15" t="s">
        <v>77</v>
      </c>
      <c r="C65" s="30"/>
      <c r="D65" s="22"/>
      <c r="E65" s="25"/>
      <c r="F65" s="22"/>
      <c r="G65" s="28"/>
    </row>
    <row r="66" spans="1:7" s="3" customFormat="1" ht="21" x14ac:dyDescent="0.2">
      <c r="A66" s="17" t="s">
        <v>84</v>
      </c>
      <c r="B66" s="13" t="s">
        <v>85</v>
      </c>
      <c r="C66" s="11"/>
      <c r="D66" s="20">
        <v>290000</v>
      </c>
      <c r="E66" s="23" t="s">
        <v>123</v>
      </c>
      <c r="F66" s="20">
        <v>200000</v>
      </c>
      <c r="G66" s="26" t="s">
        <v>116</v>
      </c>
    </row>
    <row r="67" spans="1:7" s="3" customFormat="1" ht="10.5" x14ac:dyDescent="0.2">
      <c r="A67" s="18"/>
      <c r="B67" s="14" t="s">
        <v>86</v>
      </c>
      <c r="C67" s="12" t="s">
        <v>87</v>
      </c>
      <c r="D67" s="21"/>
      <c r="E67" s="24"/>
      <c r="F67" s="21"/>
      <c r="G67" s="27"/>
    </row>
    <row r="68" spans="1:7" s="3" customFormat="1" ht="10.5" x14ac:dyDescent="0.2">
      <c r="A68" s="18"/>
      <c r="B68" s="14" t="s">
        <v>88</v>
      </c>
      <c r="C68" s="29"/>
      <c r="D68" s="21"/>
      <c r="E68" s="24"/>
      <c r="F68" s="21"/>
      <c r="G68" s="27"/>
    </row>
    <row r="69" spans="1:7" s="3" customFormat="1" ht="10.5" x14ac:dyDescent="0.2">
      <c r="A69" s="18"/>
      <c r="B69" s="14" t="s">
        <v>89</v>
      </c>
      <c r="C69" s="29"/>
      <c r="D69" s="21"/>
      <c r="E69" s="24"/>
      <c r="F69" s="21"/>
      <c r="G69" s="27"/>
    </row>
    <row r="70" spans="1:7" s="3" customFormat="1" ht="10.5" x14ac:dyDescent="0.2">
      <c r="A70" s="18"/>
      <c r="B70" s="14" t="s">
        <v>90</v>
      </c>
      <c r="C70" s="29"/>
      <c r="D70" s="21"/>
      <c r="E70" s="24"/>
      <c r="F70" s="21"/>
      <c r="G70" s="27"/>
    </row>
    <row r="71" spans="1:7" s="3" customFormat="1" ht="10.5" x14ac:dyDescent="0.2">
      <c r="A71" s="19"/>
      <c r="B71" s="15" t="s">
        <v>91</v>
      </c>
      <c r="C71" s="30"/>
      <c r="D71" s="22"/>
      <c r="E71" s="25"/>
      <c r="F71" s="22"/>
      <c r="G71" s="28"/>
    </row>
    <row r="72" spans="1:7" s="3" customFormat="1" ht="21" x14ac:dyDescent="0.2">
      <c r="A72" s="17" t="s">
        <v>92</v>
      </c>
      <c r="B72" s="13" t="s">
        <v>93</v>
      </c>
      <c r="C72" s="11" t="s">
        <v>94</v>
      </c>
      <c r="D72" s="20">
        <v>744000</v>
      </c>
      <c r="E72" s="23" t="s">
        <v>123</v>
      </c>
      <c r="F72" s="20">
        <v>520800</v>
      </c>
      <c r="G72" s="26" t="s">
        <v>119</v>
      </c>
    </row>
    <row r="73" spans="1:7" s="3" customFormat="1" ht="21" x14ac:dyDescent="0.2">
      <c r="A73" s="18"/>
      <c r="B73" s="14" t="s">
        <v>39</v>
      </c>
      <c r="C73" s="12" t="s">
        <v>95</v>
      </c>
      <c r="D73" s="21"/>
      <c r="E73" s="24"/>
      <c r="F73" s="21"/>
      <c r="G73" s="27"/>
    </row>
    <row r="74" spans="1:7" s="3" customFormat="1" ht="10.5" x14ac:dyDescent="0.2">
      <c r="A74" s="18"/>
      <c r="B74" s="14" t="s">
        <v>96</v>
      </c>
      <c r="C74" s="29"/>
      <c r="D74" s="21"/>
      <c r="E74" s="24"/>
      <c r="F74" s="21"/>
      <c r="G74" s="27"/>
    </row>
    <row r="75" spans="1:7" s="3" customFormat="1" ht="10.5" x14ac:dyDescent="0.2">
      <c r="A75" s="18"/>
      <c r="B75" s="14" t="s">
        <v>97</v>
      </c>
      <c r="C75" s="29"/>
      <c r="D75" s="21"/>
      <c r="E75" s="24"/>
      <c r="F75" s="21"/>
      <c r="G75" s="27"/>
    </row>
    <row r="76" spans="1:7" s="3" customFormat="1" ht="10.5" x14ac:dyDescent="0.2">
      <c r="A76" s="18"/>
      <c r="B76" s="14" t="s">
        <v>98</v>
      </c>
      <c r="C76" s="29"/>
      <c r="D76" s="21"/>
      <c r="E76" s="24"/>
      <c r="F76" s="21"/>
      <c r="G76" s="27"/>
    </row>
    <row r="77" spans="1:7" s="3" customFormat="1" ht="10.5" x14ac:dyDescent="0.2">
      <c r="A77" s="19"/>
      <c r="B77" s="15" t="s">
        <v>99</v>
      </c>
      <c r="C77" s="30"/>
      <c r="D77" s="22"/>
      <c r="E77" s="25"/>
      <c r="F77" s="22"/>
      <c r="G77" s="28"/>
    </row>
    <row r="78" spans="1:7" s="3" customFormat="1" ht="10.5" x14ac:dyDescent="0.2">
      <c r="A78" s="17" t="s">
        <v>100</v>
      </c>
      <c r="B78" s="13" t="s">
        <v>101</v>
      </c>
      <c r="C78" s="11" t="s">
        <v>102</v>
      </c>
      <c r="D78" s="20">
        <v>250000</v>
      </c>
      <c r="E78" s="23" t="s">
        <v>123</v>
      </c>
      <c r="F78" s="20">
        <v>250000</v>
      </c>
      <c r="G78" s="26" t="s">
        <v>120</v>
      </c>
    </row>
    <row r="79" spans="1:7" s="3" customFormat="1" ht="63" x14ac:dyDescent="0.2">
      <c r="A79" s="18"/>
      <c r="B79" s="14" t="s">
        <v>39</v>
      </c>
      <c r="C79" s="12" t="s">
        <v>103</v>
      </c>
      <c r="D79" s="21"/>
      <c r="E79" s="24"/>
      <c r="F79" s="21"/>
      <c r="G79" s="27"/>
    </row>
    <row r="80" spans="1:7" s="3" customFormat="1" ht="10.5" x14ac:dyDescent="0.2">
      <c r="A80" s="18"/>
      <c r="B80" s="14" t="s">
        <v>104</v>
      </c>
      <c r="C80" s="29"/>
      <c r="D80" s="21"/>
      <c r="E80" s="24"/>
      <c r="F80" s="21"/>
      <c r="G80" s="27"/>
    </row>
    <row r="81" spans="1:7" s="3" customFormat="1" ht="10.5" x14ac:dyDescent="0.2">
      <c r="A81" s="18"/>
      <c r="B81" s="14" t="s">
        <v>105</v>
      </c>
      <c r="C81" s="29"/>
      <c r="D81" s="21"/>
      <c r="E81" s="24"/>
      <c r="F81" s="21"/>
      <c r="G81" s="27"/>
    </row>
    <row r="82" spans="1:7" s="3" customFormat="1" ht="10.5" x14ac:dyDescent="0.2">
      <c r="A82" s="18"/>
      <c r="B82" s="14" t="s">
        <v>76</v>
      </c>
      <c r="C82" s="29"/>
      <c r="D82" s="21"/>
      <c r="E82" s="24"/>
      <c r="F82" s="21"/>
      <c r="G82" s="27"/>
    </row>
    <row r="83" spans="1:7" s="3" customFormat="1" ht="10.5" x14ac:dyDescent="0.2">
      <c r="A83" s="19"/>
      <c r="B83" s="15" t="s">
        <v>77</v>
      </c>
      <c r="C83" s="30"/>
      <c r="D83" s="22"/>
      <c r="E83" s="25"/>
      <c r="F83" s="22"/>
      <c r="G83" s="28"/>
    </row>
    <row r="84" spans="1:7" s="3" customFormat="1" ht="21" x14ac:dyDescent="0.2">
      <c r="A84" s="17" t="s">
        <v>106</v>
      </c>
      <c r="B84" s="13" t="s">
        <v>107</v>
      </c>
      <c r="C84" s="11"/>
      <c r="D84" s="20">
        <v>1000000</v>
      </c>
      <c r="E84" s="23" t="s">
        <v>123</v>
      </c>
      <c r="F84" s="20">
        <v>700000</v>
      </c>
      <c r="G84" s="26" t="s">
        <v>116</v>
      </c>
    </row>
    <row r="85" spans="1:7" s="3" customFormat="1" ht="42" x14ac:dyDescent="0.2">
      <c r="A85" s="18"/>
      <c r="B85" s="14" t="s">
        <v>86</v>
      </c>
      <c r="C85" s="12" t="s">
        <v>108</v>
      </c>
      <c r="D85" s="21"/>
      <c r="E85" s="24"/>
      <c r="F85" s="21"/>
      <c r="G85" s="27"/>
    </row>
    <row r="86" spans="1:7" s="3" customFormat="1" ht="10.5" x14ac:dyDescent="0.2">
      <c r="A86" s="18"/>
      <c r="B86" s="14" t="s">
        <v>109</v>
      </c>
      <c r="C86" s="29"/>
      <c r="D86" s="21"/>
      <c r="E86" s="24"/>
      <c r="F86" s="21"/>
      <c r="G86" s="27"/>
    </row>
    <row r="87" spans="1:7" s="3" customFormat="1" ht="10.5" x14ac:dyDescent="0.2">
      <c r="A87" s="18"/>
      <c r="B87" s="14" t="s">
        <v>110</v>
      </c>
      <c r="C87" s="29"/>
      <c r="D87" s="21"/>
      <c r="E87" s="24"/>
      <c r="F87" s="21"/>
      <c r="G87" s="27"/>
    </row>
    <row r="88" spans="1:7" s="3" customFormat="1" ht="10.5" x14ac:dyDescent="0.2">
      <c r="A88" s="18"/>
      <c r="B88" s="14" t="s">
        <v>111</v>
      </c>
      <c r="C88" s="29"/>
      <c r="D88" s="21"/>
      <c r="E88" s="24"/>
      <c r="F88" s="21"/>
      <c r="G88" s="27"/>
    </row>
    <row r="89" spans="1:7" s="3" customFormat="1" ht="10.5" x14ac:dyDescent="0.2">
      <c r="A89" s="19"/>
      <c r="B89" s="15" t="s">
        <v>112</v>
      </c>
      <c r="C89" s="30"/>
      <c r="D89" s="22"/>
      <c r="E89" s="25"/>
      <c r="F89" s="22"/>
      <c r="G89" s="28"/>
    </row>
    <row r="90" spans="1:7" s="3" customFormat="1" ht="21" x14ac:dyDescent="0.2">
      <c r="A90" s="17" t="s">
        <v>113</v>
      </c>
      <c r="B90" s="13" t="s">
        <v>107</v>
      </c>
      <c r="C90" s="11"/>
      <c r="D90" s="20">
        <v>445000</v>
      </c>
      <c r="E90" s="23" t="s">
        <v>123</v>
      </c>
      <c r="F90" s="20">
        <v>311500</v>
      </c>
      <c r="G90" s="26" t="s">
        <v>116</v>
      </c>
    </row>
    <row r="91" spans="1:7" s="3" customFormat="1" ht="31.5" x14ac:dyDescent="0.2">
      <c r="A91" s="18"/>
      <c r="B91" s="14" t="s">
        <v>86</v>
      </c>
      <c r="C91" s="12" t="s">
        <v>114</v>
      </c>
      <c r="D91" s="21"/>
      <c r="E91" s="24"/>
      <c r="F91" s="21"/>
      <c r="G91" s="27"/>
    </row>
    <row r="92" spans="1:7" s="3" customFormat="1" ht="10.5" x14ac:dyDescent="0.2">
      <c r="A92" s="18"/>
      <c r="B92" s="14" t="s">
        <v>109</v>
      </c>
      <c r="C92" s="29"/>
      <c r="D92" s="21"/>
      <c r="E92" s="24"/>
      <c r="F92" s="21"/>
      <c r="G92" s="27"/>
    </row>
    <row r="93" spans="1:7" s="3" customFormat="1" ht="10.5" x14ac:dyDescent="0.2">
      <c r="A93" s="18"/>
      <c r="B93" s="14" t="s">
        <v>110</v>
      </c>
      <c r="C93" s="29"/>
      <c r="D93" s="21"/>
      <c r="E93" s="24"/>
      <c r="F93" s="21"/>
      <c r="G93" s="27"/>
    </row>
    <row r="94" spans="1:7" s="3" customFormat="1" ht="10.5" x14ac:dyDescent="0.2">
      <c r="A94" s="18"/>
      <c r="B94" s="14" t="s">
        <v>111</v>
      </c>
      <c r="C94" s="29"/>
      <c r="D94" s="21"/>
      <c r="E94" s="24"/>
      <c r="F94" s="21"/>
      <c r="G94" s="27"/>
    </row>
    <row r="95" spans="1:7" s="3" customFormat="1" ht="11.25" thickBot="1" x14ac:dyDescent="0.25">
      <c r="A95" s="19"/>
      <c r="B95" s="15" t="s">
        <v>112</v>
      </c>
      <c r="C95" s="30"/>
      <c r="D95" s="22"/>
      <c r="E95" s="25"/>
      <c r="F95" s="22"/>
      <c r="G95" s="28"/>
    </row>
    <row r="96" spans="1:7" s="1" customFormat="1" ht="13.5" thickBot="1" x14ac:dyDescent="0.25">
      <c r="A96" s="7" t="s">
        <v>8</v>
      </c>
      <c r="B96" s="8"/>
      <c r="C96" s="8"/>
      <c r="D96" s="9">
        <f ca="1">SUM(OFFSET(DZACATEK,0,0,MATCH("Celkem:",A:A,0)-1,1))</f>
        <v>10160758</v>
      </c>
      <c r="E96" s="16"/>
      <c r="F96" s="9">
        <f ca="1">SUM(OFFSET(FZACATEK,0,0,MATCH("Celkem:",A:A,0)-1,1))</f>
        <v>6412679</v>
      </c>
      <c r="G96" s="10">
        <f ca="1">SUM(OFFSET(LZACATEK,0,0,MATCH("Celkem:",A:A,0)-1,1))</f>
        <v>0</v>
      </c>
    </row>
    <row r="97" spans="7:7" s="1" customFormat="1" ht="10.5" x14ac:dyDescent="0.15"/>
    <row r="98" spans="7:7" s="1" customFormat="1" ht="10.5" x14ac:dyDescent="0.15"/>
    <row r="99" spans="7:7" s="1" customFormat="1" ht="10.5" x14ac:dyDescent="0.15"/>
    <row r="100" spans="7:7" s="1" customFormat="1" ht="10.5" x14ac:dyDescent="0.15">
      <c r="G100" s="5"/>
    </row>
  </sheetData>
  <mergeCells count="96">
    <mergeCell ref="A3:A5"/>
    <mergeCell ref="B3:B5"/>
    <mergeCell ref="A6:A11"/>
    <mergeCell ref="D6:D11"/>
    <mergeCell ref="E6:E11"/>
    <mergeCell ref="G6:G11"/>
    <mergeCell ref="C8:C11"/>
    <mergeCell ref="D3:D5"/>
    <mergeCell ref="F12:F17"/>
    <mergeCell ref="G12:G17"/>
    <mergeCell ref="C14:C17"/>
    <mergeCell ref="E3:E5"/>
    <mergeCell ref="F3:F5"/>
    <mergeCell ref="E12:E17"/>
    <mergeCell ref="G3:G5"/>
    <mergeCell ref="F6:F11"/>
    <mergeCell ref="A12:A17"/>
    <mergeCell ref="D12:D17"/>
    <mergeCell ref="A18:A23"/>
    <mergeCell ref="D18:D23"/>
    <mergeCell ref="E18:E23"/>
    <mergeCell ref="G18:G23"/>
    <mergeCell ref="C20:C23"/>
    <mergeCell ref="A24:A29"/>
    <mergeCell ref="D24:D29"/>
    <mergeCell ref="E24:E29"/>
    <mergeCell ref="F24:F29"/>
    <mergeCell ref="G24:G29"/>
    <mergeCell ref="C26:C29"/>
    <mergeCell ref="F18:F23"/>
    <mergeCell ref="A30:A35"/>
    <mergeCell ref="D30:D35"/>
    <mergeCell ref="E30:E35"/>
    <mergeCell ref="F30:F35"/>
    <mergeCell ref="G30:G35"/>
    <mergeCell ref="C32:C35"/>
    <mergeCell ref="A36:A41"/>
    <mergeCell ref="D36:D41"/>
    <mergeCell ref="E36:E41"/>
    <mergeCell ref="F36:F41"/>
    <mergeCell ref="G36:G41"/>
    <mergeCell ref="C38:C41"/>
    <mergeCell ref="A42:A47"/>
    <mergeCell ref="D42:D47"/>
    <mergeCell ref="E42:E47"/>
    <mergeCell ref="F42:F47"/>
    <mergeCell ref="G42:G47"/>
    <mergeCell ref="C44:C47"/>
    <mergeCell ref="A48:A53"/>
    <mergeCell ref="D48:D53"/>
    <mergeCell ref="E48:E53"/>
    <mergeCell ref="F48:F53"/>
    <mergeCell ref="G48:G53"/>
    <mergeCell ref="C50:C53"/>
    <mergeCell ref="A54:A59"/>
    <mergeCell ref="D54:D59"/>
    <mergeCell ref="E54:E59"/>
    <mergeCell ref="F54:F59"/>
    <mergeCell ref="G54:G59"/>
    <mergeCell ref="C56:C59"/>
    <mergeCell ref="A60:A65"/>
    <mergeCell ref="D60:D65"/>
    <mergeCell ref="E60:E65"/>
    <mergeCell ref="F60:F65"/>
    <mergeCell ref="G60:G65"/>
    <mergeCell ref="C62:C65"/>
    <mergeCell ref="A66:A71"/>
    <mergeCell ref="D66:D71"/>
    <mergeCell ref="E66:E71"/>
    <mergeCell ref="F66:F71"/>
    <mergeCell ref="G66:G71"/>
    <mergeCell ref="C68:C71"/>
    <mergeCell ref="A72:A77"/>
    <mergeCell ref="D72:D77"/>
    <mergeCell ref="E72:E77"/>
    <mergeCell ref="F72:F77"/>
    <mergeCell ref="G72:G77"/>
    <mergeCell ref="C74:C77"/>
    <mergeCell ref="A78:A83"/>
    <mergeCell ref="D78:D83"/>
    <mergeCell ref="E78:E83"/>
    <mergeCell ref="F78:F83"/>
    <mergeCell ref="G78:G83"/>
    <mergeCell ref="C80:C83"/>
    <mergeCell ref="A84:A89"/>
    <mergeCell ref="D84:D89"/>
    <mergeCell ref="E84:E89"/>
    <mergeCell ref="F84:F89"/>
    <mergeCell ref="G84:G89"/>
    <mergeCell ref="C86:C89"/>
    <mergeCell ref="A90:A95"/>
    <mergeCell ref="D90:D95"/>
    <mergeCell ref="E90:E95"/>
    <mergeCell ref="F90:F95"/>
    <mergeCell ref="G90:G95"/>
    <mergeCell ref="C92:C9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firstPageNumber="57" fitToHeight="20" orientation="landscape" useFirstPageNumber="1" r:id="rId1"/>
  <headerFooter alignWithMargins="0">
    <oddHeader>&amp;C&amp;"Arial,Kurzíva"&amp;12Příloha č. 2 - Tabulka žádostí stornovaných na žádost žadatele a vyřazených žádostí v titulu 1</oddHeader>
    <oddFooter xml:space="preserve">&amp;L&amp;"Arial,Kurzíva"Zastupitelstvo Olomouckého kraje 20. 4. 2020
24.- Program na pod. výst. a rek. sport. zař. v OK v roce 2020-vyhodnocení
Příloha č. 2 -Tabulka žádostí storn. na žádost žadatele a vyř. žádostí v titulu 1&amp;Rstrana &amp;P  (celkem 61) </oddFooter>
  </headerFooter>
  <rowBreaks count="4" manualBreakCount="4">
    <brk id="17" max="6" man="1"/>
    <brk id="41" max="6" man="1"/>
    <brk id="65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List1</vt:lpstr>
      <vt:lpstr>DZACATEK</vt:lpstr>
      <vt:lpstr>FZACATEK</vt:lpstr>
      <vt:lpstr>LZACATEK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2020-03-16T14:23:16Z</cp:lastPrinted>
  <dcterms:created xsi:type="dcterms:W3CDTF">2006-03-26T18:14:00Z</dcterms:created>
  <dcterms:modified xsi:type="dcterms:W3CDTF">2020-03-26T10:01:33Z</dcterms:modified>
</cp:coreProperties>
</file>