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SYC~1\Desktop\ZOK20~1.4\2029D9~1.-PR\"/>
    </mc:Choice>
  </mc:AlternateContent>
  <bookViews>
    <workbookView xWindow="480" yWindow="195" windowWidth="18195" windowHeight="11700"/>
  </bookViews>
  <sheets>
    <sheet name="tisk" sheetId="2" r:id="rId1"/>
  </sheets>
  <definedNames>
    <definedName name="DZACATEK">#REF!</definedName>
    <definedName name="FZACATEK">#REF!</definedName>
    <definedName name="LZACATEK">#REF!</definedName>
  </definedNames>
  <calcPr calcId="162913"/>
</workbook>
</file>

<file path=xl/calcChain.xml><?xml version="1.0" encoding="utf-8"?>
<calcChain xmlns="http://schemas.openxmlformats.org/spreadsheetml/2006/main">
  <c r="A6" i="2" l="1"/>
  <c r="A9" i="2"/>
  <c r="A12" i="2"/>
  <c r="A15" i="2"/>
  <c r="A18" i="2"/>
  <c r="A21" i="2"/>
  <c r="A24" i="2"/>
  <c r="A27" i="2"/>
  <c r="A30" i="2"/>
  <c r="A33" i="2"/>
  <c r="A36" i="2"/>
  <c r="A39" i="2"/>
  <c r="A42" i="2"/>
  <c r="A45" i="2"/>
  <c r="A48" i="2"/>
  <c r="A51" i="2"/>
  <c r="A54" i="2"/>
  <c r="A57" i="2"/>
  <c r="A60" i="2"/>
</calcChain>
</file>

<file path=xl/sharedStrings.xml><?xml version="1.0" encoding="utf-8"?>
<sst xmlns="http://schemas.openxmlformats.org/spreadsheetml/2006/main" count="225" uniqueCount="145">
  <si>
    <t>Poř. číslo</t>
  </si>
  <si>
    <t>Žadatel</t>
  </si>
  <si>
    <t>Požadovaná částka z rozpočtu OK</t>
  </si>
  <si>
    <t>Termín vyúčtování dotace</t>
  </si>
  <si>
    <t>Bodové hodnocení</t>
  </si>
  <si>
    <t>A</t>
  </si>
  <si>
    <t>B</t>
  </si>
  <si>
    <t>C</t>
  </si>
  <si>
    <t>Celkem</t>
  </si>
  <si>
    <t>návrh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</si>
  <si>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</si>
  <si>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</si>
  <si>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</si>
  <si>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</si>
  <si>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</si>
  <si>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</si>
  <si>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1</t>
  </si>
  <si>
    <t>Oprava střechy a fasády kulturního domu v Žulové</t>
  </si>
  <si>
    <t>Město Žulová má v úmyslu opravit střechu a fasádu kulturního domu v Žulové (dále "KD"). Tento KD se nachází přímo v centru města. Do KD zatéká a stávající fasáda opadává. KD byl postaven v roce 1986 v akci "Z".</t>
  </si>
  <si>
    <t>5/2020</t>
  </si>
  <si>
    <t>10/2020</t>
  </si>
  <si>
    <t>3</t>
  </si>
  <si>
    <t>Rekonstrukce pódia a zázemí pro účinkující.</t>
  </si>
  <si>
    <t>1/2020</t>
  </si>
  <si>
    <t>12/2020</t>
  </si>
  <si>
    <t>4</t>
  </si>
  <si>
    <t>Výměna lavic v amfiteátru KD Hlubočky - Mariánské Údolí</t>
  </si>
  <si>
    <t>Jedná se  o výměnu dřevěných lavic v amfiteátru v areálu kulturního domu v Hlubočkách - Mar. Údolí. Lavice jsou již 20 let staré a neodpovídají četnosti a kvalitě kultur. akcí pořádaných v amfiteátru KD. Jako nový materiál bude použito dubové dřevo.</t>
  </si>
  <si>
    <t>2/2020</t>
  </si>
  <si>
    <t>6/2020</t>
  </si>
  <si>
    <t>6</t>
  </si>
  <si>
    <t>Modernizace Kina Moravský Beroun</t>
  </si>
  <si>
    <t>Instalace promítací plátna vyhovující digitální projekci.</t>
  </si>
  <si>
    <t>7/2020</t>
  </si>
  <si>
    <t>7</t>
  </si>
  <si>
    <t>Nákup  nového zvukového zařízení v kině Štěpánov</t>
  </si>
  <si>
    <t>Nákup nového ozvučení v kině Štěpánov</t>
  </si>
  <si>
    <t>8/2020</t>
  </si>
  <si>
    <t>8</t>
  </si>
  <si>
    <t>Obnova mobiliáře v areálu amfiteátru v Náměšti na Hané</t>
  </si>
  <si>
    <t>Amfiteátr slouží  k pořádání kult.akcí. Ke zkvalitnění prostředí pro účinkující přispěl již dříve Ol.kraj částkou1 mil kč. Lavičky pro diváky jsou v tristním stavu. Městys bude lavičky opravovat postupně vzhledem k rozlehlosti areálu.</t>
  </si>
  <si>
    <t>9</t>
  </si>
  <si>
    <t>Protipožární zabezpečení Městského domu v Přerově</t>
  </si>
  <si>
    <t>Projekt řeší nový systém protipožárního zabezpečení Městského domu v Přerově, který je kulturní památkou a centrem kulturně společenského dění ve městě. Pro pořádání akcí je nutné zajistit bezpečný provozu budovy a bezpečnost osob a majetku.</t>
  </si>
  <si>
    <t>10</t>
  </si>
  <si>
    <t>Modernizace světelného parku</t>
  </si>
  <si>
    <t>Modernizací světelného parku v Divadle Šumperk by došlo k výměně tzv. pevných světel (která svítí pouze staticky) za inteligentní světelné hlavice dálkově ovládané z kabiny osvětlovače.</t>
  </si>
  <si>
    <t>11</t>
  </si>
  <si>
    <t>Doplnění osvětlení v hledišti sálu KKC Rapotín</t>
  </si>
  <si>
    <t>Pro zkvalitnění zázemí při pořádání kulturních a společenských akcí v sále kulturního domu Rapotín chceme doplnit stávající zastaralé a málo funkční osvětlení hlediště sálu novým kvalitnějším a výkonnějším.</t>
  </si>
  <si>
    <t>4/2020</t>
  </si>
  <si>
    <t>11/2020</t>
  </si>
  <si>
    <t>12</t>
  </si>
  <si>
    <t>Rekonstrukce sociálního zařízení v kině OKO</t>
  </si>
  <si>
    <t>Dotace bude využita na rekonstrukci sociálního zařízení v kině OKO v Němčicích nad Hanou, které je nevyhovující a zastaralé.</t>
  </si>
  <si>
    <t>3/2020</t>
  </si>
  <si>
    <t>13</t>
  </si>
  <si>
    <t>Rekonstrukce místní knihovny v Bělotíně-Kunčicích</t>
  </si>
  <si>
    <t>Rekonstrukce elektrických a datových rozvodů, osvětlení, podlah a podlahových krytin a výměna vestavěného vybavení knihovny Kunčice.</t>
  </si>
  <si>
    <t>14</t>
  </si>
  <si>
    <t>Úpravy sociálního zázemí ve 2. NP objektu kláštera ve Šternberku - farní část - pokračující akce</t>
  </si>
  <si>
    <t>Cílem projektu je zrušení starých WC a vybudování nových bezbariérových WC v objektu kláštera ve Šternberku. Jedná se o jediné sociální zázemí v této části rozsáhlého objektu, které je v nevyhovujícím stavu - závěrečná akce.</t>
  </si>
  <si>
    <t>6/2019</t>
  </si>
  <si>
    <t>16</t>
  </si>
  <si>
    <t>Rekonstrukce knihovny ve Zlatých Horách - II. etapa</t>
  </si>
  <si>
    <t>Náplní projektu jsou stavební úpravy  Městské knihovny ve Zlatých Horách, které dokončí celkovou rekonstukci interiéru knihovny.</t>
  </si>
  <si>
    <t>17</t>
  </si>
  <si>
    <t>Rekonstrukce a renovace oken a vstupních dveří v modlitebním sále Husova sboru v Olomouci - Hodolanech</t>
  </si>
  <si>
    <t>Rekonstrukce a renovace oken a vstupních dveří v modlitební sále Husova sboru v Olomouci - Hodolanech. V tomto prostoru se konají bohoslužby, svátosti (křty, svatby, pohřby) a také různé koncerty a vystoupení.</t>
  </si>
  <si>
    <t>20</t>
  </si>
  <si>
    <t>Výměna kotle v Divadle Petra Bezruče</t>
  </si>
  <si>
    <t>Předmětem této žádosti je výměna kotlů a úprava kotelny v Divadle Petra Bezruče.</t>
  </si>
  <si>
    <t>22</t>
  </si>
  <si>
    <t>oprava farní knihovny a přilehlé kuchyňky na faře v Rudě nad Moravou</t>
  </si>
  <si>
    <t>23</t>
  </si>
  <si>
    <t>Nová opona pro kino v Brodku u Přerova</t>
  </si>
  <si>
    <t>Nákup a montáž opony v budově kina v Brodku u Přerova.</t>
  </si>
  <si>
    <t>9/2020</t>
  </si>
  <si>
    <t>24</t>
  </si>
  <si>
    <t>Obnova zázemí Domu kultury Šumperk</t>
  </si>
  <si>
    <t>Předmětem akce je instalace nové zásuvkové skříně na pódiu v hlavním sálu Domu kultury Šumperk a dále rekonstrukce části podlah v Galerii Jiřího Jílka taktéž v Domu Kultury Šumperk.</t>
  </si>
  <si>
    <t>25</t>
  </si>
  <si>
    <t>Kulturní dům Těšetice - Renovace sociálního zařízení (toalety)</t>
  </si>
  <si>
    <t>Město Žulová
Hlavní 36
Žulová
79065</t>
  </si>
  <si>
    <t>Okres Jeseník
Právní forma
Obec, městská část hlavního města Prahy
IČO 00303682
 B.Ú. 2929841/0100</t>
  </si>
  <si>
    <t xml:space="preserve">Zástupce
</t>
  </si>
  <si>
    <t>Obec Jindřichov
Jindřichov 78
Jindřichov
78823</t>
  </si>
  <si>
    <t>Okres Šumperk
Právní forma
Obec, městská část hlavního města Prahy
IČO 00302741
 B.Ú. 153804376/0600</t>
  </si>
  <si>
    <t>Dotace bude použita na:Rekonstrukce pódia a zázemí pro účinkující.</t>
  </si>
  <si>
    <t>Obec Hlubočky
Olomoucká 17
Hlubočky
78361</t>
  </si>
  <si>
    <t>Okres Olomouc
Právní forma
Obec, městská část hlavního města Prahy
IČO 00298891
 B.Ú. 94-5415811/0710</t>
  </si>
  <si>
    <t>Dotace bude použita na:V rámci této akce bude provedeno:
- pískování ocelových konstrukcí
- dodávka a montáž dubových dřevěných částí lavic
- vymezení jednotlivých míst k sezení
- očíslování jednotlivých míst k sezení</t>
  </si>
  <si>
    <t>Město Moravský Beroun
náměstí 9. května 4
Moravský Beroun
79305</t>
  </si>
  <si>
    <t>Okres Olomouc
Právní forma
Obec, městská část hlavního města Prahy
IČO 00296244
 B.Ú. 94-518811/0710</t>
  </si>
  <si>
    <t>Dotace bude použita na:instalace nového plátna vč. gumových napínačů, balení, dopravy, demontáže původní plochy a montáže</t>
  </si>
  <si>
    <t>Obec Štěpánov
Horní 444/7
Štěpánov
78313</t>
  </si>
  <si>
    <t>Okres Olomouc
Právní forma
Obec, městská část hlavního města Prahy
IČO 00299511
 B.Ú. 94-11014811/0710</t>
  </si>
  <si>
    <t>Dotace bude použita na:Nákup a  montáž nového zvučení v kině Štěpánov</t>
  </si>
  <si>
    <t>Městys Náměšť na Hané
nám. T. G. Masaryka 100
Náměšť na Hané
78344</t>
  </si>
  <si>
    <t>Okres Olomouc
Právní forma
Obec, městská část hlavního města Prahy
IČO 00299260
 B.Ú. 94-1818701/0710</t>
  </si>
  <si>
    <t>Dotace bude použita na:výroba smrkových laviček 710 ks  včetně povrchové úpravy + montáž</t>
  </si>
  <si>
    <t>Statutární město Přerov
Bratrská 709/34
Přerov
75002</t>
  </si>
  <si>
    <t>Okres Přerov
Právní forma
Obec, městská část hlavního města Prahy
IČO 00301825
 B.Ú. 94-926831/0710</t>
  </si>
  <si>
    <t>Divadlo Šumperk, s.r.o.
Komenského 312/3
Šumperk
78701</t>
  </si>
  <si>
    <t>Okres Šumperk
Právní forma
Společnost s ručením omezeným
IČO 25875906
 B.Ú. 170113702/0300</t>
  </si>
  <si>
    <t>Dotace bude použita na:Pořízení pohyblivých inteligentních svítidel a LED reflektorů včetně příslušenství</t>
  </si>
  <si>
    <t>Obec Rapotín
Šumperská 775
Rapotín
78814</t>
  </si>
  <si>
    <t>Okres Šumperk
Právní forma
Obec, městská část hlavního města Prahy
IČO 00635901
 B.Ú. 94-1416841/0710</t>
  </si>
  <si>
    <t>Dotace bude použita na:Doplnění osvětlení v hledišti sálu KKC Rapotín.</t>
  </si>
  <si>
    <t>Město Němčice nad Hanou
Palackého nám. 3
Němčice nad Hanou
79827</t>
  </si>
  <si>
    <t>Okres Prostějov
Právní forma
Obec, městská část hlavního města Prahy
IČO 00288497
 B.Ú. 94-2511701/0710</t>
  </si>
  <si>
    <t>Dotace bude použita na:Náklady spojené s rekonstrukcí sociálního zařízení v kině OKO v Němčicích nad Hanou.</t>
  </si>
  <si>
    <t>Obec Bělotín
Bělotín 151
Bělotín
75364</t>
  </si>
  <si>
    <t>Okres Přerov
Právní forma
Obec, městská část hlavního města Prahy
IČO 00301019
 B.Ú. 1883001369/0800</t>
  </si>
  <si>
    <t>Dotace bude použita na:částečná úhrada investičních nákladů rekonstrukce knihovny Kunčice</t>
  </si>
  <si>
    <t>Římskokatolická farnost Šternberk
Farní 50/3
Šternberk
78501</t>
  </si>
  <si>
    <t>Okres Olomouc
Právní forma
Evidované církevní právnické osoby
IČO 48770612
 B.Ú. 1802820339/0800</t>
  </si>
  <si>
    <t>Dotace bude použita na:Výdaje spojené s pořízením materiálu a pracemi na vybudování nových sociálních zařízení.</t>
  </si>
  <si>
    <t>Město Zlaté Hory
nám. Svobody 80
Zlaté Hory
79376</t>
  </si>
  <si>
    <t>Okres Jeseník
Právní forma
Obec, městská část hlavního města Prahy
IČO 00296481
 B.Ú. 1848932379/0800</t>
  </si>
  <si>
    <t>Dotace bude použita na:Dotace bude využita úhradě stavebních prací při rekonstrukci Městské knihovny ve Zlatých Horách.</t>
  </si>
  <si>
    <t>Náboženská obec Církve československé husitské v Olomouci - Hodolanech
Farského 411/2
Olomouc
77900</t>
  </si>
  <si>
    <t>Okres Olomouc
Právní forma
Evidované církevní právnické osoby
IČO 70258902
 B.Ú. 1800494349/0800</t>
  </si>
  <si>
    <t>Dotace bude použita na:Částečná výměna a částečná renovace dřevěných oken v modlitebním sále Husova sboru v Olomouci - Hodolanech.</t>
  </si>
  <si>
    <t>Město Jeseník
Masarykovo nám. 167/1
Jeseník
79001</t>
  </si>
  <si>
    <t>Okres Jeseník
Právní forma
Obec, městská část hlavního města Prahy
IČO 00302724
 B.Ú. 9005-1520841/0100</t>
  </si>
  <si>
    <t>Dotace bude použita na:Dotace bude použita na nákup 3 kotlů a pomocné montážní práce.</t>
  </si>
  <si>
    <t>Římskokatolická farnost Ruda nad Moravou
9. května 55
Ruda nad Moravou
78963</t>
  </si>
  <si>
    <t>Okres Šumperk
Právní forma
Církevní organizace
IČO 48428094
 B.Ú. 234922366/0300</t>
  </si>
  <si>
    <t>Dotace bude použita na:Rekonstrukce elektroinstalace v prostorách farní knihovny a kuchyně. Výmalba v prostorách farní knihovny, pořízení kuchyňské linky včetně vestavěných spotřebičů, pořízení souboru skříní do prostor knihovny. Proběhnou potřebné stavební práce.</t>
  </si>
  <si>
    <t>Městys Brodek u Přerova
Masarykovo náměstí 13
Brodek u Přerova
75103</t>
  </si>
  <si>
    <t>Okres Přerov
Právní forma
Obec, městská část hlavního města Prahy
IČO 00301078
 B.Ú. 1883113379/0800</t>
  </si>
  <si>
    <t>Dotace bude použita na:Textilní materiál samet 350 g/m2, nehořlavý
Montážní materiál k instalaci opony
Demontáž původní opony
Montáž a instalace nové látkové opony včetně bočních výkrytů</t>
  </si>
  <si>
    <t>Město Šumperk
nám. Míru 364/1
Šumperk
78701</t>
  </si>
  <si>
    <t>Okres Šumperk
Právní forma
Obec, městská část hlavního města Prahy
IČO 00303461
 B.Ú. 19-1905609309/0800</t>
  </si>
  <si>
    <t>Obec Těšetice
Těšetice 75
Těšetice
78346</t>
  </si>
  <si>
    <t>Okres Olomouc
Právní forma
Obec, městská část hlavního města Prahy
IČO 00299545
 B.Ú. 155813049/0300</t>
  </si>
  <si>
    <t>Dotace bude použita na:Kulturní dům Těšetice - Renovace sociálního zařízení (toalety) - modernizace, zvýšení kapacity, zřízení bezbariérového přístupu k  sociálnímu zařízení a zbudování nového WC pro handicapované.</t>
  </si>
  <si>
    <t>de minimis ANO/NE</t>
  </si>
  <si>
    <t>Schválení v kompetenci ROK/ZOK</t>
  </si>
  <si>
    <t>NE</t>
  </si>
  <si>
    <t>ZOK</t>
  </si>
  <si>
    <t>Dotace bude použita na:
stavební práce - oprava střechy a fasády</t>
  </si>
  <si>
    <t>Dotace bude použita na: Rekonstrukce protipožárního zabezpečení v Městském domě v Přerově.</t>
  </si>
  <si>
    <t>Dotace bude použita na pořízení a instalaci nové zásuvkové skříně na pódiu velkého sálu Domu Kultury Šumperk a  na odstranění stávající podlahové krytiny na chodbách Galerie Jiřího Jílka v DK Šumperk a pokládku nových podlahových krytin.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</si>
</sst>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8" xfId="0" applyFont="1" applyFill="1" applyBorder="1" applyAlignment="1">
      <alignment horizontal="centerContinuous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3" xfId="0" applyFont="1" applyFill="1" applyBorder="1" applyAlignment="1">
      <alignment horizontal="centerContinuous" vertical="top" wrapText="1"/>
    </xf>
    <xf numFmtId="0" fontId="4" fillId="0" borderId="0" xfId="0" applyFont="1"/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</cellXfs>
  <cellStyles count="1">
    <cellStyle name="Normální" xfId="0" builtinId="0"/>
  </cellStyles>
  <dxfs count="13"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view="pageLayout" zoomScale="80" zoomScaleNormal="80" zoomScalePageLayoutView="80" workbookViewId="0">
      <selection activeCell="I46" sqref="I46:I48"/>
    </sheetView>
  </sheetViews>
  <sheetFormatPr defaultRowHeight="15" x14ac:dyDescent="0.25"/>
  <cols>
    <col min="1" max="1" width="4.140625" style="15" customWidth="1"/>
    <col min="2" max="2" width="5.28515625" style="2" customWidth="1"/>
    <col min="3" max="3" width="22.140625" style="3" customWidth="1"/>
    <col min="4" max="4" width="37.5703125" style="4" customWidth="1"/>
    <col min="5" max="5" width="17.7109375" style="6" customWidth="1"/>
    <col min="6" max="6" width="12.140625" style="14" customWidth="1"/>
    <col min="7" max="7" width="16.5703125" style="5" customWidth="1"/>
    <col min="8" max="8" width="11.85546875" customWidth="1"/>
    <col min="13" max="13" width="13.42578125" style="5" customWidth="1"/>
  </cols>
  <sheetData>
    <row r="1" spans="1:15" ht="21.75" thickBot="1" x14ac:dyDescent="0.3">
      <c r="B1" s="8" t="s">
        <v>0</v>
      </c>
      <c r="C1" s="8" t="s">
        <v>1</v>
      </c>
      <c r="D1" s="1" t="s">
        <v>10</v>
      </c>
      <c r="E1" s="34" t="s">
        <v>13</v>
      </c>
      <c r="F1" s="36" t="s">
        <v>15</v>
      </c>
      <c r="G1" s="34" t="s">
        <v>2</v>
      </c>
      <c r="H1" s="36" t="s">
        <v>3</v>
      </c>
      <c r="I1" s="12" t="s">
        <v>4</v>
      </c>
      <c r="J1" s="13"/>
      <c r="K1" s="13"/>
      <c r="L1" s="11"/>
      <c r="M1" s="34" t="s">
        <v>14</v>
      </c>
      <c r="N1" s="26" t="s">
        <v>138</v>
      </c>
      <c r="O1" s="28" t="s">
        <v>139</v>
      </c>
    </row>
    <row r="2" spans="1:15" ht="15.75" thickBot="1" x14ac:dyDescent="0.3">
      <c r="B2" s="9"/>
      <c r="C2" s="9"/>
      <c r="D2" s="1" t="s">
        <v>11</v>
      </c>
      <c r="E2" s="35"/>
      <c r="F2" s="37"/>
      <c r="G2" s="35"/>
      <c r="H2" s="37"/>
      <c r="I2" s="16" t="s">
        <v>5</v>
      </c>
      <c r="J2" s="16" t="s">
        <v>6</v>
      </c>
      <c r="K2" s="10" t="s">
        <v>7</v>
      </c>
      <c r="L2" s="7" t="s">
        <v>8</v>
      </c>
      <c r="M2" s="35"/>
      <c r="N2" s="27"/>
      <c r="O2" s="29"/>
    </row>
    <row r="3" spans="1:15" x14ac:dyDescent="0.25">
      <c r="B3" s="9"/>
      <c r="C3" s="9"/>
      <c r="D3" s="19" t="s">
        <v>12</v>
      </c>
      <c r="E3" s="35"/>
      <c r="F3" s="37"/>
      <c r="G3" s="35"/>
      <c r="H3" s="37"/>
      <c r="I3" s="16"/>
      <c r="J3" s="16"/>
      <c r="K3" s="18" t="s">
        <v>9</v>
      </c>
      <c r="L3" s="7"/>
      <c r="M3" s="35"/>
      <c r="N3" s="27"/>
      <c r="O3" s="29"/>
    </row>
    <row r="4" spans="1:15" ht="60" x14ac:dyDescent="0.25">
      <c r="A4" s="17"/>
      <c r="B4" s="30" t="s">
        <v>16</v>
      </c>
      <c r="C4" s="20" t="s">
        <v>83</v>
      </c>
      <c r="D4" s="21" t="s">
        <v>17</v>
      </c>
      <c r="E4" s="31">
        <v>2267580</v>
      </c>
      <c r="F4" s="22" t="s">
        <v>19</v>
      </c>
      <c r="G4" s="32">
        <v>1000000</v>
      </c>
      <c r="H4" s="33">
        <v>44225</v>
      </c>
      <c r="I4" s="30">
        <v>150</v>
      </c>
      <c r="J4" s="30">
        <v>100</v>
      </c>
      <c r="K4" s="30">
        <v>100</v>
      </c>
      <c r="L4" s="30">
        <v>360</v>
      </c>
      <c r="M4" s="32">
        <v>700000</v>
      </c>
      <c r="N4" s="25" t="s">
        <v>140</v>
      </c>
      <c r="O4" s="25" t="s">
        <v>141</v>
      </c>
    </row>
    <row r="5" spans="1:15" ht="90" x14ac:dyDescent="0.25">
      <c r="A5" s="17"/>
      <c r="B5" s="30"/>
      <c r="C5" s="20" t="s">
        <v>84</v>
      </c>
      <c r="D5" s="23" t="s">
        <v>18</v>
      </c>
      <c r="E5" s="31"/>
      <c r="F5" s="24"/>
      <c r="G5" s="32"/>
      <c r="H5" s="33"/>
      <c r="I5" s="30"/>
      <c r="J5" s="30"/>
      <c r="K5" s="30"/>
      <c r="L5" s="30"/>
      <c r="M5" s="32"/>
      <c r="N5" s="25"/>
      <c r="O5" s="25"/>
    </row>
    <row r="6" spans="1:15" ht="30" x14ac:dyDescent="0.25">
      <c r="A6" s="17">
        <f>ROW()/3-1</f>
        <v>1</v>
      </c>
      <c r="B6" s="30"/>
      <c r="C6" s="20" t="s">
        <v>85</v>
      </c>
      <c r="D6" s="23" t="s">
        <v>142</v>
      </c>
      <c r="E6" s="31"/>
      <c r="F6" s="22" t="s">
        <v>20</v>
      </c>
      <c r="G6" s="32"/>
      <c r="H6" s="33"/>
      <c r="I6" s="30"/>
      <c r="J6" s="30"/>
      <c r="K6" s="30"/>
      <c r="L6" s="30"/>
      <c r="M6" s="32"/>
      <c r="N6" s="25"/>
      <c r="O6" s="25"/>
    </row>
    <row r="7" spans="1:15" ht="60" x14ac:dyDescent="0.25">
      <c r="A7" s="17"/>
      <c r="B7" s="30" t="s">
        <v>21</v>
      </c>
      <c r="C7" s="20" t="s">
        <v>86</v>
      </c>
      <c r="D7" s="21" t="s">
        <v>22</v>
      </c>
      <c r="E7" s="31">
        <v>120000</v>
      </c>
      <c r="F7" s="22" t="s">
        <v>23</v>
      </c>
      <c r="G7" s="32">
        <v>84000</v>
      </c>
      <c r="H7" s="33">
        <v>44225</v>
      </c>
      <c r="I7" s="30">
        <v>150</v>
      </c>
      <c r="J7" s="30">
        <v>70</v>
      </c>
      <c r="K7" s="30">
        <v>30</v>
      </c>
      <c r="L7" s="30">
        <v>250</v>
      </c>
      <c r="M7" s="32">
        <v>50000</v>
      </c>
      <c r="N7" s="25" t="s">
        <v>140</v>
      </c>
      <c r="O7" s="25" t="s">
        <v>141</v>
      </c>
    </row>
    <row r="8" spans="1:15" ht="90" x14ac:dyDescent="0.25">
      <c r="A8" s="17"/>
      <c r="B8" s="30"/>
      <c r="C8" s="20" t="s">
        <v>87</v>
      </c>
      <c r="D8" s="23">
        <v>0</v>
      </c>
      <c r="E8" s="31"/>
      <c r="F8" s="24"/>
      <c r="G8" s="32"/>
      <c r="H8" s="33"/>
      <c r="I8" s="30"/>
      <c r="J8" s="30"/>
      <c r="K8" s="30"/>
      <c r="L8" s="30"/>
      <c r="M8" s="32"/>
      <c r="N8" s="25"/>
      <c r="O8" s="25"/>
    </row>
    <row r="9" spans="1:15" ht="30" x14ac:dyDescent="0.25">
      <c r="A9" s="17">
        <f>ROW()/3-1</f>
        <v>2</v>
      </c>
      <c r="B9" s="30"/>
      <c r="C9" s="20" t="s">
        <v>85</v>
      </c>
      <c r="D9" s="23" t="s">
        <v>88</v>
      </c>
      <c r="E9" s="31"/>
      <c r="F9" s="22" t="s">
        <v>24</v>
      </c>
      <c r="G9" s="32"/>
      <c r="H9" s="33"/>
      <c r="I9" s="30"/>
      <c r="J9" s="30"/>
      <c r="K9" s="30"/>
      <c r="L9" s="30"/>
      <c r="M9" s="32"/>
      <c r="N9" s="25"/>
      <c r="O9" s="25"/>
    </row>
    <row r="10" spans="1:15" ht="60" x14ac:dyDescent="0.25">
      <c r="A10" s="17"/>
      <c r="B10" s="30" t="s">
        <v>25</v>
      </c>
      <c r="C10" s="20" t="s">
        <v>89</v>
      </c>
      <c r="D10" s="21" t="s">
        <v>26</v>
      </c>
      <c r="E10" s="31">
        <v>677600</v>
      </c>
      <c r="F10" s="22" t="s">
        <v>28</v>
      </c>
      <c r="G10" s="32">
        <v>338800</v>
      </c>
      <c r="H10" s="33">
        <v>44225</v>
      </c>
      <c r="I10" s="30">
        <v>100</v>
      </c>
      <c r="J10" s="30">
        <v>70</v>
      </c>
      <c r="K10" s="30">
        <v>110</v>
      </c>
      <c r="L10" s="30">
        <v>280</v>
      </c>
      <c r="M10" s="32">
        <v>200000</v>
      </c>
      <c r="N10" s="25" t="s">
        <v>140</v>
      </c>
      <c r="O10" s="25" t="s">
        <v>141</v>
      </c>
    </row>
    <row r="11" spans="1:15" ht="105" x14ac:dyDescent="0.25">
      <c r="A11" s="17"/>
      <c r="B11" s="30"/>
      <c r="C11" s="20" t="s">
        <v>90</v>
      </c>
      <c r="D11" s="23" t="s">
        <v>27</v>
      </c>
      <c r="E11" s="31"/>
      <c r="F11" s="24"/>
      <c r="G11" s="32"/>
      <c r="H11" s="33"/>
      <c r="I11" s="30"/>
      <c r="J11" s="30"/>
      <c r="K11" s="30"/>
      <c r="L11" s="30"/>
      <c r="M11" s="32"/>
      <c r="N11" s="25"/>
      <c r="O11" s="25"/>
    </row>
    <row r="12" spans="1:15" ht="105" x14ac:dyDescent="0.25">
      <c r="A12" s="17">
        <f>ROW()/3-1</f>
        <v>3</v>
      </c>
      <c r="B12" s="30"/>
      <c r="C12" s="20" t="s">
        <v>85</v>
      </c>
      <c r="D12" s="23" t="s">
        <v>91</v>
      </c>
      <c r="E12" s="31"/>
      <c r="F12" s="22" t="s">
        <v>19</v>
      </c>
      <c r="G12" s="32"/>
      <c r="H12" s="33"/>
      <c r="I12" s="30"/>
      <c r="J12" s="30"/>
      <c r="K12" s="30"/>
      <c r="L12" s="30"/>
      <c r="M12" s="32"/>
      <c r="N12" s="25"/>
      <c r="O12" s="25"/>
    </row>
    <row r="13" spans="1:15" ht="75" x14ac:dyDescent="0.25">
      <c r="B13" s="30" t="s">
        <v>30</v>
      </c>
      <c r="C13" s="20" t="s">
        <v>92</v>
      </c>
      <c r="D13" s="21" t="s">
        <v>31</v>
      </c>
      <c r="E13" s="31">
        <v>79352</v>
      </c>
      <c r="F13" s="22" t="s">
        <v>19</v>
      </c>
      <c r="G13" s="32">
        <v>55000</v>
      </c>
      <c r="H13" s="33">
        <v>44225</v>
      </c>
      <c r="I13" s="30">
        <v>120</v>
      </c>
      <c r="J13" s="30">
        <v>70</v>
      </c>
      <c r="K13" s="30">
        <v>110</v>
      </c>
      <c r="L13" s="30">
        <v>300</v>
      </c>
      <c r="M13" s="32">
        <v>40000</v>
      </c>
      <c r="N13" s="25" t="s">
        <v>140</v>
      </c>
      <c r="O13" s="25" t="s">
        <v>141</v>
      </c>
    </row>
    <row r="14" spans="1:15" ht="90" x14ac:dyDescent="0.25">
      <c r="B14" s="30"/>
      <c r="C14" s="20" t="s">
        <v>93</v>
      </c>
      <c r="D14" s="23" t="s">
        <v>32</v>
      </c>
      <c r="E14" s="31"/>
      <c r="F14" s="24"/>
      <c r="G14" s="32"/>
      <c r="H14" s="33"/>
      <c r="I14" s="30"/>
      <c r="J14" s="30"/>
      <c r="K14" s="30"/>
      <c r="L14" s="30"/>
      <c r="M14" s="32"/>
      <c r="N14" s="25"/>
      <c r="O14" s="25"/>
    </row>
    <row r="15" spans="1:15" ht="60" x14ac:dyDescent="0.25">
      <c r="A15" s="15">
        <f>ROW()/3-1</f>
        <v>4</v>
      </c>
      <c r="B15" s="30"/>
      <c r="C15" s="20" t="s">
        <v>85</v>
      </c>
      <c r="D15" s="23" t="s">
        <v>94</v>
      </c>
      <c r="E15" s="31"/>
      <c r="F15" s="22" t="s">
        <v>33</v>
      </c>
      <c r="G15" s="32"/>
      <c r="H15" s="33"/>
      <c r="I15" s="30"/>
      <c r="J15" s="30"/>
      <c r="K15" s="30"/>
      <c r="L15" s="30"/>
      <c r="M15" s="32"/>
      <c r="N15" s="25"/>
      <c r="O15" s="25"/>
    </row>
    <row r="16" spans="1:15" s="2" customFormat="1" ht="60" x14ac:dyDescent="0.25">
      <c r="A16" s="15"/>
      <c r="B16" s="30" t="s">
        <v>34</v>
      </c>
      <c r="C16" s="20" t="s">
        <v>95</v>
      </c>
      <c r="D16" s="21" t="s">
        <v>35</v>
      </c>
      <c r="E16" s="31">
        <v>450000</v>
      </c>
      <c r="F16" s="22" t="s">
        <v>29</v>
      </c>
      <c r="G16" s="32">
        <v>225000</v>
      </c>
      <c r="H16" s="33">
        <v>44225</v>
      </c>
      <c r="I16" s="30">
        <v>110</v>
      </c>
      <c r="J16" s="30">
        <v>100</v>
      </c>
      <c r="K16" s="30">
        <v>110</v>
      </c>
      <c r="L16" s="30">
        <v>320</v>
      </c>
      <c r="M16" s="32">
        <v>160000</v>
      </c>
      <c r="N16" s="25" t="s">
        <v>140</v>
      </c>
      <c r="O16" s="25" t="s">
        <v>141</v>
      </c>
    </row>
    <row r="17" spans="1:15" s="2" customFormat="1" ht="90" x14ac:dyDescent="0.25">
      <c r="A17" s="15"/>
      <c r="B17" s="30"/>
      <c r="C17" s="20" t="s">
        <v>96</v>
      </c>
      <c r="D17" s="23" t="s">
        <v>36</v>
      </c>
      <c r="E17" s="31"/>
      <c r="F17" s="24"/>
      <c r="G17" s="32"/>
      <c r="H17" s="33"/>
      <c r="I17" s="30"/>
      <c r="J17" s="30"/>
      <c r="K17" s="30"/>
      <c r="L17" s="30"/>
      <c r="M17" s="32"/>
      <c r="N17" s="25"/>
      <c r="O17" s="25"/>
    </row>
    <row r="18" spans="1:15" s="2" customFormat="1" ht="30" x14ac:dyDescent="0.25">
      <c r="A18" s="15">
        <f>ROW()/3-1</f>
        <v>5</v>
      </c>
      <c r="B18" s="30"/>
      <c r="C18" s="20" t="s">
        <v>85</v>
      </c>
      <c r="D18" s="23" t="s">
        <v>97</v>
      </c>
      <c r="E18" s="31"/>
      <c r="F18" s="22" t="s">
        <v>37</v>
      </c>
      <c r="G18" s="32"/>
      <c r="H18" s="33"/>
      <c r="I18" s="30"/>
      <c r="J18" s="30"/>
      <c r="K18" s="30"/>
      <c r="L18" s="30"/>
      <c r="M18" s="32"/>
      <c r="N18" s="25"/>
      <c r="O18" s="25"/>
    </row>
    <row r="19" spans="1:15" s="2" customFormat="1" ht="90" x14ac:dyDescent="0.25">
      <c r="A19" s="15"/>
      <c r="B19" s="30" t="s">
        <v>38</v>
      </c>
      <c r="C19" s="20" t="s">
        <v>98</v>
      </c>
      <c r="D19" s="21" t="s">
        <v>39</v>
      </c>
      <c r="E19" s="31">
        <v>622846</v>
      </c>
      <c r="F19" s="22" t="s">
        <v>28</v>
      </c>
      <c r="G19" s="32">
        <v>435992</v>
      </c>
      <c r="H19" s="33">
        <v>44225</v>
      </c>
      <c r="I19" s="30">
        <v>130</v>
      </c>
      <c r="J19" s="30">
        <v>90</v>
      </c>
      <c r="K19" s="30">
        <v>30</v>
      </c>
      <c r="L19" s="30">
        <v>250</v>
      </c>
      <c r="M19" s="32">
        <v>220000</v>
      </c>
      <c r="N19" s="25" t="s">
        <v>140</v>
      </c>
      <c r="O19" s="25" t="s">
        <v>141</v>
      </c>
    </row>
    <row r="20" spans="1:15" s="2" customFormat="1" ht="90" x14ac:dyDescent="0.25">
      <c r="A20" s="15"/>
      <c r="B20" s="30"/>
      <c r="C20" s="20" t="s">
        <v>99</v>
      </c>
      <c r="D20" s="23" t="s">
        <v>40</v>
      </c>
      <c r="E20" s="31"/>
      <c r="F20" s="24"/>
      <c r="G20" s="32"/>
      <c r="H20" s="33"/>
      <c r="I20" s="30"/>
      <c r="J20" s="30"/>
      <c r="K20" s="30"/>
      <c r="L20" s="30"/>
      <c r="M20" s="32"/>
      <c r="N20" s="25"/>
      <c r="O20" s="25"/>
    </row>
    <row r="21" spans="1:15" s="2" customFormat="1" ht="45" x14ac:dyDescent="0.25">
      <c r="A21" s="15">
        <f>ROW()/3-1</f>
        <v>6</v>
      </c>
      <c r="B21" s="30"/>
      <c r="C21" s="20" t="s">
        <v>85</v>
      </c>
      <c r="D21" s="23" t="s">
        <v>100</v>
      </c>
      <c r="E21" s="31"/>
      <c r="F21" s="22" t="s">
        <v>29</v>
      </c>
      <c r="G21" s="32"/>
      <c r="H21" s="33"/>
      <c r="I21" s="30"/>
      <c r="J21" s="30"/>
      <c r="K21" s="30"/>
      <c r="L21" s="30"/>
      <c r="M21" s="32"/>
      <c r="N21" s="25"/>
      <c r="O21" s="25"/>
    </row>
    <row r="22" spans="1:15" s="2" customFormat="1" ht="75" x14ac:dyDescent="0.25">
      <c r="A22" s="15"/>
      <c r="B22" s="30" t="s">
        <v>41</v>
      </c>
      <c r="C22" s="20" t="s">
        <v>101</v>
      </c>
      <c r="D22" s="21" t="s">
        <v>42</v>
      </c>
      <c r="E22" s="31">
        <v>2814839</v>
      </c>
      <c r="F22" s="22" t="s">
        <v>19</v>
      </c>
      <c r="G22" s="32">
        <v>1000000</v>
      </c>
      <c r="H22" s="33">
        <v>44225</v>
      </c>
      <c r="I22" s="30">
        <v>60</v>
      </c>
      <c r="J22" s="30">
        <v>130</v>
      </c>
      <c r="K22" s="30">
        <v>120</v>
      </c>
      <c r="L22" s="30">
        <v>310</v>
      </c>
      <c r="M22" s="32">
        <v>630000</v>
      </c>
      <c r="N22" s="25" t="s">
        <v>140</v>
      </c>
      <c r="O22" s="25" t="s">
        <v>141</v>
      </c>
    </row>
    <row r="23" spans="1:15" s="2" customFormat="1" ht="105" x14ac:dyDescent="0.25">
      <c r="A23" s="15"/>
      <c r="B23" s="30"/>
      <c r="C23" s="20" t="s">
        <v>102</v>
      </c>
      <c r="D23" s="23" t="s">
        <v>43</v>
      </c>
      <c r="E23" s="31"/>
      <c r="F23" s="24"/>
      <c r="G23" s="32"/>
      <c r="H23" s="33"/>
      <c r="I23" s="30"/>
      <c r="J23" s="30"/>
      <c r="K23" s="30"/>
      <c r="L23" s="30"/>
      <c r="M23" s="32"/>
      <c r="N23" s="25"/>
      <c r="O23" s="25"/>
    </row>
    <row r="24" spans="1:15" s="2" customFormat="1" ht="45" x14ac:dyDescent="0.25">
      <c r="A24" s="15">
        <f>ROW()/3-1</f>
        <v>7</v>
      </c>
      <c r="B24" s="30"/>
      <c r="C24" s="20" t="s">
        <v>85</v>
      </c>
      <c r="D24" s="23" t="s">
        <v>143</v>
      </c>
      <c r="E24" s="31"/>
      <c r="F24" s="22" t="s">
        <v>37</v>
      </c>
      <c r="G24" s="32"/>
      <c r="H24" s="33"/>
      <c r="I24" s="30"/>
      <c r="J24" s="30"/>
      <c r="K24" s="30"/>
      <c r="L24" s="30"/>
      <c r="M24" s="32"/>
      <c r="N24" s="25"/>
      <c r="O24" s="25"/>
    </row>
    <row r="25" spans="1:15" s="2" customFormat="1" ht="60" x14ac:dyDescent="0.25">
      <c r="A25" s="15"/>
      <c r="B25" s="30" t="s">
        <v>44</v>
      </c>
      <c r="C25" s="20" t="s">
        <v>103</v>
      </c>
      <c r="D25" s="21" t="s">
        <v>45</v>
      </c>
      <c r="E25" s="31">
        <v>900000</v>
      </c>
      <c r="F25" s="22" t="s">
        <v>23</v>
      </c>
      <c r="G25" s="32">
        <v>630000</v>
      </c>
      <c r="H25" s="33">
        <v>44225</v>
      </c>
      <c r="I25" s="30">
        <v>60</v>
      </c>
      <c r="J25" s="30">
        <v>80</v>
      </c>
      <c r="K25" s="30">
        <v>170</v>
      </c>
      <c r="L25" s="30">
        <v>310</v>
      </c>
      <c r="M25" s="32">
        <v>395000</v>
      </c>
      <c r="N25" s="25" t="s">
        <v>140</v>
      </c>
      <c r="O25" s="25" t="s">
        <v>141</v>
      </c>
    </row>
    <row r="26" spans="1:15" s="2" customFormat="1" ht="90" x14ac:dyDescent="0.25">
      <c r="A26" s="15"/>
      <c r="B26" s="30"/>
      <c r="C26" s="20" t="s">
        <v>104</v>
      </c>
      <c r="D26" s="23" t="s">
        <v>46</v>
      </c>
      <c r="E26" s="31"/>
      <c r="F26" s="24"/>
      <c r="G26" s="32"/>
      <c r="H26" s="33"/>
      <c r="I26" s="30"/>
      <c r="J26" s="30"/>
      <c r="K26" s="30"/>
      <c r="L26" s="30"/>
      <c r="M26" s="32"/>
      <c r="N26" s="25"/>
      <c r="O26" s="25"/>
    </row>
    <row r="27" spans="1:15" s="2" customFormat="1" ht="45" x14ac:dyDescent="0.25">
      <c r="A27" s="15">
        <f>ROW()/3-1</f>
        <v>8</v>
      </c>
      <c r="B27" s="30"/>
      <c r="C27" s="20" t="s">
        <v>85</v>
      </c>
      <c r="D27" s="23" t="s">
        <v>105</v>
      </c>
      <c r="E27" s="31"/>
      <c r="F27" s="22" t="s">
        <v>24</v>
      </c>
      <c r="G27" s="32"/>
      <c r="H27" s="33"/>
      <c r="I27" s="30"/>
      <c r="J27" s="30"/>
      <c r="K27" s="30"/>
      <c r="L27" s="30"/>
      <c r="M27" s="32"/>
      <c r="N27" s="25"/>
      <c r="O27" s="25"/>
    </row>
    <row r="28" spans="1:15" s="2" customFormat="1" ht="60" x14ac:dyDescent="0.25">
      <c r="A28" s="15"/>
      <c r="B28" s="30" t="s">
        <v>47</v>
      </c>
      <c r="C28" s="20" t="s">
        <v>106</v>
      </c>
      <c r="D28" s="21" t="s">
        <v>48</v>
      </c>
      <c r="E28" s="31">
        <v>346000</v>
      </c>
      <c r="F28" s="22" t="s">
        <v>50</v>
      </c>
      <c r="G28" s="32">
        <v>242000</v>
      </c>
      <c r="H28" s="33">
        <v>44225</v>
      </c>
      <c r="I28" s="30">
        <v>110</v>
      </c>
      <c r="J28" s="30">
        <v>90</v>
      </c>
      <c r="K28" s="30">
        <v>90</v>
      </c>
      <c r="L28" s="30">
        <v>290</v>
      </c>
      <c r="M28" s="32">
        <v>145000</v>
      </c>
      <c r="N28" s="25" t="s">
        <v>140</v>
      </c>
      <c r="O28" s="25" t="s">
        <v>141</v>
      </c>
    </row>
    <row r="29" spans="1:15" s="2" customFormat="1" ht="90" x14ac:dyDescent="0.25">
      <c r="A29" s="15"/>
      <c r="B29" s="30"/>
      <c r="C29" s="20" t="s">
        <v>107</v>
      </c>
      <c r="D29" s="23" t="s">
        <v>49</v>
      </c>
      <c r="E29" s="31"/>
      <c r="F29" s="24"/>
      <c r="G29" s="32"/>
      <c r="H29" s="33"/>
      <c r="I29" s="30"/>
      <c r="J29" s="30"/>
      <c r="K29" s="30"/>
      <c r="L29" s="30"/>
      <c r="M29" s="32"/>
      <c r="N29" s="25"/>
      <c r="O29" s="25"/>
    </row>
    <row r="30" spans="1:15" s="2" customFormat="1" ht="30" x14ac:dyDescent="0.25">
      <c r="A30" s="15">
        <f>ROW()/3-1</f>
        <v>9</v>
      </c>
      <c r="B30" s="30"/>
      <c r="C30" s="20" t="s">
        <v>85</v>
      </c>
      <c r="D30" s="23" t="s">
        <v>108</v>
      </c>
      <c r="E30" s="31"/>
      <c r="F30" s="22" t="s">
        <v>51</v>
      </c>
      <c r="G30" s="32"/>
      <c r="H30" s="33"/>
      <c r="I30" s="30"/>
      <c r="J30" s="30"/>
      <c r="K30" s="30"/>
      <c r="L30" s="30"/>
      <c r="M30" s="32"/>
      <c r="N30" s="25"/>
      <c r="O30" s="25"/>
    </row>
    <row r="31" spans="1:15" s="2" customFormat="1" ht="75" x14ac:dyDescent="0.25">
      <c r="A31" s="15"/>
      <c r="B31" s="30" t="s">
        <v>52</v>
      </c>
      <c r="C31" s="20" t="s">
        <v>109</v>
      </c>
      <c r="D31" s="21" t="s">
        <v>53</v>
      </c>
      <c r="E31" s="31">
        <v>694050</v>
      </c>
      <c r="F31" s="22" t="s">
        <v>55</v>
      </c>
      <c r="G31" s="32">
        <v>485830</v>
      </c>
      <c r="H31" s="33">
        <v>44225</v>
      </c>
      <c r="I31" s="30">
        <v>140</v>
      </c>
      <c r="J31" s="30">
        <v>110</v>
      </c>
      <c r="K31" s="30">
        <v>110</v>
      </c>
      <c r="L31" s="30">
        <v>360</v>
      </c>
      <c r="M31" s="32">
        <v>340000</v>
      </c>
      <c r="N31" s="25" t="s">
        <v>140</v>
      </c>
      <c r="O31" s="25" t="s">
        <v>141</v>
      </c>
    </row>
    <row r="32" spans="1:15" s="2" customFormat="1" ht="90" x14ac:dyDescent="0.25">
      <c r="A32" s="15"/>
      <c r="B32" s="30"/>
      <c r="C32" s="20" t="s">
        <v>110</v>
      </c>
      <c r="D32" s="23" t="s">
        <v>54</v>
      </c>
      <c r="E32" s="31"/>
      <c r="F32" s="24"/>
      <c r="G32" s="32"/>
      <c r="H32" s="33"/>
      <c r="I32" s="30"/>
      <c r="J32" s="30"/>
      <c r="K32" s="30"/>
      <c r="L32" s="30"/>
      <c r="M32" s="32"/>
      <c r="N32" s="25"/>
      <c r="O32" s="25"/>
    </row>
    <row r="33" spans="1:15" s="2" customFormat="1" ht="60" x14ac:dyDescent="0.25">
      <c r="A33" s="15">
        <f>ROW()/3-1</f>
        <v>10</v>
      </c>
      <c r="B33" s="30"/>
      <c r="C33" s="20" t="s">
        <v>85</v>
      </c>
      <c r="D33" s="23" t="s">
        <v>111</v>
      </c>
      <c r="E33" s="31"/>
      <c r="F33" s="22" t="s">
        <v>24</v>
      </c>
      <c r="G33" s="32"/>
      <c r="H33" s="33"/>
      <c r="I33" s="30"/>
      <c r="J33" s="30"/>
      <c r="K33" s="30"/>
      <c r="L33" s="30"/>
      <c r="M33" s="32"/>
      <c r="N33" s="25"/>
      <c r="O33" s="25"/>
    </row>
    <row r="34" spans="1:15" s="2" customFormat="1" ht="60" x14ac:dyDescent="0.25">
      <c r="A34" s="15"/>
      <c r="B34" s="30" t="s">
        <v>56</v>
      </c>
      <c r="C34" s="20" t="s">
        <v>112</v>
      </c>
      <c r="D34" s="21" t="s">
        <v>57</v>
      </c>
      <c r="E34" s="31">
        <v>200000</v>
      </c>
      <c r="F34" s="22" t="s">
        <v>29</v>
      </c>
      <c r="G34" s="32">
        <v>140000</v>
      </c>
      <c r="H34" s="33">
        <v>44225</v>
      </c>
      <c r="I34" s="30">
        <v>150</v>
      </c>
      <c r="J34" s="30">
        <v>70</v>
      </c>
      <c r="K34" s="30">
        <v>30</v>
      </c>
      <c r="L34" s="30">
        <v>240</v>
      </c>
      <c r="M34" s="32">
        <v>50000</v>
      </c>
      <c r="N34" s="25" t="s">
        <v>140</v>
      </c>
      <c r="O34" s="25" t="s">
        <v>141</v>
      </c>
    </row>
    <row r="35" spans="1:15" s="2" customFormat="1" ht="90" x14ac:dyDescent="0.25">
      <c r="A35" s="15"/>
      <c r="B35" s="30"/>
      <c r="C35" s="20" t="s">
        <v>113</v>
      </c>
      <c r="D35" s="23" t="s">
        <v>58</v>
      </c>
      <c r="E35" s="31"/>
      <c r="F35" s="24"/>
      <c r="G35" s="32"/>
      <c r="H35" s="33"/>
      <c r="I35" s="30"/>
      <c r="J35" s="30"/>
      <c r="K35" s="30"/>
      <c r="L35" s="30"/>
      <c r="M35" s="32"/>
      <c r="N35" s="25"/>
      <c r="O35" s="25"/>
    </row>
    <row r="36" spans="1:15" s="2" customFormat="1" ht="45" x14ac:dyDescent="0.25">
      <c r="A36" s="15">
        <f>ROW()/3-1</f>
        <v>11</v>
      </c>
      <c r="B36" s="30"/>
      <c r="C36" s="20" t="s">
        <v>85</v>
      </c>
      <c r="D36" s="23" t="s">
        <v>114</v>
      </c>
      <c r="E36" s="31"/>
      <c r="F36" s="22" t="s">
        <v>20</v>
      </c>
      <c r="G36" s="32"/>
      <c r="H36" s="33"/>
      <c r="I36" s="30"/>
      <c r="J36" s="30"/>
      <c r="K36" s="30"/>
      <c r="L36" s="30"/>
      <c r="M36" s="32"/>
      <c r="N36" s="25"/>
      <c r="O36" s="25"/>
    </row>
    <row r="37" spans="1:15" s="2" customFormat="1" ht="75" x14ac:dyDescent="0.25">
      <c r="A37" s="15"/>
      <c r="B37" s="30" t="s">
        <v>59</v>
      </c>
      <c r="C37" s="20" t="s">
        <v>115</v>
      </c>
      <c r="D37" s="21" t="s">
        <v>60</v>
      </c>
      <c r="E37" s="31">
        <v>342187</v>
      </c>
      <c r="F37" s="22" t="s">
        <v>62</v>
      </c>
      <c r="G37" s="32">
        <v>239530</v>
      </c>
      <c r="H37" s="33">
        <v>44225</v>
      </c>
      <c r="I37" s="30">
        <v>70</v>
      </c>
      <c r="J37" s="30">
        <v>110</v>
      </c>
      <c r="K37" s="30">
        <v>50</v>
      </c>
      <c r="L37" s="30">
        <v>220</v>
      </c>
      <c r="M37" s="32">
        <v>90000</v>
      </c>
      <c r="N37" s="25" t="s">
        <v>140</v>
      </c>
      <c r="O37" s="25" t="s">
        <v>141</v>
      </c>
    </row>
    <row r="38" spans="1:15" s="2" customFormat="1" ht="90" x14ac:dyDescent="0.25">
      <c r="A38" s="15"/>
      <c r="B38" s="30"/>
      <c r="C38" s="20" t="s">
        <v>116</v>
      </c>
      <c r="D38" s="23" t="s">
        <v>61</v>
      </c>
      <c r="E38" s="31"/>
      <c r="F38" s="24"/>
      <c r="G38" s="32"/>
      <c r="H38" s="33"/>
      <c r="I38" s="30"/>
      <c r="J38" s="30"/>
      <c r="K38" s="30"/>
      <c r="L38" s="30"/>
      <c r="M38" s="32"/>
      <c r="N38" s="25"/>
      <c r="O38" s="25"/>
    </row>
    <row r="39" spans="1:15" s="2" customFormat="1" ht="45" x14ac:dyDescent="0.25">
      <c r="A39" s="15">
        <f>ROW()/3-1</f>
        <v>12</v>
      </c>
      <c r="B39" s="30"/>
      <c r="C39" s="20" t="s">
        <v>85</v>
      </c>
      <c r="D39" s="23" t="s">
        <v>117</v>
      </c>
      <c r="E39" s="31"/>
      <c r="F39" s="22" t="s">
        <v>33</v>
      </c>
      <c r="G39" s="32"/>
      <c r="H39" s="33"/>
      <c r="I39" s="30"/>
      <c r="J39" s="30"/>
      <c r="K39" s="30"/>
      <c r="L39" s="30"/>
      <c r="M39" s="32"/>
      <c r="N39" s="25"/>
      <c r="O39" s="25"/>
    </row>
    <row r="40" spans="1:15" s="2" customFormat="1" ht="60" x14ac:dyDescent="0.25">
      <c r="A40" s="15"/>
      <c r="B40" s="30" t="s">
        <v>63</v>
      </c>
      <c r="C40" s="20" t="s">
        <v>118</v>
      </c>
      <c r="D40" s="21" t="s">
        <v>64</v>
      </c>
      <c r="E40" s="31">
        <v>514000</v>
      </c>
      <c r="F40" s="22" t="s">
        <v>37</v>
      </c>
      <c r="G40" s="32">
        <v>359800</v>
      </c>
      <c r="H40" s="33">
        <v>44225</v>
      </c>
      <c r="I40" s="30">
        <v>100</v>
      </c>
      <c r="J40" s="30">
        <v>100</v>
      </c>
      <c r="K40" s="30">
        <v>120</v>
      </c>
      <c r="L40" s="30">
        <v>320</v>
      </c>
      <c r="M40" s="32">
        <v>250000</v>
      </c>
      <c r="N40" s="25" t="s">
        <v>140</v>
      </c>
      <c r="O40" s="25" t="s">
        <v>141</v>
      </c>
    </row>
    <row r="41" spans="1:15" s="2" customFormat="1" ht="90" x14ac:dyDescent="0.25">
      <c r="A41" s="15"/>
      <c r="B41" s="30"/>
      <c r="C41" s="20" t="s">
        <v>119</v>
      </c>
      <c r="D41" s="23" t="s">
        <v>65</v>
      </c>
      <c r="E41" s="31"/>
      <c r="F41" s="24"/>
      <c r="G41" s="32"/>
      <c r="H41" s="33"/>
      <c r="I41" s="30"/>
      <c r="J41" s="30"/>
      <c r="K41" s="30"/>
      <c r="L41" s="30"/>
      <c r="M41" s="32"/>
      <c r="N41" s="25"/>
      <c r="O41" s="25"/>
    </row>
    <row r="42" spans="1:15" s="2" customFormat="1" ht="60" x14ac:dyDescent="0.25">
      <c r="A42" s="15">
        <f>ROW()/3-1</f>
        <v>13</v>
      </c>
      <c r="B42" s="30"/>
      <c r="C42" s="20" t="s">
        <v>85</v>
      </c>
      <c r="D42" s="23" t="s">
        <v>120</v>
      </c>
      <c r="E42" s="31"/>
      <c r="F42" s="22" t="s">
        <v>20</v>
      </c>
      <c r="G42" s="32"/>
      <c r="H42" s="33"/>
      <c r="I42" s="30"/>
      <c r="J42" s="30"/>
      <c r="K42" s="30"/>
      <c r="L42" s="30"/>
      <c r="M42" s="32"/>
      <c r="N42" s="25"/>
      <c r="O42" s="25"/>
    </row>
    <row r="43" spans="1:15" s="2" customFormat="1" ht="105" x14ac:dyDescent="0.25">
      <c r="A43" s="15"/>
      <c r="B43" s="30" t="s">
        <v>66</v>
      </c>
      <c r="C43" s="20" t="s">
        <v>121</v>
      </c>
      <c r="D43" s="21" t="s">
        <v>67</v>
      </c>
      <c r="E43" s="31">
        <v>560291</v>
      </c>
      <c r="F43" s="22" t="s">
        <v>50</v>
      </c>
      <c r="G43" s="32">
        <v>392000</v>
      </c>
      <c r="H43" s="33">
        <v>44225</v>
      </c>
      <c r="I43" s="30">
        <v>60</v>
      </c>
      <c r="J43" s="30">
        <v>90</v>
      </c>
      <c r="K43" s="30">
        <v>110</v>
      </c>
      <c r="L43" s="30">
        <v>260</v>
      </c>
      <c r="M43" s="32">
        <v>230000</v>
      </c>
      <c r="N43" s="25" t="s">
        <v>140</v>
      </c>
      <c r="O43" s="25" t="s">
        <v>141</v>
      </c>
    </row>
    <row r="44" spans="1:15" s="2" customFormat="1" ht="90" x14ac:dyDescent="0.25">
      <c r="A44" s="15"/>
      <c r="B44" s="30"/>
      <c r="C44" s="20" t="s">
        <v>122</v>
      </c>
      <c r="D44" s="23" t="s">
        <v>68</v>
      </c>
      <c r="E44" s="31"/>
      <c r="F44" s="24"/>
      <c r="G44" s="32"/>
      <c r="H44" s="33"/>
      <c r="I44" s="30"/>
      <c r="J44" s="30"/>
      <c r="K44" s="30"/>
      <c r="L44" s="30"/>
      <c r="M44" s="32"/>
      <c r="N44" s="25"/>
      <c r="O44" s="25"/>
    </row>
    <row r="45" spans="1:15" s="2" customFormat="1" ht="60" x14ac:dyDescent="0.25">
      <c r="A45" s="15">
        <f>ROW()/3-1</f>
        <v>14</v>
      </c>
      <c r="B45" s="30"/>
      <c r="C45" s="20" t="s">
        <v>85</v>
      </c>
      <c r="D45" s="23" t="s">
        <v>123</v>
      </c>
      <c r="E45" s="31"/>
      <c r="F45" s="22" t="s">
        <v>51</v>
      </c>
      <c r="G45" s="32"/>
      <c r="H45" s="33"/>
      <c r="I45" s="30"/>
      <c r="J45" s="30"/>
      <c r="K45" s="30"/>
      <c r="L45" s="30"/>
      <c r="M45" s="32"/>
      <c r="N45" s="25"/>
      <c r="O45" s="25"/>
    </row>
    <row r="46" spans="1:15" s="2" customFormat="1" ht="60" x14ac:dyDescent="0.25">
      <c r="A46" s="15"/>
      <c r="B46" s="30" t="s">
        <v>69</v>
      </c>
      <c r="C46" s="20" t="s">
        <v>124</v>
      </c>
      <c r="D46" s="21" t="s">
        <v>70</v>
      </c>
      <c r="E46" s="31">
        <v>437464</v>
      </c>
      <c r="F46" s="22" t="s">
        <v>33</v>
      </c>
      <c r="G46" s="32">
        <v>306224.8</v>
      </c>
      <c r="H46" s="33">
        <v>44225</v>
      </c>
      <c r="I46" s="30">
        <v>60</v>
      </c>
      <c r="J46" s="30">
        <v>90</v>
      </c>
      <c r="K46" s="30">
        <v>110</v>
      </c>
      <c r="L46" s="30">
        <v>260</v>
      </c>
      <c r="M46" s="32">
        <v>150000</v>
      </c>
      <c r="N46" s="25" t="s">
        <v>140</v>
      </c>
      <c r="O46" s="25" t="s">
        <v>141</v>
      </c>
    </row>
    <row r="47" spans="1:15" s="2" customFormat="1" ht="105" x14ac:dyDescent="0.25">
      <c r="A47" s="15"/>
      <c r="B47" s="30"/>
      <c r="C47" s="20" t="s">
        <v>125</v>
      </c>
      <c r="D47" s="23" t="s">
        <v>71</v>
      </c>
      <c r="E47" s="31"/>
      <c r="F47" s="24"/>
      <c r="G47" s="32"/>
      <c r="H47" s="33"/>
      <c r="I47" s="30"/>
      <c r="J47" s="30"/>
      <c r="K47" s="30"/>
      <c r="L47" s="30"/>
      <c r="M47" s="32"/>
      <c r="N47" s="25"/>
      <c r="O47" s="25"/>
    </row>
    <row r="48" spans="1:15" s="2" customFormat="1" ht="45" x14ac:dyDescent="0.25">
      <c r="A48" s="15">
        <f>ROW()/3-1</f>
        <v>15</v>
      </c>
      <c r="B48" s="30"/>
      <c r="C48" s="20" t="s">
        <v>85</v>
      </c>
      <c r="D48" s="23" t="s">
        <v>126</v>
      </c>
      <c r="E48" s="31"/>
      <c r="F48" s="22" t="s">
        <v>37</v>
      </c>
      <c r="G48" s="32"/>
      <c r="H48" s="33"/>
      <c r="I48" s="30"/>
      <c r="J48" s="30"/>
      <c r="K48" s="30"/>
      <c r="L48" s="30"/>
      <c r="M48" s="32"/>
      <c r="N48" s="25"/>
      <c r="O48" s="25"/>
    </row>
    <row r="49" spans="1:15" s="2" customFormat="1" ht="90" x14ac:dyDescent="0.25">
      <c r="A49" s="15"/>
      <c r="B49" s="30" t="s">
        <v>72</v>
      </c>
      <c r="C49" s="20" t="s">
        <v>127</v>
      </c>
      <c r="D49" s="21" t="s">
        <v>73</v>
      </c>
      <c r="E49" s="31">
        <v>432000</v>
      </c>
      <c r="F49" s="22" t="s">
        <v>50</v>
      </c>
      <c r="G49" s="32">
        <v>302400</v>
      </c>
      <c r="H49" s="33">
        <v>44225</v>
      </c>
      <c r="I49" s="30">
        <v>120</v>
      </c>
      <c r="J49" s="30">
        <v>110</v>
      </c>
      <c r="K49" s="30">
        <v>70</v>
      </c>
      <c r="L49" s="30">
        <v>300</v>
      </c>
      <c r="M49" s="32">
        <v>180000</v>
      </c>
      <c r="N49" s="25" t="s">
        <v>140</v>
      </c>
      <c r="O49" s="25" t="s">
        <v>141</v>
      </c>
    </row>
    <row r="50" spans="1:15" s="2" customFormat="1" ht="75" x14ac:dyDescent="0.25">
      <c r="A50" s="15"/>
      <c r="B50" s="30"/>
      <c r="C50" s="20" t="s">
        <v>128</v>
      </c>
      <c r="D50" s="23">
        <v>0</v>
      </c>
      <c r="E50" s="31"/>
      <c r="F50" s="24"/>
      <c r="G50" s="32"/>
      <c r="H50" s="33"/>
      <c r="I50" s="30"/>
      <c r="J50" s="30"/>
      <c r="K50" s="30"/>
      <c r="L50" s="30"/>
      <c r="M50" s="32"/>
      <c r="N50" s="25"/>
      <c r="O50" s="25"/>
    </row>
    <row r="51" spans="1:15" s="2" customFormat="1" ht="120" x14ac:dyDescent="0.25">
      <c r="A51" s="15">
        <f>ROW()/3-1</f>
        <v>16</v>
      </c>
      <c r="B51" s="30"/>
      <c r="C51" s="20" t="s">
        <v>85</v>
      </c>
      <c r="D51" s="23" t="s">
        <v>129</v>
      </c>
      <c r="E51" s="31"/>
      <c r="F51" s="22" t="s">
        <v>24</v>
      </c>
      <c r="G51" s="32"/>
      <c r="H51" s="33"/>
      <c r="I51" s="30"/>
      <c r="J51" s="30"/>
      <c r="K51" s="30"/>
      <c r="L51" s="30"/>
      <c r="M51" s="32"/>
      <c r="N51" s="25"/>
      <c r="O51" s="25"/>
    </row>
    <row r="52" spans="1:15" s="2" customFormat="1" ht="75" x14ac:dyDescent="0.25">
      <c r="A52" s="15"/>
      <c r="B52" s="30" t="s">
        <v>74</v>
      </c>
      <c r="C52" s="20" t="s">
        <v>130</v>
      </c>
      <c r="D52" s="21" t="s">
        <v>75</v>
      </c>
      <c r="E52" s="31">
        <v>160000</v>
      </c>
      <c r="F52" s="22" t="s">
        <v>50</v>
      </c>
      <c r="G52" s="32">
        <v>112000</v>
      </c>
      <c r="H52" s="33">
        <v>44225</v>
      </c>
      <c r="I52" s="30">
        <v>140</v>
      </c>
      <c r="J52" s="30">
        <v>90</v>
      </c>
      <c r="K52" s="30">
        <v>110</v>
      </c>
      <c r="L52" s="30">
        <v>340</v>
      </c>
      <c r="M52" s="32">
        <v>80000</v>
      </c>
      <c r="N52" s="25" t="s">
        <v>140</v>
      </c>
      <c r="O52" s="25" t="s">
        <v>141</v>
      </c>
    </row>
    <row r="53" spans="1:15" s="2" customFormat="1" ht="90" x14ac:dyDescent="0.25">
      <c r="A53" s="15"/>
      <c r="B53" s="30"/>
      <c r="C53" s="20" t="s">
        <v>131</v>
      </c>
      <c r="D53" s="23" t="s">
        <v>76</v>
      </c>
      <c r="E53" s="31"/>
      <c r="F53" s="24"/>
      <c r="G53" s="32"/>
      <c r="H53" s="33"/>
      <c r="I53" s="30"/>
      <c r="J53" s="30"/>
      <c r="K53" s="30"/>
      <c r="L53" s="30"/>
      <c r="M53" s="32"/>
      <c r="N53" s="25"/>
      <c r="O53" s="25"/>
    </row>
    <row r="54" spans="1:15" s="2" customFormat="1" ht="90" x14ac:dyDescent="0.25">
      <c r="A54" s="15">
        <f>ROW()/3-1</f>
        <v>17</v>
      </c>
      <c r="B54" s="30"/>
      <c r="C54" s="20" t="s">
        <v>85</v>
      </c>
      <c r="D54" s="23" t="s">
        <v>132</v>
      </c>
      <c r="E54" s="31"/>
      <c r="F54" s="22" t="s">
        <v>77</v>
      </c>
      <c r="G54" s="32"/>
      <c r="H54" s="33"/>
      <c r="I54" s="30"/>
      <c r="J54" s="30"/>
      <c r="K54" s="30"/>
      <c r="L54" s="30"/>
      <c r="M54" s="32"/>
      <c r="N54" s="25"/>
      <c r="O54" s="25"/>
    </row>
    <row r="55" spans="1:15" s="2" customFormat="1" ht="60" x14ac:dyDescent="0.25">
      <c r="A55" s="15"/>
      <c r="B55" s="30" t="s">
        <v>78</v>
      </c>
      <c r="C55" s="20" t="s">
        <v>133</v>
      </c>
      <c r="D55" s="21" t="s">
        <v>79</v>
      </c>
      <c r="E55" s="31">
        <v>194929.79</v>
      </c>
      <c r="F55" s="22" t="s">
        <v>33</v>
      </c>
      <c r="G55" s="32">
        <v>136450.85</v>
      </c>
      <c r="H55" s="33">
        <v>44225</v>
      </c>
      <c r="I55" s="30">
        <v>60</v>
      </c>
      <c r="J55" s="30">
        <v>130</v>
      </c>
      <c r="K55" s="30">
        <v>180</v>
      </c>
      <c r="L55" s="30">
        <v>370</v>
      </c>
      <c r="M55" s="32">
        <v>120000</v>
      </c>
      <c r="N55" s="25" t="s">
        <v>140</v>
      </c>
      <c r="O55" s="25" t="s">
        <v>141</v>
      </c>
    </row>
    <row r="56" spans="1:15" s="2" customFormat="1" ht="105" x14ac:dyDescent="0.25">
      <c r="A56" s="15"/>
      <c r="B56" s="30"/>
      <c r="C56" s="20" t="s">
        <v>134</v>
      </c>
      <c r="D56" s="23" t="s">
        <v>80</v>
      </c>
      <c r="E56" s="31"/>
      <c r="F56" s="24"/>
      <c r="G56" s="32"/>
      <c r="H56" s="33"/>
      <c r="I56" s="30"/>
      <c r="J56" s="30"/>
      <c r="K56" s="30"/>
      <c r="L56" s="30"/>
      <c r="M56" s="32"/>
      <c r="N56" s="25"/>
      <c r="O56" s="25"/>
    </row>
    <row r="57" spans="1:15" s="2" customFormat="1" ht="105" x14ac:dyDescent="0.25">
      <c r="A57" s="15">
        <f>ROW()/3-1</f>
        <v>18</v>
      </c>
      <c r="B57" s="30"/>
      <c r="C57" s="20" t="s">
        <v>85</v>
      </c>
      <c r="D57" s="23" t="s">
        <v>144</v>
      </c>
      <c r="E57" s="31"/>
      <c r="F57" s="22" t="s">
        <v>24</v>
      </c>
      <c r="G57" s="32"/>
      <c r="H57" s="33"/>
      <c r="I57" s="30"/>
      <c r="J57" s="30"/>
      <c r="K57" s="30"/>
      <c r="L57" s="30"/>
      <c r="M57" s="32"/>
      <c r="N57" s="25"/>
      <c r="O57" s="25"/>
    </row>
    <row r="58" spans="1:15" s="2" customFormat="1" ht="60" x14ac:dyDescent="0.25">
      <c r="A58" s="15"/>
      <c r="B58" s="30" t="s">
        <v>81</v>
      </c>
      <c r="C58" s="20" t="s">
        <v>135</v>
      </c>
      <c r="D58" s="21" t="s">
        <v>82</v>
      </c>
      <c r="E58" s="31">
        <v>1605830</v>
      </c>
      <c r="F58" s="22" t="s">
        <v>50</v>
      </c>
      <c r="G58" s="32">
        <v>1000000</v>
      </c>
      <c r="H58" s="33">
        <v>44225</v>
      </c>
      <c r="I58" s="30">
        <v>150</v>
      </c>
      <c r="J58" s="30">
        <v>120</v>
      </c>
      <c r="K58" s="30">
        <v>95</v>
      </c>
      <c r="L58" s="30">
        <v>365</v>
      </c>
      <c r="M58" s="32">
        <v>760000</v>
      </c>
      <c r="N58" s="25" t="s">
        <v>140</v>
      </c>
      <c r="O58" s="25" t="s">
        <v>141</v>
      </c>
    </row>
    <row r="59" spans="1:15" s="2" customFormat="1" ht="90" x14ac:dyDescent="0.25">
      <c r="A59" s="15"/>
      <c r="B59" s="30"/>
      <c r="C59" s="20" t="s">
        <v>136</v>
      </c>
      <c r="D59" s="23" t="s">
        <v>82</v>
      </c>
      <c r="E59" s="31"/>
      <c r="F59" s="24"/>
      <c r="G59" s="32"/>
      <c r="H59" s="33"/>
      <c r="I59" s="30"/>
      <c r="J59" s="30"/>
      <c r="K59" s="30"/>
      <c r="L59" s="30"/>
      <c r="M59" s="32"/>
      <c r="N59" s="25"/>
      <c r="O59" s="25"/>
    </row>
    <row r="60" spans="1:15" s="2" customFormat="1" ht="105" x14ac:dyDescent="0.25">
      <c r="A60" s="15">
        <f>ROW()/3-1</f>
        <v>19</v>
      </c>
      <c r="B60" s="30"/>
      <c r="C60" s="20" t="s">
        <v>85</v>
      </c>
      <c r="D60" s="23" t="s">
        <v>137</v>
      </c>
      <c r="E60" s="31"/>
      <c r="F60" s="22" t="s">
        <v>51</v>
      </c>
      <c r="G60" s="32"/>
      <c r="H60" s="33"/>
      <c r="I60" s="30"/>
      <c r="J60" s="30"/>
      <c r="K60" s="30"/>
      <c r="L60" s="30"/>
      <c r="M60" s="32"/>
      <c r="N60" s="25"/>
      <c r="O60" s="25"/>
    </row>
  </sheetData>
  <mergeCells count="216">
    <mergeCell ref="E1:E3"/>
    <mergeCell ref="F1:F3"/>
    <mergeCell ref="G1:G3"/>
    <mergeCell ref="H1:H3"/>
    <mergeCell ref="M1:M3"/>
    <mergeCell ref="B58:B60"/>
    <mergeCell ref="E58:E60"/>
    <mergeCell ref="G58:G60"/>
    <mergeCell ref="H58:H60"/>
    <mergeCell ref="I58:I60"/>
    <mergeCell ref="J58:J60"/>
    <mergeCell ref="K58:K60"/>
    <mergeCell ref="L58:L60"/>
    <mergeCell ref="M58:M60"/>
    <mergeCell ref="B55:B57"/>
    <mergeCell ref="E55:E57"/>
    <mergeCell ref="G55:G57"/>
    <mergeCell ref="H55:H57"/>
    <mergeCell ref="I55:I57"/>
    <mergeCell ref="J55:J57"/>
    <mergeCell ref="K55:K57"/>
    <mergeCell ref="L55:L57"/>
    <mergeCell ref="M55:M57"/>
    <mergeCell ref="B52:B54"/>
    <mergeCell ref="E52:E54"/>
    <mergeCell ref="G52:G54"/>
    <mergeCell ref="H52:H54"/>
    <mergeCell ref="I52:I54"/>
    <mergeCell ref="J52:J54"/>
    <mergeCell ref="K52:K54"/>
    <mergeCell ref="L52:L54"/>
    <mergeCell ref="M52:M54"/>
    <mergeCell ref="B49:B51"/>
    <mergeCell ref="E49:E51"/>
    <mergeCell ref="G49:G51"/>
    <mergeCell ref="H49:H51"/>
    <mergeCell ref="I49:I51"/>
    <mergeCell ref="J49:J51"/>
    <mergeCell ref="K49:K51"/>
    <mergeCell ref="L49:L51"/>
    <mergeCell ref="M49:M51"/>
    <mergeCell ref="B46:B48"/>
    <mergeCell ref="E46:E48"/>
    <mergeCell ref="G46:G48"/>
    <mergeCell ref="H46:H48"/>
    <mergeCell ref="I46:I48"/>
    <mergeCell ref="J46:J48"/>
    <mergeCell ref="K46:K48"/>
    <mergeCell ref="L46:L48"/>
    <mergeCell ref="M46:M48"/>
    <mergeCell ref="B43:B45"/>
    <mergeCell ref="E43:E45"/>
    <mergeCell ref="G43:G45"/>
    <mergeCell ref="H43:H45"/>
    <mergeCell ref="I43:I45"/>
    <mergeCell ref="J43:J45"/>
    <mergeCell ref="K43:K45"/>
    <mergeCell ref="L43:L45"/>
    <mergeCell ref="M43:M45"/>
    <mergeCell ref="B40:B42"/>
    <mergeCell ref="E40:E42"/>
    <mergeCell ref="G40:G42"/>
    <mergeCell ref="H40:H42"/>
    <mergeCell ref="I40:I42"/>
    <mergeCell ref="J40:J42"/>
    <mergeCell ref="K40:K42"/>
    <mergeCell ref="L40:L42"/>
    <mergeCell ref="M40:M42"/>
    <mergeCell ref="B37:B39"/>
    <mergeCell ref="E37:E39"/>
    <mergeCell ref="G37:G39"/>
    <mergeCell ref="H37:H39"/>
    <mergeCell ref="I37:I39"/>
    <mergeCell ref="J37:J39"/>
    <mergeCell ref="K37:K39"/>
    <mergeCell ref="L37:L39"/>
    <mergeCell ref="M37:M39"/>
    <mergeCell ref="B34:B36"/>
    <mergeCell ref="E34:E36"/>
    <mergeCell ref="G34:G36"/>
    <mergeCell ref="H34:H36"/>
    <mergeCell ref="I34:I36"/>
    <mergeCell ref="J34:J36"/>
    <mergeCell ref="K34:K36"/>
    <mergeCell ref="L34:L36"/>
    <mergeCell ref="M34:M36"/>
    <mergeCell ref="B31:B33"/>
    <mergeCell ref="E31:E33"/>
    <mergeCell ref="G31:G33"/>
    <mergeCell ref="H31:H33"/>
    <mergeCell ref="I31:I33"/>
    <mergeCell ref="J31:J33"/>
    <mergeCell ref="K31:K33"/>
    <mergeCell ref="L31:L33"/>
    <mergeCell ref="M31:M33"/>
    <mergeCell ref="B28:B30"/>
    <mergeCell ref="E28:E30"/>
    <mergeCell ref="G28:G30"/>
    <mergeCell ref="H28:H30"/>
    <mergeCell ref="I28:I30"/>
    <mergeCell ref="J28:J30"/>
    <mergeCell ref="K28:K30"/>
    <mergeCell ref="L28:L30"/>
    <mergeCell ref="M28:M30"/>
    <mergeCell ref="B25:B27"/>
    <mergeCell ref="E25:E27"/>
    <mergeCell ref="G25:G27"/>
    <mergeCell ref="H25:H27"/>
    <mergeCell ref="I25:I27"/>
    <mergeCell ref="J25:J27"/>
    <mergeCell ref="K25:K27"/>
    <mergeCell ref="L25:L27"/>
    <mergeCell ref="M25:M27"/>
    <mergeCell ref="B22:B24"/>
    <mergeCell ref="E22:E24"/>
    <mergeCell ref="G22:G24"/>
    <mergeCell ref="H22:H24"/>
    <mergeCell ref="I22:I24"/>
    <mergeCell ref="J22:J24"/>
    <mergeCell ref="K22:K24"/>
    <mergeCell ref="L22:L24"/>
    <mergeCell ref="M22:M24"/>
    <mergeCell ref="B19:B21"/>
    <mergeCell ref="E19:E21"/>
    <mergeCell ref="G19:G21"/>
    <mergeCell ref="H19:H21"/>
    <mergeCell ref="I19:I21"/>
    <mergeCell ref="J19:J21"/>
    <mergeCell ref="K19:K21"/>
    <mergeCell ref="L19:L21"/>
    <mergeCell ref="M19:M21"/>
    <mergeCell ref="B16:B18"/>
    <mergeCell ref="E16:E18"/>
    <mergeCell ref="G16:G18"/>
    <mergeCell ref="H16:H18"/>
    <mergeCell ref="I16:I18"/>
    <mergeCell ref="J16:J18"/>
    <mergeCell ref="K16:K18"/>
    <mergeCell ref="L16:L18"/>
    <mergeCell ref="M16:M18"/>
    <mergeCell ref="B13:B15"/>
    <mergeCell ref="E13:E15"/>
    <mergeCell ref="G13:G15"/>
    <mergeCell ref="H13:H15"/>
    <mergeCell ref="I13:I15"/>
    <mergeCell ref="J13:J15"/>
    <mergeCell ref="K13:K15"/>
    <mergeCell ref="L13:L15"/>
    <mergeCell ref="M13:M15"/>
    <mergeCell ref="M7:M9"/>
    <mergeCell ref="B10:B12"/>
    <mergeCell ref="E10:E12"/>
    <mergeCell ref="G10:G12"/>
    <mergeCell ref="H10:H12"/>
    <mergeCell ref="I10:I12"/>
    <mergeCell ref="J10:J12"/>
    <mergeCell ref="K10:K12"/>
    <mergeCell ref="L10:L12"/>
    <mergeCell ref="M10:M12"/>
    <mergeCell ref="N37:N39"/>
    <mergeCell ref="N40:N42"/>
    <mergeCell ref="N43:N45"/>
    <mergeCell ref="N46:N48"/>
    <mergeCell ref="N49:N51"/>
    <mergeCell ref="N52:N54"/>
    <mergeCell ref="N55:N57"/>
    <mergeCell ref="B4:B6"/>
    <mergeCell ref="E4:E6"/>
    <mergeCell ref="G4:G6"/>
    <mergeCell ref="H4:H6"/>
    <mergeCell ref="I4:I6"/>
    <mergeCell ref="J4:J6"/>
    <mergeCell ref="K4:K6"/>
    <mergeCell ref="L4:L6"/>
    <mergeCell ref="M4:M6"/>
    <mergeCell ref="B7:B9"/>
    <mergeCell ref="E7:E9"/>
    <mergeCell ref="G7:G9"/>
    <mergeCell ref="H7:H9"/>
    <mergeCell ref="I7:I9"/>
    <mergeCell ref="J7:J9"/>
    <mergeCell ref="K7:K9"/>
    <mergeCell ref="L7:L9"/>
    <mergeCell ref="N1:N3"/>
    <mergeCell ref="O1:O3"/>
    <mergeCell ref="N4:N6"/>
    <mergeCell ref="N7:N9"/>
    <mergeCell ref="N10:N12"/>
    <mergeCell ref="N13:N15"/>
    <mergeCell ref="N16:N18"/>
    <mergeCell ref="N19:N21"/>
    <mergeCell ref="N25:N27"/>
    <mergeCell ref="N58:N60"/>
    <mergeCell ref="O4:O6"/>
    <mergeCell ref="O7:O9"/>
    <mergeCell ref="O10:O12"/>
    <mergeCell ref="O13:O15"/>
    <mergeCell ref="O16:O18"/>
    <mergeCell ref="O19:O21"/>
    <mergeCell ref="O22:O24"/>
    <mergeCell ref="O25:O27"/>
    <mergeCell ref="O28:O30"/>
    <mergeCell ref="O31:O33"/>
    <mergeCell ref="O34:O36"/>
    <mergeCell ref="O37:O39"/>
    <mergeCell ref="O40:O42"/>
    <mergeCell ref="O43:O45"/>
    <mergeCell ref="O46:O48"/>
    <mergeCell ref="O49:O51"/>
    <mergeCell ref="O52:O54"/>
    <mergeCell ref="O55:O57"/>
    <mergeCell ref="O58:O60"/>
    <mergeCell ref="N22:N24"/>
    <mergeCell ref="N28:N30"/>
    <mergeCell ref="N31:N33"/>
    <mergeCell ref="N34:N36"/>
  </mergeCells>
  <conditionalFormatting sqref="F48 C48 F6 C6 F9 F12 C9 C12 F15 F18 F21 F24 F27 F30 F33 F36 F39 F42 F45 C15 C18 C21 C24 C27 C30 C33 C36 C39 C42 C45">
    <cfRule type="notContainsBlanks" dxfId="12" priority="42" stopIfTrue="1">
      <formula>LEN(TRIM(C6))&gt;0</formula>
    </cfRule>
  </conditionalFormatting>
  <conditionalFormatting sqref="D48 D6 D9 D12 D15 D18 D21 D24 D27 D30 D33 D36 D39 D42 D45">
    <cfRule type="notContainsBlanks" dxfId="11" priority="41" stopIfTrue="1">
      <formula>LEN(TRIM(D6))&gt;0</formula>
    </cfRule>
  </conditionalFormatting>
  <conditionalFormatting sqref="D47 D5 D8 D11 D14 D17 D20 D23 D26 D29 D32 D35 D38 D41 D44">
    <cfRule type="notContainsBlanks" dxfId="10" priority="40" stopIfTrue="1">
      <formula>LEN(TRIM(D5))&gt;0</formula>
    </cfRule>
  </conditionalFormatting>
  <conditionalFormatting sqref="G4:O60 B4:B60 E4:E60">
    <cfRule type="notContainsBlanks" dxfId="9" priority="50" stopIfTrue="1">
      <formula>LEN(TRIM(B4))&gt;0</formula>
    </cfRule>
  </conditionalFormatting>
  <conditionalFormatting sqref="D46 D4 D7 D10 D13 D16 D19 D22 D25 D28 D31 D34 D37 D40 D43">
    <cfRule type="notContainsBlanks" dxfId="8" priority="33" stopIfTrue="1">
      <formula>LEN(TRIM(D4))&gt;0</formula>
    </cfRule>
  </conditionalFormatting>
  <conditionalFormatting sqref="C46 F46 C4 F4 C7 C10 F7 F10 C13 C16 C19 C22 C25 C28 C31 C34 C37 C40 C43 F13 F16 F19 F22 F25 F28 F31 F34 F37 F40 F43">
    <cfRule type="notContainsBlanks" dxfId="7" priority="32" stopIfTrue="1">
      <formula>LEN(TRIM(C4))&gt;0</formula>
    </cfRule>
  </conditionalFormatting>
  <conditionalFormatting sqref="F51 F54 F57 F60">
    <cfRule type="notContainsBlanks" dxfId="6" priority="15" stopIfTrue="1">
      <formula>LEN(TRIM(F51))&gt;0</formula>
    </cfRule>
  </conditionalFormatting>
  <conditionalFormatting sqref="D51 D54 D57 D60">
    <cfRule type="notContainsBlanks" dxfId="5" priority="14" stopIfTrue="1">
      <formula>LEN(TRIM(D51))&gt;0</formula>
    </cfRule>
  </conditionalFormatting>
  <conditionalFormatting sqref="D50 D53 D56 D59">
    <cfRule type="notContainsBlanks" dxfId="4" priority="13" stopIfTrue="1">
      <formula>LEN(TRIM(D50))&gt;0</formula>
    </cfRule>
  </conditionalFormatting>
  <conditionalFormatting sqref="C51 C54 C57 C60">
    <cfRule type="notContainsBlanks" dxfId="3" priority="12" stopIfTrue="1">
      <formula>LEN(TRIM(C51))&gt;0</formula>
    </cfRule>
  </conditionalFormatting>
  <conditionalFormatting sqref="D49 D52 D55 D58">
    <cfRule type="notContainsBlanks" dxfId="2" priority="11" stopIfTrue="1">
      <formula>LEN(TRIM(D49))&gt;0</formula>
    </cfRule>
  </conditionalFormatting>
  <conditionalFormatting sqref="C49 C52 C55 C58">
    <cfRule type="notContainsBlanks" dxfId="1" priority="10" stopIfTrue="1">
      <formula>LEN(TRIM(C49))&gt;0</formula>
    </cfRule>
  </conditionalFormatting>
  <conditionalFormatting sqref="F49 F52 F55 F58">
    <cfRule type="notContainsBlanks" dxfId="0" priority="8" stopIfTrue="1">
      <formula>LEN(TRIM(F49))&gt;0</formula>
    </cfRule>
  </conditionalFormatting>
  <pageMargins left="0.70866141732283472" right="0.70866141732283472" top="0.78740157480314965" bottom="0.78740157480314965" header="0.31496062992125984" footer="0.31496062992125984"/>
  <pageSetup paperSize="9" scale="66" firstPageNumber="4" fitToHeight="0" orientation="landscape" useFirstPageNumber="1" r:id="rId1"/>
  <headerFooter alignWithMargins="0">
    <oddHeader xml:space="preserve">&amp;C&amp;"Arial,kurzíva"&amp;12Příloha č. 1- Návrh na poskytnutí dotací z rozpočtu Olomouckého kraje v dotačním programu Program na podporu investičních projektů v oblasti kultury v Olomouckém kraji v roce 2020 – dotační titul č. 1: Podpora výstavby a rekonstrukcí </oddHeader>
    <oddFooter>&amp;L&amp;"Arial,kurzíva"&amp;10Zastupitelstvo Olomouckého kraje 20. 4. 2020
20.–Prog.n.pod.inv. pro. v obl. kult. v OK v r. 2020 – vyh. DT1 Pod. V. a R
Příloha č.1 - Návrh na posk. dotací v DT 1 Podpora výstavby a rekonstrukcí &amp;R&amp;"-,Italic"Strana &amp;P (Celkem 15)</oddFooter>
  </headerFooter>
  <rowBreaks count="4" manualBreakCount="4">
    <brk id="27" max="16383" man="1"/>
    <brk id="36" max="16383" man="1"/>
    <brk id="45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tisk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Novotný Oldřich</dc:creator>
  <cp:lastModifiedBy>Sychra David</cp:lastModifiedBy>
  <cp:lastPrinted>2017-01-27T11:11:41Z</cp:lastPrinted>
  <dcterms:created xsi:type="dcterms:W3CDTF">2016-08-30T11:35:03Z</dcterms:created>
  <dcterms:modified xsi:type="dcterms:W3CDTF">2020-03-26T12:37:41Z</dcterms:modified>
</cp:coreProperties>
</file>