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lužební\platne_dokumenty\platné dokumenty\ZOK nové volební období\ZOK 20. 4. 2020\"/>
    </mc:Choice>
  </mc:AlternateContent>
  <bookViews>
    <workbookView xWindow="9360" yWindow="60" windowWidth="9432" windowHeight="11772"/>
  </bookViews>
  <sheets>
    <sheet name="Rozpočet účelových dotací 2020" sheetId="1" r:id="rId1"/>
  </sheets>
  <calcPr calcId="162913"/>
</workbook>
</file>

<file path=xl/calcChain.xml><?xml version="1.0" encoding="utf-8"?>
<calcChain xmlns="http://schemas.openxmlformats.org/spreadsheetml/2006/main">
  <c r="B121" i="1" l="1"/>
  <c r="B116" i="1"/>
  <c r="B97" i="1"/>
  <c r="B91" i="1"/>
  <c r="B78" i="1"/>
  <c r="B80" i="1" s="1"/>
  <c r="B69" i="1"/>
  <c r="B71" i="1" s="1"/>
  <c r="B60" i="1"/>
  <c r="B62" i="1" s="1"/>
  <c r="B22" i="1"/>
  <c r="B17" i="1"/>
  <c r="B12" i="1"/>
  <c r="B124" i="1" l="1"/>
  <c r="B127" i="1" s="1"/>
  <c r="B83" i="1"/>
  <c r="B100" i="1"/>
  <c r="B24" i="1"/>
  <c r="B103" i="1" l="1"/>
  <c r="B32" i="1" l="1"/>
  <c r="B37" i="1"/>
  <c r="B39" i="1" l="1"/>
  <c r="B42" i="1" s="1"/>
  <c r="B45" i="1" s="1"/>
</calcChain>
</file>

<file path=xl/sharedStrings.xml><?xml version="1.0" encoding="utf-8"?>
<sst xmlns="http://schemas.openxmlformats.org/spreadsheetml/2006/main" count="101" uniqueCount="55">
  <si>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</si>
  <si>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</si>
  <si>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</si>
  <si>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</si>
  <si>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</si>
  <si>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</si>
  <si>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</si>
  <si>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</si>
  <si>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</si>
  <si>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</si>
  <si>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Obec s rozšířenou působností: Jeseník</t>
  </si>
  <si>
    <t>Obec s rozšířenou působností: Olomouc</t>
  </si>
  <si>
    <t>Obec s rozšířenou působností: Šternberk</t>
  </si>
  <si>
    <t>Obec s rozšířenou působností: Uničov</t>
  </si>
  <si>
    <t>Obec s rozšířenou působností: Prostějov</t>
  </si>
  <si>
    <t>Obec s rozšířenou působností: Hranice</t>
  </si>
  <si>
    <t>Obec s rozšířenou působností: Přerov</t>
  </si>
  <si>
    <t>Obec s rozšířenou působností: Šumperk</t>
  </si>
  <si>
    <t>Celkem Jeseník</t>
  </si>
  <si>
    <t>Celkem Olomouc</t>
  </si>
  <si>
    <t>Celkem Šternberk</t>
  </si>
  <si>
    <t>Celkem Uničov</t>
  </si>
  <si>
    <t>Celkem Prostějov</t>
  </si>
  <si>
    <t>Celkem Hranice</t>
  </si>
  <si>
    <t>Celkem Přerov</t>
  </si>
  <si>
    <t>Celkem Šumperk</t>
  </si>
  <si>
    <t>Název školy</t>
  </si>
  <si>
    <t>Dům dětí a mládeže Sportcentrum Prostějov, Olympijská 4</t>
  </si>
  <si>
    <t>Celkem obecní školství Olomouckého kraje</t>
  </si>
  <si>
    <t>Středisko volného času DUHA Jeseník</t>
  </si>
  <si>
    <t>Základní škola Přerov, B. Němcové 16</t>
  </si>
  <si>
    <t>SVČ a ZpDVPP Doris Šumperk, Komenského 9</t>
  </si>
  <si>
    <t>v Kč</t>
  </si>
  <si>
    <t>Obecní školy</t>
  </si>
  <si>
    <t>Krajské školy</t>
  </si>
  <si>
    <t>Gymnázium, Jeseník, Komenského 281</t>
  </si>
  <si>
    <t>Dům dětí a mládeže Olomouc</t>
  </si>
  <si>
    <t>Gymnázium Jiřího Wolkera, Prostějov, Kollárova 3</t>
  </si>
  <si>
    <t>Středisko volného času ATLAS a BIOS, Přerov</t>
  </si>
  <si>
    <t>Celkem školy a školská zařízení zřizovaná Olomouckým krajem</t>
  </si>
  <si>
    <t>Celkem školy a školská zařízení v Olomouckém kraji</t>
  </si>
  <si>
    <t>ÚZ 33 354</t>
  </si>
  <si>
    <t>Celkem školy zřízované Olomouckým krajem</t>
  </si>
  <si>
    <t>ÚZ 33 166</t>
  </si>
  <si>
    <t>ZŠ a MŠ Bohuňovice</t>
  </si>
  <si>
    <t>ZŠ a MŠ Libavá, Náměstí 150, 783 07 Město Libavá</t>
  </si>
  <si>
    <t>Základní škola Uničov, U stadionu 849</t>
  </si>
  <si>
    <t>ZŠ a MŠ Bělotín</t>
  </si>
  <si>
    <t>ÚZ 33 071</t>
  </si>
  <si>
    <t>Dotace na rozvojový program Vzdělávací programy paměťových institucí do škol</t>
  </si>
  <si>
    <t>Základní umělecká škola, Potštát 36</t>
  </si>
  <si>
    <t>Rozpočet na rok 2020</t>
  </si>
  <si>
    <t xml:space="preserve"> Podpora soutěží a přehlídek v zájmovém vzdělávání pro rok 2020</t>
  </si>
  <si>
    <t xml:space="preserve">ZŠ a MŠ Hranice, Struhlovsko 1795 </t>
  </si>
  <si>
    <t xml:space="preserve"> Podpora přípravy sportovních talentů na školách s oborem vzdělání gymnázium se sportovní přípravou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</si>
</sst>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1" fillId="0" borderId="0" xfId="0" applyFont="1"/>
    <xf numFmtId="0" fontId="4" fillId="0" borderId="0" xfId="0" applyFont="1" applyFill="1" applyBorder="1"/>
    <xf numFmtId="49" fontId="5" fillId="0" borderId="0" xfId="0" applyNumberFormat="1" applyFont="1" applyFill="1" applyBorder="1"/>
    <xf numFmtId="1" fontId="5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/>
    <xf numFmtId="1" fontId="5" fillId="0" borderId="2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3" borderId="1" xfId="0" applyNumberFormat="1" applyFont="1" applyFill="1" applyBorder="1"/>
    <xf numFmtId="0" fontId="5" fillId="0" borderId="0" xfId="0" applyFont="1" applyAlignment="1">
      <alignment horizontal="right"/>
    </xf>
    <xf numFmtId="0" fontId="5" fillId="0" borderId="2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2" xfId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vertical="center" wrapText="1"/>
    </xf>
    <xf numFmtId="0" fontId="5" fillId="0" borderId="0" xfId="0" applyFont="1"/>
    <xf numFmtId="49" fontId="5" fillId="4" borderId="1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Border="1" applyAlignment="1"/>
    <xf numFmtId="3" fontId="1" fillId="0" borderId="0" xfId="0" applyNumberFormat="1" applyFont="1"/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3" fontId="5" fillId="4" borderId="5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5" fillId="0" borderId="3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7" fillId="0" borderId="0" xfId="0" applyFont="1"/>
    <xf numFmtId="0" fontId="5" fillId="0" borderId="0" xfId="0" applyFont="1" applyFill="1" applyBorder="1"/>
    <xf numFmtId="0" fontId="7" fillId="0" borderId="0" xfId="0" applyFont="1" applyAlignment="1">
      <alignment horizontal="center" vertical="center" wrapText="1"/>
    </xf>
    <xf numFmtId="3" fontId="5" fillId="0" borderId="6" xfId="0" applyNumberFormat="1" applyFont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3" fontId="5" fillId="5" borderId="5" xfId="0" applyNumberFormat="1" applyFont="1" applyFill="1" applyBorder="1" applyAlignment="1">
      <alignment vertical="center" wrapText="1"/>
    </xf>
    <xf numFmtId="3" fontId="5" fillId="0" borderId="6" xfId="0" applyNumberFormat="1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vertical="center"/>
    </xf>
    <xf numFmtId="3" fontId="5" fillId="5" borderId="5" xfId="0" applyNumberFormat="1" applyFont="1" applyFill="1" applyBorder="1" applyAlignment="1">
      <alignment vertical="center"/>
    </xf>
    <xf numFmtId="3" fontId="5" fillId="3" borderId="5" xfId="0" applyNumberFormat="1" applyFont="1" applyFill="1" applyBorder="1"/>
    <xf numFmtId="3" fontId="5" fillId="0" borderId="6" xfId="0" applyNumberFormat="1" applyFont="1" applyBorder="1"/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colors>
    <mruColors>
      <color rgb="FF00FF00"/>
      <color rgb="FF00FFFF"/>
      <color rgb="FF33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tabSelected="1" view="pageLayout" topLeftCell="A94" zoomScaleNormal="100" zoomScaleSheetLayoutView="75" workbookViewId="0">
      <selection activeCell="A4" sqref="A4"/>
    </sheetView>
  </sheetViews>
  <sheetFormatPr defaultColWidth="9.109375" defaultRowHeight="13.2" x14ac:dyDescent="0.25"/>
  <cols>
    <col min="1" max="1" width="70.6640625" style="38" customWidth="1"/>
    <col min="2" max="2" width="15.6640625" style="1" customWidth="1"/>
    <col min="3" max="16384" width="9.109375" style="1"/>
  </cols>
  <sheetData>
    <row r="1" spans="1:3" ht="42.75" customHeight="1" x14ac:dyDescent="0.25">
      <c r="A1" s="49" t="s">
        <v>49</v>
      </c>
      <c r="B1" s="50"/>
    </row>
    <row r="2" spans="1:3" x14ac:dyDescent="0.25">
      <c r="A2" s="24"/>
    </row>
    <row r="3" spans="1:3" ht="15.6" x14ac:dyDescent="0.3">
      <c r="A3" s="2" t="s">
        <v>48</v>
      </c>
    </row>
    <row r="4" spans="1:3" ht="15.6" x14ac:dyDescent="0.3">
      <c r="A4" s="2"/>
    </row>
    <row r="5" spans="1:3" ht="15.6" x14ac:dyDescent="0.25">
      <c r="A5" s="37" t="s">
        <v>33</v>
      </c>
    </row>
    <row r="6" spans="1:3" x14ac:dyDescent="0.25">
      <c r="A6" s="3"/>
    </row>
    <row r="7" spans="1:3" x14ac:dyDescent="0.25">
      <c r="A7" s="3" t="s">
        <v>2</v>
      </c>
    </row>
    <row r="8" spans="1:3" x14ac:dyDescent="0.25">
      <c r="A8" s="17"/>
    </row>
    <row r="9" spans="1:3" ht="13.8" thickBot="1" x14ac:dyDescent="0.3">
      <c r="A9" s="3" t="s">
        <v>11</v>
      </c>
      <c r="B9" s="9" t="s">
        <v>32</v>
      </c>
    </row>
    <row r="10" spans="1:3" ht="30" customHeight="1" thickBot="1" x14ac:dyDescent="0.3">
      <c r="A10" s="4" t="s">
        <v>26</v>
      </c>
      <c r="B10" s="7" t="s">
        <v>51</v>
      </c>
    </row>
    <row r="11" spans="1:3" ht="13.8" thickBot="1" x14ac:dyDescent="0.3">
      <c r="A11" s="27" t="s">
        <v>44</v>
      </c>
      <c r="B11" s="41">
        <v>122500</v>
      </c>
    </row>
    <row r="12" spans="1:3" ht="13.8" thickBot="1" x14ac:dyDescent="0.3">
      <c r="A12" s="11" t="s">
        <v>19</v>
      </c>
      <c r="B12" s="42">
        <f>SUM(B11:B11)</f>
        <v>122500</v>
      </c>
    </row>
    <row r="13" spans="1:3" x14ac:dyDescent="0.25">
      <c r="A13" s="17"/>
    </row>
    <row r="14" spans="1:3" ht="13.8" thickBot="1" x14ac:dyDescent="0.3">
      <c r="A14" s="3" t="s">
        <v>12</v>
      </c>
      <c r="B14" s="9" t="s">
        <v>32</v>
      </c>
    </row>
    <row r="15" spans="1:3" ht="30" customHeight="1" thickBot="1" x14ac:dyDescent="0.3">
      <c r="A15" s="4" t="s">
        <v>26</v>
      </c>
      <c r="B15" s="7" t="s">
        <v>51</v>
      </c>
    </row>
    <row r="16" spans="1:3" ht="13.8" thickBot="1" x14ac:dyDescent="0.3">
      <c r="A16" s="28" t="s">
        <v>45</v>
      </c>
      <c r="B16" s="44">
        <v>122500</v>
      </c>
      <c r="C16" s="23"/>
    </row>
    <row r="17" spans="1:3" ht="13.8" thickBot="1" x14ac:dyDescent="0.3">
      <c r="A17" s="11" t="s">
        <v>20</v>
      </c>
      <c r="B17" s="42">
        <f>SUM(B16:B16)</f>
        <v>122500</v>
      </c>
      <c r="C17" s="23"/>
    </row>
    <row r="18" spans="1:3" x14ac:dyDescent="0.25">
      <c r="A18" s="17"/>
    </row>
    <row r="19" spans="1:3" ht="13.8" thickBot="1" x14ac:dyDescent="0.3">
      <c r="A19" s="3" t="s">
        <v>13</v>
      </c>
      <c r="B19" s="9" t="s">
        <v>32</v>
      </c>
    </row>
    <row r="20" spans="1:3" ht="30" customHeight="1" thickBot="1" x14ac:dyDescent="0.3">
      <c r="A20" s="4" t="s">
        <v>26</v>
      </c>
      <c r="B20" s="7" t="s">
        <v>51</v>
      </c>
    </row>
    <row r="21" spans="1:3" ht="13.8" thickBot="1" x14ac:dyDescent="0.3">
      <c r="A21" s="27" t="s">
        <v>46</v>
      </c>
      <c r="B21" s="44">
        <v>122500</v>
      </c>
      <c r="C21" s="23"/>
    </row>
    <row r="22" spans="1:3" ht="13.8" thickBot="1" x14ac:dyDescent="0.3">
      <c r="A22" s="11" t="s">
        <v>21</v>
      </c>
      <c r="B22" s="42">
        <f>SUM(B21:B21)</f>
        <v>122500</v>
      </c>
      <c r="C22" s="23"/>
    </row>
    <row r="23" spans="1:3" ht="13.8" thickBot="1" x14ac:dyDescent="0.3">
      <c r="A23" s="17"/>
      <c r="B23" s="23"/>
      <c r="C23" s="23"/>
    </row>
    <row r="24" spans="1:3" ht="13.8" thickBot="1" x14ac:dyDescent="0.3">
      <c r="A24" s="8" t="s">
        <v>3</v>
      </c>
      <c r="B24" s="47">
        <f>B22+B17+B12</f>
        <v>367500</v>
      </c>
      <c r="C24" s="23"/>
    </row>
    <row r="25" spans="1:3" x14ac:dyDescent="0.25">
      <c r="A25" s="17"/>
      <c r="C25" s="23"/>
    </row>
    <row r="26" spans="1:3" x14ac:dyDescent="0.25">
      <c r="A26" s="3" t="s">
        <v>6</v>
      </c>
      <c r="C26" s="23"/>
    </row>
    <row r="27" spans="1:3" x14ac:dyDescent="0.25">
      <c r="A27" s="17"/>
      <c r="C27" s="23"/>
    </row>
    <row r="28" spans="1:3" ht="13.8" thickBot="1" x14ac:dyDescent="0.3">
      <c r="A28" s="3" t="s">
        <v>15</v>
      </c>
      <c r="B28" s="9" t="s">
        <v>32</v>
      </c>
      <c r="C28" s="23"/>
    </row>
    <row r="29" spans="1:3" ht="30" customHeight="1" thickBot="1" x14ac:dyDescent="0.3">
      <c r="A29" s="4" t="s">
        <v>26</v>
      </c>
      <c r="B29" s="7" t="s">
        <v>51</v>
      </c>
      <c r="C29" s="23"/>
    </row>
    <row r="30" spans="1:3" x14ac:dyDescent="0.25">
      <c r="A30" s="35" t="s">
        <v>47</v>
      </c>
      <c r="B30" s="44">
        <v>122500</v>
      </c>
      <c r="C30" s="23"/>
    </row>
    <row r="31" spans="1:3" ht="13.8" thickBot="1" x14ac:dyDescent="0.3">
      <c r="A31" s="14" t="s">
        <v>53</v>
      </c>
      <c r="B31" s="44">
        <v>122500</v>
      </c>
      <c r="C31" s="23"/>
    </row>
    <row r="32" spans="1:3" ht="13.8" thickBot="1" x14ac:dyDescent="0.3">
      <c r="A32" s="11" t="s">
        <v>23</v>
      </c>
      <c r="B32" s="42">
        <f>SUM(B30:B31)</f>
        <v>245000</v>
      </c>
      <c r="C32" s="23"/>
    </row>
    <row r="33" spans="1:2" x14ac:dyDescent="0.25">
      <c r="A33" s="3"/>
    </row>
    <row r="34" spans="1:2" ht="13.8" thickBot="1" x14ac:dyDescent="0.3">
      <c r="A34" s="3" t="s">
        <v>16</v>
      </c>
      <c r="B34" s="9" t="s">
        <v>32</v>
      </c>
    </row>
    <row r="35" spans="1:2" ht="30" customHeight="1" thickBot="1" x14ac:dyDescent="0.3">
      <c r="A35" s="4" t="s">
        <v>26</v>
      </c>
      <c r="B35" s="7" t="s">
        <v>51</v>
      </c>
    </row>
    <row r="36" spans="1:2" ht="13.8" thickBot="1" x14ac:dyDescent="0.3">
      <c r="A36" s="29" t="s">
        <v>30</v>
      </c>
      <c r="B36" s="41">
        <v>122500</v>
      </c>
    </row>
    <row r="37" spans="1:2" ht="13.8" thickBot="1" x14ac:dyDescent="0.3">
      <c r="A37" s="11" t="s">
        <v>24</v>
      </c>
      <c r="B37" s="42">
        <f>SUM(B36:B36)</f>
        <v>122500</v>
      </c>
    </row>
    <row r="38" spans="1:2" ht="13.8" thickBot="1" x14ac:dyDescent="0.3">
      <c r="A38" s="33"/>
      <c r="B38" s="32"/>
    </row>
    <row r="39" spans="1:2" ht="13.8" thickBot="1" x14ac:dyDescent="0.3">
      <c r="A39" s="26" t="s">
        <v>7</v>
      </c>
      <c r="B39" s="45">
        <f>B32+B37</f>
        <v>367500</v>
      </c>
    </row>
    <row r="40" spans="1:2" x14ac:dyDescent="0.25">
      <c r="A40" s="12"/>
      <c r="B40" s="20"/>
    </row>
    <row r="41" spans="1:2" ht="13.8" thickBot="1" x14ac:dyDescent="0.3">
      <c r="A41" s="33"/>
      <c r="B41" s="34"/>
    </row>
    <row r="42" spans="1:2" ht="13.8" thickBot="1" x14ac:dyDescent="0.3">
      <c r="A42" s="18" t="s">
        <v>28</v>
      </c>
      <c r="B42" s="30">
        <f>B39+B24</f>
        <v>735000</v>
      </c>
    </row>
    <row r="43" spans="1:2" x14ac:dyDescent="0.25">
      <c r="A43" s="24"/>
      <c r="B43" s="25"/>
    </row>
    <row r="44" spans="1:2" ht="13.8" thickBot="1" x14ac:dyDescent="0.3">
      <c r="A44" s="24"/>
      <c r="B44" s="25"/>
    </row>
    <row r="45" spans="1:2" ht="13.8" thickBot="1" x14ac:dyDescent="0.3">
      <c r="A45" s="19" t="s">
        <v>40</v>
      </c>
      <c r="B45" s="46">
        <f>B42</f>
        <v>735000</v>
      </c>
    </row>
    <row r="46" spans="1:2" x14ac:dyDescent="0.25">
      <c r="A46" s="24"/>
      <c r="B46" s="25"/>
    </row>
    <row r="47" spans="1:2" x14ac:dyDescent="0.25">
      <c r="A47" s="24"/>
      <c r="B47" s="25"/>
    </row>
    <row r="48" spans="1:2" x14ac:dyDescent="0.25">
      <c r="A48" s="24"/>
    </row>
    <row r="49" spans="1:2" ht="42.75" customHeight="1" x14ac:dyDescent="0.25">
      <c r="A49" s="49" t="s">
        <v>52</v>
      </c>
      <c r="B49" s="50"/>
    </row>
    <row r="50" spans="1:2" ht="15.6" x14ac:dyDescent="0.25">
      <c r="A50" s="36"/>
    </row>
    <row r="51" spans="1:2" ht="15.6" x14ac:dyDescent="0.3">
      <c r="A51" s="2" t="s">
        <v>43</v>
      </c>
    </row>
    <row r="52" spans="1:2" ht="15.6" x14ac:dyDescent="0.3">
      <c r="A52" s="2"/>
    </row>
    <row r="53" spans="1:2" ht="15.6" x14ac:dyDescent="0.25">
      <c r="A53" s="37" t="s">
        <v>33</v>
      </c>
    </row>
    <row r="54" spans="1:2" ht="15.6" x14ac:dyDescent="0.25">
      <c r="A54" s="37"/>
    </row>
    <row r="55" spans="1:2" x14ac:dyDescent="0.25">
      <c r="A55" s="3" t="s">
        <v>0</v>
      </c>
    </row>
    <row r="56" spans="1:2" x14ac:dyDescent="0.25">
      <c r="A56" s="39"/>
    </row>
    <row r="57" spans="1:2" ht="13.8" thickBot="1" x14ac:dyDescent="0.3">
      <c r="A57" s="3" t="s">
        <v>10</v>
      </c>
      <c r="B57" s="9" t="s">
        <v>32</v>
      </c>
    </row>
    <row r="58" spans="1:2" ht="30" customHeight="1" thickBot="1" x14ac:dyDescent="0.3">
      <c r="A58" s="4" t="s">
        <v>26</v>
      </c>
      <c r="B58" s="7" t="s">
        <v>51</v>
      </c>
    </row>
    <row r="59" spans="1:2" ht="13.8" thickBot="1" x14ac:dyDescent="0.3">
      <c r="A59" s="10" t="s">
        <v>29</v>
      </c>
      <c r="B59" s="41">
        <v>317000</v>
      </c>
    </row>
    <row r="60" spans="1:2" ht="13.8" thickBot="1" x14ac:dyDescent="0.3">
      <c r="A60" s="11" t="s">
        <v>18</v>
      </c>
      <c r="B60" s="42">
        <f>B59</f>
        <v>317000</v>
      </c>
    </row>
    <row r="61" spans="1:2" ht="13.8" thickBot="1" x14ac:dyDescent="0.3">
      <c r="A61" s="12"/>
      <c r="B61" s="31"/>
    </row>
    <row r="62" spans="1:2" ht="13.8" thickBot="1" x14ac:dyDescent="0.3">
      <c r="A62" s="26" t="s">
        <v>1</v>
      </c>
      <c r="B62" s="45">
        <f>B60</f>
        <v>317000</v>
      </c>
    </row>
    <row r="63" spans="1:2" x14ac:dyDescent="0.25">
      <c r="A63" s="12"/>
    </row>
    <row r="64" spans="1:2" x14ac:dyDescent="0.25">
      <c r="A64" s="3" t="s">
        <v>4</v>
      </c>
    </row>
    <row r="65" spans="1:2" x14ac:dyDescent="0.25">
      <c r="A65" s="17"/>
    </row>
    <row r="66" spans="1:2" ht="13.8" thickBot="1" x14ac:dyDescent="0.3">
      <c r="A66" s="3" t="s">
        <v>14</v>
      </c>
      <c r="B66" s="9" t="s">
        <v>32</v>
      </c>
    </row>
    <row r="67" spans="1:2" ht="30" customHeight="1" thickBot="1" x14ac:dyDescent="0.3">
      <c r="A67" s="4" t="s">
        <v>26</v>
      </c>
      <c r="B67" s="7" t="s">
        <v>51</v>
      </c>
    </row>
    <row r="68" spans="1:2" ht="14.1" customHeight="1" thickBot="1" x14ac:dyDescent="0.3">
      <c r="A68" s="6" t="s">
        <v>27</v>
      </c>
      <c r="B68" s="41">
        <v>540000</v>
      </c>
    </row>
    <row r="69" spans="1:2" ht="13.8" thickBot="1" x14ac:dyDescent="0.3">
      <c r="A69" s="11" t="s">
        <v>22</v>
      </c>
      <c r="B69" s="42">
        <f>B68</f>
        <v>540000</v>
      </c>
    </row>
    <row r="70" spans="1:2" ht="13.8" thickBot="1" x14ac:dyDescent="0.3">
      <c r="A70" s="12"/>
      <c r="B70" s="20"/>
    </row>
    <row r="71" spans="1:2" ht="13.8" thickBot="1" x14ac:dyDescent="0.3">
      <c r="A71" s="26" t="s">
        <v>5</v>
      </c>
      <c r="B71" s="45">
        <f>B69</f>
        <v>540000</v>
      </c>
    </row>
    <row r="72" spans="1:2" x14ac:dyDescent="0.25">
      <c r="A72" s="12"/>
    </row>
    <row r="73" spans="1:2" x14ac:dyDescent="0.25">
      <c r="A73" s="3" t="s">
        <v>8</v>
      </c>
    </row>
    <row r="74" spans="1:2" x14ac:dyDescent="0.25">
      <c r="A74" s="17"/>
    </row>
    <row r="75" spans="1:2" ht="13.8" thickBot="1" x14ac:dyDescent="0.3">
      <c r="A75" s="3" t="s">
        <v>17</v>
      </c>
      <c r="B75" s="9" t="s">
        <v>32</v>
      </c>
    </row>
    <row r="76" spans="1:2" ht="30" customHeight="1" thickBot="1" x14ac:dyDescent="0.3">
      <c r="A76" s="4" t="s">
        <v>26</v>
      </c>
      <c r="B76" s="7" t="s">
        <v>51</v>
      </c>
    </row>
    <row r="77" spans="1:2" ht="13.8" thickBot="1" x14ac:dyDescent="0.3">
      <c r="A77" s="10" t="s">
        <v>31</v>
      </c>
      <c r="B77" s="41">
        <v>505000</v>
      </c>
    </row>
    <row r="78" spans="1:2" ht="13.8" thickBot="1" x14ac:dyDescent="0.3">
      <c r="A78" s="11" t="s">
        <v>25</v>
      </c>
      <c r="B78" s="42">
        <f>B77</f>
        <v>505000</v>
      </c>
    </row>
    <row r="79" spans="1:2" ht="13.8" thickBot="1" x14ac:dyDescent="0.3">
      <c r="A79" s="33"/>
      <c r="B79" s="32"/>
    </row>
    <row r="80" spans="1:2" ht="13.8" thickBot="1" x14ac:dyDescent="0.3">
      <c r="A80" s="26" t="s">
        <v>9</v>
      </c>
      <c r="B80" s="45">
        <f>B78</f>
        <v>505000</v>
      </c>
    </row>
    <row r="81" spans="1:2" x14ac:dyDescent="0.25">
      <c r="A81" s="12"/>
      <c r="B81" s="20"/>
    </row>
    <row r="82" spans="1:2" ht="13.8" thickBot="1" x14ac:dyDescent="0.3">
      <c r="A82" s="12"/>
      <c r="B82" s="20"/>
    </row>
    <row r="83" spans="1:2" ht="13.8" thickBot="1" x14ac:dyDescent="0.3">
      <c r="A83" s="18" t="s">
        <v>28</v>
      </c>
      <c r="B83" s="30">
        <f>B62+B71+B80</f>
        <v>1362000</v>
      </c>
    </row>
    <row r="84" spans="1:2" x14ac:dyDescent="0.25">
      <c r="A84" s="17"/>
    </row>
    <row r="85" spans="1:2" x14ac:dyDescent="0.25">
      <c r="A85" s="17"/>
    </row>
    <row r="86" spans="1:2" ht="17.399999999999999" customHeight="1" x14ac:dyDescent="0.25">
      <c r="A86" s="37" t="s">
        <v>34</v>
      </c>
    </row>
    <row r="87" spans="1:2" ht="14.1" customHeight="1" x14ac:dyDescent="0.25">
      <c r="A87" s="37"/>
    </row>
    <row r="88" spans="1:2" ht="14.1" customHeight="1" thickBot="1" x14ac:dyDescent="0.3">
      <c r="A88" s="12" t="s">
        <v>2</v>
      </c>
      <c r="B88" s="9" t="s">
        <v>32</v>
      </c>
    </row>
    <row r="89" spans="1:2" ht="30" customHeight="1" thickBot="1" x14ac:dyDescent="0.3">
      <c r="A89" s="4" t="s">
        <v>26</v>
      </c>
      <c r="B89" s="7" t="s">
        <v>51</v>
      </c>
    </row>
    <row r="90" spans="1:2" ht="14.1" customHeight="1" thickBot="1" x14ac:dyDescent="0.3">
      <c r="A90" s="13" t="s">
        <v>36</v>
      </c>
      <c r="B90" s="48">
        <v>900000</v>
      </c>
    </row>
    <row r="91" spans="1:2" ht="14.1" customHeight="1" thickBot="1" x14ac:dyDescent="0.3">
      <c r="A91" s="11" t="s">
        <v>3</v>
      </c>
      <c r="B91" s="42">
        <f>SUM(B90:B90)</f>
        <v>900000</v>
      </c>
    </row>
    <row r="92" spans="1:2" ht="14.1" customHeight="1" x14ac:dyDescent="0.25">
      <c r="A92" s="21"/>
    </row>
    <row r="93" spans="1:2" ht="13.8" thickBot="1" x14ac:dyDescent="0.3">
      <c r="A93" s="12" t="s">
        <v>6</v>
      </c>
      <c r="B93" s="9" t="s">
        <v>32</v>
      </c>
    </row>
    <row r="94" spans="1:2" ht="30" customHeight="1" thickBot="1" x14ac:dyDescent="0.3">
      <c r="A94" s="4" t="s">
        <v>26</v>
      </c>
      <c r="B94" s="7" t="s">
        <v>51</v>
      </c>
    </row>
    <row r="95" spans="1:2" x14ac:dyDescent="0.25">
      <c r="A95" s="15" t="s">
        <v>38</v>
      </c>
      <c r="B95" s="48">
        <v>510000</v>
      </c>
    </row>
    <row r="96" spans="1:2" ht="13.8" thickBot="1" x14ac:dyDescent="0.3">
      <c r="A96" s="15" t="s">
        <v>50</v>
      </c>
      <c r="B96" s="48">
        <v>214000</v>
      </c>
    </row>
    <row r="97" spans="1:2" ht="13.8" thickBot="1" x14ac:dyDescent="0.3">
      <c r="A97" s="11" t="s">
        <v>7</v>
      </c>
      <c r="B97" s="42">
        <f>SUM(B95:B96)</f>
        <v>724000</v>
      </c>
    </row>
    <row r="98" spans="1:2" ht="12.75" customHeight="1" x14ac:dyDescent="0.25">
      <c r="A98" s="21"/>
      <c r="B98" s="22"/>
    </row>
    <row r="99" spans="1:2" ht="12.75" customHeight="1" thickBot="1" x14ac:dyDescent="0.3">
      <c r="A99" s="21"/>
      <c r="B99" s="22"/>
    </row>
    <row r="100" spans="1:2" ht="14.1" customHeight="1" thickBot="1" x14ac:dyDescent="0.3">
      <c r="A100" s="16" t="s">
        <v>39</v>
      </c>
      <c r="B100" s="30">
        <f>B91+B97</f>
        <v>1624000</v>
      </c>
    </row>
    <row r="101" spans="1:2" ht="14.1" customHeight="1" x14ac:dyDescent="0.25">
      <c r="A101" s="17"/>
      <c r="B101" s="17"/>
    </row>
    <row r="102" spans="1:2" ht="13.8" thickBot="1" x14ac:dyDescent="0.3">
      <c r="A102" s="17"/>
      <c r="B102" s="17"/>
    </row>
    <row r="103" spans="1:2" ht="13.5" customHeight="1" thickBot="1" x14ac:dyDescent="0.3">
      <c r="A103" s="19" t="s">
        <v>40</v>
      </c>
      <c r="B103" s="46">
        <f>B100+B83</f>
        <v>2986000</v>
      </c>
    </row>
    <row r="104" spans="1:2" ht="14.1" customHeight="1" x14ac:dyDescent="0.25">
      <c r="A104" s="17"/>
      <c r="B104" s="17"/>
    </row>
    <row r="105" spans="1:2" x14ac:dyDescent="0.25">
      <c r="A105" s="17"/>
    </row>
    <row r="106" spans="1:2" x14ac:dyDescent="0.25">
      <c r="A106" s="17"/>
    </row>
    <row r="107" spans="1:2" ht="42.75" customHeight="1" x14ac:dyDescent="0.25">
      <c r="A107" s="49" t="s">
        <v>54</v>
      </c>
      <c r="B107" s="50"/>
    </row>
    <row r="108" spans="1:2" x14ac:dyDescent="0.25">
      <c r="A108" s="40"/>
    </row>
    <row r="109" spans="1:2" ht="15.75" customHeight="1" x14ac:dyDescent="0.3">
      <c r="A109" s="2" t="s">
        <v>41</v>
      </c>
    </row>
    <row r="110" spans="1:2" ht="15.6" x14ac:dyDescent="0.3">
      <c r="A110" s="2"/>
    </row>
    <row r="111" spans="1:2" ht="15.6" x14ac:dyDescent="0.25">
      <c r="A111" s="37" t="s">
        <v>34</v>
      </c>
    </row>
    <row r="112" spans="1:2" x14ac:dyDescent="0.25">
      <c r="A112" s="3"/>
    </row>
    <row r="113" spans="1:2" ht="13.8" thickBot="1" x14ac:dyDescent="0.3">
      <c r="A113" s="12" t="s">
        <v>0</v>
      </c>
      <c r="B113" s="9" t="s">
        <v>32</v>
      </c>
    </row>
    <row r="114" spans="1:2" ht="30" customHeight="1" thickBot="1" x14ac:dyDescent="0.3">
      <c r="A114" s="4" t="s">
        <v>26</v>
      </c>
      <c r="B114" s="7" t="s">
        <v>51</v>
      </c>
    </row>
    <row r="115" spans="1:2" ht="14.1" customHeight="1" thickBot="1" x14ac:dyDescent="0.3">
      <c r="A115" s="10" t="s">
        <v>35</v>
      </c>
      <c r="B115" s="48">
        <v>536000</v>
      </c>
    </row>
    <row r="116" spans="1:2" ht="14.1" customHeight="1" thickBot="1" x14ac:dyDescent="0.3">
      <c r="A116" s="11" t="s">
        <v>18</v>
      </c>
      <c r="B116" s="42">
        <f>SUM(B115:B115)</f>
        <v>536000</v>
      </c>
    </row>
    <row r="117" spans="1:2" x14ac:dyDescent="0.25">
      <c r="A117" s="3"/>
    </row>
    <row r="118" spans="1:2" ht="13.8" thickBot="1" x14ac:dyDescent="0.3">
      <c r="A118" s="3" t="s">
        <v>4</v>
      </c>
      <c r="B118" s="9" t="s">
        <v>32</v>
      </c>
    </row>
    <row r="119" spans="1:2" ht="30" customHeight="1" thickBot="1" x14ac:dyDescent="0.3">
      <c r="A119" s="4" t="s">
        <v>26</v>
      </c>
      <c r="B119" s="7" t="s">
        <v>51</v>
      </c>
    </row>
    <row r="120" spans="1:2" ht="14.1" customHeight="1" thickBot="1" x14ac:dyDescent="0.3">
      <c r="A120" s="6" t="s">
        <v>37</v>
      </c>
      <c r="B120" s="48">
        <v>963000</v>
      </c>
    </row>
    <row r="121" spans="1:2" ht="14.1" customHeight="1" thickBot="1" x14ac:dyDescent="0.3">
      <c r="A121" s="5" t="s">
        <v>22</v>
      </c>
      <c r="B121" s="42">
        <f>SUM(B120:B120)</f>
        <v>963000</v>
      </c>
    </row>
    <row r="122" spans="1:2" ht="14.1" customHeight="1" x14ac:dyDescent="0.25">
      <c r="A122" s="17"/>
      <c r="B122" s="17"/>
    </row>
    <row r="123" spans="1:2" ht="14.1" customHeight="1" thickBot="1" x14ac:dyDescent="0.3">
      <c r="A123" s="17"/>
      <c r="B123" s="17"/>
    </row>
    <row r="124" spans="1:2" ht="14.1" customHeight="1" thickBot="1" x14ac:dyDescent="0.3">
      <c r="A124" s="18" t="s">
        <v>42</v>
      </c>
      <c r="B124" s="30">
        <f>B116+B121</f>
        <v>1499000</v>
      </c>
    </row>
    <row r="126" spans="1:2" ht="13.8" thickBot="1" x14ac:dyDescent="0.3"/>
    <row r="127" spans="1:2" ht="13.8" thickBot="1" x14ac:dyDescent="0.3">
      <c r="A127" s="19" t="s">
        <v>40</v>
      </c>
      <c r="B127" s="43">
        <f>B124</f>
        <v>1499000</v>
      </c>
    </row>
    <row r="129" spans="4:4" x14ac:dyDescent="0.25">
      <c r="D129" s="23"/>
    </row>
  </sheetData>
  <mergeCells count="3">
    <mergeCell ref="A49:B49"/>
    <mergeCell ref="A107:B107"/>
    <mergeCell ref="A1:B1"/>
  </mergeCells>
  <phoneticPr fontId="2" type="noConversion"/>
  <pageMargins left="0.78740157480314965" right="0.78740157480314965" top="1.1811023622047245" bottom="1.1811023622047245" header="0.51181102362204722" footer="0.51181102362204722"/>
  <pageSetup paperSize="9" firstPageNumber="19" orientation="portrait" useFirstPageNumber="1" r:id="rId1"/>
  <headerFooter alignWithMargins="0">
    <oddHeader>&amp;C&amp;"Arial,Kurzíva"&amp;12Příloha č. 3 - Rozpis rozpočtu rozvojových programů MŠMT na rok 2020 na jednotlivé školy a školská zařízení zřizovaná Olomouckým krajem, obcemi a na soukromé školy na území Olomouckého kraje</oddHeader>
    <oddFooter>&amp;L&amp;"Arial,Kurzíva"20. zasedání Zastupitelstva Olomouckého kraje 
15. - Rozpis rozpočtu škol a školských zařízení v působnosti OK na rok 2020
Příloha č. 3 - Rozpis rozpočtu rozvojových programů MŠMT na rok 2020&amp;R&amp;"Arial,Kurzíva"Strana &amp;P (celkem 21)</oddFooter>
  </headerFooter>
  <rowBreaks count="1" manualBreakCount="1"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účelových dotací 2020</vt:lpstr>
    </vt:vector>
  </TitlesOfParts>
  <Company>KUOK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Skopalová Danuše</cp:lastModifiedBy>
  <cp:lastPrinted>2020-01-14T10:17:46Z</cp:lastPrinted>
  <dcterms:created xsi:type="dcterms:W3CDTF">2003-03-18T09:23:49Z</dcterms:created>
  <dcterms:modified xsi:type="dcterms:W3CDTF">2020-04-09T06:04:04Z</dcterms:modified>
</cp:coreProperties>
</file>