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20.4.2020\"/>
    </mc:Choice>
  </mc:AlternateContent>
  <bookViews>
    <workbookView xWindow="0" yWindow="0" windowWidth="28800" windowHeight="12300"/>
  </bookViews>
  <sheets>
    <sheet name="přebytek" sheetId="8" r:id="rId1"/>
    <sheet name="List1" sheetId="9" r:id="rId2"/>
  </sheets>
  <definedNames>
    <definedName name="_xlnm.Print_Area" localSheetId="0">přebytek!$A$1:$D$34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" l="1"/>
  <c r="D18" i="8" l="1"/>
  <c r="D22" i="8"/>
  <c r="D7" i="8" l="1"/>
  <c r="D14" i="8" l="1"/>
  <c r="D34" i="8" l="1"/>
</calcChain>
</file>

<file path=xl/sharedStrings.xml><?xml version="1.0" encoding="utf-8"?>
<sst xmlns="http://schemas.openxmlformats.org/spreadsheetml/2006/main" count="31" uniqueCount="28">
  <si>
    <t>Odbor</t>
  </si>
  <si>
    <t>Návrh na použití:</t>
  </si>
  <si>
    <t>Návrh</t>
  </si>
  <si>
    <t>Celkem  požadavky</t>
  </si>
  <si>
    <t>OE</t>
  </si>
  <si>
    <t xml:space="preserve">1. Zapojení části použitelného zůstatku na bankovních účtech Olomouckého kraje k 31. 12. 2019 </t>
  </si>
  <si>
    <t>Celkem k použití v rozpočtu roku 2020</t>
  </si>
  <si>
    <t>Rezerva Olomouckého kraje</t>
  </si>
  <si>
    <t>OŠM</t>
  </si>
  <si>
    <t>OSR</t>
  </si>
  <si>
    <t>Navýšení dotačního programu Program obnovy venkova</t>
  </si>
  <si>
    <t>a) dotační titul Podpora budování a obnovy infrastruktury obce</t>
  </si>
  <si>
    <t xml:space="preserve">b) dotační titul Rekonstrukce a oprava kulturních domů </t>
  </si>
  <si>
    <t>Služba obecného hsopodářského zájmu k zajištění realizace programu Platinn na území Olomouckého kraje</t>
  </si>
  <si>
    <t xml:space="preserve">Finanční prostředky budou spokytnuty zájmovému sdružení právnických osob OK4Inovace na základě Smlouvy o závazku veřejné služby a vyrovnávací platbě za jeho výkon, která bude předložena ZOK ke schválení </t>
  </si>
  <si>
    <t>Navýšení dotačních programů</t>
  </si>
  <si>
    <t xml:space="preserve">a) dotační program Program na podporu kultury v Olomouckém kraji </t>
  </si>
  <si>
    <t>b) dotační titul Projekty na výstavbu a rekonstrukci sportovních zařízení</t>
  </si>
  <si>
    <t>ODSH</t>
  </si>
  <si>
    <t xml:space="preserve">a) Podpora výstavby a oprav cyklostezek </t>
  </si>
  <si>
    <t xml:space="preserve">b) Podpora opatření pro zvýšení bezpečnosti provozu a budování přechodů pro chodce </t>
  </si>
  <si>
    <t xml:space="preserve">Dofinancování investičních akcí SSOK: </t>
  </si>
  <si>
    <t>a) II/437 Lipník nad Bečvou - hr. Zlínského kraje</t>
  </si>
  <si>
    <t>b) II/448 Laškov - Kandia</t>
  </si>
  <si>
    <t xml:space="preserve">Navýšení individuálních dotací v oblasti životního prostředí a zemědělství </t>
  </si>
  <si>
    <t>OŽPZ</t>
  </si>
  <si>
    <t xml:space="preserve">a) rezerva na neplnění daňových příjmů </t>
  </si>
  <si>
    <t>b) rezeva 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</si>
</sst>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164" fontId="3" fillId="2" borderId="1" xfId="0" applyNumberFormat="1" applyFont="1" applyFill="1" applyBorder="1" applyAlignment="1">
      <alignment horizontal="right" shrinkToFit="1"/>
    </xf>
    <xf numFmtId="0" fontId="5" fillId="2" borderId="0" xfId="0" applyFont="1" applyFill="1"/>
    <xf numFmtId="0" fontId="6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3" borderId="1" xfId="0" applyFont="1" applyFill="1" applyBorder="1"/>
    <xf numFmtId="0" fontId="5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0" fontId="4" fillId="2" borderId="0" xfId="0" applyFont="1" applyFill="1"/>
    <xf numFmtId="0" fontId="3" fillId="0" borderId="0" xfId="0" applyFont="1"/>
    <xf numFmtId="0" fontId="9" fillId="2" borderId="0" xfId="0" applyFont="1" applyFill="1"/>
    <xf numFmtId="0" fontId="6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/>
    </xf>
    <xf numFmtId="4" fontId="3" fillId="3" borderId="0" xfId="0" applyNumberFormat="1" applyFont="1" applyFill="1"/>
    <xf numFmtId="0" fontId="10" fillId="2" borderId="0" xfId="0" applyFont="1" applyFill="1"/>
    <xf numFmtId="0" fontId="8" fillId="2" borderId="0" xfId="0" applyFont="1" applyFill="1" applyAlignment="1">
      <alignment horizontal="justify" wrapText="1"/>
    </xf>
    <xf numFmtId="4" fontId="12" fillId="2" borderId="0" xfId="0" applyNumberFormat="1" applyFont="1" applyFill="1"/>
    <xf numFmtId="0" fontId="11" fillId="0" borderId="0" xfId="0" applyFont="1"/>
    <xf numFmtId="164" fontId="3" fillId="2" borderId="0" xfId="0" applyNumberFormat="1" applyFont="1" applyFill="1" applyAlignment="1">
      <alignment horizontal="right"/>
    </xf>
    <xf numFmtId="164" fontId="12" fillId="2" borderId="0" xfId="0" applyNumberFormat="1" applyFont="1" applyFill="1"/>
    <xf numFmtId="0" fontId="7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17" zoomScaleNormal="100" zoomScaleSheetLayoutView="100" workbookViewId="0">
      <selection activeCell="E29" sqref="E29"/>
    </sheetView>
  </sheetViews>
  <sheetFormatPr defaultRowHeight="15.75" x14ac:dyDescent="0.25"/>
  <cols>
    <col min="1" max="1" width="3.85546875" style="18" customWidth="1"/>
    <col min="2" max="2" width="9.85546875" style="19" customWidth="1"/>
    <col min="3" max="3" width="93.5703125" customWidth="1"/>
    <col min="4" max="4" width="25" style="4" customWidth="1"/>
    <col min="5" max="5" width="30.42578125" customWidth="1"/>
  </cols>
  <sheetData>
    <row r="1" spans="1:4" s="3" customFormat="1" ht="18" x14ac:dyDescent="0.25">
      <c r="A1" s="1" t="s">
        <v>5</v>
      </c>
      <c r="B1" s="2"/>
      <c r="D1" s="4"/>
    </row>
    <row r="2" spans="1:4" s="3" customFormat="1" ht="15.75" customHeight="1" x14ac:dyDescent="0.25">
      <c r="A2" s="5"/>
      <c r="B2" s="2"/>
      <c r="D2" s="4"/>
    </row>
    <row r="3" spans="1:4" s="3" customFormat="1" ht="24" customHeight="1" thickBot="1" x14ac:dyDescent="0.3">
      <c r="A3" s="8" t="s">
        <v>6</v>
      </c>
      <c r="B3" s="9"/>
      <c r="C3" s="10"/>
      <c r="D3" s="6">
        <v>306000000</v>
      </c>
    </row>
    <row r="4" spans="1:4" s="3" customFormat="1" ht="15.75" customHeight="1" thickTop="1" x14ac:dyDescent="0.25">
      <c r="A4" s="11"/>
      <c r="B4" s="12"/>
      <c r="C4" s="13"/>
      <c r="D4" s="14"/>
    </row>
    <row r="5" spans="1:4" s="17" customFormat="1" ht="14.25" customHeight="1" thickBot="1" x14ac:dyDescent="0.25">
      <c r="A5" s="43" t="s">
        <v>0</v>
      </c>
      <c r="B5" s="43"/>
      <c r="C5" s="15" t="s">
        <v>1</v>
      </c>
      <c r="D5" s="16" t="s">
        <v>2</v>
      </c>
    </row>
    <row r="6" spans="1:4" s="3" customFormat="1" ht="15.75" customHeight="1" thickTop="1" x14ac:dyDescent="0.25">
      <c r="A6" s="11"/>
      <c r="B6" s="12"/>
      <c r="C6" s="13"/>
      <c r="D6" s="14"/>
    </row>
    <row r="7" spans="1:4" s="21" customFormat="1" x14ac:dyDescent="0.25">
      <c r="A7" s="25">
        <v>1</v>
      </c>
      <c r="B7" s="7" t="s">
        <v>9</v>
      </c>
      <c r="C7" s="33" t="s">
        <v>10</v>
      </c>
      <c r="D7" s="26">
        <f>SUM(D8:D9)</f>
        <v>15000000</v>
      </c>
    </row>
    <row r="8" spans="1:4" s="22" customFormat="1" ht="15.75" customHeight="1" x14ac:dyDescent="0.25">
      <c r="A8" s="20"/>
      <c r="B8" s="7"/>
      <c r="C8" s="23" t="s">
        <v>11</v>
      </c>
      <c r="D8" s="35">
        <v>10000000</v>
      </c>
    </row>
    <row r="9" spans="1:4" s="22" customFormat="1" ht="15.75" customHeight="1" x14ac:dyDescent="0.25">
      <c r="A9" s="20"/>
      <c r="B9" s="7"/>
      <c r="C9" s="23" t="s">
        <v>12</v>
      </c>
      <c r="D9" s="35">
        <v>5000000</v>
      </c>
    </row>
    <row r="10" spans="1:4" s="22" customFormat="1" ht="15.75" customHeight="1" x14ac:dyDescent="0.25">
      <c r="A10" s="20"/>
      <c r="B10" s="7"/>
      <c r="C10" s="23"/>
      <c r="D10" s="24"/>
    </row>
    <row r="11" spans="1:4" s="22" customFormat="1" ht="30" x14ac:dyDescent="0.25">
      <c r="A11" s="20">
        <v>2</v>
      </c>
      <c r="B11" s="7" t="s">
        <v>9</v>
      </c>
      <c r="C11" s="34" t="s">
        <v>13</v>
      </c>
      <c r="D11" s="41">
        <v>1426900</v>
      </c>
    </row>
    <row r="12" spans="1:4" s="22" customFormat="1" ht="45" customHeight="1" x14ac:dyDescent="0.25">
      <c r="A12" s="20"/>
      <c r="B12" s="37"/>
      <c r="C12" s="38" t="s">
        <v>14</v>
      </c>
      <c r="D12" s="35"/>
    </row>
    <row r="13" spans="1:4" s="22" customFormat="1" ht="15.75" customHeight="1" x14ac:dyDescent="0.25">
      <c r="A13" s="20"/>
      <c r="B13" s="37"/>
      <c r="C13" s="23"/>
      <c r="D13" s="35"/>
    </row>
    <row r="14" spans="1:4" s="22" customFormat="1" x14ac:dyDescent="0.25">
      <c r="A14" s="20">
        <v>3</v>
      </c>
      <c r="B14" s="7" t="s">
        <v>8</v>
      </c>
      <c r="C14" s="34" t="s">
        <v>15</v>
      </c>
      <c r="D14" s="41">
        <f>SUM(D15:D16)</f>
        <v>15000000</v>
      </c>
    </row>
    <row r="15" spans="1:4" s="22" customFormat="1" ht="15.75" customHeight="1" x14ac:dyDescent="0.25">
      <c r="A15" s="20"/>
      <c r="B15" s="7"/>
      <c r="C15" s="23" t="s">
        <v>16</v>
      </c>
      <c r="D15" s="35">
        <v>5000000</v>
      </c>
    </row>
    <row r="16" spans="1:4" s="22" customFormat="1" ht="15.75" customHeight="1" x14ac:dyDescent="0.25">
      <c r="A16" s="20"/>
      <c r="B16" s="7"/>
      <c r="C16" s="23" t="s">
        <v>17</v>
      </c>
      <c r="D16" s="35">
        <v>10000000</v>
      </c>
    </row>
    <row r="17" spans="1:4" s="22" customFormat="1" x14ac:dyDescent="0.25">
      <c r="A17" s="20"/>
      <c r="B17" s="7"/>
      <c r="C17" s="23"/>
      <c r="D17" s="24"/>
    </row>
    <row r="18" spans="1:4" s="21" customFormat="1" x14ac:dyDescent="0.25">
      <c r="A18" s="25">
        <v>4</v>
      </c>
      <c r="B18" s="7" t="s">
        <v>18</v>
      </c>
      <c r="C18" s="21" t="s">
        <v>15</v>
      </c>
      <c r="D18" s="26">
        <f>SUM(D19:D20)</f>
        <v>7379307.75</v>
      </c>
    </row>
    <row r="19" spans="1:4" s="22" customFormat="1" ht="15.75" customHeight="1" x14ac:dyDescent="0.25">
      <c r="A19" s="20"/>
      <c r="B19" s="7"/>
      <c r="C19" s="23" t="s">
        <v>19</v>
      </c>
      <c r="D19" s="35">
        <v>2500000</v>
      </c>
    </row>
    <row r="20" spans="1:4" s="22" customFormat="1" ht="15.75" customHeight="1" x14ac:dyDescent="0.25">
      <c r="A20" s="20"/>
      <c r="B20" s="7"/>
      <c r="C20" s="23" t="s">
        <v>20</v>
      </c>
      <c r="D20" s="35">
        <v>4879307.75</v>
      </c>
    </row>
    <row r="21" spans="1:4" s="22" customFormat="1" x14ac:dyDescent="0.25">
      <c r="A21" s="20"/>
      <c r="B21" s="7"/>
      <c r="C21" s="23"/>
      <c r="D21" s="24"/>
    </row>
    <row r="22" spans="1:4" s="21" customFormat="1" x14ac:dyDescent="0.25">
      <c r="A22" s="25">
        <v>5</v>
      </c>
      <c r="B22" s="7" t="s">
        <v>18</v>
      </c>
      <c r="C22" s="21" t="s">
        <v>21</v>
      </c>
      <c r="D22" s="26">
        <f>SUM(D23:D24)</f>
        <v>7793399.2999999998</v>
      </c>
    </row>
    <row r="23" spans="1:4" s="22" customFormat="1" ht="15.75" customHeight="1" x14ac:dyDescent="0.25">
      <c r="A23" s="20"/>
      <c r="B23" s="7"/>
      <c r="C23" s="23" t="s">
        <v>22</v>
      </c>
      <c r="D23" s="35">
        <v>5869502.5899999999</v>
      </c>
    </row>
    <row r="24" spans="1:4" s="22" customFormat="1" ht="15.75" customHeight="1" x14ac:dyDescent="0.25">
      <c r="A24" s="20"/>
      <c r="B24" s="7"/>
      <c r="C24" s="23" t="s">
        <v>23</v>
      </c>
      <c r="D24" s="35">
        <v>1923896.71</v>
      </c>
    </row>
    <row r="25" spans="1:4" s="22" customFormat="1" ht="15.75" customHeight="1" x14ac:dyDescent="0.25">
      <c r="A25" s="20"/>
      <c r="B25" s="7"/>
      <c r="C25" s="23"/>
      <c r="D25" s="35"/>
    </row>
    <row r="26" spans="1:4" s="22" customFormat="1" x14ac:dyDescent="0.25">
      <c r="A26" s="20"/>
      <c r="B26" s="7"/>
      <c r="C26" s="23"/>
      <c r="D26" s="24"/>
    </row>
    <row r="27" spans="1:4" s="21" customFormat="1" x14ac:dyDescent="0.25">
      <c r="A27" s="25">
        <v>11</v>
      </c>
      <c r="B27" s="7" t="s">
        <v>25</v>
      </c>
      <c r="C27" s="21" t="s">
        <v>24</v>
      </c>
      <c r="D27" s="26">
        <v>7148380</v>
      </c>
    </row>
    <row r="28" spans="1:4" s="22" customFormat="1" x14ac:dyDescent="0.25">
      <c r="A28" s="20"/>
      <c r="B28" s="7"/>
      <c r="C28" s="23"/>
      <c r="D28" s="24"/>
    </row>
    <row r="29" spans="1:4" s="22" customFormat="1" x14ac:dyDescent="0.25">
      <c r="A29" s="20"/>
      <c r="B29" s="7"/>
      <c r="C29" s="23"/>
      <c r="D29" s="24"/>
    </row>
    <row r="30" spans="1:4" s="21" customFormat="1" x14ac:dyDescent="0.25">
      <c r="A30" s="25">
        <v>12</v>
      </c>
      <c r="B30" s="7" t="s">
        <v>4</v>
      </c>
      <c r="C30" s="21" t="s">
        <v>7</v>
      </c>
      <c r="D30" s="26">
        <f>SUM(D31:D33)</f>
        <v>252252012.94999999</v>
      </c>
    </row>
    <row r="31" spans="1:4" s="22" customFormat="1" ht="15.75" customHeight="1" x14ac:dyDescent="0.25">
      <c r="A31" s="20"/>
      <c r="B31" s="7"/>
      <c r="C31" s="23" t="s">
        <v>26</v>
      </c>
      <c r="D31" s="35">
        <v>237252012.94999999</v>
      </c>
    </row>
    <row r="32" spans="1:4" s="22" customFormat="1" ht="15.75" customHeight="1" x14ac:dyDescent="0.25">
      <c r="A32" s="20"/>
      <c r="B32" s="7"/>
      <c r="C32" s="23" t="s">
        <v>27</v>
      </c>
      <c r="D32" s="35">
        <v>15000000</v>
      </c>
    </row>
    <row r="33" spans="1:6" s="21" customFormat="1" x14ac:dyDescent="0.25">
      <c r="A33" s="25"/>
      <c r="B33" s="7"/>
      <c r="D33" s="26"/>
    </row>
    <row r="34" spans="1:6" s="30" customFormat="1" ht="21" customHeight="1" thickBot="1" x14ac:dyDescent="0.3">
      <c r="A34" s="27" t="s">
        <v>3</v>
      </c>
      <c r="B34" s="28"/>
      <c r="C34" s="27"/>
      <c r="D34" s="29">
        <f>SUM(D7,D11,D14,D18,D22,D27,D30)</f>
        <v>306000000</v>
      </c>
      <c r="E34" s="36"/>
    </row>
    <row r="35" spans="1:6" s="32" customFormat="1" ht="16.5" customHeight="1" thickTop="1" x14ac:dyDescent="0.25">
      <c r="A35" s="31"/>
      <c r="B35" s="7"/>
      <c r="C35" s="22"/>
      <c r="D35" s="42"/>
      <c r="E35" s="39"/>
      <c r="F35" s="22"/>
    </row>
    <row r="36" spans="1:6" s="32" customFormat="1" ht="16.5" customHeight="1" x14ac:dyDescent="0.25">
      <c r="A36" s="31"/>
      <c r="B36" s="7"/>
      <c r="C36" s="22"/>
      <c r="D36" s="42"/>
      <c r="E36" s="39"/>
      <c r="F36" s="22"/>
    </row>
    <row r="37" spans="1:6" x14ac:dyDescent="0.25">
      <c r="D37" s="42"/>
      <c r="E37" s="40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65" firstPageNumber="2" orientation="portrait" useFirstPageNumber="1" r:id="rId1"/>
  <headerFooter>
    <oddFooter>&amp;L&amp;"-,Kurzíva"Zastupitelstvo Olomouckého kraje 
6.5. - Rozpočet Olomouckého kraje 2019 - zapojení použitelného zůstatku a návrh na jeho rozdělení 
Příloha č.1: Zapojení části přebytku&amp;R&amp;"-,Kurzíva"Strana &amp;P (celkem 2)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64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přebytek</vt:lpstr>
      <vt:lpstr>List1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2020-04-01T10:56:21Z</cp:lastPrinted>
  <dcterms:created xsi:type="dcterms:W3CDTF">2018-01-22T12:45:24Z</dcterms:created>
  <dcterms:modified xsi:type="dcterms:W3CDTF">2020-04-07T06:57:30Z</dcterms:modified>
</cp:coreProperties>
</file>