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19 přímé náklady\ROK a ZOK\06-ZOK 17.2.2020 Rozpočet 2019\"/>
    </mc:Choice>
  </mc:AlternateContent>
  <bookViews>
    <workbookView xWindow="9360" yWindow="60" windowWidth="9435" windowHeight="11775"/>
  </bookViews>
  <sheets>
    <sheet name="Rozpočet účelových dotací 2019" sheetId="1" r:id="rId1"/>
  </sheets>
  <calcPr calcId="162913"/>
</workbook>
</file>

<file path=xl/calcChain.xml><?xml version="1.0" encoding="utf-8"?>
<calcChain xmlns="http://schemas.openxmlformats.org/spreadsheetml/2006/main">
  <c r="D2074" i="1" l="1"/>
  <c r="D2071" i="1"/>
  <c r="D2004" i="1"/>
  <c r="D1797" i="1"/>
  <c r="D1794" i="1"/>
  <c r="D1379" i="1"/>
  <c r="D1078" i="1"/>
  <c r="D717" i="1"/>
  <c r="D417" i="1"/>
  <c r="D366" i="1"/>
  <c r="D124" i="1"/>
  <c r="D33" i="1"/>
  <c r="D2033" i="1" l="1"/>
  <c r="C2067" i="1"/>
  <c r="C2066" i="1"/>
  <c r="C2065" i="1"/>
  <c r="C2064" i="1"/>
  <c r="C2063" i="1"/>
  <c r="C2062" i="1"/>
  <c r="C2061" i="1"/>
  <c r="C2060" i="1"/>
  <c r="C2059" i="1"/>
  <c r="C2054" i="1"/>
  <c r="C2053" i="1"/>
  <c r="C2052" i="1"/>
  <c r="C2051" i="1"/>
  <c r="C2050" i="1"/>
  <c r="C2049" i="1"/>
  <c r="C2048" i="1"/>
  <c r="C2047" i="1"/>
  <c r="C2046" i="1"/>
  <c r="C2045" i="1"/>
  <c r="C2040" i="1"/>
  <c r="C2039" i="1"/>
  <c r="C2038" i="1"/>
  <c r="C2037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2" i="1"/>
  <c r="C2011" i="1"/>
  <c r="C1999" i="1"/>
  <c r="C1998" i="1"/>
  <c r="C1997" i="1"/>
  <c r="C1996" i="1"/>
  <c r="C1995" i="1"/>
  <c r="C1994" i="1"/>
  <c r="C1993" i="1"/>
  <c r="C1992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66" i="1"/>
  <c r="C1965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4" i="1"/>
  <c r="C1933" i="1"/>
  <c r="C1932" i="1"/>
  <c r="C1931" i="1"/>
  <c r="C1926" i="1"/>
  <c r="C1925" i="1"/>
  <c r="C1924" i="1"/>
  <c r="C1923" i="1"/>
  <c r="C1922" i="1"/>
  <c r="C1921" i="1"/>
  <c r="C1920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88" i="1"/>
  <c r="C1887" i="1"/>
  <c r="C1878" i="1"/>
  <c r="C1877" i="1"/>
  <c r="C1876" i="1"/>
  <c r="C1875" i="1"/>
  <c r="C1874" i="1"/>
  <c r="C1873" i="1"/>
  <c r="C1868" i="1"/>
  <c r="C1867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3" i="1"/>
  <c r="C1832" i="1"/>
  <c r="C1831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2033" i="1" l="1"/>
  <c r="C1138" i="1"/>
  <c r="C1131" i="1"/>
  <c r="C1117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0" i="1"/>
  <c r="C1029" i="1"/>
  <c r="C1028" i="1"/>
  <c r="C1027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77" i="1"/>
  <c r="C976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46" i="1"/>
  <c r="C945" i="1"/>
  <c r="C944" i="1"/>
  <c r="C943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896" i="1"/>
  <c r="C895" i="1"/>
  <c r="C894" i="1"/>
  <c r="C893" i="1"/>
  <c r="C892" i="1"/>
  <c r="C891" i="1"/>
  <c r="C890" i="1"/>
  <c r="C885" i="1"/>
  <c r="C884" i="1"/>
  <c r="C883" i="1"/>
  <c r="C882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37" i="1" l="1"/>
  <c r="C836" i="1"/>
  <c r="C835" i="1"/>
  <c r="C834" i="1"/>
  <c r="C833" i="1"/>
  <c r="C832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781" i="1"/>
  <c r="C771" i="1"/>
  <c r="C766" i="1"/>
  <c r="C761" i="1"/>
  <c r="C740" i="1"/>
  <c r="C739" i="1"/>
  <c r="C730" i="1"/>
  <c r="C725" i="1"/>
  <c r="C724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58" i="1"/>
  <c r="C657" i="1"/>
  <c r="C656" i="1"/>
  <c r="C655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0" i="1"/>
  <c r="C619" i="1"/>
  <c r="C618" i="1"/>
  <c r="C617" i="1"/>
  <c r="C616" i="1"/>
  <c r="C615" i="1"/>
  <c r="C614" i="1"/>
  <c r="C609" i="1"/>
  <c r="C607" i="1"/>
  <c r="C606" i="1"/>
  <c r="C605" i="1"/>
  <c r="C604" i="1"/>
  <c r="C603" i="1"/>
  <c r="C602" i="1"/>
  <c r="C601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69" i="1"/>
  <c r="C568" i="1"/>
  <c r="C567" i="1"/>
  <c r="C560" i="1"/>
  <c r="C559" i="1"/>
  <c r="C558" i="1"/>
  <c r="C547" i="1"/>
  <c r="C546" i="1"/>
  <c r="C545" i="1"/>
  <c r="C543" i="1"/>
  <c r="C537" i="1"/>
  <c r="C536" i="1"/>
  <c r="C535" i="1"/>
  <c r="C534" i="1"/>
  <c r="C528" i="1" l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3" i="1"/>
  <c r="C498" i="1"/>
  <c r="C497" i="1"/>
  <c r="C494" i="1"/>
  <c r="C488" i="1"/>
  <c r="C487" i="1"/>
  <c r="C486" i="1"/>
  <c r="C484" i="1"/>
  <c r="C481" i="1"/>
  <c r="C480" i="1"/>
  <c r="C479" i="1"/>
  <c r="C478" i="1"/>
  <c r="C468" i="1"/>
  <c r="C462" i="1"/>
  <c r="C467" i="1"/>
  <c r="C360" i="1"/>
  <c r="C355" i="1"/>
  <c r="C354" i="1"/>
  <c r="C349" i="1"/>
  <c r="C344" i="1"/>
  <c r="C343" i="1"/>
  <c r="C342" i="1"/>
  <c r="C337" i="1"/>
  <c r="C336" i="1"/>
  <c r="C335" i="1"/>
  <c r="C334" i="1"/>
  <c r="C333" i="1"/>
  <c r="C332" i="1"/>
  <c r="C307" i="1"/>
  <c r="C309" i="1"/>
  <c r="C308" i="1"/>
  <c r="C147" i="1"/>
  <c r="C146" i="1"/>
  <c r="C137" i="1"/>
  <c r="C136" i="1"/>
  <c r="C135" i="1"/>
  <c r="C103" i="1"/>
  <c r="C93" i="1"/>
  <c r="C92" i="1"/>
  <c r="C91" i="1"/>
  <c r="C86" i="1"/>
  <c r="C85" i="1"/>
  <c r="C84" i="1"/>
  <c r="C83" i="1"/>
  <c r="C82" i="1"/>
  <c r="C81" i="1"/>
  <c r="C80" i="1"/>
  <c r="C79" i="1"/>
  <c r="C78" i="1"/>
  <c r="C73" i="1"/>
  <c r="C72" i="1"/>
  <c r="C71" i="1"/>
  <c r="C70" i="1"/>
  <c r="C69" i="1"/>
  <c r="C68" i="1"/>
  <c r="C67" i="1"/>
  <c r="C66" i="1"/>
  <c r="C61" i="1"/>
  <c r="C60" i="1"/>
  <c r="C59" i="1"/>
  <c r="C58" i="1"/>
  <c r="C57" i="1"/>
  <c r="C56" i="1"/>
  <c r="C55" i="1"/>
  <c r="C54" i="1"/>
  <c r="C53" i="1"/>
  <c r="C52" i="1"/>
  <c r="C51" i="1"/>
  <c r="C46" i="1"/>
  <c r="C29" i="1"/>
  <c r="C24" i="1"/>
  <c r="C19" i="1"/>
  <c r="C14" i="1"/>
  <c r="C13" i="1"/>
  <c r="C8" i="1"/>
  <c r="C659" i="1" l="1"/>
  <c r="C731" i="1"/>
  <c r="B731" i="1"/>
  <c r="D731" i="1"/>
  <c r="C726" i="1"/>
  <c r="B726" i="1"/>
  <c r="C733" i="1" l="1"/>
  <c r="B733" i="1"/>
  <c r="D379" i="1"/>
  <c r="D380" i="1"/>
  <c r="D361" i="1" l="1"/>
  <c r="C361" i="1"/>
  <c r="B361" i="1"/>
  <c r="C356" i="1"/>
  <c r="D356" i="1"/>
  <c r="B356" i="1"/>
  <c r="C345" i="1"/>
  <c r="D345" i="1"/>
  <c r="B345" i="1"/>
  <c r="D338" i="1"/>
  <c r="B338" i="1"/>
  <c r="D260" i="1" l="1"/>
  <c r="C260" i="1"/>
  <c r="B260" i="1"/>
  <c r="D321" i="1"/>
  <c r="C321" i="1"/>
  <c r="B321" i="1"/>
  <c r="C316" i="1"/>
  <c r="D316" i="1"/>
  <c r="B316" i="1"/>
  <c r="C310" i="1"/>
  <c r="D310" i="1"/>
  <c r="B310" i="1"/>
  <c r="C287" i="1"/>
  <c r="D287" i="1"/>
  <c r="B287" i="1"/>
  <c r="D277" i="1"/>
  <c r="B277" i="1"/>
  <c r="C277" i="1"/>
  <c r="C272" i="1"/>
  <c r="D272" i="1"/>
  <c r="D279" i="1" s="1"/>
  <c r="B272" i="1"/>
  <c r="B279" i="1" s="1"/>
  <c r="C255" i="1"/>
  <c r="C262" i="1" s="1"/>
  <c r="D255" i="1"/>
  <c r="D262" i="1" s="1"/>
  <c r="B255" i="1"/>
  <c r="D350" i="1"/>
  <c r="D363" i="1" s="1"/>
  <c r="C350" i="1"/>
  <c r="B350" i="1"/>
  <c r="B363" i="1" s="1"/>
  <c r="C338" i="1"/>
  <c r="B298" i="1"/>
  <c r="D298" i="1"/>
  <c r="C292" i="1"/>
  <c r="B292" i="1"/>
  <c r="D291" i="1"/>
  <c r="D292" i="1" s="1"/>
  <c r="D244" i="1"/>
  <c r="D246" i="1" s="1"/>
  <c r="B244" i="1"/>
  <c r="B246" i="1" s="1"/>
  <c r="C244" i="1"/>
  <c r="C246" i="1" s="1"/>
  <c r="C279" i="1" l="1"/>
  <c r="C363" i="1"/>
  <c r="B262" i="1"/>
  <c r="B323" i="1"/>
  <c r="D323" i="1"/>
  <c r="C323" i="1"/>
  <c r="B300" i="1"/>
  <c r="C298" i="1"/>
  <c r="C300" i="1" s="1"/>
  <c r="D300" i="1"/>
  <c r="C148" i="1"/>
  <c r="C151" i="1" s="1"/>
  <c r="D148" i="1"/>
  <c r="D151" i="1" s="1"/>
  <c r="B148" i="1"/>
  <c r="B151" i="1" s="1"/>
  <c r="C138" i="1"/>
  <c r="C140" i="1" s="1"/>
  <c r="D138" i="1"/>
  <c r="D140" i="1" s="1"/>
  <c r="B138" i="1"/>
  <c r="B140" i="1" s="1"/>
  <c r="C325" i="1" l="1"/>
  <c r="C366" i="1" s="1"/>
  <c r="D325" i="1"/>
  <c r="B325" i="1"/>
  <c r="B366" i="1" s="1"/>
  <c r="B154" i="1"/>
  <c r="D154" i="1"/>
  <c r="C154" i="1"/>
  <c r="B116" i="1" l="1"/>
  <c r="B118" i="1" s="1"/>
  <c r="B121" i="1" s="1"/>
  <c r="D104" i="1"/>
  <c r="D107" i="1" s="1"/>
  <c r="B104" i="1"/>
  <c r="B107" i="1" s="1"/>
  <c r="C104" i="1"/>
  <c r="C107" i="1" s="1"/>
  <c r="D62" i="1"/>
  <c r="B62" i="1"/>
  <c r="D94" i="1"/>
  <c r="B94" i="1"/>
  <c r="C87" i="1"/>
  <c r="D87" i="1"/>
  <c r="B87" i="1"/>
  <c r="C74" i="1"/>
  <c r="D74" i="1"/>
  <c r="B74" i="1"/>
  <c r="C62" i="1"/>
  <c r="D47" i="1" l="1"/>
  <c r="D97" i="1" s="1"/>
  <c r="C47" i="1"/>
  <c r="C97" i="1" s="1"/>
  <c r="B47" i="1"/>
  <c r="B97" i="1" s="1"/>
  <c r="B124" i="1" s="1"/>
  <c r="D30" i="1"/>
  <c r="C30" i="1"/>
  <c r="B30" i="1"/>
  <c r="D25" i="1"/>
  <c r="C25" i="1"/>
  <c r="B25" i="1"/>
  <c r="D20" i="1"/>
  <c r="C20" i="1"/>
  <c r="B20" i="1"/>
  <c r="D15" i="1"/>
  <c r="B15" i="1"/>
  <c r="C15" i="1"/>
  <c r="D9" i="1"/>
  <c r="B9" i="1"/>
  <c r="C9" i="1"/>
  <c r="B897" i="1"/>
  <c r="B33" i="1" l="1"/>
  <c r="B35" i="1" s="1"/>
  <c r="D35" i="1"/>
  <c r="C33" i="1"/>
  <c r="C35" i="1" s="1"/>
  <c r="D897" i="1"/>
  <c r="D947" i="1"/>
  <c r="B947" i="1"/>
  <c r="B838" i="1"/>
  <c r="B824" i="1"/>
  <c r="D939" i="1" l="1"/>
  <c r="D824" i="1"/>
  <c r="D838" i="1"/>
  <c r="B2033" i="1" l="1"/>
  <c r="B529" i="1" l="1"/>
  <c r="C570" i="1" l="1"/>
  <c r="C566" i="1"/>
  <c r="B610" i="1"/>
  <c r="B659" i="1"/>
  <c r="D726" i="1" l="1"/>
  <c r="D733" i="1" s="1"/>
  <c r="D659" i="1"/>
  <c r="D397" i="1"/>
  <c r="D398" i="1"/>
  <c r="D388" i="1"/>
  <c r="D396" i="1"/>
  <c r="D181" i="1"/>
  <c r="D186" i="1"/>
  <c r="D208" i="1"/>
  <c r="D197" i="1"/>
  <c r="D529" i="1" l="1"/>
  <c r="D2068" i="1"/>
  <c r="B2068" i="1"/>
  <c r="D2055" i="1"/>
  <c r="B2055" i="1"/>
  <c r="D2041" i="1"/>
  <c r="B2041" i="1"/>
  <c r="D2013" i="1"/>
  <c r="B2013" i="1"/>
  <c r="B2071" i="1" l="1"/>
  <c r="C2041" i="1"/>
  <c r="C2068" i="1"/>
  <c r="C2013" i="1"/>
  <c r="C2055" i="1"/>
  <c r="C2071" i="1" l="1"/>
  <c r="D2000" i="1" l="1"/>
  <c r="B2000" i="1"/>
  <c r="D1988" i="1"/>
  <c r="B1988" i="1"/>
  <c r="D1967" i="1"/>
  <c r="B1967" i="1"/>
  <c r="D1957" i="1"/>
  <c r="B1957" i="1"/>
  <c r="D1935" i="1"/>
  <c r="B1935" i="1"/>
  <c r="D1927" i="1"/>
  <c r="B1927" i="1"/>
  <c r="D1912" i="1"/>
  <c r="B1912" i="1"/>
  <c r="D1889" i="1"/>
  <c r="B1889" i="1"/>
  <c r="D1879" i="1"/>
  <c r="B1879" i="1"/>
  <c r="D1869" i="1"/>
  <c r="B1869" i="1"/>
  <c r="D1863" i="1"/>
  <c r="B1863" i="1"/>
  <c r="D1834" i="1"/>
  <c r="B1834" i="1"/>
  <c r="D1823" i="1"/>
  <c r="D1825" i="1" s="1"/>
  <c r="B1823" i="1"/>
  <c r="B1825" i="1" s="1"/>
  <c r="C2149" i="1"/>
  <c r="C2144" i="1"/>
  <c r="C2125" i="1"/>
  <c r="C2124" i="1"/>
  <c r="C2119" i="1"/>
  <c r="C2106" i="1"/>
  <c r="C2097" i="1"/>
  <c r="C2088" i="1"/>
  <c r="C1165" i="1"/>
  <c r="C1152" i="1"/>
  <c r="C1147" i="1"/>
  <c r="C1126" i="1"/>
  <c r="C1108" i="1"/>
  <c r="C1102" i="1"/>
  <c r="C441" i="1"/>
  <c r="C410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46" i="1"/>
  <c r="C1745" i="1"/>
  <c r="C1744" i="1"/>
  <c r="C1743" i="1"/>
  <c r="C1742" i="1"/>
  <c r="C174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00" i="1"/>
  <c r="C1701" i="1"/>
  <c r="C1702" i="1"/>
  <c r="C1703" i="1"/>
  <c r="C1704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597" i="1"/>
  <c r="C1598" i="1"/>
  <c r="C1599" i="1"/>
  <c r="C1600" i="1"/>
  <c r="C1601" i="1"/>
  <c r="C1602" i="1"/>
  <c r="C1603" i="1"/>
  <c r="C1604" i="1"/>
  <c r="C1605" i="1"/>
  <c r="C1606" i="1"/>
  <c r="C1607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19" i="1"/>
  <c r="C1520" i="1"/>
  <c r="C1521" i="1"/>
  <c r="C1522" i="1"/>
  <c r="C1523" i="1"/>
  <c r="C1524" i="1"/>
  <c r="C1525" i="1"/>
  <c r="C1526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387" i="1"/>
  <c r="C1388" i="1"/>
  <c r="C1389" i="1"/>
  <c r="C1390" i="1"/>
  <c r="C1391" i="1"/>
  <c r="C1392" i="1"/>
  <c r="C1393" i="1"/>
  <c r="C1394" i="1"/>
  <c r="C1395" i="1"/>
  <c r="C1396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485" i="1"/>
  <c r="C207" i="1"/>
  <c r="C199" i="1"/>
  <c r="C198" i="1"/>
  <c r="C196" i="1"/>
  <c r="C188" i="1"/>
  <c r="C176" i="1"/>
  <c r="C177" i="1"/>
  <c r="C178" i="1"/>
  <c r="C179" i="1"/>
  <c r="C180" i="1"/>
  <c r="C1790" i="1"/>
  <c r="C1770" i="1"/>
  <c r="C1747" i="1"/>
  <c r="C1735" i="1"/>
  <c r="C1705" i="1"/>
  <c r="C1686" i="1"/>
  <c r="C1649" i="1"/>
  <c r="C1608" i="1"/>
  <c r="C1586" i="1"/>
  <c r="C1527" i="1"/>
  <c r="C1512" i="1"/>
  <c r="C1474" i="1"/>
  <c r="C1397" i="1"/>
  <c r="C1376" i="1"/>
  <c r="C1356" i="1"/>
  <c r="C1333" i="1"/>
  <c r="C1248" i="1"/>
  <c r="C1220" i="1"/>
  <c r="C561" i="1"/>
  <c r="C431" i="1"/>
  <c r="C221" i="1"/>
  <c r="C209" i="1"/>
  <c r="C200" i="1"/>
  <c r="C189" i="1"/>
  <c r="C169" i="1"/>
  <c r="C1776" i="1"/>
  <c r="C1775" i="1"/>
  <c r="C1753" i="1"/>
  <c r="C1752" i="1"/>
  <c r="C1740" i="1"/>
  <c r="C1711" i="1"/>
  <c r="C1710" i="1"/>
  <c r="C1699" i="1"/>
  <c r="C1698" i="1"/>
  <c r="C1655" i="1"/>
  <c r="C1654" i="1"/>
  <c r="C1614" i="1"/>
  <c r="C1613" i="1"/>
  <c r="C1596" i="1"/>
  <c r="C1595" i="1"/>
  <c r="C1533" i="1"/>
  <c r="C1532" i="1"/>
  <c r="C1518" i="1"/>
  <c r="C1517" i="1"/>
  <c r="C1484" i="1"/>
  <c r="C1483" i="1"/>
  <c r="C1403" i="1"/>
  <c r="C1402" i="1"/>
  <c r="C1386" i="1"/>
  <c r="C1385" i="1"/>
  <c r="C1362" i="1"/>
  <c r="C1361" i="1"/>
  <c r="C1339" i="1"/>
  <c r="C1338" i="1"/>
  <c r="C1254" i="1"/>
  <c r="C1253" i="1"/>
  <c r="C1230" i="1"/>
  <c r="C1229" i="1"/>
  <c r="C1187" i="1"/>
  <c r="C1186" i="1"/>
  <c r="C1137" i="1"/>
  <c r="C1136" i="1"/>
  <c r="C1093" i="1"/>
  <c r="C1092" i="1"/>
  <c r="C557" i="1"/>
  <c r="C556" i="1"/>
  <c r="C544" i="1"/>
  <c r="C538" i="1"/>
  <c r="C493" i="1"/>
  <c r="C430" i="1"/>
  <c r="C429" i="1"/>
  <c r="C220" i="1"/>
  <c r="C219" i="1"/>
  <c r="C206" i="1"/>
  <c r="C205" i="1"/>
  <c r="C195" i="1"/>
  <c r="C194" i="1"/>
  <c r="C187" i="1"/>
  <c r="C175" i="1"/>
  <c r="C174" i="1"/>
  <c r="C168" i="1"/>
  <c r="C167" i="1"/>
  <c r="D1914" i="1" l="1"/>
  <c r="B1914" i="1"/>
  <c r="D2002" i="1"/>
  <c r="D1881" i="1"/>
  <c r="D1959" i="1"/>
  <c r="C1863" i="1"/>
  <c r="C1879" i="1"/>
  <c r="C1967" i="1"/>
  <c r="B1959" i="1"/>
  <c r="C2000" i="1"/>
  <c r="C1834" i="1"/>
  <c r="B1881" i="1"/>
  <c r="C1912" i="1"/>
  <c r="C1927" i="1"/>
  <c r="C1889" i="1"/>
  <c r="C1988" i="1"/>
  <c r="C1823" i="1"/>
  <c r="C1825" i="1" s="1"/>
  <c r="C1869" i="1"/>
  <c r="C1935" i="1"/>
  <c r="C1957" i="1"/>
  <c r="B2002" i="1"/>
  <c r="C1881" i="1" l="1"/>
  <c r="C2002" i="1"/>
  <c r="B2004" i="1"/>
  <c r="B2074" i="1" s="1"/>
  <c r="C1959" i="1"/>
  <c r="C1914" i="1"/>
  <c r="C2004" i="1" l="1"/>
  <c r="C2074" i="1" s="1"/>
  <c r="D2150" i="1" l="1"/>
  <c r="D2145" i="1"/>
  <c r="C2150" i="1"/>
  <c r="C2145" i="1"/>
  <c r="D2126" i="1"/>
  <c r="D2120" i="1"/>
  <c r="D2107" i="1"/>
  <c r="D2109" i="1" s="1"/>
  <c r="D2098" i="1"/>
  <c r="D2100" i="1" s="1"/>
  <c r="D2089" i="1"/>
  <c r="D2091" i="1" s="1"/>
  <c r="C2126" i="1"/>
  <c r="C2120" i="1"/>
  <c r="C2107" i="1"/>
  <c r="C2109" i="1" s="1"/>
  <c r="C2098" i="1"/>
  <c r="C2100" i="1" s="1"/>
  <c r="C2089" i="1"/>
  <c r="C2091" i="1" s="1"/>
  <c r="D1791" i="1"/>
  <c r="D1771" i="1"/>
  <c r="D1748" i="1"/>
  <c r="D1736" i="1"/>
  <c r="D1706" i="1"/>
  <c r="D1687" i="1"/>
  <c r="D1650" i="1"/>
  <c r="D1609" i="1"/>
  <c r="D1587" i="1"/>
  <c r="D1528" i="1"/>
  <c r="D1513" i="1"/>
  <c r="D1475" i="1"/>
  <c r="D1398" i="1"/>
  <c r="D1377" i="1"/>
  <c r="D1357" i="1"/>
  <c r="D1334" i="1"/>
  <c r="D1249" i="1"/>
  <c r="D1221" i="1"/>
  <c r="D1223" i="1" s="1"/>
  <c r="C1791" i="1"/>
  <c r="C1771" i="1"/>
  <c r="C1748" i="1"/>
  <c r="C1736" i="1"/>
  <c r="C1706" i="1"/>
  <c r="C1687" i="1"/>
  <c r="C1650" i="1"/>
  <c r="C1609" i="1"/>
  <c r="C1587" i="1"/>
  <c r="C1528" i="1"/>
  <c r="C1513" i="1"/>
  <c r="C1475" i="1"/>
  <c r="C1398" i="1"/>
  <c r="C1377" i="1"/>
  <c r="C1357" i="1"/>
  <c r="C1334" i="1"/>
  <c r="C1249" i="1"/>
  <c r="C1221" i="1"/>
  <c r="C1223" i="1" s="1"/>
  <c r="D1166" i="1"/>
  <c r="D1169" i="1" s="1"/>
  <c r="D1153" i="1"/>
  <c r="D1148" i="1"/>
  <c r="D1139" i="1"/>
  <c r="D1132" i="1"/>
  <c r="D1127" i="1"/>
  <c r="D1118" i="1"/>
  <c r="D1120" i="1" s="1"/>
  <c r="D1109" i="1"/>
  <c r="D1103" i="1"/>
  <c r="D1094" i="1"/>
  <c r="D1096" i="1" s="1"/>
  <c r="C1166" i="1"/>
  <c r="C1169" i="1" s="1"/>
  <c r="C1153" i="1"/>
  <c r="C1148" i="1"/>
  <c r="C1139" i="1"/>
  <c r="C1132" i="1"/>
  <c r="C1127" i="1"/>
  <c r="C1118" i="1"/>
  <c r="C1120" i="1" s="1"/>
  <c r="C1109" i="1"/>
  <c r="C1103" i="1"/>
  <c r="C1094" i="1"/>
  <c r="C1096" i="1" s="1"/>
  <c r="D1074" i="1"/>
  <c r="D1053" i="1"/>
  <c r="D1019" i="1"/>
  <c r="D978" i="1"/>
  <c r="D972" i="1"/>
  <c r="D886" i="1"/>
  <c r="D878" i="1"/>
  <c r="D826" i="1"/>
  <c r="C1074" i="1"/>
  <c r="C1053" i="1"/>
  <c r="C1019" i="1"/>
  <c r="C978" i="1"/>
  <c r="C972" i="1"/>
  <c r="C897" i="1"/>
  <c r="C886" i="1"/>
  <c r="C878" i="1"/>
  <c r="C838" i="1"/>
  <c r="C824" i="1"/>
  <c r="C826" i="1" s="1"/>
  <c r="D772" i="1"/>
  <c r="D767" i="1"/>
  <c r="D762" i="1"/>
  <c r="C772" i="1"/>
  <c r="C767" i="1"/>
  <c r="C762" i="1"/>
  <c r="D741" i="1"/>
  <c r="D744" i="1" s="1"/>
  <c r="D688" i="1"/>
  <c r="D647" i="1"/>
  <c r="D621" i="1"/>
  <c r="D562" i="1"/>
  <c r="D548" i="1"/>
  <c r="C741" i="1"/>
  <c r="C744" i="1" s="1"/>
  <c r="C688" i="1"/>
  <c r="C647" i="1"/>
  <c r="C621" i="1"/>
  <c r="C562" i="1"/>
  <c r="C548" i="1"/>
  <c r="D442" i="1"/>
  <c r="D445" i="1" s="1"/>
  <c r="D432" i="1"/>
  <c r="D435" i="1" s="1"/>
  <c r="C442" i="1"/>
  <c r="C445" i="1" s="1"/>
  <c r="C432" i="1"/>
  <c r="C435" i="1" s="1"/>
  <c r="D411" i="1"/>
  <c r="D414" i="1" s="1"/>
  <c r="D399" i="1"/>
  <c r="D401" i="1" s="1"/>
  <c r="D389" i="1"/>
  <c r="D391" i="1" s="1"/>
  <c r="C411" i="1"/>
  <c r="C414" i="1" s="1"/>
  <c r="C399" i="1"/>
  <c r="C401" i="1" s="1"/>
  <c r="C389" i="1"/>
  <c r="C391" i="1" s="1"/>
  <c r="C381" i="1"/>
  <c r="C383" i="1" s="1"/>
  <c r="D222" i="1"/>
  <c r="D225" i="1" s="1"/>
  <c r="D210" i="1"/>
  <c r="D201" i="1"/>
  <c r="D190" i="1"/>
  <c r="D182" i="1"/>
  <c r="D170" i="1"/>
  <c r="C222" i="1"/>
  <c r="C225" i="1" s="1"/>
  <c r="C210" i="1"/>
  <c r="C201" i="1"/>
  <c r="C190" i="1"/>
  <c r="C182" i="1"/>
  <c r="C170" i="1"/>
  <c r="D448" i="1" l="1"/>
  <c r="D2153" i="1"/>
  <c r="D2156" i="1" s="1"/>
  <c r="D1141" i="1"/>
  <c r="D1689" i="1"/>
  <c r="D1589" i="1"/>
  <c r="D1111" i="1"/>
  <c r="D1155" i="1"/>
  <c r="D2112" i="1"/>
  <c r="D2129" i="1"/>
  <c r="D213" i="1"/>
  <c r="D228" i="1" s="1"/>
  <c r="D774" i="1"/>
  <c r="D899" i="1"/>
  <c r="D1477" i="1"/>
  <c r="D1021" i="1"/>
  <c r="C1155" i="1"/>
  <c r="C1379" i="1"/>
  <c r="C2153" i="1"/>
  <c r="C2156" i="1" s="1"/>
  <c r="C2129" i="1"/>
  <c r="C2112" i="1"/>
  <c r="C1794" i="1"/>
  <c r="C1689" i="1"/>
  <c r="C1589" i="1"/>
  <c r="C1477" i="1"/>
  <c r="C1141" i="1"/>
  <c r="C1111" i="1"/>
  <c r="C1021" i="1"/>
  <c r="C899" i="1"/>
  <c r="C774" i="1"/>
  <c r="C448" i="1"/>
  <c r="C404" i="1"/>
  <c r="C417" i="1" s="1"/>
  <c r="C213" i="1"/>
  <c r="C228" i="1" s="1"/>
  <c r="B411" i="1"/>
  <c r="B414" i="1" s="1"/>
  <c r="B1166" i="1"/>
  <c r="B1169" i="1" s="1"/>
  <c r="B1153" i="1"/>
  <c r="B1148" i="1"/>
  <c r="B1139" i="1"/>
  <c r="B1132" i="1"/>
  <c r="B1127" i="1"/>
  <c r="B1118" i="1"/>
  <c r="B1120" i="1" s="1"/>
  <c r="B1109" i="1"/>
  <c r="B1103" i="1"/>
  <c r="B1094" i="1"/>
  <c r="B1096" i="1" s="1"/>
  <c r="D1158" i="1" l="1"/>
  <c r="D1172" i="1" s="1"/>
  <c r="C2132" i="1"/>
  <c r="D2132" i="1"/>
  <c r="D1691" i="1"/>
  <c r="C1691" i="1"/>
  <c r="C1797" i="1" s="1"/>
  <c r="C1158" i="1"/>
  <c r="C1172" i="1" s="1"/>
  <c r="B1155" i="1"/>
  <c r="B1111" i="1"/>
  <c r="B1141" i="1"/>
  <c r="B1158" i="1" l="1"/>
  <c r="B1172" i="1" s="1"/>
  <c r="B1074" i="1" l="1"/>
  <c r="B1053" i="1"/>
  <c r="B1031" i="1"/>
  <c r="B1019" i="1"/>
  <c r="B978" i="1"/>
  <c r="B972" i="1"/>
  <c r="B939" i="1"/>
  <c r="B950" i="1" s="1"/>
  <c r="B886" i="1"/>
  <c r="B878" i="1"/>
  <c r="B826" i="1"/>
  <c r="B1021" i="1" l="1"/>
  <c r="B1076" i="1"/>
  <c r="B899" i="1"/>
  <c r="B1791" i="1"/>
  <c r="B1771" i="1"/>
  <c r="B1748" i="1"/>
  <c r="B1736" i="1"/>
  <c r="B1706" i="1"/>
  <c r="B1078" i="1" l="1"/>
  <c r="B1794" i="1"/>
  <c r="B1687" i="1" l="1"/>
  <c r="B1650" i="1"/>
  <c r="B1609" i="1"/>
  <c r="B1587" i="1"/>
  <c r="B1528" i="1"/>
  <c r="B1513" i="1"/>
  <c r="B1475" i="1"/>
  <c r="B1398" i="1"/>
  <c r="B1377" i="1"/>
  <c r="B1357" i="1"/>
  <c r="B1334" i="1"/>
  <c r="B1249" i="1"/>
  <c r="B1221" i="1"/>
  <c r="B1223" i="1" s="1"/>
  <c r="B1689" i="1" l="1"/>
  <c r="B1589" i="1"/>
  <c r="B1477" i="1"/>
  <c r="B1379" i="1"/>
  <c r="B1691" i="1" l="1"/>
  <c r="B1797" i="1" s="1"/>
  <c r="B381" i="1" l="1"/>
  <c r="B399" i="1" l="1"/>
  <c r="B401" i="1" s="1"/>
  <c r="B389" i="1"/>
  <c r="B391" i="1" s="1"/>
  <c r="B383" i="1" l="1"/>
  <c r="B404" i="1" s="1"/>
  <c r="B417" i="1" s="1"/>
  <c r="B741" i="1" l="1"/>
  <c r="B712" i="1"/>
  <c r="B688" i="1"/>
  <c r="B548" i="1"/>
  <c r="B621" i="1"/>
  <c r="B647" i="1"/>
  <c r="B539" i="1"/>
  <c r="B562" i="1"/>
  <c r="B593" i="1"/>
  <c r="B489" i="1"/>
  <c r="B550" i="1" l="1"/>
  <c r="B649" i="1"/>
  <c r="B714" i="1"/>
  <c r="B595" i="1"/>
  <c r="B787" i="1" l="1"/>
  <c r="B782" i="1"/>
  <c r="B772" i="1"/>
  <c r="B767" i="1"/>
  <c r="B762" i="1"/>
  <c r="B789" i="1" l="1"/>
  <c r="B774" i="1"/>
  <c r="B744" i="1"/>
  <c r="B792" i="1" l="1"/>
  <c r="B795" i="1" s="1"/>
  <c r="B442" i="1" l="1"/>
  <c r="B445" i="1" s="1"/>
  <c r="B432" i="1"/>
  <c r="B435" i="1" s="1"/>
  <c r="B448" i="1" l="1"/>
  <c r="B2126" i="1" l="1"/>
  <c r="B222" i="1"/>
  <c r="B225" i="1" s="1"/>
  <c r="B210" i="1"/>
  <c r="B201" i="1"/>
  <c r="B190" i="1"/>
  <c r="B2120" i="1" l="1"/>
  <c r="B2129" i="1" s="1"/>
  <c r="B2107" i="1"/>
  <c r="B2109" i="1" s="1"/>
  <c r="B2098" i="1"/>
  <c r="B2100" i="1" s="1"/>
  <c r="B2089" i="1"/>
  <c r="B2091" i="1" s="1"/>
  <c r="B2112" i="1" l="1"/>
  <c r="B2132" i="1" s="1"/>
  <c r="B2150" i="1"/>
  <c r="B2145" i="1"/>
  <c r="B2153" i="1" l="1"/>
  <c r="B2156" i="1" s="1"/>
  <c r="B182" i="1"/>
  <c r="B170" i="1" l="1"/>
  <c r="B213" i="1" s="1"/>
  <c r="B228" i="1" s="1"/>
  <c r="C496" i="1" l="1"/>
  <c r="C505" i="1"/>
  <c r="C508" i="1"/>
  <c r="C500" i="1"/>
  <c r="C499" i="1"/>
  <c r="C504" i="1"/>
  <c r="C495" i="1"/>
  <c r="D593" i="1"/>
  <c r="D595" i="1" s="1"/>
  <c r="C529" i="1" l="1"/>
  <c r="C593" i="1"/>
  <c r="C595" i="1" s="1"/>
  <c r="C466" i="1"/>
  <c r="B469" i="1" l="1"/>
  <c r="B471" i="1" s="1"/>
  <c r="B717" i="1" l="1"/>
  <c r="B747" i="1" s="1"/>
  <c r="C464" i="1"/>
  <c r="C477" i="1" l="1"/>
  <c r="C483" i="1"/>
  <c r="C482" i="1"/>
  <c r="D489" i="1"/>
  <c r="D539" i="1"/>
  <c r="C533" i="1"/>
  <c r="C539" i="1" s="1"/>
  <c r="C489" i="1" l="1"/>
  <c r="C550" i="1" s="1"/>
  <c r="D550" i="1"/>
  <c r="D712" i="1"/>
  <c r="D714" i="1" s="1"/>
  <c r="C608" i="1"/>
  <c r="C712" i="1" l="1"/>
  <c r="C714" i="1" s="1"/>
  <c r="D1031" i="1" l="1"/>
  <c r="D1076" i="1" s="1"/>
  <c r="C1031" i="1"/>
  <c r="C1076" i="1" s="1"/>
  <c r="D950" i="1"/>
  <c r="C939" i="1"/>
  <c r="C950" i="1" s="1"/>
  <c r="C1078" i="1" l="1"/>
  <c r="D381" i="1"/>
  <c r="D383" i="1" s="1"/>
  <c r="D404" i="1" s="1"/>
  <c r="C115" i="1"/>
  <c r="C116" i="1" s="1"/>
  <c r="C118" i="1" s="1"/>
  <c r="C121" i="1" s="1"/>
  <c r="C124" i="1" s="1"/>
  <c r="D116" i="1"/>
  <c r="D118" i="1" s="1"/>
  <c r="D121" i="1" s="1"/>
  <c r="C463" i="1"/>
  <c r="C469" i="1" s="1"/>
  <c r="C471" i="1" s="1"/>
  <c r="D469" i="1"/>
  <c r="D471" i="1" s="1"/>
  <c r="D610" i="1"/>
  <c r="D649" i="1" s="1"/>
  <c r="C610" i="1"/>
  <c r="C649" i="1" s="1"/>
  <c r="C780" i="1"/>
  <c r="C782" i="1" s="1"/>
  <c r="D782" i="1"/>
  <c r="D787" i="1"/>
  <c r="D789" i="1" s="1"/>
  <c r="D792" i="1" s="1"/>
  <c r="D795" i="1" s="1"/>
  <c r="C786" i="1"/>
  <c r="C787" i="1" s="1"/>
  <c r="D747" i="1" l="1"/>
  <c r="C789" i="1"/>
  <c r="C792" i="1" s="1"/>
  <c r="C795" i="1" s="1"/>
  <c r="C717" i="1"/>
  <c r="C747" i="1" s="1"/>
</calcChain>
</file>

<file path=xl/sharedStrings.xml><?xml version="1.0" encoding="utf-8"?>
<sst xmlns="http://schemas.openxmlformats.org/spreadsheetml/2006/main" count="2288" uniqueCount="859">
  <si>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</si>
  <si>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</si>
  <si>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</si>
  <si>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</si>
  <si>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</si>
  <si>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</si>
  <si>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</si>
  <si>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</si>
  <si>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</si>
  <si>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</si>
  <si>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</si>
  <si>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</si>
  <si>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</si>
  <si>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</si>
  <si>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</si>
  <si>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</si>
  <si>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</si>
  <si>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</si>
  <si>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</si>
  <si>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</si>
  <si>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</si>
  <si>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</si>
  <si>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</si>
  <si>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</si>
  <si>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</si>
  <si>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</si>
  <si>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</si>
  <si>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</si>
  <si>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</si>
  <si>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</si>
  <si>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</si>
  <si>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</si>
  <si>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Vidnava</t>
  </si>
  <si>
    <t>Mateřská škola Olomouc, Žižkovo nám. 3</t>
  </si>
  <si>
    <t>Základní škola Moravský Beroun, Opavská 128</t>
  </si>
  <si>
    <t>Základní škola Uničov, J. Haška 211</t>
  </si>
  <si>
    <t>Základní škola Němčice nad Hanou, Tyršova 360</t>
  </si>
  <si>
    <t>Dům dětí a mládeže Sportcentrum Prostějov, Olympijská 4</t>
  </si>
  <si>
    <t>Základní škola Mohelnice, Vodní 27</t>
  </si>
  <si>
    <t>Celkem obecní školství Olomouckého kraje</t>
  </si>
  <si>
    <t>ZŠ a MŠ Olomouc, Náves Svobody 41</t>
  </si>
  <si>
    <t>ZŠ a MŠ Těšetice</t>
  </si>
  <si>
    <t>ZŠ a MŠ Bělá pod Pradědem</t>
  </si>
  <si>
    <t>ZŠ a MŠ Bernartice</t>
  </si>
  <si>
    <t>ZŠ a MŠ Písečná</t>
  </si>
  <si>
    <t>ZŠ a MŠ Měrovice nad Hanou</t>
  </si>
  <si>
    <t>ZŠ a MŠ Pěnčín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</si>
  <si>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</si>
  <si>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</si>
  <si>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</si>
  <si>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</si>
  <si>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Šternberk, nám. Svobody 3</t>
  </si>
  <si>
    <t>ZŠ a MŠ Sudkov</t>
  </si>
  <si>
    <t>SVČ a ZpDVPP Doris Šumperk, Komenského 9</t>
  </si>
  <si>
    <t xml:space="preserve">ZŠ a MŠ Kostelec na Hané </t>
  </si>
  <si>
    <t xml:space="preserve">ZŠ a MŠ Přemyslovice </t>
  </si>
  <si>
    <t>ZŠ a MŠ Tištín</t>
  </si>
  <si>
    <t>Základní škola Kojetín, Svatopluka Čecha 586</t>
  </si>
  <si>
    <t>v Kč</t>
  </si>
  <si>
    <t xml:space="preserve">Základní škola Vápenná </t>
  </si>
  <si>
    <t xml:space="preserve">Základní škola Hranice, Struhlovsko 1795 </t>
  </si>
  <si>
    <t>Obecní školy</t>
  </si>
  <si>
    <t>Krajské školy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</si>
  <si>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</si>
  <si>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</si>
  <si>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</si>
  <si>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</si>
  <si>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 xml:space="preserve">Střední průmyslová škola a Střední odborné učiliště Uničov </t>
  </si>
  <si>
    <t xml:space="preserve">Střední odborná škola Litovel, Komenského 677 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</si>
  <si>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</si>
  <si>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</si>
  <si>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</si>
  <si>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</si>
  <si>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</si>
  <si>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</si>
  <si>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</si>
  <si>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</si>
  <si>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</si>
  <si>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</si>
  <si>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škola elektrotechnická, Lipník nad Bečvou, Tyršova 781</t>
  </si>
  <si>
    <t>Střední škola technická, Přerov, Kouřílkova 8</t>
  </si>
  <si>
    <t>Středisko volného času ATLAS a BIOS, Přerov</t>
  </si>
  <si>
    <t>Vyšší odborná škola a Střední škola automobilní, Zábřeh, U Dráhy 6</t>
  </si>
  <si>
    <t>Střední odborná škola, Šumperk, Zemědělská 3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</si>
  <si>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</si>
  <si>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</si>
  <si>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</si>
  <si>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</si>
  <si>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</si>
  <si>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</si>
  <si>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33 049</t>
  </si>
  <si>
    <t>Soukromé odborné učiliště Velký újezd, s.r.o, Velký Újezd 321, 783 55</t>
  </si>
  <si>
    <t>Obec s rozšířenou působností: Zábřeh</t>
  </si>
  <si>
    <t>Celkem Zábřeh</t>
  </si>
  <si>
    <t>ÚZ 33 354</t>
  </si>
  <si>
    <t>Celkem školy zřízované Olomouckým krajem</t>
  </si>
  <si>
    <t>Základní škola Uničov, Pionýrů 685</t>
  </si>
  <si>
    <t>Střední škola zemědělská, Přerov, Osmek 47</t>
  </si>
  <si>
    <t>Střední škola gastronomie a služeb , Přerov, Šířava 7</t>
  </si>
  <si>
    <t>Střední škola logistiky a chemie, Olomouc, U Hradiska 29</t>
  </si>
  <si>
    <t>ÚZ 33 166</t>
  </si>
  <si>
    <t>ÚZ 33 069</t>
  </si>
  <si>
    <t>Pedagogicko-psychologická poradna Olomouc a Speciální pedagogické centrum Olomouckého kraje, Olomouc, U Sportovní haly 1a</t>
  </si>
  <si>
    <t>Základní škola a Mateřská škola logopedická Olomouc, třída Svornosti 37/900, Olomouc</t>
  </si>
  <si>
    <t>Soukromá střední odborná škola Hranice, s.r.o., Jaselská 832, Hranice</t>
  </si>
  <si>
    <t>Základní škola pro žáky se specifickými poruchami učení a mateřské škola logopedická Schola Viva, o.p.s., Erbenova 16, Šumperk</t>
  </si>
  <si>
    <t>Střední škola technická a zemědělská Mohelnice, 1. máje 2</t>
  </si>
  <si>
    <t>Obec s rozšířenou působností: Litovel</t>
  </si>
  <si>
    <t>ZŠ a MŠ Náklo</t>
  </si>
  <si>
    <t>Základní škola Vilémov</t>
  </si>
  <si>
    <t>Celkem Litovel</t>
  </si>
  <si>
    <t>ZŠ a MŠ Bohuňovice</t>
  </si>
  <si>
    <t>ZŠ a MŠ Bystročice</t>
  </si>
  <si>
    <t>ZŠ a MŠ Dub nad Moravou</t>
  </si>
  <si>
    <t>ZŠ a MŠ Grygov</t>
  </si>
  <si>
    <t>ZŠ a MŠ Horka nad Moravou, Lidická 9</t>
  </si>
  <si>
    <t>ZŠ a MŠ Lutín, Školní 80</t>
  </si>
  <si>
    <t>ZŠ a MŠ Olomouc, Demlova 18</t>
  </si>
  <si>
    <t>ZŠ a MŠ Olomouc-Nemilany, Raisova 1</t>
  </si>
  <si>
    <t>Fakultní základní škola Olomouc, Tererovo nám. 1</t>
  </si>
  <si>
    <t>Základní škola Olomouc, Zeyerova 28</t>
  </si>
  <si>
    <t>ZŠ a MŠ Přáslavice</t>
  </si>
  <si>
    <t>Základní škola Štěpánov, Dolní 78</t>
  </si>
  <si>
    <t xml:space="preserve">Masarykova ZŠ a MŠ Velká Bystřice, 8. května 67 </t>
  </si>
  <si>
    <t>ZŠ a MŠ Libavá, Náměstí 150, 783 07 Město Libavá</t>
  </si>
  <si>
    <t>Základní škola Uničov, U stadionu 849</t>
  </si>
  <si>
    <t>Obec s rozšířenou působností: Konice</t>
  </si>
  <si>
    <t>Celkem Konice</t>
  </si>
  <si>
    <t xml:space="preserve">ZŠ a MŠ Bedihošť </t>
  </si>
  <si>
    <t xml:space="preserve">Základní škola Brodek u Prostějova, Císařská 65 </t>
  </si>
  <si>
    <t xml:space="preserve">Základní škola Hrubčice </t>
  </si>
  <si>
    <t>Základní škola Krumsín</t>
  </si>
  <si>
    <t>Masarykova ZŠ a MŠ Nezamyslice, 1. máje 234</t>
  </si>
  <si>
    <t>ZŠ a MŠ Olšany u Prostějova</t>
  </si>
  <si>
    <t>Základní škola Plumlov, Rudé armády 300</t>
  </si>
  <si>
    <t>Základní škola Prostějov, ul. E. Valenty 52</t>
  </si>
  <si>
    <t>Základní škola Prostějov, ul. Vl. Majakovského 1</t>
  </si>
  <si>
    <t>ZŠ a MŠ Prostějov, Melantrichova ul. 60</t>
  </si>
  <si>
    <t>ZŠ a MŠ Určice</t>
  </si>
  <si>
    <t>ZŠ a MŠ Bělotín</t>
  </si>
  <si>
    <t>Základní škola Hranice, tř. 1. máje 357</t>
  </si>
  <si>
    <t>Základní škola Lipník nad Bečvou, Osecká 315</t>
  </si>
  <si>
    <t>Základní škola Přerov, Hranická 14</t>
  </si>
  <si>
    <t>Základní škola Přerov, Trávník 27</t>
  </si>
  <si>
    <t>ZŠ a MŠ Bušín</t>
  </si>
  <si>
    <t xml:space="preserve">ZŠ a MŠ Ruda nad Moravou-Hrabenov, Školní 175 </t>
  </si>
  <si>
    <t>Základní škola Šumperk, dr. E. Beneše 1</t>
  </si>
  <si>
    <t>Základní škola Šumperk, Šumavská 21</t>
  </si>
  <si>
    <t>ZŠ a MŠ Bohuslavice</t>
  </si>
  <si>
    <t>ZŠ a MŠ Brníčko</t>
  </si>
  <si>
    <t>ZŠ a MŠ Dubicko, Zábřežská 143</t>
  </si>
  <si>
    <t xml:space="preserve">ZŠ a MŠ Jedlí </t>
  </si>
  <si>
    <t>ZŠ a MŠ Leština, 7. května 134</t>
  </si>
  <si>
    <t>ZŠ a MŠ Lukavice</t>
  </si>
  <si>
    <t>Střední zdravotnická škola, Hranice, Nová 1820</t>
  </si>
  <si>
    <t>Střední škola polygrafická, Olomouc, Střední novosadská 87/53, Nové Sady</t>
  </si>
  <si>
    <t>ÚZ 33 070</t>
  </si>
  <si>
    <t>ÚZ 33 071</t>
  </si>
  <si>
    <t>Dotace na rozvojový program Vzdělávací programy paměťových institucí do škol</t>
  </si>
  <si>
    <t>Střední škola železniční, technická a služeb, Šumperk, Gen. Krátkého 30</t>
  </si>
  <si>
    <t>Základní škola Pivín</t>
  </si>
  <si>
    <t>Základní umělecká škola, Potštát 36</t>
  </si>
  <si>
    <t>ZŠ Jeseník</t>
  </si>
  <si>
    <t>ZŠ a MŠ Potštát</t>
  </si>
  <si>
    <t xml:space="preserve">ZŠ a MŠ Ústí </t>
  </si>
  <si>
    <t>ZŠ a MŠ Hvozd</t>
  </si>
  <si>
    <t>ZŠ a MŠ Kladky</t>
  </si>
  <si>
    <t>ZŠ a Gymnázium města Konice</t>
  </si>
  <si>
    <t>Základní škola Lipník nad Bečvou, Hranická</t>
  </si>
  <si>
    <t>ZŠ a MŠ Loučka</t>
  </si>
  <si>
    <t>ZŠ a MŠ Osek</t>
  </si>
  <si>
    <t>ZŠ a MŠ Soběchleby</t>
  </si>
  <si>
    <t>ZŠ, MŠ, ŠJ a ŠD Bouzov</t>
  </si>
  <si>
    <t>ZŠ a MŠ Násobůrky</t>
  </si>
  <si>
    <t>ZŠ a MŠ Luká</t>
  </si>
  <si>
    <t>ZŠ a MŠ Pňovice</t>
  </si>
  <si>
    <t>ZŠ Senice na Hané</t>
  </si>
  <si>
    <t>ZŠ a MŠ Střeň</t>
  </si>
  <si>
    <t>ZŠ a MŠ Maletín</t>
  </si>
  <si>
    <t>ZŠ Nová Hradečná</t>
  </si>
  <si>
    <t>ZŠ Paseka</t>
  </si>
  <si>
    <t>ZŠ Karla st. Ze Žerotína Bludov</t>
  </si>
  <si>
    <t>ZŠ a MŠ Bohdíkov</t>
  </si>
  <si>
    <t>ZŠ Bohutín</t>
  </si>
  <si>
    <t>ZˇA a MŠ Bratrušov</t>
  </si>
  <si>
    <t>ZŠ a MŠ Nový Malín</t>
  </si>
  <si>
    <t>ZŠ a MŠ Oskava</t>
  </si>
  <si>
    <t>ZŠ a MŠ Písařov</t>
  </si>
  <si>
    <t>ZŠ a MŠ Údolí Desné</t>
  </si>
  <si>
    <t>ZŠ a MŠ Hoštějn</t>
  </si>
  <si>
    <t>ZŠ a MŠ Jestřebí</t>
  </si>
  <si>
    <t>ZŠ a MŠ Kamenná</t>
  </si>
  <si>
    <t>ZŠ a MŠ Rohle</t>
  </si>
  <si>
    <t>ZŠ a MŠ Rovensko</t>
  </si>
  <si>
    <t>ZŠ a MŠ Svébohov</t>
  </si>
  <si>
    <t>ZŠ a MŠ Štíty</t>
  </si>
  <si>
    <t>ZŠ Zábřeh, Školská 406/11</t>
  </si>
  <si>
    <t>ZŠ a DDM Krasohled Zábřeh, Severovýchod 484/26</t>
  </si>
  <si>
    <t>ZŠ a MŠ Zvole</t>
  </si>
  <si>
    <t>ZŠ a MŠ Beňov</t>
  </si>
  <si>
    <t>ZŠ Kojetín, Sv.Čecha 586</t>
  </si>
  <si>
    <t>ZŠ a MŠ Křenovice</t>
  </si>
  <si>
    <t>ZŠ a MŠ Lobodice</t>
  </si>
  <si>
    <t>ZŠ a MŠ Měrovice</t>
  </si>
  <si>
    <t>ZŠ a MŠ Pavlovice</t>
  </si>
  <si>
    <t>ZŠ Přerov Svisle 13</t>
  </si>
  <si>
    <t>ZŠ Přerov U tenisu 4</t>
  </si>
  <si>
    <t>ZŠ a MŠ Tovačov</t>
  </si>
  <si>
    <t>Jubilejní Masarykova ZŠ a MŠ Drahany</t>
  </si>
  <si>
    <t>ZŠ Klenovice</t>
  </si>
  <si>
    <t>ZŠ a MŠ Laškov</t>
  </si>
  <si>
    <t>ZŠ a MŠ Mostkovice</t>
  </si>
  <si>
    <t>ZŠ a MŠ Myslejovice</t>
  </si>
  <si>
    <t>Základní škola Prostějov, Dr. Horáka 24</t>
  </si>
  <si>
    <t>ZŠ Protivanov</t>
  </si>
  <si>
    <t>ZŠ Zd. Kaprálové a MŠ Vrbátky</t>
  </si>
  <si>
    <t xml:space="preserve">ZŠ a MŠ Vrchoslavice </t>
  </si>
  <si>
    <t>ZŠ a MŠ Blatec</t>
  </si>
  <si>
    <t>ZŠ Hlubočky</t>
  </si>
  <si>
    <t>ZŠ Hlubočky-Mariánské Údolí</t>
  </si>
  <si>
    <t>ZŠ a MŠ Hněvotín</t>
  </si>
  <si>
    <t>ZŠ a MŠ kožušany-Tážaly</t>
  </si>
  <si>
    <t>ZŠ a MŠ Loučany</t>
  </si>
  <si>
    <t>ZŠ a MŠ Náměšť</t>
  </si>
  <si>
    <t>ZŠ a MŠ Olomouc, Dvorského 33</t>
  </si>
  <si>
    <t>Fakultní základní škola Olomouc, Hálkova 4</t>
  </si>
  <si>
    <t>ZŠ a MŠ Skrbeň</t>
  </si>
  <si>
    <t>ZŠ a MŠ Slatinice</t>
  </si>
  <si>
    <t>ZŠ a MŠ Tršice</t>
  </si>
  <si>
    <t>ZŠ Hustopeče nad Bečvou</t>
  </si>
  <si>
    <t>ZŠ Mikulovice</t>
  </si>
  <si>
    <t>ZŠ a MŠ Pavlovice u Přerova</t>
  </si>
  <si>
    <t>ZŠ a MŠ Kostelec na Hané</t>
  </si>
  <si>
    <t>Gymnázium Jana Opletala, Litovel, Opletalova 189</t>
  </si>
  <si>
    <t>Gymnázium, Olomouc, Čajkovského 9</t>
  </si>
  <si>
    <t>Gymnázium Jakuba Škody, Přerov, Komenského 29</t>
  </si>
  <si>
    <t>Gymnázium, Kojetín, Svatopluka Čecha 683</t>
  </si>
  <si>
    <t>Gymnázium, Šumperk, Masarykovo náměstí 8</t>
  </si>
  <si>
    <t>Gymnázium, Zábřeh, náměstí Osvobození 20</t>
  </si>
  <si>
    <t>Vyšší odborná škola a Střední průmyslová škola elektrotechnická, Olomouc, Božetěchova 3</t>
  </si>
  <si>
    <t>Gymnázium Jana Blahoslava a Střední pedagogická škola, Přerov, Denisova 3</t>
  </si>
  <si>
    <t>Vyšší odborná škola a Střední průmyslová škola, Šumperk, Gen. Krátkého 1</t>
  </si>
  <si>
    <t>Střední odborná škola Hranice, školská právnická osoba, Jaselská 832</t>
  </si>
  <si>
    <t>Střední odborná škola a Střední odborné učiliště služeb Velký újezd, s.r.o, Velký Újezd 321, 783 55</t>
  </si>
  <si>
    <t>Střední škola, Základní škola a Mateřská škola Prostějov, Komenského 10</t>
  </si>
  <si>
    <t>Vyšší odborná škola a Střední průmyslová škola, Gen. Krátkého 1, Šumperk</t>
  </si>
  <si>
    <t>Sigmundova střední škola strojírenská Lutín, Jana Sigmunda 242</t>
  </si>
  <si>
    <t>Střední odborná škola Prostějov, nám. Edmunda Hesserla 30/1</t>
  </si>
  <si>
    <t>Slovanské gymnázium, Olomouc, tř. Jiřího z Poděbrad 13</t>
  </si>
  <si>
    <t xml:space="preserve">Gymnázium,  Olomouc - Hejčín, Tomkova 45 </t>
  </si>
  <si>
    <t xml:space="preserve">Gymnázium, Šternberk, Horní náměstí 5 </t>
  </si>
  <si>
    <t xml:space="preserve">Gymnázium, Hranice, Zborovská 293 </t>
  </si>
  <si>
    <t>ZŠ a MŠ Olomouc, Nedvědova 17</t>
  </si>
  <si>
    <t>Základní škola Šternberk, Svatoplukova 7</t>
  </si>
  <si>
    <t>Základní škola Hranice, Šromotovo nám. 177</t>
  </si>
  <si>
    <t xml:space="preserve">Základní škola Šumperk, 8. května 63 </t>
  </si>
  <si>
    <t>ZŠ a MŠ Prostějov, Palackého třída 14</t>
  </si>
  <si>
    <t>Základní škola a gymnázium Konice, Tyršova 609</t>
  </si>
  <si>
    <t>Reálné gymnázium a základní škola Prostějov, Studentská 2</t>
  </si>
  <si>
    <t xml:space="preserve">ZŠ a MŠ Černá Voda </t>
  </si>
  <si>
    <t xml:space="preserve">Základní škola Mikulovice, Hlavní 346 </t>
  </si>
  <si>
    <t xml:space="preserve">ZŠ a MŠ Skorošice </t>
  </si>
  <si>
    <t xml:space="preserve">ZŠ a MŠ Stará Červená Voda </t>
  </si>
  <si>
    <t>Základní škola Zlaté Hory</t>
  </si>
  <si>
    <t xml:space="preserve">Základní škola Bílá Lhota </t>
  </si>
  <si>
    <t>ZŠ a MŠ Haňovice</t>
  </si>
  <si>
    <t xml:space="preserve">Základní škola Loštice, Komenského 17 </t>
  </si>
  <si>
    <t>Základní škola Moravičany</t>
  </si>
  <si>
    <t>Základní škola Doloplazy</t>
  </si>
  <si>
    <t>ZŠ a MŠ Majetín, Školní 126</t>
  </si>
  <si>
    <t>ZŠ a MŠ Olomouc, M. Gorkého 39</t>
  </si>
  <si>
    <t>Základní škola Velký Týnec</t>
  </si>
  <si>
    <t>ZŠ a MŠ Velký Újezd</t>
  </si>
  <si>
    <t>ZŠ a MŠ Ptení</t>
  </si>
  <si>
    <t>ZŠ a MŠ Kokory</t>
  </si>
  <si>
    <t xml:space="preserve">ZŠ a MŠ Stará Ves </t>
  </si>
  <si>
    <t>ZŠ a MŠ Troubky, Dědina 10</t>
  </si>
  <si>
    <t>ZŠ a MŠ Huzová</t>
  </si>
  <si>
    <t>ZŠ a MŠ Jívová</t>
  </si>
  <si>
    <t>Základní škola Šternberk, Dr. Hrubého 2</t>
  </si>
  <si>
    <t xml:space="preserve">ZŠ a MŠ Jindřichov </t>
  </si>
  <si>
    <t xml:space="preserve">ZŠ a MŠ Olšovec </t>
  </si>
  <si>
    <t xml:space="preserve">ZŠ a MŠ Opatovice </t>
  </si>
  <si>
    <t>ZŠ a MŠ Partutovice</t>
  </si>
  <si>
    <t xml:space="preserve">ZŠ a MŠ Všechovice </t>
  </si>
  <si>
    <t>ZŠ a MŠ Týn nad Bečvou, náves B. Smetany 195</t>
  </si>
  <si>
    <t xml:space="preserve">ZŠ a MŠ Lipová </t>
  </si>
  <si>
    <t xml:space="preserve">ZŠ a MŠ Hanušovice, Hlavní 145 </t>
  </si>
  <si>
    <t>ZŠ a MŠ Hrabišín</t>
  </si>
  <si>
    <t>ZŠ a MŠ Jindřichov</t>
  </si>
  <si>
    <t>Základní škola Libina</t>
  </si>
  <si>
    <t xml:space="preserve">ZŠ a MŠ Loučná nad Desnou </t>
  </si>
  <si>
    <t xml:space="preserve">ZŠ a MŠ Staré Město, Nádražní 77 </t>
  </si>
  <si>
    <t>Základní škola Šumperk, Sluneční 38</t>
  </si>
  <si>
    <t>Základní škola Šumperk, Vrchlického 22</t>
  </si>
  <si>
    <t>ZŠ s MŠ Velké Losiny, Osvobození 350</t>
  </si>
  <si>
    <t xml:space="preserve">Základní škola Dlouhá Loučka, Šumvaldská 220 </t>
  </si>
  <si>
    <t xml:space="preserve">Základní škola Šumvald </t>
  </si>
  <si>
    <t>Základní škola Troubelice</t>
  </si>
  <si>
    <t>ZŠ a MŠ Hrabová</t>
  </si>
  <si>
    <t xml:space="preserve">ZŠ a MŠ Kolšov </t>
  </si>
  <si>
    <t xml:space="preserve">ZŠ a MŠ Lesnice </t>
  </si>
  <si>
    <t>Základní škola Postřelmov</t>
  </si>
  <si>
    <t>Základní škola a Mateřská škola Sluníčko s.r.o. Lipník nad Bečvou</t>
  </si>
  <si>
    <t>Základní škola Přerov, Želatovská 8</t>
  </si>
  <si>
    <t>ZŠ a MŠ Osek nad Bečvou</t>
  </si>
  <si>
    <t xml:space="preserve">Podpora odborného vzdělávání </t>
  </si>
  <si>
    <t>Částečné vyrovnání mezikrajových rozdílů v odměňování pedagogických pracovníků mateřských, základních a středních škol, konzervatoří a školních družin v roce 2019</t>
  </si>
  <si>
    <t>ÚZ 33 076</t>
  </si>
  <si>
    <t>Mateřská škola Česká Ves, Jesenická 98</t>
  </si>
  <si>
    <t>Mateřská škola Česká Ves, Holanova 417</t>
  </si>
  <si>
    <t>Mateřská škola Javorník, Míru 356</t>
  </si>
  <si>
    <t>Mateřská škola Javorník, Polská 488</t>
  </si>
  <si>
    <t>Základní škola Javorník, Školní 72</t>
  </si>
  <si>
    <t xml:space="preserve">Mateřská škola Jeseník, Křížkovského 1217 </t>
  </si>
  <si>
    <t>Mateřská škola Jeseník, Jiráskova 799</t>
  </si>
  <si>
    <t>Mateřská škola Kopretina Jeseník, Tyršova 307</t>
  </si>
  <si>
    <t>Mateřská škola Jeseník, Karla Čapka</t>
  </si>
  <si>
    <t>Základní škola Jeseník, Nábřežní 413</t>
  </si>
  <si>
    <t>ZŠ a MŠ Kobylá nad Vidnavkou</t>
  </si>
  <si>
    <t>ZŠ a MŠ J. Schrotha,  Lipová - lázně</t>
  </si>
  <si>
    <t xml:space="preserve">Mateřská škola Široký Brod </t>
  </si>
  <si>
    <t>Mateřská škola Mikulovice</t>
  </si>
  <si>
    <t>ZŠ a MŠ Supíkovice</t>
  </si>
  <si>
    <t>Mateřská škola Uhelná</t>
  </si>
  <si>
    <t>Mateřská škola Vápenná</t>
  </si>
  <si>
    <t xml:space="preserve">Mateřská škola Velká Kraš </t>
  </si>
  <si>
    <t xml:space="preserve">Mateřská škola Velké Kunětice </t>
  </si>
  <si>
    <t xml:space="preserve">Mateřská škola Vidnava </t>
  </si>
  <si>
    <t>Mateřská škola Vlčice</t>
  </si>
  <si>
    <t>Mateřská škola Zlaté Hory, Nádražní 306</t>
  </si>
  <si>
    <t>Mateřská škola Žulová</t>
  </si>
  <si>
    <t>Základní škola Žulová</t>
  </si>
  <si>
    <t xml:space="preserve">Mateřská škola Bílá Lhota </t>
  </si>
  <si>
    <t>ZŠ a MŠ Červenka, Komenského 31</t>
  </si>
  <si>
    <t>ZŠ a MŠ Cholina</t>
  </si>
  <si>
    <t>Mateřská škola Litovel, Frištenského 917</t>
  </si>
  <si>
    <t>Mateřská škola Litovel, Gemerská 506</t>
  </si>
  <si>
    <t>Základní škola Litovel, Jungmannova 655</t>
  </si>
  <si>
    <t xml:space="preserve">ZŠ a MŠ Litovel, Nasobůrky 91 </t>
  </si>
  <si>
    <t>Základní škola Litovel, Vítězná 1250</t>
  </si>
  <si>
    <t xml:space="preserve">ZŠ a MŠ Luká </t>
  </si>
  <si>
    <t>Mateřská škola Senice na Hané, Nádražní 350</t>
  </si>
  <si>
    <t>Základní škola Senice na Hané, Žižkov 300</t>
  </si>
  <si>
    <t>Mateřská škola Slavětín</t>
  </si>
  <si>
    <t xml:space="preserve">ZŠ a MŠ Střeň </t>
  </si>
  <si>
    <t>Mateřská škola Vilémov</t>
  </si>
  <si>
    <t>ZŠ a MŠ Bělkovice-Lašťany</t>
  </si>
  <si>
    <t>Mateřská škola Bukovany</t>
  </si>
  <si>
    <t xml:space="preserve">ZŠ a MŠ Bystrovany </t>
  </si>
  <si>
    <t>ZŠ a MŠ Daskabát</t>
  </si>
  <si>
    <t>ZŠ a MŠ Dolany</t>
  </si>
  <si>
    <t>Mateřská škola Doloplazy</t>
  </si>
  <si>
    <t>ZŠ a MŠ Drahanovice</t>
  </si>
  <si>
    <t>Základní škola Hlubočky, Olomoucká 116</t>
  </si>
  <si>
    <t xml:space="preserve">Základní škola Hlubočky-Mariánské Údoli, Olomoucká 355 </t>
  </si>
  <si>
    <t xml:space="preserve">Mateřská škola Hlubočky, Boční 437 </t>
  </si>
  <si>
    <t>Mateřská škola Hlubočky, Dukelských hrdinů 220</t>
  </si>
  <si>
    <t xml:space="preserve">Mateřská škola Hlušovice </t>
  </si>
  <si>
    <t>ZŠ a MŠ Charváty</t>
  </si>
  <si>
    <t>ZŠ a MŠ Kožušany-Tážaly</t>
  </si>
  <si>
    <t xml:space="preserve">Mateřská škola Krčmaň </t>
  </si>
  <si>
    <t>ZŠ a MŠ Křelov, Lipové nám. 18</t>
  </si>
  <si>
    <t>Mateřská škola Liboš</t>
  </si>
  <si>
    <t>Mateřská škola Luběnice</t>
  </si>
  <si>
    <t>Mateřská škola Mrsklesy</t>
  </si>
  <si>
    <t>ZŠ a MŠ Náměšť na Hané, Komenského 283</t>
  </si>
  <si>
    <t>Základní škola Olomouc, Fr. Stupky 16</t>
  </si>
  <si>
    <t>Základní škola Olomouc, Gagarinova 19</t>
  </si>
  <si>
    <t>Základní škola Olomouc, Heyrovského 33</t>
  </si>
  <si>
    <t>Fakultní ZŠ a MŠ Olomouc, Holečkova 10</t>
  </si>
  <si>
    <t>Základní škola Olomouc, Mozartova 48</t>
  </si>
  <si>
    <t xml:space="preserve">Základní škola Olomouc, 8. května 29 </t>
  </si>
  <si>
    <t>Fakultní ZŠ a MŠ Olomouc, Rožňavská 21</t>
  </si>
  <si>
    <t>ZŠ a MŠ Olomouc, Řezníčkova 1</t>
  </si>
  <si>
    <t>ZŠ a MŠ Olomouc, Svatoplukova 11</t>
  </si>
  <si>
    <t>Základní škola Olomouc, tř. Spojenců 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</si>
  <si>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</si>
  <si>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</si>
  <si>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</si>
  <si>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</si>
  <si>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</si>
  <si>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</si>
  <si>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</si>
  <si>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</si>
  <si>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</si>
  <si>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</si>
  <si>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</si>
  <si>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ZŠ a MŠ Příkazy</t>
  </si>
  <si>
    <t xml:space="preserve">ZŠ a MŠ Samotišky </t>
  </si>
  <si>
    <t>Mateřská škola Suchonice</t>
  </si>
  <si>
    <t>Mateřská škola Štěpánov, Sídliště 555</t>
  </si>
  <si>
    <t xml:space="preserve">Mateřská škola Štěpánov-Moravská Huzová </t>
  </si>
  <si>
    <t>Mateřská škola Toveř</t>
  </si>
  <si>
    <t>Mateřská škola Ústín</t>
  </si>
  <si>
    <t>Mateřská škola Velký Týnec</t>
  </si>
  <si>
    <t xml:space="preserve">Základní škola Věrovany </t>
  </si>
  <si>
    <t>Mateřská škola Věrovany</t>
  </si>
  <si>
    <t xml:space="preserve">ZŠ a MŠ Babice </t>
  </si>
  <si>
    <t xml:space="preserve">Mateřská škola Domašov nad Bystřicí </t>
  </si>
  <si>
    <t>Mateřská škola Domašov u Šternberka</t>
  </si>
  <si>
    <t>Mateřská škola Hnojice</t>
  </si>
  <si>
    <t xml:space="preserve">Mateřská škola Lužice </t>
  </si>
  <si>
    <t>ZŠ a MŠ Mladějovice</t>
  </si>
  <si>
    <t xml:space="preserve">Mateřská škola Moravský Beroun, nám. 9.května 595 </t>
  </si>
  <si>
    <t>ZŠ a MŠ Štarnov</t>
  </si>
  <si>
    <t>Mateřská škola Šternberk, Komenského 44</t>
  </si>
  <si>
    <t>Mateřská škola Šternberk, Nádražní 7</t>
  </si>
  <si>
    <t>Mateřská škola Šternberk, Světlov 21</t>
  </si>
  <si>
    <t>ZŠ a MŠ Žerotín</t>
  </si>
  <si>
    <t>Mateřská škola Dlouhá Loučka, 1.máje 31</t>
  </si>
  <si>
    <t>ZŠ a MŠ Medlov</t>
  </si>
  <si>
    <t>Základní škola Nová Hradečná</t>
  </si>
  <si>
    <t xml:space="preserve">Mateřská škola Nová Hradečná </t>
  </si>
  <si>
    <t>Základní škola Paseka</t>
  </si>
  <si>
    <t>Mateřská škola Paseka</t>
  </si>
  <si>
    <t>Mateřská škola Šumvald</t>
  </si>
  <si>
    <t>Mateřská škola Troubelice</t>
  </si>
  <si>
    <t>ZŠ a MŠ Újezd</t>
  </si>
  <si>
    <t>Mateřská škola Uničov, Komenského 680</t>
  </si>
  <si>
    <t>Základní škola Bohuslavice</t>
  </si>
  <si>
    <t xml:space="preserve">ZŠ a MŠ T. G. Masaryka Brodek u Konice </t>
  </si>
  <si>
    <t xml:space="preserve">Masarykova jubilejní ZŠ a MŠ Horní Štěpánov </t>
  </si>
  <si>
    <t>ZŠ a MŠ Hvozd u Prostějova</t>
  </si>
  <si>
    <t xml:space="preserve">Mateřská škola Konice, Smetanova 202 </t>
  </si>
  <si>
    <t xml:space="preserve">Mateřská škola Raková </t>
  </si>
  <si>
    <t>Mateřská škola Skřípov</t>
  </si>
  <si>
    <t>Mateřská škola Stražisko</t>
  </si>
  <si>
    <t>Mateřská škola Suchdol-Jednov</t>
  </si>
  <si>
    <t xml:space="preserve">Mateřská škola Šubířov </t>
  </si>
  <si>
    <t>Mateřská škola Bílovice-Lutotín</t>
  </si>
  <si>
    <t xml:space="preserve">Mateřská škola Biskupice </t>
  </si>
  <si>
    <t>Mateřská škola Brodek u Prostějova, Zámecká 348</t>
  </si>
  <si>
    <t xml:space="preserve">Mateřská škola Čehovice </t>
  </si>
  <si>
    <t>ZŠ a MŠ Čechy pod  Kosířem, Komenského 5</t>
  </si>
  <si>
    <t>Mateřská škola Čelčice</t>
  </si>
  <si>
    <t xml:space="preserve">ZŠ a MŠ Čelechovice na Hané, U sokolovny 275 </t>
  </si>
  <si>
    <t>Mateřská škola Dobromilice</t>
  </si>
  <si>
    <t>Mateřská škola Držovice</t>
  </si>
  <si>
    <t>Mateřská škola Dřevnovice</t>
  </si>
  <si>
    <t xml:space="preserve">Mateřská škola Hluchov </t>
  </si>
  <si>
    <t xml:space="preserve">Mateřská škola Hrubčice </t>
  </si>
  <si>
    <t>Mateřská škola Ivaň</t>
  </si>
  <si>
    <t>Mateřská škola Klenovice na Hané</t>
  </si>
  <si>
    <t>Mateřská škola Kralice na Hané</t>
  </si>
  <si>
    <t xml:space="preserve">Základní škola Kralice na Hané </t>
  </si>
  <si>
    <t>Mateřská škola Malé Hradisko</t>
  </si>
  <si>
    <t xml:space="preserve">Mateřská škola Mořice </t>
  </si>
  <si>
    <t xml:space="preserve">ZŠ a MŠ Myslejovice </t>
  </si>
  <si>
    <t>Mateřská škola Němčice nad Hanou, Trávnická 201</t>
  </si>
  <si>
    <t>Mateřská škola Niva</t>
  </si>
  <si>
    <t xml:space="preserve">Mateřská škola Ohrozim </t>
  </si>
  <si>
    <t>ZŠ npor. letectva J. Františka a MŠ Otaslavice</t>
  </si>
  <si>
    <t>Mateřská škola Otinoves</t>
  </si>
  <si>
    <t xml:space="preserve">Mateřská škola Pivín </t>
  </si>
  <si>
    <t xml:space="preserve">Mateřská škola Plumlov , Na stráži 512 </t>
  </si>
  <si>
    <t>Základní škola Prostějov, ul. dr. Horáka 24</t>
  </si>
  <si>
    <t>ZŠ a MŠ Jana Železného Prostějov, sídliště Svobody 3578/79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</si>
  <si>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</si>
  <si>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</si>
  <si>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</si>
  <si>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</si>
  <si>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</si>
  <si>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</si>
  <si>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Mateřská škola Protivanov </t>
  </si>
  <si>
    <t xml:space="preserve">Základní škola Protivanov </t>
  </si>
  <si>
    <t xml:space="preserve">ZŠ a MŠ Rozstání </t>
  </si>
  <si>
    <t xml:space="preserve">Mateřská škola Slatinky </t>
  </si>
  <si>
    <t xml:space="preserve">ZŠ a MŠ Smržice, Zákostelí 133 </t>
  </si>
  <si>
    <t xml:space="preserve">Mateřská škola Stařechovice </t>
  </si>
  <si>
    <t xml:space="preserve">ZŠ a MŠ Tištín </t>
  </si>
  <si>
    <t>Mateřská škola Víceměřice</t>
  </si>
  <si>
    <t>Mateřská škola Vícov</t>
  </si>
  <si>
    <t>Mateřská škola Vranovice-Kelčice</t>
  </si>
  <si>
    <t>Základní škola Zdeny Kaprálové a MŠ Vrbátky</t>
  </si>
  <si>
    <t xml:space="preserve">ZŠ a MŠ Vřesovice </t>
  </si>
  <si>
    <t xml:space="preserve">Mateřská škola Želeč </t>
  </si>
  <si>
    <t>ZŠ a MŠ Černotín</t>
  </si>
  <si>
    <t xml:space="preserve">Mateřská škola Horní Újezd </t>
  </si>
  <si>
    <t>Mateřská škola Hrabůvka</t>
  </si>
  <si>
    <t>Mateřská škola Hranice, Galašova 1747</t>
  </si>
  <si>
    <t>Mateřská škola Hranice, Palackého 1542</t>
  </si>
  <si>
    <t xml:space="preserve">Mateřská škola Hranice, Plynárenská 1791 </t>
  </si>
  <si>
    <t>ZŠ a MŠ Hranice - Drahotuše, Hranická 100</t>
  </si>
  <si>
    <t xml:space="preserve">Mateřská škola Hustopeče nad Bečvou, V zahradách 274 </t>
  </si>
  <si>
    <t>Základní škola Hustopeče nad Bečvou, Školní 223</t>
  </si>
  <si>
    <t>Mateřská škola Malhotice</t>
  </si>
  <si>
    <t>ZŠ a MŠ Milenov</t>
  </si>
  <si>
    <t xml:space="preserve">Mateřská škola Milotice nad Bečvou </t>
  </si>
  <si>
    <t>Mateřská škola Paršovice</t>
  </si>
  <si>
    <t xml:space="preserve">MŠ Polom </t>
  </si>
  <si>
    <t xml:space="preserve">Mateřská škola Rakov </t>
  </si>
  <si>
    <t>ZŠ a MŠ Skalička</t>
  </si>
  <si>
    <t xml:space="preserve">ZŠ a MŠ Střítež nad Ludinou </t>
  </si>
  <si>
    <t>Mateřská škola Špičky</t>
  </si>
  <si>
    <t xml:space="preserve">Mateřská škola Teplice nad Bečvou </t>
  </si>
  <si>
    <t>ZŠ a MŠ Jezernice</t>
  </si>
  <si>
    <t xml:space="preserve">Mateřská škola Lipník nad Bečvou, Na Zelince 1185 </t>
  </si>
  <si>
    <t>ZŠ a MŠ Lipník nad Bečvou, Hranická 511</t>
  </si>
  <si>
    <t>ZŠ a MŠ Lipník nad Bečvou, Loučka</t>
  </si>
  <si>
    <t xml:space="preserve">Gymnázium Lipník nad Bečvou, Komenského sady 62 </t>
  </si>
  <si>
    <t xml:space="preserve">ZŠ a MŠ Soběchleby </t>
  </si>
  <si>
    <t>Mateřská škola Veselíčko</t>
  </si>
  <si>
    <t xml:space="preserve">ZŠ a MŠ Beňov </t>
  </si>
  <si>
    <t xml:space="preserve">Mateřská škola Bezuchov </t>
  </si>
  <si>
    <t>Mateřská škola Bochoř, Náves 16</t>
  </si>
  <si>
    <t xml:space="preserve">Základní škola Bochoř, Školní 213/13 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</si>
  <si>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</si>
  <si>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</si>
  <si>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</si>
  <si>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</si>
  <si>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Dřevohostice, Školní 367</t>
  </si>
  <si>
    <t>Základní škola Dřevohostice, Školní 355</t>
  </si>
  <si>
    <t xml:space="preserve">ZŠ a MŠ Domaželice </t>
  </si>
  <si>
    <t>Základní škola Horní Moštěnice, Pod Vinohrady 30</t>
  </si>
  <si>
    <t>Mateřská škola Kojetín, Hanusíkova 10</t>
  </si>
  <si>
    <t>Základní škola Kojetín, náměstí Míru 83</t>
  </si>
  <si>
    <t xml:space="preserve">ZŠ a MŠ Lazniky </t>
  </si>
  <si>
    <t>Mateřská škola Líšná</t>
  </si>
  <si>
    <t xml:space="preserve">ZŠ a MŠ Lobodice </t>
  </si>
  <si>
    <t>ZŠ a MŠ Polkovice</t>
  </si>
  <si>
    <t xml:space="preserve">ZŠ a MŠ Prosenice, Školní 49 </t>
  </si>
  <si>
    <t>Mateřská škola Přerov, Dvořákova 23</t>
  </si>
  <si>
    <t>Mateřská škola Přerov, Komenského 25</t>
  </si>
  <si>
    <t xml:space="preserve">Mateřská škola Přerov, Kouřilkova 2 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</si>
  <si>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</si>
  <si>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</si>
  <si>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</si>
  <si>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</si>
  <si>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</si>
  <si>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</si>
  <si>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</si>
  <si>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 xml:space="preserve">Mateřská škola Přerov-Újezdec, Hlavní 61 </t>
  </si>
  <si>
    <t xml:space="preserve">Základní škola Přerov, B. Němcové 16 </t>
  </si>
  <si>
    <t xml:space="preserve">Základní škola Přerov, Za mlýnem 1 </t>
  </si>
  <si>
    <t>Základní škola Přerov, Svisle 13</t>
  </si>
  <si>
    <t>Základní škola Přerov, U tenisu 4</t>
  </si>
  <si>
    <t>Základní škola Přerov, Velká Dlážka 5</t>
  </si>
  <si>
    <t>ZŠ a Slaměníkova MŠ Radslavice, Školní 5</t>
  </si>
  <si>
    <t>ZŠ a MŠ Rokytnice</t>
  </si>
  <si>
    <t>Mateřská škola Sušice</t>
  </si>
  <si>
    <t>ZŠ a MŠ Tovačov, Podvalí 353</t>
  </si>
  <si>
    <t xml:space="preserve">Mateřská škola Tučín </t>
  </si>
  <si>
    <t xml:space="preserve">Mateřská škola Uhřičice </t>
  </si>
  <si>
    <t xml:space="preserve">ZŠ a MŠ Vlkoš, Náves 43 </t>
  </si>
  <si>
    <t xml:space="preserve">Mateřská škola Výkleky </t>
  </si>
  <si>
    <t>Mateřská škola Želatovice</t>
  </si>
  <si>
    <t>Základní škola Želatovice</t>
  </si>
  <si>
    <t xml:space="preserve">MŠ Klopina </t>
  </si>
  <si>
    <t>Mateřská škola Loštice, Trávník</t>
  </si>
  <si>
    <t xml:space="preserve">Mateřská škola Mírov </t>
  </si>
  <si>
    <t xml:space="preserve">Mateřská škola Mohelnice, Hálkova 12 </t>
  </si>
  <si>
    <t xml:space="preserve">Mateřská škola Mohelnice, Na zámečku 10 </t>
  </si>
  <si>
    <t xml:space="preserve">Základní škola Mohelnice, Mlýnská 1 </t>
  </si>
  <si>
    <t>Mateřská škola Moravičany</t>
  </si>
  <si>
    <t xml:space="preserve">ZŠ a MŠ Pavlov </t>
  </si>
  <si>
    <t xml:space="preserve">Mateřská škola Třeština </t>
  </si>
  <si>
    <t xml:space="preserve">ZŠ a MŠ Úsov </t>
  </si>
  <si>
    <t>Mateřská škola Bludov, Polní 502</t>
  </si>
  <si>
    <t>Základní škola Bludov, Nová Dědina 368</t>
  </si>
  <si>
    <t xml:space="preserve">ZŠ a MŠ Bohdíkov </t>
  </si>
  <si>
    <t>Mateřská škola Bohutín</t>
  </si>
  <si>
    <t>Základní škola Bohutín</t>
  </si>
  <si>
    <t xml:space="preserve">ZŠ a MŠ Bratrušov </t>
  </si>
  <si>
    <t>ZŠ a MŠ Dolní Studénky</t>
  </si>
  <si>
    <t xml:space="preserve">Mateřská škola Chromeč </t>
  </si>
  <si>
    <t>Základní škola Chromeč</t>
  </si>
  <si>
    <t xml:space="preserve">Mateřská škola Libina </t>
  </si>
  <si>
    <t xml:space="preserve">Mateřská škola Malá Morava, Vysoký potok </t>
  </si>
  <si>
    <t>ZŠ a MŠ Olšany</t>
  </si>
  <si>
    <t xml:space="preserve">ZŠ a MŠ Oskava </t>
  </si>
  <si>
    <t xml:space="preserve">ZŠ a MŠ Písařov </t>
  </si>
  <si>
    <t>Mateřská škola Ruda nad Moravou, Dlouhá 195</t>
  </si>
  <si>
    <t>Základní škola Ruda nad Moravou</t>
  </si>
  <si>
    <t>Mateřská škola Sluníčko Šumperk, Evaldova 25</t>
  </si>
  <si>
    <t>Mateřská škola Veselá školka Šumperk, Prievidzská 1</t>
  </si>
  <si>
    <t>Mateřská škola Pohádka Šumperk, Nerudova 4b</t>
  </si>
  <si>
    <t xml:space="preserve">Základní škola a mateřská škola Údolí Desné </t>
  </si>
  <si>
    <t>ZŠ a MŠ Vikýřovice</t>
  </si>
  <si>
    <t xml:space="preserve">ZŠ a MŠ Brníčko </t>
  </si>
  <si>
    <t xml:space="preserve">Mateřská škola Drozdov </t>
  </si>
  <si>
    <t xml:space="preserve">ZŠ a MŠ Horní Studénky </t>
  </si>
  <si>
    <t>ZŠ a MŠ Hoštejn</t>
  </si>
  <si>
    <t xml:space="preserve">ZŠ a MŠ Kamenná </t>
  </si>
  <si>
    <t xml:space="preserve">MŠ Kosov </t>
  </si>
  <si>
    <t xml:space="preserve">ZŠ a MŠ Nemile </t>
  </si>
  <si>
    <t xml:space="preserve">Mateřská škola Postřelmov </t>
  </si>
  <si>
    <t xml:space="preserve">MŠ Postřelmůvek </t>
  </si>
  <si>
    <t xml:space="preserve">ZŠ a MŠ Rájec </t>
  </si>
  <si>
    <t xml:space="preserve">ZŠ a MŠ Rohle </t>
  </si>
  <si>
    <t xml:space="preserve">ZŠ a MŠ Rovensko </t>
  </si>
  <si>
    <t xml:space="preserve">ZŠ a MŠ Svébohov </t>
  </si>
  <si>
    <t>Základní škola Štíty, Školní 98</t>
  </si>
  <si>
    <t>Mateřská škola Pohádka Zábřeh, ČSA 13</t>
  </si>
  <si>
    <t xml:space="preserve">Mateřská škola Severáček Zábřeh, Severovýchod 25 </t>
  </si>
  <si>
    <t>Mateřská škola Zábřeh, Strejcova 2a</t>
  </si>
  <si>
    <t>Mateřská škola Zábřeh, Zahradní 20</t>
  </si>
  <si>
    <t xml:space="preserve">ZŠ a MŠ Zábřeh, R. Pavlů 4, Skalička </t>
  </si>
  <si>
    <t>Základní škola Zábřeh, B. Němcové 15</t>
  </si>
  <si>
    <t xml:space="preserve">Základní škola Zábřeh, Školská 11 </t>
  </si>
  <si>
    <t xml:space="preserve">Základní škola Zábřeh, Severovýchod 26 </t>
  </si>
  <si>
    <t>Základní škola a Mateřská škola při Priessnitzových léčebných lázních a.s., Jeseník</t>
  </si>
  <si>
    <t>Základní škola a Mateřská škola při Sanatoriu Edel Zlaté Hory</t>
  </si>
  <si>
    <t>Základní škola a Mateřská škola Jeseník, Fučíkova 312</t>
  </si>
  <si>
    <t>Hotelová škola Vincenze Priessnitze a Obchodní akademie Jeseník</t>
  </si>
  <si>
    <t>Mateřská škola Olomouc, Blanická 16</t>
  </si>
  <si>
    <t xml:space="preserve">Základní škola a Mateřská škola logopedická Olomouc </t>
  </si>
  <si>
    <t>Střední škola, Základní škola a Mateřská škola prof. V.Vejdovského Olomouc - Hejčín</t>
  </si>
  <si>
    <t>Základní škola Šternberk, Olomoucká 76</t>
  </si>
  <si>
    <t>Základní škola Uničov, Šternberská 35</t>
  </si>
  <si>
    <t>Základní škola, Dětský domov a Školní jídelna Litovel</t>
  </si>
  <si>
    <t xml:space="preserve">Gymnázium, Uničov, Gymnazijní 257 </t>
  </si>
  <si>
    <t>Střední  škola zemědělská a zahradnická, Olomouc, U Hradiska 4</t>
  </si>
  <si>
    <t>Obchodní akademie, Olomouc, tř. Spojenců 11</t>
  </si>
  <si>
    <t>SZŠ a VOŠ zdravotnická Emanuela Pöttinga a JŠ s právem státní jazykové zkoušky Olomouc</t>
  </si>
  <si>
    <t>Sigmundova střední škola strojírenská, Lutín</t>
  </si>
  <si>
    <t>Střední škola logistiky a chemie , Olomouc, U Hradiska 29</t>
  </si>
  <si>
    <t>Střední škola polygrafická, Olomouc, Střední novosadská  87/53</t>
  </si>
  <si>
    <t>Střední odborná škola obchodu a služeb, Olomouc, Štursova 14</t>
  </si>
  <si>
    <t>Střední škola designu a módy, Prostějov</t>
  </si>
  <si>
    <t xml:space="preserve">Obchodní akademie, Prostějov, Palackého 18 </t>
  </si>
  <si>
    <t>Střední zdravotnická škola, Prostějov, Vápenice 3</t>
  </si>
  <si>
    <t>Střední odborná škola Prostějov</t>
  </si>
  <si>
    <t>Základní škola a Mateřská škola Hranice, Studentská 1095</t>
  </si>
  <si>
    <t>Střední škola, Základní škola a Mateřská škola Přerov, Malá Dlážka 4</t>
  </si>
  <si>
    <t>Střední průmyslová škola, Přerov, Havlíčkova 2</t>
  </si>
  <si>
    <t>Střední škola gastronomie a služeb, Přerov, Šířava 7</t>
  </si>
  <si>
    <t xml:space="preserve">Střední lesnická škola, Hranice, Jurikova 588 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</si>
  <si>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</si>
  <si>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</si>
  <si>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>Odborné učiliště a Základní škola, Křenovice</t>
  </si>
  <si>
    <t>Základní škola a Mateřská škola při lázních, Velké Losiny</t>
  </si>
  <si>
    <t>Střední škola, Základní škola a Mateřská škola Mohelnice, Masarykova 4</t>
  </si>
  <si>
    <t xml:space="preserve">Střední škola, Základní škola a Mateřská škola Šumperk, Hanácká 3 </t>
  </si>
  <si>
    <t>Střední škola, Základní škola, Mateřská škola a Dětský domov Zábřeh</t>
  </si>
  <si>
    <t xml:space="preserve">Střední průmyslová škola elektrotechnická, Mohelnice, Gen. Svobody 2 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</si>
  <si>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</si>
  <si>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</si>
  <si>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</si>
  <si>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</si>
  <si>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 xml:space="preserve">Střední škola technická a zemědělská Mohelnice </t>
  </si>
  <si>
    <t xml:space="preserve">Střední škola sociální péče a služeb, Zábřeh, nám. 8. května 2 </t>
  </si>
  <si>
    <t>ÚZ 33 074</t>
  </si>
  <si>
    <t>Finanční zajištění překrývání přímé pedagogické činnosti učitelů se zohledněním provozu mateřských škol</t>
  </si>
  <si>
    <t xml:space="preserve"> Podpora přípravy sportovních talentů na školách s oborem vzdělání gymnázium se sportovní přípravou na rok 2019</t>
  </si>
  <si>
    <t xml:space="preserve"> Podpora soutěží a přehlídek v zájmovém vzdělávání pro rok 2019</t>
  </si>
  <si>
    <t>ZŠ Vidnava</t>
  </si>
  <si>
    <t>ZŠ a MŠ Bělkovice</t>
  </si>
  <si>
    <t>ZŠ a MŠ Doloplazy</t>
  </si>
  <si>
    <t>ZŠ Drahanovice</t>
  </si>
  <si>
    <t>ZŠ a MŠ Křelov</t>
  </si>
  <si>
    <t xml:space="preserve">ZŠ Olomouc, Gorkého </t>
  </si>
  <si>
    <t>ZŠ a MŠ Přílazy</t>
  </si>
  <si>
    <t>ZŠ a MŠ Samotišky</t>
  </si>
  <si>
    <t xml:space="preserve">Základní škola Újezd </t>
  </si>
  <si>
    <t xml:space="preserve"> ZŠ Brodek u Konice</t>
  </si>
  <si>
    <t>ZŠ a MŠ Kralice na Hané</t>
  </si>
  <si>
    <t>ZŠ Bochoř</t>
  </si>
  <si>
    <t>ZŠ a MŠ Horní Moštěnice</t>
  </si>
  <si>
    <t>Základní škola Šumperk, Sluneční</t>
  </si>
  <si>
    <t>ZŠ Zábřeh, B. Němcové 1503</t>
  </si>
  <si>
    <t xml:space="preserve">OÚ a ZŠ Křenovice </t>
  </si>
  <si>
    <t>SŠ, ZŠ a MŠ prof.Vejdovského Tomkova 42 Olomouc-Hejčín</t>
  </si>
  <si>
    <t>Základní škola Jeseník</t>
  </si>
  <si>
    <t>ZŠ Ruda nad Moravou</t>
  </si>
  <si>
    <t>ZŠ a MŠ Hranice, Šromotovo</t>
  </si>
  <si>
    <t>ZŠ a MŠ Hranice, Struhlovsko</t>
  </si>
  <si>
    <t xml:space="preserve"> Podpora vzdělávání cizinců ve školách</t>
  </si>
  <si>
    <t>ÚZ 33 075</t>
  </si>
  <si>
    <t>ZŠ Uničov, Pionýrů 685</t>
  </si>
  <si>
    <t>Základní škola Prostějov, Palackého 14</t>
  </si>
  <si>
    <t>Základní škola Hranice, Struhlovsko</t>
  </si>
  <si>
    <t>MŠ Veselíčko</t>
  </si>
  <si>
    <t>ZŠ Přerov Trávník 27</t>
  </si>
  <si>
    <t>ZŠ Přerov Velká Dlážka</t>
  </si>
  <si>
    <t>ZŠ a MŠ Dubicko</t>
  </si>
  <si>
    <t>Slovanské gymnázium  Olomouc, tř. J. z Poděbrad</t>
  </si>
  <si>
    <t>Střední škola podnikání a obchodu, spol. s.r.o. Prostějov</t>
  </si>
  <si>
    <t xml:space="preserve"> Navýšení kapacit ve školských poradenských zařízení v roce 2019 </t>
  </si>
  <si>
    <t xml:space="preserve"> Podpora výuky plavání v základních školách v roce 2019</t>
  </si>
  <si>
    <t>Střední průmyslová škola strojnická Olomouc</t>
  </si>
  <si>
    <t>Základní škola Dolní Újezd a Mateřská škola Staměřice</t>
  </si>
  <si>
    <t>Schválený rozpočet roku 2019</t>
  </si>
  <si>
    <t>Úpravy rozpočtu v roce 2019</t>
  </si>
  <si>
    <t>Konečný rozpočet roku 2019</t>
  </si>
  <si>
    <t>ÚZ 33 077</t>
  </si>
  <si>
    <t>Podpora financování základních a středních škol při zavádění změny systému financování regionálního školství</t>
  </si>
  <si>
    <t>Základní škola a Mateřská škola Bělá pod Pradědem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</si>
  <si>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</si>
  <si>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</si>
  <si>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</si>
  <si>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Stará Červená Voda</t>
  </si>
  <si>
    <t>Základní škola a Mateřská škola Bělotín</t>
  </si>
  <si>
    <t>Základní škola a mateřská škola Hranice, Struhlovsko</t>
  </si>
  <si>
    <t>Základní škola a Mateřská škola Jindřichov</t>
  </si>
  <si>
    <t>Základní škola a mateřská škola Olšovec</t>
  </si>
  <si>
    <t>Základní škola a Mateřská škola Partutovice</t>
  </si>
  <si>
    <t>Základní škola a mateřská škola Skalička</t>
  </si>
  <si>
    <t>Základní škola a mateřská škola Lipník nad Bečvou, ulice Hranická 511</t>
  </si>
  <si>
    <t>Základní škola a mateřská škola Loučka</t>
  </si>
  <si>
    <t>Základní škola a Mateřská škola Osek nad Bečvou</t>
  </si>
  <si>
    <t>Základní škola a Mateřská škola Beňov</t>
  </si>
  <si>
    <t>Základní škola a Mateřská škola Křenovice</t>
  </si>
  <si>
    <t>Základní škola a Mateřská škola Měrovice nad Hanou</t>
  </si>
  <si>
    <t>Základní škola a Mateřská škola Prosenice</t>
  </si>
  <si>
    <t>Základní škola a mateřská škola Rokytnice</t>
  </si>
  <si>
    <t>Základní škola a Mateřská škola Tovačov</t>
  </si>
  <si>
    <t>Základní škola a Mateřská škola Troubky</t>
  </si>
  <si>
    <t>Základní škola a Mateřská škola Vlkoš</t>
  </si>
  <si>
    <t>ZŠ Zlaté Hory</t>
  </si>
  <si>
    <t>ZŠ a MŠ Horní Štěpánov</t>
  </si>
  <si>
    <t>ZŠ Bílá Lhota</t>
  </si>
  <si>
    <t>ZŠ a MŠ Červenka</t>
  </si>
  <si>
    <t>ZŠ a MŠ Haňovice 24, Chudobín</t>
  </si>
  <si>
    <t>ZŠ Cholina</t>
  </si>
  <si>
    <t>ZŠ Loštice</t>
  </si>
  <si>
    <t>ZŠ Úsov</t>
  </si>
  <si>
    <t>ZŠ Moravičany</t>
  </si>
  <si>
    <t>ZŠ a MŠ Horka</t>
  </si>
  <si>
    <t>ZŠ a MŠ Majetín</t>
  </si>
  <si>
    <t>ZŠ Olomouc, Gagarinova</t>
  </si>
  <si>
    <t>ZŠ Věrovany</t>
  </si>
  <si>
    <t>ZŠ a MŠ Čechy pod Kosířem</t>
  </si>
  <si>
    <t>ZŠ Nezamyslice</t>
  </si>
  <si>
    <t>ZŠ Kojetín, nám. Míru</t>
  </si>
  <si>
    <t>ZŠ a MŠ Prosenice</t>
  </si>
  <si>
    <t>ZŠ Přerov, Trávník 27</t>
  </si>
  <si>
    <t>ZŠ a MŠ Stará Ves</t>
  </si>
  <si>
    <t>ZŠ a MŠ Troubky</t>
  </si>
  <si>
    <t>ZŠ Želatovice</t>
  </si>
  <si>
    <t>ZŠ Šternberk, dr. Hrubého</t>
  </si>
  <si>
    <t>ZŠ Šternberk, Svatoplukova</t>
  </si>
  <si>
    <t>ZŠ a MŠ Libavá</t>
  </si>
  <si>
    <t>ZŠ Chromeč</t>
  </si>
  <si>
    <t>ZŠ Libina</t>
  </si>
  <si>
    <t>ZŠ a MŠ Loučná nad Desnou</t>
  </si>
  <si>
    <t>ZŠ a MŠ Hrabenov</t>
  </si>
  <si>
    <t>ZŠ a MŠ Staré Město</t>
  </si>
  <si>
    <t>ZŠ Šumperk, 8. května</t>
  </si>
  <si>
    <t>ZŠ Troubelice</t>
  </si>
  <si>
    <t>ZŠ a MŠ Horní Studénky</t>
  </si>
  <si>
    <t>ZŠ Hrabová</t>
  </si>
  <si>
    <t>ZŠ Kolšov</t>
  </si>
  <si>
    <t>ZŠ a MŠ Lesnice</t>
  </si>
  <si>
    <t>ZŠ Hranice, Struhlovsko</t>
  </si>
  <si>
    <t xml:space="preserve">Střední průmyslová škola elektrotechnická a Obchodní akademie, Mohelnice, Gen. Svobody 2 </t>
  </si>
  <si>
    <t>Základní škola Uničov, Šternberská 456</t>
  </si>
  <si>
    <t>ZŠ Olšovec</t>
  </si>
  <si>
    <t>ZŠ Paršovice</t>
  </si>
  <si>
    <t>Mateřská škola Míček Hranice, Galašova 1747</t>
  </si>
  <si>
    <t>Mateřská škola Pohádka Hranice, Palackého</t>
  </si>
  <si>
    <t xml:space="preserve">Mateřská škola Přerov, Dvořákova 23 </t>
  </si>
  <si>
    <t>ZŠ Dřevohostice</t>
  </si>
  <si>
    <t>ZŠ Přerov, Hranická 14</t>
  </si>
  <si>
    <t>ZŠ a MŠ Vlkoš</t>
  </si>
  <si>
    <t xml:space="preserve">ZŠ a MŠ Ruda nad Moravou </t>
  </si>
  <si>
    <t>Mateřská škola Jeseník, Tyršova</t>
  </si>
  <si>
    <t xml:space="preserve">Mateřská škola Karla Čapka Jeseník </t>
  </si>
  <si>
    <t>Mateřská škola Velká Kraš</t>
  </si>
  <si>
    <t>MŠ Bílá Lhota</t>
  </si>
  <si>
    <t>MŠ Senice na Hané</t>
  </si>
  <si>
    <t>ZŠ a MŠ T.G. Masaryka, Brodek u Konice</t>
  </si>
  <si>
    <t>Mateřská škola Konice</t>
  </si>
  <si>
    <t>Mateřská škola Brodek u Prostějova</t>
  </si>
  <si>
    <t>Základní škola a Matřeská škola Čelechovice na Hané</t>
  </si>
  <si>
    <t>Mateřská škola Hrubčice</t>
  </si>
  <si>
    <t>MŠ Bohutín</t>
  </si>
  <si>
    <t>MŠ Malá Morava</t>
  </si>
  <si>
    <t>Mateřská škola Dlouhá Loučka</t>
  </si>
  <si>
    <t>Základní škola a Mateřská škola Medlov</t>
  </si>
  <si>
    <t>MŠ Světlov, Šternberk</t>
  </si>
  <si>
    <t>MŠ Bukovany</t>
  </si>
  <si>
    <t>ZŠ a MŠ Dub</t>
  </si>
  <si>
    <t>MŠ Hlubočky, Mariánské Údolí</t>
  </si>
  <si>
    <t>ZŠ a MŠ Náměšť na Hané</t>
  </si>
  <si>
    <t>ZŠ a MŠ Olomouc Gorkého</t>
  </si>
  <si>
    <t>ZŠ a MŠ Olomouc, Náves Svobody</t>
  </si>
  <si>
    <t>MŠ Olomouc, Helsinská 11</t>
  </si>
  <si>
    <t>Mateřská škola Olomouc, Michalské stromořadí</t>
  </si>
  <si>
    <t>MŠ Olomouc, Škrétova 2</t>
  </si>
  <si>
    <t>ZŠ a MŠ Suchonice</t>
  </si>
  <si>
    <t>Podpora organizace a ukončování středního vzdělávání maturitní zkouškou ve vybraných školách v podzimním zkušebním období roku 2019</t>
  </si>
  <si>
    <t>ÚZ 33 034</t>
  </si>
  <si>
    <t>Hotelová škola Vincenze Priessnitze, Jeseník, Dukelská 680</t>
  </si>
  <si>
    <t>Střední  škola logistiky a chemie, Olomouc, U Hradiska 29</t>
  </si>
  <si>
    <t>Střední škola technická a obchodní Olomouc, Kosinova 4</t>
  </si>
  <si>
    <t>Gymnázium J. Blahoslava a Střední pedagogická škola Přerov</t>
  </si>
  <si>
    <t>Vyšší odborná škola a Střední průmyslová škola Šumperk, Gen.Krátkého 1</t>
  </si>
  <si>
    <t>Hodnocení žáků a škol podle výdledků v soutěžích ve šk.roce 2017/2018 - Excelence středních škol 2018</t>
  </si>
  <si>
    <t>ÚZ 33 038</t>
  </si>
  <si>
    <t>Gymnázium Jeseník</t>
  </si>
  <si>
    <t xml:space="preserve">VOŠ a Střední škola automobilní U Dráhy 827 Zábřeh </t>
  </si>
  <si>
    <t>SZdŠ a VOŠ zdr. E. Pottingova 624 Olomouc</t>
  </si>
  <si>
    <t>Obchodní akademie tř. Spojenců 745 Olomouc</t>
  </si>
  <si>
    <t>Střední průmyslová škola strojnická, Olomouc, tř. 17. listopadu 49</t>
  </si>
  <si>
    <t>Gymnázium, Uničov, Gymnazijní 257</t>
  </si>
  <si>
    <t>Gymnázium, Šternberk, Horní náměstí 5</t>
  </si>
  <si>
    <t>Slovanské gymnázium J. z Poděbrad 936 Olomouc</t>
  </si>
  <si>
    <t>Gymnázium, Olomouc - Hejčín, Tomkova 45</t>
  </si>
  <si>
    <t>Střední škola želez., tech. A sl. Gen. Krátkého 1799 Šumperk</t>
  </si>
  <si>
    <t>Střední odborná škola Zemědělská  2115 Šumperk</t>
  </si>
  <si>
    <t>Střední škola technická Kouřilkova 1028 Přerov</t>
  </si>
  <si>
    <t>Střední škola designu a módy Vápenice 1 Prostějov</t>
  </si>
  <si>
    <t>Obch. Akademie a Jazyk.škola s právem SJZ Hlavní třída 652 Šumperk</t>
  </si>
  <si>
    <t>Obchodní akademie Olomoucká 389 Mohelnice</t>
  </si>
  <si>
    <t>Obchodní akademie a Jazyková škola s právem státní jazykové zkoušky, Přerov, Bartošova 24</t>
  </si>
  <si>
    <t>Střední lesnická škola Jurikova 588 Hranice</t>
  </si>
  <si>
    <t>SOŠ průmyslová a SOU strojírenské Lidická 1686 Prostějov</t>
  </si>
  <si>
    <t>Gymnázium, Hranice, Zborovská 293</t>
  </si>
  <si>
    <t>Střední průmyslová škola, Havlíčková 2, Přerov</t>
  </si>
  <si>
    <t>okres Šumperk</t>
  </si>
  <si>
    <t>okres Přerov</t>
  </si>
  <si>
    <t>SPŠ stavební Komenského sady 257 Lipník n. Bečvou</t>
  </si>
  <si>
    <t>okres Prostějov</t>
  </si>
  <si>
    <t>VOŠ a SPŠ elektro Olomouc</t>
  </si>
  <si>
    <t>Sigm.SŠ stroj.Lutín</t>
  </si>
  <si>
    <t>SOŠ podnikání a obchodu spol.s.r.o Rejskova 2987</t>
  </si>
  <si>
    <t>Reálné gymnázium a ZŠ města Prostějova</t>
  </si>
  <si>
    <t>Vybavení školských poradenských zařízení diagnostickými nástroji v roce 2019</t>
  </si>
  <si>
    <t>ÚZ 33 040</t>
  </si>
  <si>
    <t>Základní škola a Mateřská škola logopedická Olomouc, třída Svornosti 37/900, Olomouc (SPC)</t>
  </si>
  <si>
    <t>Pedagogicko-psychologická poradna Olomouc a Speciální pedagogické centrum Olomouckého kraje, Olomouc, U Sportovní haly 1a (SPC)</t>
  </si>
  <si>
    <t>Střední škola, Základní škola a Mateřská škola prof. Vejdovského, Olomouc - Hejčín</t>
  </si>
  <si>
    <t>Střední odborná škola Hranice, s.r.o., Jaselská 832, Hranice</t>
  </si>
  <si>
    <t>Střední škola a Základní škola DC 90, s.r.o.</t>
  </si>
  <si>
    <t>ÚZ 33 065</t>
  </si>
  <si>
    <t>Hodnocení žáků a škol podle výsledků v soutěžích  ve školním roce 2018/2019 - Excelence základních škol 2018</t>
  </si>
  <si>
    <t>ZŠ Jeseník, Nábřežní 413</t>
  </si>
  <si>
    <t>ZŠ Česká Ves, Makarenkova</t>
  </si>
  <si>
    <t>Základní škola Olomouc, Heyrovského 460</t>
  </si>
  <si>
    <t>Základní škola M. Petřkové, Velký Týnec Příčná</t>
  </si>
  <si>
    <t>Základní škola dr. Horáka Prostějov</t>
  </si>
  <si>
    <t>Základní škola a MŠ J. Železného Prostějov</t>
  </si>
  <si>
    <t xml:space="preserve">RG a ZŠ města Prostějova </t>
  </si>
  <si>
    <t>ZŠ a gymnázium města Konice</t>
  </si>
  <si>
    <t>Základní škola Hranice, 1. máje</t>
  </si>
  <si>
    <t>ZŠ a MŠ Všechovice</t>
  </si>
  <si>
    <t>ZŠ Osecká 315, Lipník</t>
  </si>
  <si>
    <t>ZŠ Přerov Svisle 133</t>
  </si>
  <si>
    <t>Základní škola Šumperk, dr. Beneše 974</t>
  </si>
  <si>
    <t xml:space="preserve">Základní škola Šumperk, 8. května 870 </t>
  </si>
  <si>
    <t>Základní škola Šumperk, Vrchlického 1846</t>
  </si>
  <si>
    <t>ZŠ a MŠ Štíty, Školní 98</t>
  </si>
  <si>
    <t>ZŠ Mohelnice Vodní 248</t>
  </si>
  <si>
    <t>Gymnázium Uničov</t>
  </si>
  <si>
    <t>Gymnázium Šternberk</t>
  </si>
  <si>
    <t>Gymnázium Jana Opletala Litovel</t>
  </si>
  <si>
    <t>Gymnázium Olomouc - Hejčín, Tomkova 45</t>
  </si>
  <si>
    <t>Gymnázium Olomouc, Čajkovského</t>
  </si>
  <si>
    <t>Gymnázium J. Škody Přerov</t>
  </si>
  <si>
    <t>Gymnázium J. Blahoslava a SPgŠ Přerov</t>
  </si>
  <si>
    <t>Gymnázium Hranice</t>
  </si>
  <si>
    <t>Gymnázium Zábřeh</t>
  </si>
  <si>
    <t>Gymnázium Šumperk</t>
  </si>
  <si>
    <t>Gymnázium Prostějov</t>
  </si>
  <si>
    <t>UZ 33 068</t>
  </si>
  <si>
    <t>Financování asistentů pedagoga se speciálními vzdělávacími potřebami.</t>
  </si>
  <si>
    <t>SŠ, ZŠ a MŠ Lipník, Osecká</t>
  </si>
  <si>
    <t>Základní škola Jeseník, Fučíkova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</si>
</sst>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2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1" fontId="5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/>
    <xf numFmtId="0" fontId="5" fillId="0" borderId="5" xfId="0" applyFont="1" applyBorder="1" applyAlignment="1">
      <alignment horizontal="center" vertical="center" wrapText="1"/>
    </xf>
    <xf numFmtId="49" fontId="5" fillId="3" borderId="1" xfId="0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9" fontId="5" fillId="4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/>
    <xf numFmtId="3" fontId="1" fillId="0" borderId="0" xfId="0" applyNumberFormat="1" applyFont="1"/>
    <xf numFmtId="1" fontId="5" fillId="0" borderId="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/>
    <xf numFmtId="1" fontId="5" fillId="0" borderId="9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1" applyFont="1" applyFill="1" applyBorder="1" applyAlignment="1"/>
    <xf numFmtId="0" fontId="5" fillId="0" borderId="2" xfId="0" applyFont="1" applyFill="1" applyBorder="1"/>
    <xf numFmtId="1" fontId="5" fillId="0" borderId="2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vertical="center"/>
    </xf>
    <xf numFmtId="0" fontId="5" fillId="0" borderId="10" xfId="0" applyFont="1" applyFill="1" applyBorder="1"/>
    <xf numFmtId="1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/>
    </xf>
    <xf numFmtId="0" fontId="7" fillId="0" borderId="2" xfId="0" applyFont="1" applyFill="1" applyBorder="1"/>
    <xf numFmtId="0" fontId="6" fillId="0" borderId="2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6" xfId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center"/>
    </xf>
    <xf numFmtId="0" fontId="6" fillId="0" borderId="6" xfId="0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/>
    <xf numFmtId="0" fontId="5" fillId="0" borderId="4" xfId="0" applyFont="1" applyFill="1" applyBorder="1" applyAlignment="1">
      <alignment horizontal="left"/>
    </xf>
    <xf numFmtId="0" fontId="9" fillId="0" borderId="0" xfId="0" applyFont="1"/>
    <xf numFmtId="1" fontId="5" fillId="0" borderId="4" xfId="0" applyNumberFormat="1" applyFont="1" applyFill="1" applyBorder="1"/>
    <xf numFmtId="1" fontId="5" fillId="0" borderId="3" xfId="0" applyNumberFormat="1" applyFont="1" applyFill="1" applyBorder="1"/>
    <xf numFmtId="0" fontId="5" fillId="0" borderId="4" xfId="1" applyFont="1" applyFill="1" applyBorder="1" applyAlignment="1"/>
    <xf numFmtId="0" fontId="5" fillId="0" borderId="2" xfId="1" applyFont="1" applyFill="1" applyBorder="1" applyAlignment="1">
      <alignment wrapText="1"/>
    </xf>
    <xf numFmtId="1" fontId="5" fillId="0" borderId="2" xfId="0" applyNumberFormat="1" applyFont="1" applyFill="1" applyBorder="1" applyAlignment="1">
      <alignment wrapText="1"/>
    </xf>
    <xf numFmtId="0" fontId="5" fillId="0" borderId="3" xfId="1" applyFont="1" applyFill="1" applyBorder="1" applyAlignment="1"/>
    <xf numFmtId="1" fontId="5" fillId="0" borderId="2" xfId="0" applyNumberFormat="1" applyFont="1" applyFill="1" applyBorder="1" applyAlignment="1"/>
    <xf numFmtId="0" fontId="5" fillId="0" borderId="4" xfId="0" applyFont="1" applyFill="1" applyBorder="1"/>
    <xf numFmtId="49" fontId="5" fillId="0" borderId="4" xfId="0" applyNumberFormat="1" applyFont="1" applyFill="1" applyBorder="1"/>
    <xf numFmtId="49" fontId="5" fillId="0" borderId="2" xfId="0" applyNumberFormat="1" applyFont="1" applyFill="1" applyBorder="1"/>
    <xf numFmtId="1" fontId="5" fillId="0" borderId="2" xfId="0" applyNumberFormat="1" applyFont="1" applyFill="1" applyBorder="1" applyAlignment="1">
      <alignment horizontal="left" wrapText="1"/>
    </xf>
    <xf numFmtId="0" fontId="5" fillId="0" borderId="3" xfId="0" applyFont="1" applyFill="1" applyBorder="1"/>
    <xf numFmtId="0" fontId="6" fillId="0" borderId="4" xfId="0" applyFont="1" applyFill="1" applyBorder="1"/>
    <xf numFmtId="0" fontId="6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4" borderId="1" xfId="0" applyNumberFormat="1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" fontId="5" fillId="0" borderId="2" xfId="0" applyNumberFormat="1" applyFont="1" applyBorder="1" applyAlignment="1">
      <alignment wrapText="1"/>
    </xf>
    <xf numFmtId="0" fontId="5" fillId="0" borderId="2" xfId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7" borderId="1" xfId="0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2" borderId="19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7" borderId="12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12" xfId="0" applyNumberFormat="1" applyFont="1" applyFill="1" applyBorder="1" applyAlignment="1">
      <alignment vertical="center"/>
    </xf>
    <xf numFmtId="3" fontId="5" fillId="3" borderId="8" xfId="0" applyNumberFormat="1" applyFont="1" applyFill="1" applyBorder="1"/>
    <xf numFmtId="3" fontId="5" fillId="3" borderId="12" xfId="0" applyNumberFormat="1" applyFont="1" applyFill="1" applyBorder="1"/>
    <xf numFmtId="3" fontId="5" fillId="0" borderId="14" xfId="0" applyNumberFormat="1" applyFont="1" applyBorder="1"/>
    <xf numFmtId="3" fontId="5" fillId="0" borderId="17" xfId="0" applyNumberFormat="1" applyFont="1" applyBorder="1"/>
    <xf numFmtId="3" fontId="5" fillId="2" borderId="8" xfId="0" applyNumberFormat="1" applyFont="1" applyFill="1" applyBorder="1"/>
    <xf numFmtId="3" fontId="5" fillId="2" borderId="12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8" fillId="0" borderId="14" xfId="0" applyNumberFormat="1" applyFont="1" applyFill="1" applyBorder="1"/>
    <xf numFmtId="3" fontId="8" fillId="0" borderId="17" xfId="0" applyNumberFormat="1" applyFont="1" applyFill="1" applyBorder="1"/>
    <xf numFmtId="3" fontId="5" fillId="4" borderId="8" xfId="0" applyNumberFormat="1" applyFont="1" applyFill="1" applyBorder="1"/>
    <xf numFmtId="3" fontId="5" fillId="4" borderId="12" xfId="0" applyNumberFormat="1" applyFont="1" applyFill="1" applyBorder="1"/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8" fillId="6" borderId="14" xfId="0" applyNumberFormat="1" applyFont="1" applyFill="1" applyBorder="1"/>
    <xf numFmtId="3" fontId="5" fillId="0" borderId="20" xfId="0" applyNumberFormat="1" applyFont="1" applyBorder="1"/>
    <xf numFmtId="3" fontId="8" fillId="6" borderId="17" xfId="0" applyNumberFormat="1" applyFont="1" applyFill="1" applyBorder="1"/>
    <xf numFmtId="3" fontId="5" fillId="0" borderId="21" xfId="0" applyNumberFormat="1" applyFont="1" applyBorder="1"/>
    <xf numFmtId="0" fontId="5" fillId="0" borderId="24" xfId="0" applyFont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3" fontId="5" fillId="0" borderId="28" xfId="0" applyNumberFormat="1" applyFont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0" fontId="5" fillId="0" borderId="3" xfId="1" applyFont="1" applyFill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3" fontId="5" fillId="5" borderId="5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vertical="center"/>
    </xf>
    <xf numFmtId="4" fontId="5" fillId="4" borderId="12" xfId="0" applyNumberFormat="1" applyFont="1" applyFill="1" applyBorder="1" applyAlignment="1">
      <alignment vertical="center"/>
    </xf>
    <xf numFmtId="3" fontId="1" fillId="0" borderId="0" xfId="0" applyNumberFormat="1" applyFont="1" applyFill="1"/>
    <xf numFmtId="1" fontId="5" fillId="0" borderId="4" xfId="0" applyNumberFormat="1" applyFont="1" applyFill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1" fontId="5" fillId="0" borderId="10" xfId="0" applyNumberFormat="1" applyFont="1" applyFill="1" applyBorder="1"/>
    <xf numFmtId="0" fontId="5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4" fontId="5" fillId="2" borderId="19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7" borderId="1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4" fontId="5" fillId="2" borderId="12" xfId="0" applyNumberFormat="1" applyFont="1" applyFill="1" applyBorder="1"/>
    <xf numFmtId="3" fontId="10" fillId="0" borderId="17" xfId="0" applyNumberFormat="1" applyFont="1" applyBorder="1"/>
    <xf numFmtId="3" fontId="5" fillId="0" borderId="27" xfId="0" applyNumberFormat="1" applyFont="1" applyBorder="1"/>
    <xf numFmtId="4" fontId="5" fillId="0" borderId="27" xfId="0" applyNumberFormat="1" applyFont="1" applyBorder="1" applyAlignment="1">
      <alignment horizontal="right" vertical="center"/>
    </xf>
    <xf numFmtId="4" fontId="1" fillId="0" borderId="0" xfId="0" applyNumberFormat="1" applyFont="1"/>
    <xf numFmtId="4" fontId="5" fillId="3" borderId="12" xfId="0" applyNumberFormat="1" applyFont="1" applyFill="1" applyBorder="1"/>
    <xf numFmtId="1" fontId="5" fillId="0" borderId="26" xfId="0" applyNumberFormat="1" applyFont="1" applyFill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32" xfId="0" applyNumberFormat="1" applyFont="1" applyBorder="1"/>
    <xf numFmtId="3" fontId="5" fillId="0" borderId="38" xfId="0" applyNumberFormat="1" applyFont="1" applyBorder="1"/>
    <xf numFmtId="3" fontId="5" fillId="8" borderId="1" xfId="0" applyNumberFormat="1" applyFont="1" applyFill="1" applyBorder="1"/>
    <xf numFmtId="3" fontId="5" fillId="8" borderId="12" xfId="0" applyNumberFormat="1" applyFont="1" applyFill="1" applyBorder="1"/>
    <xf numFmtId="3" fontId="5" fillId="8" borderId="5" xfId="0" applyNumberFormat="1" applyFont="1" applyFill="1" applyBorder="1"/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7" xfId="0" applyNumberFormat="1" applyFont="1" applyBorder="1" applyAlignment="1"/>
    <xf numFmtId="0" fontId="5" fillId="0" borderId="10" xfId="1" applyFont="1" applyFill="1" applyBorder="1" applyAlignment="1"/>
    <xf numFmtId="3" fontId="5" fillId="0" borderId="35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7" xfId="0" applyNumberFormat="1" applyFont="1" applyFill="1" applyBorder="1"/>
    <xf numFmtId="3" fontId="5" fillId="0" borderId="32" xfId="0" applyNumberFormat="1" applyFont="1" applyFill="1" applyBorder="1"/>
    <xf numFmtId="3" fontId="5" fillId="0" borderId="18" xfId="0" applyNumberFormat="1" applyFont="1" applyFill="1" applyBorder="1"/>
    <xf numFmtId="3" fontId="5" fillId="0" borderId="36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5" fillId="0" borderId="23" xfId="0" applyNumberFormat="1" applyFont="1" applyFill="1" applyBorder="1"/>
    <xf numFmtId="49" fontId="5" fillId="8" borderId="1" xfId="0" applyNumberFormat="1" applyFont="1" applyFill="1" applyBorder="1" applyAlignment="1">
      <alignment vertical="center"/>
    </xf>
    <xf numFmtId="3" fontId="5" fillId="0" borderId="2" xfId="0" quotePrefix="1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8" xfId="0" applyNumberFormat="1" applyFont="1" applyBorder="1"/>
    <xf numFmtId="3" fontId="5" fillId="8" borderId="1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8" borderId="12" xfId="0" applyNumberFormat="1" applyFont="1" applyFill="1" applyBorder="1" applyAlignment="1">
      <alignment vertical="center"/>
    </xf>
    <xf numFmtId="3" fontId="5" fillId="8" borderId="8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 wrapText="1"/>
    </xf>
    <xf numFmtId="3" fontId="5" fillId="0" borderId="39" xfId="0" applyNumberFormat="1" applyFont="1" applyBorder="1"/>
    <xf numFmtId="3" fontId="5" fillId="0" borderId="38" xfId="0" applyNumberFormat="1" applyFont="1" applyFill="1" applyBorder="1"/>
    <xf numFmtId="3" fontId="5" fillId="2" borderId="40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4" fontId="5" fillId="4" borderId="8" xfId="0" applyNumberFormat="1" applyFont="1" applyFill="1" applyBorder="1" applyAlignment="1">
      <alignment vertical="center"/>
    </xf>
    <xf numFmtId="4" fontId="5" fillId="7" borderId="8" xfId="0" applyNumberFormat="1" applyFont="1" applyFill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wrapText="1"/>
    </xf>
    <xf numFmtId="3" fontId="5" fillId="0" borderId="21" xfId="0" applyNumberFormat="1" applyFont="1" applyBorder="1" applyAlignment="1">
      <alignment vertical="center" wrapText="1"/>
    </xf>
    <xf numFmtId="3" fontId="5" fillId="0" borderId="39" xfId="0" applyNumberFormat="1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38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/>
    </xf>
    <xf numFmtId="3" fontId="5" fillId="8" borderId="5" xfId="0" applyNumberFormat="1" applyFon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14" xfId="0" applyNumberFormat="1" applyFont="1" applyBorder="1"/>
    <xf numFmtId="4" fontId="5" fillId="0" borderId="22" xfId="0" applyNumberFormat="1" applyFont="1" applyBorder="1"/>
    <xf numFmtId="4" fontId="5" fillId="0" borderId="18" xfId="0" applyNumberFormat="1" applyFont="1" applyBorder="1" applyAlignment="1">
      <alignment horizontal="right" vertical="center"/>
    </xf>
    <xf numFmtId="4" fontId="5" fillId="0" borderId="15" xfId="0" applyNumberFormat="1" applyFont="1" applyBorder="1"/>
    <xf numFmtId="4" fontId="5" fillId="2" borderId="8" xfId="0" applyNumberFormat="1" applyFont="1" applyFill="1" applyBorder="1"/>
    <xf numFmtId="4" fontId="5" fillId="3" borderId="8" xfId="0" applyNumberFormat="1" applyFont="1" applyFill="1" applyBorder="1"/>
    <xf numFmtId="3" fontId="5" fillId="0" borderId="23" xfId="0" applyNumberFormat="1" applyFont="1" applyBorder="1" applyAlignment="1"/>
    <xf numFmtId="3" fontId="5" fillId="0" borderId="38" xfId="0" applyNumberFormat="1" applyFont="1" applyBorder="1" applyAlignment="1">
      <alignment vertical="center" wrapText="1"/>
    </xf>
    <xf numFmtId="3" fontId="5" fillId="2" borderId="8" xfId="0" applyNumberFormat="1" applyFont="1" applyFill="1" applyBorder="1" applyAlignment="1"/>
    <xf numFmtId="4" fontId="5" fillId="3" borderId="5" xfId="0" applyNumberFormat="1" applyFont="1" applyFill="1" applyBorder="1"/>
    <xf numFmtId="3" fontId="5" fillId="0" borderId="4" xfId="0" applyNumberFormat="1" applyFont="1" applyBorder="1"/>
    <xf numFmtId="4" fontId="5" fillId="0" borderId="39" xfId="0" applyNumberFormat="1" applyFont="1" applyBorder="1"/>
    <xf numFmtId="4" fontId="5" fillId="0" borderId="32" xfId="0" applyNumberFormat="1" applyFont="1" applyBorder="1"/>
    <xf numFmtId="4" fontId="5" fillId="0" borderId="38" xfId="0" applyNumberFormat="1" applyFont="1" applyBorder="1"/>
    <xf numFmtId="4" fontId="5" fillId="4" borderId="8" xfId="0" applyNumberFormat="1" applyFont="1" applyFill="1" applyBorder="1"/>
    <xf numFmtId="4" fontId="5" fillId="4" borderId="12" xfId="0" applyNumberFormat="1" applyFont="1" applyFill="1" applyBorder="1"/>
    <xf numFmtId="0" fontId="5" fillId="0" borderId="3" xfId="0" applyFont="1" applyFill="1" applyBorder="1" applyAlignment="1">
      <alignment wrapText="1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3" fontId="5" fillId="0" borderId="43" xfId="0" applyNumberFormat="1" applyFont="1" applyBorder="1" applyAlignment="1">
      <alignment vertical="center"/>
    </xf>
    <xf numFmtId="3" fontId="8" fillId="0" borderId="41" xfId="0" applyNumberFormat="1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FF00"/>
      <color rgb="FF00FFFF"/>
      <color rgb="FF33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159"/>
  <sheetViews>
    <sheetView tabSelected="1" view="pageLayout" topLeftCell="A2150" zoomScaleNormal="100" zoomScaleSheetLayoutView="75" workbookViewId="0">
      <selection activeCell="D2075" sqref="D2075"/>
    </sheetView>
  </sheetViews>
  <sheetFormatPr defaultColWidth="9.140625" defaultRowHeight="12.75" x14ac:dyDescent="0.2"/>
  <cols>
    <col min="1" max="1" width="46.7109375" style="77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40.35" customHeight="1" x14ac:dyDescent="0.2">
      <c r="A1" s="317" t="s">
        <v>781</v>
      </c>
      <c r="B1" s="317"/>
      <c r="C1" s="319"/>
      <c r="D1" s="319"/>
    </row>
    <row r="2" spans="1:4" ht="24" customHeight="1" x14ac:dyDescent="0.25">
      <c r="A2" s="2" t="s">
        <v>782</v>
      </c>
    </row>
    <row r="3" spans="1:4" ht="13.5" customHeight="1" x14ac:dyDescent="0.2"/>
    <row r="4" spans="1:4" ht="13.5" customHeight="1" x14ac:dyDescent="0.2">
      <c r="A4" s="76" t="s">
        <v>62</v>
      </c>
    </row>
    <row r="5" spans="1:4" ht="13.5" customHeight="1" x14ac:dyDescent="0.2"/>
    <row r="6" spans="1:4" ht="13.5" customHeight="1" thickBot="1" x14ac:dyDescent="0.25">
      <c r="A6" s="3" t="s">
        <v>0</v>
      </c>
      <c r="B6" s="3"/>
      <c r="C6" s="3"/>
      <c r="D6" s="11" t="s">
        <v>58</v>
      </c>
    </row>
    <row r="7" spans="1:4" ht="45" customHeight="1" thickBot="1" x14ac:dyDescent="0.25">
      <c r="A7" s="48" t="s">
        <v>30</v>
      </c>
      <c r="B7" s="162" t="s">
        <v>682</v>
      </c>
      <c r="C7" s="162" t="s">
        <v>683</v>
      </c>
      <c r="D7" s="8" t="s">
        <v>684</v>
      </c>
    </row>
    <row r="8" spans="1:4" ht="22.9" customHeight="1" thickBot="1" x14ac:dyDescent="0.25">
      <c r="A8" s="67" t="s">
        <v>783</v>
      </c>
      <c r="B8" s="112">
        <v>50354</v>
      </c>
      <c r="C8" s="113">
        <f t="shared" ref="C8" si="0">D8-B8</f>
        <v>0</v>
      </c>
      <c r="D8" s="109">
        <v>50354</v>
      </c>
    </row>
    <row r="9" spans="1:4" ht="13.5" customHeight="1" thickBot="1" x14ac:dyDescent="0.25">
      <c r="A9" s="14" t="s">
        <v>1</v>
      </c>
      <c r="B9" s="123">
        <f>SUM(B8:B8)</f>
        <v>50354</v>
      </c>
      <c r="C9" s="123">
        <f>SUM(C8:C8)</f>
        <v>0</v>
      </c>
      <c r="D9" s="122">
        <f>SUM(D8:D8)</f>
        <v>50354</v>
      </c>
    </row>
    <row r="10" spans="1:4" ht="13.5" customHeight="1" x14ac:dyDescent="0.2"/>
    <row r="11" spans="1:4" ht="13.5" customHeight="1" thickBot="1" x14ac:dyDescent="0.25">
      <c r="A11" s="3" t="s">
        <v>2</v>
      </c>
      <c r="B11" s="3"/>
      <c r="C11" s="3"/>
      <c r="D11" s="11" t="s">
        <v>58</v>
      </c>
    </row>
    <row r="12" spans="1:4" ht="45" customHeight="1" thickBot="1" x14ac:dyDescent="0.25">
      <c r="A12" s="48" t="s">
        <v>30</v>
      </c>
      <c r="B12" s="162" t="s">
        <v>682</v>
      </c>
      <c r="C12" s="162" t="s">
        <v>683</v>
      </c>
      <c r="D12" s="8" t="s">
        <v>684</v>
      </c>
    </row>
    <row r="13" spans="1:4" ht="22.9" customHeight="1" x14ac:dyDescent="0.2">
      <c r="A13" s="67" t="s">
        <v>784</v>
      </c>
      <c r="B13" s="112">
        <v>95483</v>
      </c>
      <c r="C13" s="113">
        <f t="shared" ref="C13:C14" si="1">D13-B13</f>
        <v>0</v>
      </c>
      <c r="D13" s="109">
        <v>95483</v>
      </c>
    </row>
    <row r="14" spans="1:4" ht="13.5" customHeight="1" thickBot="1" x14ac:dyDescent="0.25">
      <c r="A14" s="10" t="s">
        <v>785</v>
      </c>
      <c r="B14" s="113">
        <v>104509</v>
      </c>
      <c r="C14" s="113">
        <f t="shared" si="1"/>
        <v>0</v>
      </c>
      <c r="D14" s="110">
        <v>104509</v>
      </c>
    </row>
    <row r="15" spans="1:4" ht="13.5" customHeight="1" thickBot="1" x14ac:dyDescent="0.25">
      <c r="A15" s="14" t="s">
        <v>3</v>
      </c>
      <c r="B15" s="123">
        <f>SUM(B13:B14)</f>
        <v>199992</v>
      </c>
      <c r="C15" s="123">
        <f>SUM(C13:C14)</f>
        <v>0</v>
      </c>
      <c r="D15" s="122">
        <f>SUM(D13:D14)</f>
        <v>199992</v>
      </c>
    </row>
    <row r="16" spans="1:4" ht="13.5" customHeight="1" x14ac:dyDescent="0.2"/>
    <row r="17" spans="1:4" ht="13.5" customHeight="1" thickBot="1" x14ac:dyDescent="0.25">
      <c r="A17" s="3" t="s">
        <v>6</v>
      </c>
      <c r="B17" s="3"/>
      <c r="C17" s="3"/>
      <c r="D17" s="11" t="s">
        <v>58</v>
      </c>
    </row>
    <row r="18" spans="1:4" ht="45" customHeight="1" thickBot="1" x14ac:dyDescent="0.25">
      <c r="A18" s="48" t="s">
        <v>30</v>
      </c>
      <c r="B18" s="162" t="s">
        <v>682</v>
      </c>
      <c r="C18" s="162" t="s">
        <v>683</v>
      </c>
      <c r="D18" s="8" t="s">
        <v>684</v>
      </c>
    </row>
    <row r="19" spans="1:4" ht="28.15" customHeight="1" thickBot="1" x14ac:dyDescent="0.25">
      <c r="A19" s="67" t="s">
        <v>786</v>
      </c>
      <c r="B19" s="112">
        <v>128578</v>
      </c>
      <c r="C19" s="113">
        <f t="shared" ref="C19" si="2">D19-B19</f>
        <v>0</v>
      </c>
      <c r="D19" s="109">
        <v>128578</v>
      </c>
    </row>
    <row r="20" spans="1:4" ht="13.5" customHeight="1" thickBot="1" x14ac:dyDescent="0.25">
      <c r="A20" s="14" t="s">
        <v>7</v>
      </c>
      <c r="B20" s="123">
        <f>SUM(B19:B19)</f>
        <v>128578</v>
      </c>
      <c r="C20" s="123">
        <f>SUM(C19:C19)</f>
        <v>0</v>
      </c>
      <c r="D20" s="122">
        <f>SUM(D19:D19)</f>
        <v>128578</v>
      </c>
    </row>
    <row r="21" spans="1:4" ht="13.5" customHeight="1" x14ac:dyDescent="0.2"/>
    <row r="22" spans="1:4" ht="13.5" customHeight="1" thickBot="1" x14ac:dyDescent="0.25">
      <c r="A22" s="3" t="s">
        <v>8</v>
      </c>
      <c r="B22" s="3"/>
      <c r="C22" s="3"/>
      <c r="D22" s="11" t="s">
        <v>58</v>
      </c>
    </row>
    <row r="23" spans="1:4" ht="45" customHeight="1" thickBot="1" x14ac:dyDescent="0.25">
      <c r="A23" s="48" t="s">
        <v>30</v>
      </c>
      <c r="B23" s="162" t="s">
        <v>682</v>
      </c>
      <c r="C23" s="162" t="s">
        <v>683</v>
      </c>
      <c r="D23" s="8" t="s">
        <v>684</v>
      </c>
    </row>
    <row r="24" spans="1:4" ht="28.9" customHeight="1" thickBot="1" x14ac:dyDescent="0.25">
      <c r="A24" s="67" t="s">
        <v>787</v>
      </c>
      <c r="B24" s="112">
        <v>116543</v>
      </c>
      <c r="C24" s="113">
        <f t="shared" ref="C24" si="3">D24-B24</f>
        <v>0</v>
      </c>
      <c r="D24" s="109">
        <v>116543</v>
      </c>
    </row>
    <row r="25" spans="1:4" ht="13.5" customHeight="1" thickBot="1" x14ac:dyDescent="0.25">
      <c r="A25" s="14" t="s">
        <v>9</v>
      </c>
      <c r="B25" s="123">
        <f>SUM(B24:B24)</f>
        <v>116543</v>
      </c>
      <c r="C25" s="123">
        <f>SUM(C24:C24)</f>
        <v>0</v>
      </c>
      <c r="D25" s="122">
        <f>SUM(D24:D24)</f>
        <v>116543</v>
      </c>
    </row>
    <row r="26" spans="1:4" ht="13.5" customHeight="1" x14ac:dyDescent="0.2"/>
    <row r="27" spans="1:4" ht="13.5" customHeight="1" thickBot="1" x14ac:dyDescent="0.25">
      <c r="A27" s="3" t="s">
        <v>4</v>
      </c>
      <c r="B27" s="3"/>
      <c r="C27" s="3"/>
      <c r="D27" s="11" t="s">
        <v>58</v>
      </c>
    </row>
    <row r="28" spans="1:4" ht="45" customHeight="1" thickBot="1" x14ac:dyDescent="0.25">
      <c r="A28" s="48" t="s">
        <v>30</v>
      </c>
      <c r="B28" s="162" t="s">
        <v>682</v>
      </c>
      <c r="C28" s="162" t="s">
        <v>683</v>
      </c>
      <c r="D28" s="8" t="s">
        <v>684</v>
      </c>
    </row>
    <row r="29" spans="1:4" ht="27" customHeight="1" thickBot="1" x14ac:dyDescent="0.25">
      <c r="A29" s="67" t="s">
        <v>74</v>
      </c>
      <c r="B29" s="112">
        <v>86457</v>
      </c>
      <c r="C29" s="113">
        <f t="shared" ref="C29" si="4">D29-B29</f>
        <v>0</v>
      </c>
      <c r="D29" s="109">
        <v>86457</v>
      </c>
    </row>
    <row r="30" spans="1:4" ht="13.5" customHeight="1" thickBot="1" x14ac:dyDescent="0.25">
      <c r="A30" s="14" t="s">
        <v>5</v>
      </c>
      <c r="B30" s="123">
        <f>SUM(B29:B29)</f>
        <v>86457</v>
      </c>
      <c r="C30" s="123">
        <f>SUM(C29:C29)</f>
        <v>0</v>
      </c>
      <c r="D30" s="122">
        <f>SUM(D29:D29)</f>
        <v>86457</v>
      </c>
    </row>
    <row r="31" spans="1:4" ht="13.5" customHeight="1" x14ac:dyDescent="0.2"/>
    <row r="32" spans="1:4" ht="13.5" customHeight="1" thickBot="1" x14ac:dyDescent="0.25"/>
    <row r="33" spans="1:4" ht="23.45" customHeight="1" thickBot="1" x14ac:dyDescent="0.25">
      <c r="A33" s="19" t="s">
        <v>85</v>
      </c>
      <c r="B33" s="124">
        <f>SUM(B30+B25+B20+B15+B9)</f>
        <v>581924</v>
      </c>
      <c r="C33" s="124">
        <f t="shared" ref="C33" si="5">SUM(C30+C25+C20+C15+C9)</f>
        <v>0</v>
      </c>
      <c r="D33" s="267">
        <f>SUM(D30+D25+D20+D15+D9)</f>
        <v>581924</v>
      </c>
    </row>
    <row r="34" spans="1:4" ht="13.5" customHeight="1" thickBot="1" x14ac:dyDescent="0.25"/>
    <row r="35" spans="1:4" ht="21.6" customHeight="1" thickBot="1" x14ac:dyDescent="0.25">
      <c r="A35" s="22" t="s">
        <v>86</v>
      </c>
      <c r="B35" s="126">
        <f>SUM(B33)</f>
        <v>581924</v>
      </c>
      <c r="C35" s="126">
        <f t="shared" ref="C35:D35" si="6">SUM(C33)</f>
        <v>0</v>
      </c>
      <c r="D35" s="257">
        <f t="shared" si="6"/>
        <v>581924</v>
      </c>
    </row>
    <row r="36" spans="1:4" ht="13.5" customHeight="1" x14ac:dyDescent="0.2"/>
    <row r="37" spans="1:4" ht="13.5" customHeight="1" x14ac:dyDescent="0.2"/>
    <row r="38" spans="1:4" ht="13.5" customHeight="1" x14ac:dyDescent="0.2"/>
    <row r="39" spans="1:4" ht="40.15" customHeight="1" x14ac:dyDescent="0.2">
      <c r="A39" s="317" t="s">
        <v>788</v>
      </c>
      <c r="B39" s="317"/>
      <c r="C39" s="319"/>
      <c r="D39" s="319"/>
    </row>
    <row r="40" spans="1:4" ht="24" customHeight="1" x14ac:dyDescent="0.25">
      <c r="A40" s="2" t="s">
        <v>789</v>
      </c>
    </row>
    <row r="41" spans="1:4" ht="13.5" customHeight="1" x14ac:dyDescent="0.2"/>
    <row r="42" spans="1:4" ht="13.5" customHeight="1" x14ac:dyDescent="0.2">
      <c r="A42" s="76" t="s">
        <v>62</v>
      </c>
    </row>
    <row r="43" spans="1:4" ht="13.5" customHeight="1" x14ac:dyDescent="0.2"/>
    <row r="44" spans="1:4" ht="13.5" customHeight="1" thickBot="1" x14ac:dyDescent="0.25">
      <c r="A44" s="3" t="s">
        <v>0</v>
      </c>
      <c r="B44" s="3"/>
      <c r="C44" s="3"/>
      <c r="D44" s="11" t="s">
        <v>58</v>
      </c>
    </row>
    <row r="45" spans="1:4" ht="45" customHeight="1" thickBot="1" x14ac:dyDescent="0.25">
      <c r="A45" s="48" t="s">
        <v>30</v>
      </c>
      <c r="B45" s="162" t="s">
        <v>682</v>
      </c>
      <c r="C45" s="162" t="s">
        <v>683</v>
      </c>
      <c r="D45" s="8" t="s">
        <v>684</v>
      </c>
    </row>
    <row r="46" spans="1:4" ht="13.5" customHeight="1" thickBot="1" x14ac:dyDescent="0.25">
      <c r="A46" s="67" t="s">
        <v>790</v>
      </c>
      <c r="B46" s="112">
        <v>21590</v>
      </c>
      <c r="C46" s="113">
        <f t="shared" ref="C46" si="7">D46-B46</f>
        <v>0</v>
      </c>
      <c r="D46" s="109">
        <v>21590</v>
      </c>
    </row>
    <row r="47" spans="1:4" ht="13.5" customHeight="1" thickBot="1" x14ac:dyDescent="0.25">
      <c r="A47" s="14" t="s">
        <v>1</v>
      </c>
      <c r="B47" s="123">
        <f>SUM(B46:B46)</f>
        <v>21590</v>
      </c>
      <c r="C47" s="123">
        <f>SUM(C46:C46)</f>
        <v>0</v>
      </c>
      <c r="D47" s="122">
        <f>SUM(D46:D46)</f>
        <v>21590</v>
      </c>
    </row>
    <row r="48" spans="1:4" ht="13.5" customHeight="1" x14ac:dyDescent="0.2"/>
    <row r="49" spans="1:1022 1026:2046 2050:3070 3074:4094 4098:5118 5122:6142 6146:7166 7170:8190 8194:9214 9218:10238 10242:11262 11266:12286 12290:13310 13314:14334 14338:15358 15362:16374" ht="13.5" customHeight="1" thickBot="1" x14ac:dyDescent="0.25">
      <c r="A49" s="3" t="s">
        <v>2</v>
      </c>
      <c r="B49" s="3"/>
      <c r="C49" s="3"/>
      <c r="D49" s="11" t="s">
        <v>58</v>
      </c>
    </row>
    <row r="50" spans="1:1022 1026:2046 2050:3070 3074:4094 4098:5118 5122:6142 6146:7166 7170:8190 8194:9214 9218:10238 10242:11262 11266:12286 12290:13310 13314:14334 14338:15358 15362:16374" ht="45" customHeight="1" thickBot="1" x14ac:dyDescent="0.25">
      <c r="A50" s="4" t="s">
        <v>30</v>
      </c>
      <c r="B50" s="162" t="s">
        <v>682</v>
      </c>
      <c r="C50" s="162" t="s">
        <v>683</v>
      </c>
      <c r="D50" s="8" t="s">
        <v>684</v>
      </c>
    </row>
    <row r="51" spans="1:1022 1026:2046 2050:3070 3074:4094 4098:5118 5122:6142 6146:7166 7170:8190 8194:9214 9218:10238 10242:11262 11266:12286 12290:13310 13314:14334 14338:15358 15362:16374" ht="13.5" customHeight="1" x14ac:dyDescent="0.2">
      <c r="A51" s="287" t="s">
        <v>792</v>
      </c>
      <c r="B51" s="310">
        <v>8635</v>
      </c>
      <c r="C51" s="280">
        <f t="shared" ref="C51:C61" si="8">D51-B51</f>
        <v>0</v>
      </c>
      <c r="D51" s="311">
        <v>8635</v>
      </c>
    </row>
    <row r="52" spans="1:1022 1026:2046 2050:3070 3074:4094 4098:5118 5122:6142 6146:7166 7170:8190 8194:9214 9218:10238 10242:11262 11266:12286 12290:13310 13314:14334 14338:15358 15362:16374" ht="13.5" customHeight="1" x14ac:dyDescent="0.2">
      <c r="A52" s="12" t="s">
        <v>793</v>
      </c>
      <c r="B52" s="212">
        <v>12954</v>
      </c>
      <c r="C52" s="113">
        <f t="shared" si="8"/>
        <v>0</v>
      </c>
      <c r="D52" s="241">
        <v>12954</v>
      </c>
    </row>
    <row r="53" spans="1:1022 1026:2046 2050:3070 3074:4094 4098:5118 5122:6142 6146:7166 7170:8190 8194:9214 9218:10238 10242:11262 11266:12286 12290:13310 13314:14334 14338:15358 15362:16374" ht="13.5" customHeight="1" x14ac:dyDescent="0.2">
      <c r="A53" s="75" t="s">
        <v>794</v>
      </c>
      <c r="B53" s="212">
        <v>17272</v>
      </c>
      <c r="C53" s="113">
        <f t="shared" si="8"/>
        <v>0</v>
      </c>
      <c r="D53" s="241">
        <v>17272</v>
      </c>
    </row>
    <row r="54" spans="1:1022 1026:2046 2050:3070 3074:4094 4098:5118 5122:6142 6146:7166 7170:8190 8194:9214 9218:10238 10242:11262 11266:12286 12290:13310 13314:14334 14338:15358 15362:16374" ht="13.5" customHeight="1" x14ac:dyDescent="0.2">
      <c r="A54" s="75" t="s">
        <v>795</v>
      </c>
      <c r="B54" s="212">
        <v>56134</v>
      </c>
      <c r="C54" s="113">
        <f t="shared" si="8"/>
        <v>0</v>
      </c>
      <c r="D54" s="241">
        <v>56134</v>
      </c>
    </row>
    <row r="55" spans="1:1022 1026:2046 2050:3070 3074:4094 4098:5118 5122:6142 6146:7166 7170:8190 8194:9214 9218:10238 10242:11262 11266:12286 12290:13310 13314:14334 14338:15358 15362:16374" ht="13.5" customHeight="1" x14ac:dyDescent="0.2">
      <c r="A55" s="75" t="s">
        <v>796</v>
      </c>
      <c r="B55" s="212">
        <v>82042</v>
      </c>
      <c r="C55" s="113">
        <f t="shared" si="8"/>
        <v>0</v>
      </c>
      <c r="D55" s="241">
        <v>82042</v>
      </c>
    </row>
    <row r="56" spans="1:1022 1026:2046 2050:3070 3074:4094 4098:5118 5122:6142 6146:7166 7170:8190 8194:9214 9218:10238 10242:11262 11266:12286 12290:13310 13314:14334 14338:15358 15362:16374" ht="13.5" customHeight="1" x14ac:dyDescent="0.2">
      <c r="A56" s="75" t="s">
        <v>233</v>
      </c>
      <c r="B56" s="130">
        <v>56134</v>
      </c>
      <c r="C56" s="113">
        <f t="shared" si="8"/>
        <v>0</v>
      </c>
      <c r="D56" s="242">
        <v>56134</v>
      </c>
    </row>
    <row r="57" spans="1:1022 1026:2046 2050:3070 3074:4094 4098:5118 5122:6142 6146:7166 7170:8190 8194:9214 9218:10238 10242:11262 11266:12286 12290:13310 13314:14334 14338:15358 15362:16374" ht="13.5" customHeight="1" x14ac:dyDescent="0.2">
      <c r="A57" s="247" t="s">
        <v>797</v>
      </c>
      <c r="B57" s="243">
        <v>220218</v>
      </c>
      <c r="C57" s="113">
        <f t="shared" si="8"/>
        <v>0</v>
      </c>
      <c r="D57" s="244">
        <v>220218</v>
      </c>
    </row>
    <row r="58" spans="1:1022 1026:2046 2050:3070 3074:4094 4098:5118 5122:6142 6146:7166 7170:8190 8194:9214 9218:10238 10242:11262 11266:12286 12290:13310 13314:14334 14338:15358 15362:16374" ht="13.5" customHeight="1" x14ac:dyDescent="0.2">
      <c r="A58" s="75" t="s">
        <v>798</v>
      </c>
      <c r="B58" s="243">
        <v>272033</v>
      </c>
      <c r="C58" s="113">
        <f t="shared" si="8"/>
        <v>0</v>
      </c>
      <c r="D58" s="244">
        <v>272033</v>
      </c>
    </row>
    <row r="59" spans="1:1022 1026:2046 2050:3070 3074:4094 4098:5118 5122:6142 6146:7166 7170:8190 8194:9214 9218:10238 10242:11262 11266:12286 12290:13310 13314:14334 14338:15358 15362:16374" ht="13.5" customHeight="1" x14ac:dyDescent="0.2">
      <c r="A59" s="75" t="s">
        <v>234</v>
      </c>
      <c r="B59" s="243">
        <v>8635</v>
      </c>
      <c r="C59" s="113">
        <f t="shared" si="8"/>
        <v>0</v>
      </c>
      <c r="D59" s="244">
        <v>8635</v>
      </c>
    </row>
    <row r="60" spans="1:1022 1026:2046 2050:3070 3074:4094 4098:5118 5122:6142 6146:7166 7170:8190 8194:9214 9218:10238 10242:11262 11266:12286 12290:13310 13314:14334 14338:15358 15362:16374" ht="13.5" customHeight="1" x14ac:dyDescent="0.2">
      <c r="A60" s="75" t="s">
        <v>814</v>
      </c>
      <c r="B60" s="243">
        <v>60452</v>
      </c>
      <c r="C60" s="113">
        <f t="shared" si="8"/>
        <v>0</v>
      </c>
      <c r="D60" s="244">
        <v>60452</v>
      </c>
    </row>
    <row r="61" spans="1:1022 1026:2046 2050:3070 3074:4094 4098:5118 5122:6142 6146:7166 7170:8190 8194:9214 9218:10238 10242:11262 11266:12286 12290:13310 13314:14334 14338:15358 15362:16374" ht="13.5" customHeight="1" thickBot="1" x14ac:dyDescent="0.25">
      <c r="A61" s="309" t="s">
        <v>815</v>
      </c>
      <c r="B61" s="251">
        <v>8635</v>
      </c>
      <c r="C61" s="184">
        <f t="shared" si="8"/>
        <v>0</v>
      </c>
      <c r="D61" s="270">
        <v>8635</v>
      </c>
    </row>
    <row r="62" spans="1:1022 1026:2046 2050:3070 3074:4094 4098:5118 5122:6142 6146:7166 7170:8190 8194:9214 9218:10238 10242:11262 11266:12286 12290:13310 13314:14334 14338:15358 15362:16374" ht="13.5" customHeight="1" thickBot="1" x14ac:dyDescent="0.25">
      <c r="A62" s="14" t="s">
        <v>3</v>
      </c>
      <c r="B62" s="123">
        <f>SUM(B51:B61)</f>
        <v>803144</v>
      </c>
      <c r="C62" s="123">
        <f>SUM(C59:C59)</f>
        <v>0</v>
      </c>
      <c r="D62" s="122">
        <f>SUM(D51:D61)</f>
        <v>803144</v>
      </c>
      <c r="F62" s="77"/>
      <c r="J62" s="77"/>
      <c r="N62" s="77"/>
      <c r="R62" s="77"/>
      <c r="V62" s="77"/>
      <c r="Z62" s="77"/>
      <c r="AD62" s="77"/>
      <c r="AH62" s="77"/>
      <c r="AL62" s="77"/>
      <c r="AP62" s="77"/>
      <c r="AT62" s="77"/>
      <c r="AX62" s="77"/>
      <c r="BB62" s="77"/>
      <c r="BF62" s="77"/>
      <c r="BJ62" s="77"/>
      <c r="BN62" s="77"/>
      <c r="BR62" s="77"/>
      <c r="BV62" s="77"/>
      <c r="BZ62" s="77"/>
      <c r="CD62" s="77"/>
      <c r="CH62" s="77"/>
      <c r="CL62" s="77"/>
      <c r="CP62" s="77"/>
      <c r="CT62" s="77"/>
      <c r="CX62" s="77"/>
      <c r="DB62" s="77"/>
      <c r="DF62" s="77"/>
      <c r="DJ62" s="77"/>
      <c r="DN62" s="77"/>
      <c r="DR62" s="77"/>
      <c r="DV62" s="77"/>
      <c r="DZ62" s="77"/>
      <c r="ED62" s="77"/>
      <c r="EH62" s="77"/>
      <c r="EL62" s="77"/>
      <c r="EP62" s="77"/>
      <c r="ET62" s="77"/>
      <c r="EX62" s="77"/>
      <c r="FB62" s="77"/>
      <c r="FF62" s="77"/>
      <c r="FJ62" s="77"/>
      <c r="FN62" s="77"/>
      <c r="FR62" s="77"/>
      <c r="FV62" s="77"/>
      <c r="FZ62" s="77"/>
      <c r="GD62" s="77"/>
      <c r="GH62" s="77"/>
      <c r="GL62" s="77"/>
      <c r="GP62" s="77"/>
      <c r="GT62" s="77"/>
      <c r="GX62" s="77"/>
      <c r="HB62" s="77"/>
      <c r="HF62" s="77"/>
      <c r="HJ62" s="77"/>
      <c r="HN62" s="77"/>
      <c r="HR62" s="77"/>
      <c r="HV62" s="77"/>
      <c r="HZ62" s="77"/>
      <c r="ID62" s="77"/>
      <c r="IH62" s="77"/>
      <c r="IL62" s="77"/>
      <c r="IP62" s="77"/>
      <c r="IT62" s="77"/>
      <c r="IX62" s="77"/>
      <c r="JB62" s="77"/>
      <c r="JF62" s="77"/>
      <c r="JJ62" s="77"/>
      <c r="JN62" s="77"/>
      <c r="JR62" s="77"/>
      <c r="JV62" s="77"/>
      <c r="JZ62" s="77"/>
      <c r="KD62" s="77"/>
      <c r="KH62" s="77"/>
      <c r="KL62" s="77"/>
      <c r="KP62" s="77"/>
      <c r="KT62" s="77"/>
      <c r="KX62" s="77"/>
      <c r="LB62" s="77"/>
      <c r="LF62" s="77"/>
      <c r="LJ62" s="77"/>
      <c r="LN62" s="77"/>
      <c r="LR62" s="77"/>
      <c r="LV62" s="77"/>
      <c r="LZ62" s="77"/>
      <c r="MD62" s="77"/>
      <c r="MH62" s="77"/>
      <c r="ML62" s="77"/>
      <c r="MP62" s="77"/>
      <c r="MT62" s="77"/>
      <c r="MX62" s="77"/>
      <c r="NB62" s="77"/>
      <c r="NF62" s="77"/>
      <c r="NJ62" s="77"/>
      <c r="NN62" s="77"/>
      <c r="NR62" s="77"/>
      <c r="NV62" s="77"/>
      <c r="NZ62" s="77"/>
      <c r="OD62" s="77"/>
      <c r="OH62" s="77"/>
      <c r="OL62" s="77"/>
      <c r="OP62" s="77"/>
      <c r="OT62" s="77"/>
      <c r="OX62" s="77"/>
      <c r="PB62" s="77"/>
      <c r="PF62" s="77"/>
      <c r="PJ62" s="77"/>
      <c r="PN62" s="77"/>
      <c r="PR62" s="77"/>
      <c r="PV62" s="77"/>
      <c r="PZ62" s="77"/>
      <c r="QD62" s="77"/>
      <c r="QH62" s="77"/>
      <c r="QL62" s="77"/>
      <c r="QP62" s="77"/>
      <c r="QT62" s="77"/>
      <c r="QX62" s="77"/>
      <c r="RB62" s="77"/>
      <c r="RF62" s="77"/>
      <c r="RJ62" s="77"/>
      <c r="RN62" s="77"/>
      <c r="RR62" s="77"/>
      <c r="RV62" s="77"/>
      <c r="RZ62" s="77"/>
      <c r="SD62" s="77"/>
      <c r="SH62" s="77"/>
      <c r="SL62" s="77"/>
      <c r="SP62" s="77"/>
      <c r="ST62" s="77"/>
      <c r="SX62" s="77"/>
      <c r="TB62" s="77"/>
      <c r="TF62" s="77"/>
      <c r="TJ62" s="77"/>
      <c r="TN62" s="77"/>
      <c r="TR62" s="77"/>
      <c r="TV62" s="77"/>
      <c r="TZ62" s="77"/>
      <c r="UD62" s="77"/>
      <c r="UH62" s="77"/>
      <c r="UL62" s="77"/>
      <c r="UP62" s="77"/>
      <c r="UT62" s="77"/>
      <c r="UX62" s="77"/>
      <c r="VB62" s="77"/>
      <c r="VF62" s="77"/>
      <c r="VJ62" s="77"/>
      <c r="VN62" s="77"/>
      <c r="VR62" s="77"/>
      <c r="VV62" s="77"/>
      <c r="VZ62" s="77"/>
      <c r="WD62" s="77"/>
      <c r="WH62" s="77"/>
      <c r="WL62" s="77"/>
      <c r="WP62" s="77"/>
      <c r="WT62" s="77"/>
      <c r="WX62" s="77"/>
      <c r="XB62" s="77"/>
      <c r="XF62" s="77"/>
      <c r="XJ62" s="77"/>
      <c r="XN62" s="77"/>
      <c r="XR62" s="77"/>
      <c r="XV62" s="77"/>
      <c r="XZ62" s="77"/>
      <c r="YD62" s="77"/>
      <c r="YH62" s="77"/>
      <c r="YL62" s="77"/>
      <c r="YP62" s="77"/>
      <c r="YT62" s="77"/>
      <c r="YX62" s="77"/>
      <c r="ZB62" s="77"/>
      <c r="ZF62" s="77"/>
      <c r="ZJ62" s="77"/>
      <c r="ZN62" s="77"/>
      <c r="ZR62" s="77"/>
      <c r="ZV62" s="77"/>
      <c r="ZZ62" s="77"/>
      <c r="AAD62" s="77"/>
      <c r="AAH62" s="77"/>
      <c r="AAL62" s="77"/>
      <c r="AAP62" s="77"/>
      <c r="AAT62" s="77"/>
      <c r="AAX62" s="77"/>
      <c r="ABB62" s="77"/>
      <c r="ABF62" s="77"/>
      <c r="ABJ62" s="77"/>
      <c r="ABN62" s="77"/>
      <c r="ABR62" s="77"/>
      <c r="ABV62" s="77"/>
      <c r="ABZ62" s="77"/>
      <c r="ACD62" s="77"/>
      <c r="ACH62" s="77"/>
      <c r="ACL62" s="77"/>
      <c r="ACP62" s="77"/>
      <c r="ACT62" s="77"/>
      <c r="ACX62" s="77"/>
      <c r="ADB62" s="77"/>
      <c r="ADF62" s="77"/>
      <c r="ADJ62" s="77"/>
      <c r="ADN62" s="77"/>
      <c r="ADR62" s="77"/>
      <c r="ADV62" s="77"/>
      <c r="ADZ62" s="77"/>
      <c r="AED62" s="77"/>
      <c r="AEH62" s="77"/>
      <c r="AEL62" s="77"/>
      <c r="AEP62" s="77"/>
      <c r="AET62" s="77"/>
      <c r="AEX62" s="77"/>
      <c r="AFB62" s="77"/>
      <c r="AFF62" s="77"/>
      <c r="AFJ62" s="77"/>
      <c r="AFN62" s="77"/>
      <c r="AFR62" s="77"/>
      <c r="AFV62" s="77"/>
      <c r="AFZ62" s="77"/>
      <c r="AGD62" s="77"/>
      <c r="AGH62" s="77"/>
      <c r="AGL62" s="77"/>
      <c r="AGP62" s="77"/>
      <c r="AGT62" s="77"/>
      <c r="AGX62" s="77"/>
      <c r="AHB62" s="77"/>
      <c r="AHF62" s="77"/>
      <c r="AHJ62" s="77"/>
      <c r="AHN62" s="77"/>
      <c r="AHR62" s="77"/>
      <c r="AHV62" s="77"/>
      <c r="AHZ62" s="77"/>
      <c r="AID62" s="77"/>
      <c r="AIH62" s="77"/>
      <c r="AIL62" s="77"/>
      <c r="AIP62" s="77"/>
      <c r="AIT62" s="77"/>
      <c r="AIX62" s="77"/>
      <c r="AJB62" s="77"/>
      <c r="AJF62" s="77"/>
      <c r="AJJ62" s="77"/>
      <c r="AJN62" s="77"/>
      <c r="AJR62" s="77"/>
      <c r="AJV62" s="77"/>
      <c r="AJZ62" s="77"/>
      <c r="AKD62" s="77"/>
      <c r="AKH62" s="77"/>
      <c r="AKL62" s="77"/>
      <c r="AKP62" s="77"/>
      <c r="AKT62" s="77"/>
      <c r="AKX62" s="77"/>
      <c r="ALB62" s="77"/>
      <c r="ALF62" s="77"/>
      <c r="ALJ62" s="77"/>
      <c r="ALN62" s="77"/>
      <c r="ALR62" s="77"/>
      <c r="ALV62" s="77"/>
      <c r="ALZ62" s="77"/>
      <c r="AMD62" s="77"/>
      <c r="AMH62" s="77"/>
      <c r="AML62" s="77"/>
      <c r="AMP62" s="77"/>
      <c r="AMT62" s="77"/>
      <c r="AMX62" s="77"/>
      <c r="ANB62" s="77"/>
      <c r="ANF62" s="77"/>
      <c r="ANJ62" s="77"/>
      <c r="ANN62" s="77"/>
      <c r="ANR62" s="77"/>
      <c r="ANV62" s="77"/>
      <c r="ANZ62" s="77"/>
      <c r="AOD62" s="77"/>
      <c r="AOH62" s="77"/>
      <c r="AOL62" s="77"/>
      <c r="AOP62" s="77"/>
      <c r="AOT62" s="77"/>
      <c r="AOX62" s="77"/>
      <c r="APB62" s="77"/>
      <c r="APF62" s="77"/>
      <c r="APJ62" s="77"/>
      <c r="APN62" s="77"/>
      <c r="APR62" s="77"/>
      <c r="APV62" s="77"/>
      <c r="APZ62" s="77"/>
      <c r="AQD62" s="77"/>
      <c r="AQH62" s="77"/>
      <c r="AQL62" s="77"/>
      <c r="AQP62" s="77"/>
      <c r="AQT62" s="77"/>
      <c r="AQX62" s="77"/>
      <c r="ARB62" s="77"/>
      <c r="ARF62" s="77"/>
      <c r="ARJ62" s="77"/>
      <c r="ARN62" s="77"/>
      <c r="ARR62" s="77"/>
      <c r="ARV62" s="77"/>
      <c r="ARZ62" s="77"/>
      <c r="ASD62" s="77"/>
      <c r="ASH62" s="77"/>
      <c r="ASL62" s="77"/>
      <c r="ASP62" s="77"/>
      <c r="AST62" s="77"/>
      <c r="ASX62" s="77"/>
      <c r="ATB62" s="77"/>
      <c r="ATF62" s="77"/>
      <c r="ATJ62" s="77"/>
      <c r="ATN62" s="77"/>
      <c r="ATR62" s="77"/>
      <c r="ATV62" s="77"/>
      <c r="ATZ62" s="77"/>
      <c r="AUD62" s="77"/>
      <c r="AUH62" s="77"/>
      <c r="AUL62" s="77"/>
      <c r="AUP62" s="77"/>
      <c r="AUT62" s="77"/>
      <c r="AUX62" s="77"/>
      <c r="AVB62" s="77"/>
      <c r="AVF62" s="77"/>
      <c r="AVJ62" s="77"/>
      <c r="AVN62" s="77"/>
      <c r="AVR62" s="77"/>
      <c r="AVV62" s="77"/>
      <c r="AVZ62" s="77"/>
      <c r="AWD62" s="77"/>
      <c r="AWH62" s="77"/>
      <c r="AWL62" s="77"/>
      <c r="AWP62" s="77"/>
      <c r="AWT62" s="77"/>
      <c r="AWX62" s="77"/>
      <c r="AXB62" s="77"/>
      <c r="AXF62" s="77"/>
      <c r="AXJ62" s="77"/>
      <c r="AXN62" s="77"/>
      <c r="AXR62" s="77"/>
      <c r="AXV62" s="77"/>
      <c r="AXZ62" s="77"/>
      <c r="AYD62" s="77"/>
      <c r="AYH62" s="77"/>
      <c r="AYL62" s="77"/>
      <c r="AYP62" s="77"/>
      <c r="AYT62" s="77"/>
      <c r="AYX62" s="77"/>
      <c r="AZB62" s="77"/>
      <c r="AZF62" s="77"/>
      <c r="AZJ62" s="77"/>
      <c r="AZN62" s="77"/>
      <c r="AZR62" s="77"/>
      <c r="AZV62" s="77"/>
      <c r="AZZ62" s="77"/>
      <c r="BAD62" s="77"/>
      <c r="BAH62" s="77"/>
      <c r="BAL62" s="77"/>
      <c r="BAP62" s="77"/>
      <c r="BAT62" s="77"/>
      <c r="BAX62" s="77"/>
      <c r="BBB62" s="77"/>
      <c r="BBF62" s="77"/>
      <c r="BBJ62" s="77"/>
      <c r="BBN62" s="77"/>
      <c r="BBR62" s="77"/>
      <c r="BBV62" s="77"/>
      <c r="BBZ62" s="77"/>
      <c r="BCD62" s="77"/>
      <c r="BCH62" s="77"/>
      <c r="BCL62" s="77"/>
      <c r="BCP62" s="77"/>
      <c r="BCT62" s="77"/>
      <c r="BCX62" s="77"/>
      <c r="BDB62" s="77"/>
      <c r="BDF62" s="77"/>
      <c r="BDJ62" s="77"/>
      <c r="BDN62" s="77"/>
      <c r="BDR62" s="77"/>
      <c r="BDV62" s="77"/>
      <c r="BDZ62" s="77"/>
      <c r="BED62" s="77"/>
      <c r="BEH62" s="77"/>
      <c r="BEL62" s="77"/>
      <c r="BEP62" s="77"/>
      <c r="BET62" s="77"/>
      <c r="BEX62" s="77"/>
      <c r="BFB62" s="77"/>
      <c r="BFF62" s="77"/>
      <c r="BFJ62" s="77"/>
      <c r="BFN62" s="77"/>
      <c r="BFR62" s="77"/>
      <c r="BFV62" s="77"/>
      <c r="BFZ62" s="77"/>
      <c r="BGD62" s="77"/>
      <c r="BGH62" s="77"/>
      <c r="BGL62" s="77"/>
      <c r="BGP62" s="77"/>
      <c r="BGT62" s="77"/>
      <c r="BGX62" s="77"/>
      <c r="BHB62" s="77"/>
      <c r="BHF62" s="77"/>
      <c r="BHJ62" s="77"/>
      <c r="BHN62" s="77"/>
      <c r="BHR62" s="77"/>
      <c r="BHV62" s="77"/>
      <c r="BHZ62" s="77"/>
      <c r="BID62" s="77"/>
      <c r="BIH62" s="77"/>
      <c r="BIL62" s="77"/>
      <c r="BIP62" s="77"/>
      <c r="BIT62" s="77"/>
      <c r="BIX62" s="77"/>
      <c r="BJB62" s="77"/>
      <c r="BJF62" s="77"/>
      <c r="BJJ62" s="77"/>
      <c r="BJN62" s="77"/>
      <c r="BJR62" s="77"/>
      <c r="BJV62" s="77"/>
      <c r="BJZ62" s="77"/>
      <c r="BKD62" s="77"/>
      <c r="BKH62" s="77"/>
      <c r="BKL62" s="77"/>
      <c r="BKP62" s="77"/>
      <c r="BKT62" s="77"/>
      <c r="BKX62" s="77"/>
      <c r="BLB62" s="77"/>
      <c r="BLF62" s="77"/>
      <c r="BLJ62" s="77"/>
      <c r="BLN62" s="77"/>
      <c r="BLR62" s="77"/>
      <c r="BLV62" s="77"/>
      <c r="BLZ62" s="77"/>
      <c r="BMD62" s="77"/>
      <c r="BMH62" s="77"/>
      <c r="BML62" s="77"/>
      <c r="BMP62" s="77"/>
      <c r="BMT62" s="77"/>
      <c r="BMX62" s="77"/>
      <c r="BNB62" s="77"/>
      <c r="BNF62" s="77"/>
      <c r="BNJ62" s="77"/>
      <c r="BNN62" s="77"/>
      <c r="BNR62" s="77"/>
      <c r="BNV62" s="77"/>
      <c r="BNZ62" s="77"/>
      <c r="BOD62" s="77"/>
      <c r="BOH62" s="77"/>
      <c r="BOL62" s="77"/>
      <c r="BOP62" s="77"/>
      <c r="BOT62" s="77"/>
      <c r="BOX62" s="77"/>
      <c r="BPB62" s="77"/>
      <c r="BPF62" s="77"/>
      <c r="BPJ62" s="77"/>
      <c r="BPN62" s="77"/>
      <c r="BPR62" s="77"/>
      <c r="BPV62" s="77"/>
      <c r="BPZ62" s="77"/>
      <c r="BQD62" s="77"/>
      <c r="BQH62" s="77"/>
      <c r="BQL62" s="77"/>
      <c r="BQP62" s="77"/>
      <c r="BQT62" s="77"/>
      <c r="BQX62" s="77"/>
      <c r="BRB62" s="77"/>
      <c r="BRF62" s="77"/>
      <c r="BRJ62" s="77"/>
      <c r="BRN62" s="77"/>
      <c r="BRR62" s="77"/>
      <c r="BRV62" s="77"/>
      <c r="BRZ62" s="77"/>
      <c r="BSD62" s="77"/>
      <c r="BSH62" s="77"/>
      <c r="BSL62" s="77"/>
      <c r="BSP62" s="77"/>
      <c r="BST62" s="77"/>
      <c r="BSX62" s="77"/>
      <c r="BTB62" s="77"/>
      <c r="BTF62" s="77"/>
      <c r="BTJ62" s="77"/>
      <c r="BTN62" s="77"/>
      <c r="BTR62" s="77"/>
      <c r="BTV62" s="77"/>
      <c r="BTZ62" s="77"/>
      <c r="BUD62" s="77"/>
      <c r="BUH62" s="77"/>
      <c r="BUL62" s="77"/>
      <c r="BUP62" s="77"/>
      <c r="BUT62" s="77"/>
      <c r="BUX62" s="77"/>
      <c r="BVB62" s="77"/>
      <c r="BVF62" s="77"/>
      <c r="BVJ62" s="77"/>
      <c r="BVN62" s="77"/>
      <c r="BVR62" s="77"/>
      <c r="BVV62" s="77"/>
      <c r="BVZ62" s="77"/>
      <c r="BWD62" s="77"/>
      <c r="BWH62" s="77"/>
      <c r="BWL62" s="77"/>
      <c r="BWP62" s="77"/>
      <c r="BWT62" s="77"/>
      <c r="BWX62" s="77"/>
      <c r="BXB62" s="77"/>
      <c r="BXF62" s="77"/>
      <c r="BXJ62" s="77"/>
      <c r="BXN62" s="77"/>
      <c r="BXR62" s="77"/>
      <c r="BXV62" s="77"/>
      <c r="BXZ62" s="77"/>
      <c r="BYD62" s="77"/>
      <c r="BYH62" s="77"/>
      <c r="BYL62" s="77"/>
      <c r="BYP62" s="77"/>
      <c r="BYT62" s="77"/>
      <c r="BYX62" s="77"/>
      <c r="BZB62" s="77"/>
      <c r="BZF62" s="77"/>
      <c r="BZJ62" s="77"/>
      <c r="BZN62" s="77"/>
      <c r="BZR62" s="77"/>
      <c r="BZV62" s="77"/>
      <c r="BZZ62" s="77"/>
      <c r="CAD62" s="77"/>
      <c r="CAH62" s="77"/>
      <c r="CAL62" s="77"/>
      <c r="CAP62" s="77"/>
      <c r="CAT62" s="77"/>
      <c r="CAX62" s="77"/>
      <c r="CBB62" s="77"/>
      <c r="CBF62" s="77"/>
      <c r="CBJ62" s="77"/>
      <c r="CBN62" s="77"/>
      <c r="CBR62" s="77"/>
      <c r="CBV62" s="77"/>
      <c r="CBZ62" s="77"/>
      <c r="CCD62" s="77"/>
      <c r="CCH62" s="77"/>
      <c r="CCL62" s="77"/>
      <c r="CCP62" s="77"/>
      <c r="CCT62" s="77"/>
      <c r="CCX62" s="77"/>
      <c r="CDB62" s="77"/>
      <c r="CDF62" s="77"/>
      <c r="CDJ62" s="77"/>
      <c r="CDN62" s="77"/>
      <c r="CDR62" s="77"/>
      <c r="CDV62" s="77"/>
      <c r="CDZ62" s="77"/>
      <c r="CED62" s="77"/>
      <c r="CEH62" s="77"/>
      <c r="CEL62" s="77"/>
      <c r="CEP62" s="77"/>
      <c r="CET62" s="77"/>
      <c r="CEX62" s="77"/>
      <c r="CFB62" s="77"/>
      <c r="CFF62" s="77"/>
      <c r="CFJ62" s="77"/>
      <c r="CFN62" s="77"/>
      <c r="CFR62" s="77"/>
      <c r="CFV62" s="77"/>
      <c r="CFZ62" s="77"/>
      <c r="CGD62" s="77"/>
      <c r="CGH62" s="77"/>
      <c r="CGL62" s="77"/>
      <c r="CGP62" s="77"/>
      <c r="CGT62" s="77"/>
      <c r="CGX62" s="77"/>
      <c r="CHB62" s="77"/>
      <c r="CHF62" s="77"/>
      <c r="CHJ62" s="77"/>
      <c r="CHN62" s="77"/>
      <c r="CHR62" s="77"/>
      <c r="CHV62" s="77"/>
      <c r="CHZ62" s="77"/>
      <c r="CID62" s="77"/>
      <c r="CIH62" s="77"/>
      <c r="CIL62" s="77"/>
      <c r="CIP62" s="77"/>
      <c r="CIT62" s="77"/>
      <c r="CIX62" s="77"/>
      <c r="CJB62" s="77"/>
      <c r="CJF62" s="77"/>
      <c r="CJJ62" s="77"/>
      <c r="CJN62" s="77"/>
      <c r="CJR62" s="77"/>
      <c r="CJV62" s="77"/>
      <c r="CJZ62" s="77"/>
      <c r="CKD62" s="77"/>
      <c r="CKH62" s="77"/>
      <c r="CKL62" s="77"/>
      <c r="CKP62" s="77"/>
      <c r="CKT62" s="77"/>
      <c r="CKX62" s="77"/>
      <c r="CLB62" s="77"/>
      <c r="CLF62" s="77"/>
      <c r="CLJ62" s="77"/>
      <c r="CLN62" s="77"/>
      <c r="CLR62" s="77"/>
      <c r="CLV62" s="77"/>
      <c r="CLZ62" s="77"/>
      <c r="CMD62" s="77"/>
      <c r="CMH62" s="77"/>
      <c r="CML62" s="77"/>
      <c r="CMP62" s="77"/>
      <c r="CMT62" s="77"/>
      <c r="CMX62" s="77"/>
      <c r="CNB62" s="77"/>
      <c r="CNF62" s="77"/>
      <c r="CNJ62" s="77"/>
      <c r="CNN62" s="77"/>
      <c r="CNR62" s="77"/>
      <c r="CNV62" s="77"/>
      <c r="CNZ62" s="77"/>
      <c r="COD62" s="77"/>
      <c r="COH62" s="77"/>
      <c r="COL62" s="77"/>
      <c r="COP62" s="77"/>
      <c r="COT62" s="77"/>
      <c r="COX62" s="77"/>
      <c r="CPB62" s="77"/>
      <c r="CPF62" s="77"/>
      <c r="CPJ62" s="77"/>
      <c r="CPN62" s="77"/>
      <c r="CPR62" s="77"/>
      <c r="CPV62" s="77"/>
      <c r="CPZ62" s="77"/>
      <c r="CQD62" s="77"/>
      <c r="CQH62" s="77"/>
      <c r="CQL62" s="77"/>
      <c r="CQP62" s="77"/>
      <c r="CQT62" s="77"/>
      <c r="CQX62" s="77"/>
      <c r="CRB62" s="77"/>
      <c r="CRF62" s="77"/>
      <c r="CRJ62" s="77"/>
      <c r="CRN62" s="77"/>
      <c r="CRR62" s="77"/>
      <c r="CRV62" s="77"/>
      <c r="CRZ62" s="77"/>
      <c r="CSD62" s="77"/>
      <c r="CSH62" s="77"/>
      <c r="CSL62" s="77"/>
      <c r="CSP62" s="77"/>
      <c r="CST62" s="77"/>
      <c r="CSX62" s="77"/>
      <c r="CTB62" s="77"/>
      <c r="CTF62" s="77"/>
      <c r="CTJ62" s="77"/>
      <c r="CTN62" s="77"/>
      <c r="CTR62" s="77"/>
      <c r="CTV62" s="77"/>
      <c r="CTZ62" s="77"/>
      <c r="CUD62" s="77"/>
      <c r="CUH62" s="77"/>
      <c r="CUL62" s="77"/>
      <c r="CUP62" s="77"/>
      <c r="CUT62" s="77"/>
      <c r="CUX62" s="77"/>
      <c r="CVB62" s="77"/>
      <c r="CVF62" s="77"/>
      <c r="CVJ62" s="77"/>
      <c r="CVN62" s="77"/>
      <c r="CVR62" s="77"/>
      <c r="CVV62" s="77"/>
      <c r="CVZ62" s="77"/>
      <c r="CWD62" s="77"/>
      <c r="CWH62" s="77"/>
      <c r="CWL62" s="77"/>
      <c r="CWP62" s="77"/>
      <c r="CWT62" s="77"/>
      <c r="CWX62" s="77"/>
      <c r="CXB62" s="77"/>
      <c r="CXF62" s="77"/>
      <c r="CXJ62" s="77"/>
      <c r="CXN62" s="77"/>
      <c r="CXR62" s="77"/>
      <c r="CXV62" s="77"/>
      <c r="CXZ62" s="77"/>
      <c r="CYD62" s="77"/>
      <c r="CYH62" s="77"/>
      <c r="CYL62" s="77"/>
      <c r="CYP62" s="77"/>
      <c r="CYT62" s="77"/>
      <c r="CYX62" s="77"/>
      <c r="CZB62" s="77"/>
      <c r="CZF62" s="77"/>
      <c r="CZJ62" s="77"/>
      <c r="CZN62" s="77"/>
      <c r="CZR62" s="77"/>
      <c r="CZV62" s="77"/>
      <c r="CZZ62" s="77"/>
      <c r="DAD62" s="77"/>
      <c r="DAH62" s="77"/>
      <c r="DAL62" s="77"/>
      <c r="DAP62" s="77"/>
      <c r="DAT62" s="77"/>
      <c r="DAX62" s="77"/>
      <c r="DBB62" s="77"/>
      <c r="DBF62" s="77"/>
      <c r="DBJ62" s="77"/>
      <c r="DBN62" s="77"/>
      <c r="DBR62" s="77"/>
      <c r="DBV62" s="77"/>
      <c r="DBZ62" s="77"/>
      <c r="DCD62" s="77"/>
      <c r="DCH62" s="77"/>
      <c r="DCL62" s="77"/>
      <c r="DCP62" s="77"/>
      <c r="DCT62" s="77"/>
      <c r="DCX62" s="77"/>
      <c r="DDB62" s="77"/>
      <c r="DDF62" s="77"/>
      <c r="DDJ62" s="77"/>
      <c r="DDN62" s="77"/>
      <c r="DDR62" s="77"/>
      <c r="DDV62" s="77"/>
      <c r="DDZ62" s="77"/>
      <c r="DED62" s="77"/>
      <c r="DEH62" s="77"/>
      <c r="DEL62" s="77"/>
      <c r="DEP62" s="77"/>
      <c r="DET62" s="77"/>
      <c r="DEX62" s="77"/>
      <c r="DFB62" s="77"/>
      <c r="DFF62" s="77"/>
      <c r="DFJ62" s="77"/>
      <c r="DFN62" s="77"/>
      <c r="DFR62" s="77"/>
      <c r="DFV62" s="77"/>
      <c r="DFZ62" s="77"/>
      <c r="DGD62" s="77"/>
      <c r="DGH62" s="77"/>
      <c r="DGL62" s="77"/>
      <c r="DGP62" s="77"/>
      <c r="DGT62" s="77"/>
      <c r="DGX62" s="77"/>
      <c r="DHB62" s="77"/>
      <c r="DHF62" s="77"/>
      <c r="DHJ62" s="77"/>
      <c r="DHN62" s="77"/>
      <c r="DHR62" s="77"/>
      <c r="DHV62" s="77"/>
      <c r="DHZ62" s="77"/>
      <c r="DID62" s="77"/>
      <c r="DIH62" s="77"/>
      <c r="DIL62" s="77"/>
      <c r="DIP62" s="77"/>
      <c r="DIT62" s="77"/>
      <c r="DIX62" s="77"/>
      <c r="DJB62" s="77"/>
      <c r="DJF62" s="77"/>
      <c r="DJJ62" s="77"/>
      <c r="DJN62" s="77"/>
      <c r="DJR62" s="77"/>
      <c r="DJV62" s="77"/>
      <c r="DJZ62" s="77"/>
      <c r="DKD62" s="77"/>
      <c r="DKH62" s="77"/>
      <c r="DKL62" s="77"/>
      <c r="DKP62" s="77"/>
      <c r="DKT62" s="77"/>
      <c r="DKX62" s="77"/>
      <c r="DLB62" s="77"/>
      <c r="DLF62" s="77"/>
      <c r="DLJ62" s="77"/>
      <c r="DLN62" s="77"/>
      <c r="DLR62" s="77"/>
      <c r="DLV62" s="77"/>
      <c r="DLZ62" s="77"/>
      <c r="DMD62" s="77"/>
      <c r="DMH62" s="77"/>
      <c r="DML62" s="77"/>
      <c r="DMP62" s="77"/>
      <c r="DMT62" s="77"/>
      <c r="DMX62" s="77"/>
      <c r="DNB62" s="77"/>
      <c r="DNF62" s="77"/>
      <c r="DNJ62" s="77"/>
      <c r="DNN62" s="77"/>
      <c r="DNR62" s="77"/>
      <c r="DNV62" s="77"/>
      <c r="DNZ62" s="77"/>
      <c r="DOD62" s="77"/>
      <c r="DOH62" s="77"/>
      <c r="DOL62" s="77"/>
      <c r="DOP62" s="77"/>
      <c r="DOT62" s="77"/>
      <c r="DOX62" s="77"/>
      <c r="DPB62" s="77"/>
      <c r="DPF62" s="77"/>
      <c r="DPJ62" s="77"/>
      <c r="DPN62" s="77"/>
      <c r="DPR62" s="77"/>
      <c r="DPV62" s="77"/>
      <c r="DPZ62" s="77"/>
      <c r="DQD62" s="77"/>
      <c r="DQH62" s="77"/>
      <c r="DQL62" s="77"/>
      <c r="DQP62" s="77"/>
      <c r="DQT62" s="77"/>
      <c r="DQX62" s="77"/>
      <c r="DRB62" s="77"/>
      <c r="DRF62" s="77"/>
      <c r="DRJ62" s="77"/>
      <c r="DRN62" s="77"/>
      <c r="DRR62" s="77"/>
      <c r="DRV62" s="77"/>
      <c r="DRZ62" s="77"/>
      <c r="DSD62" s="77"/>
      <c r="DSH62" s="77"/>
      <c r="DSL62" s="77"/>
      <c r="DSP62" s="77"/>
      <c r="DST62" s="77"/>
      <c r="DSX62" s="77"/>
      <c r="DTB62" s="77"/>
      <c r="DTF62" s="77"/>
      <c r="DTJ62" s="77"/>
      <c r="DTN62" s="77"/>
      <c r="DTR62" s="77"/>
      <c r="DTV62" s="77"/>
      <c r="DTZ62" s="77"/>
      <c r="DUD62" s="77"/>
      <c r="DUH62" s="77"/>
      <c r="DUL62" s="77"/>
      <c r="DUP62" s="77"/>
      <c r="DUT62" s="77"/>
      <c r="DUX62" s="77"/>
      <c r="DVB62" s="77"/>
      <c r="DVF62" s="77"/>
      <c r="DVJ62" s="77"/>
      <c r="DVN62" s="77"/>
      <c r="DVR62" s="77"/>
      <c r="DVV62" s="77"/>
      <c r="DVZ62" s="77"/>
      <c r="DWD62" s="77"/>
      <c r="DWH62" s="77"/>
      <c r="DWL62" s="77"/>
      <c r="DWP62" s="77"/>
      <c r="DWT62" s="77"/>
      <c r="DWX62" s="77"/>
      <c r="DXB62" s="77"/>
      <c r="DXF62" s="77"/>
      <c r="DXJ62" s="77"/>
      <c r="DXN62" s="77"/>
      <c r="DXR62" s="77"/>
      <c r="DXV62" s="77"/>
      <c r="DXZ62" s="77"/>
      <c r="DYD62" s="77"/>
      <c r="DYH62" s="77"/>
      <c r="DYL62" s="77"/>
      <c r="DYP62" s="77"/>
      <c r="DYT62" s="77"/>
      <c r="DYX62" s="77"/>
      <c r="DZB62" s="77"/>
      <c r="DZF62" s="77"/>
      <c r="DZJ62" s="77"/>
      <c r="DZN62" s="77"/>
      <c r="DZR62" s="77"/>
      <c r="DZV62" s="77"/>
      <c r="DZZ62" s="77"/>
      <c r="EAD62" s="77"/>
      <c r="EAH62" s="77"/>
      <c r="EAL62" s="77"/>
      <c r="EAP62" s="77"/>
      <c r="EAT62" s="77"/>
      <c r="EAX62" s="77"/>
      <c r="EBB62" s="77"/>
      <c r="EBF62" s="77"/>
      <c r="EBJ62" s="77"/>
      <c r="EBN62" s="77"/>
      <c r="EBR62" s="77"/>
      <c r="EBV62" s="77"/>
      <c r="EBZ62" s="77"/>
      <c r="ECD62" s="77"/>
      <c r="ECH62" s="77"/>
      <c r="ECL62" s="77"/>
      <c r="ECP62" s="77"/>
      <c r="ECT62" s="77"/>
      <c r="ECX62" s="77"/>
      <c r="EDB62" s="77"/>
      <c r="EDF62" s="77"/>
      <c r="EDJ62" s="77"/>
      <c r="EDN62" s="77"/>
      <c r="EDR62" s="77"/>
      <c r="EDV62" s="77"/>
      <c r="EDZ62" s="77"/>
      <c r="EED62" s="77"/>
      <c r="EEH62" s="77"/>
      <c r="EEL62" s="77"/>
      <c r="EEP62" s="77"/>
      <c r="EET62" s="77"/>
      <c r="EEX62" s="77"/>
      <c r="EFB62" s="77"/>
      <c r="EFF62" s="77"/>
      <c r="EFJ62" s="77"/>
      <c r="EFN62" s="77"/>
      <c r="EFR62" s="77"/>
      <c r="EFV62" s="77"/>
      <c r="EFZ62" s="77"/>
      <c r="EGD62" s="77"/>
      <c r="EGH62" s="77"/>
      <c r="EGL62" s="77"/>
      <c r="EGP62" s="77"/>
      <c r="EGT62" s="77"/>
      <c r="EGX62" s="77"/>
      <c r="EHB62" s="77"/>
      <c r="EHF62" s="77"/>
      <c r="EHJ62" s="77"/>
      <c r="EHN62" s="77"/>
      <c r="EHR62" s="77"/>
      <c r="EHV62" s="77"/>
      <c r="EHZ62" s="77"/>
      <c r="EID62" s="77"/>
      <c r="EIH62" s="77"/>
      <c r="EIL62" s="77"/>
      <c r="EIP62" s="77"/>
      <c r="EIT62" s="77"/>
      <c r="EIX62" s="77"/>
      <c r="EJB62" s="77"/>
      <c r="EJF62" s="77"/>
      <c r="EJJ62" s="77"/>
      <c r="EJN62" s="77"/>
      <c r="EJR62" s="77"/>
      <c r="EJV62" s="77"/>
      <c r="EJZ62" s="77"/>
      <c r="EKD62" s="77"/>
      <c r="EKH62" s="77"/>
      <c r="EKL62" s="77"/>
      <c r="EKP62" s="77"/>
      <c r="EKT62" s="77"/>
      <c r="EKX62" s="77"/>
      <c r="ELB62" s="77"/>
      <c r="ELF62" s="77"/>
      <c r="ELJ62" s="77"/>
      <c r="ELN62" s="77"/>
      <c r="ELR62" s="77"/>
      <c r="ELV62" s="77"/>
      <c r="ELZ62" s="77"/>
      <c r="EMD62" s="77"/>
      <c r="EMH62" s="77"/>
      <c r="EML62" s="77"/>
      <c r="EMP62" s="77"/>
      <c r="EMT62" s="77"/>
      <c r="EMX62" s="77"/>
      <c r="ENB62" s="77"/>
      <c r="ENF62" s="77"/>
      <c r="ENJ62" s="77"/>
      <c r="ENN62" s="77"/>
      <c r="ENR62" s="77"/>
      <c r="ENV62" s="77"/>
      <c r="ENZ62" s="77"/>
      <c r="EOD62" s="77"/>
      <c r="EOH62" s="77"/>
      <c r="EOL62" s="77"/>
      <c r="EOP62" s="77"/>
      <c r="EOT62" s="77"/>
      <c r="EOX62" s="77"/>
      <c r="EPB62" s="77"/>
      <c r="EPF62" s="77"/>
      <c r="EPJ62" s="77"/>
      <c r="EPN62" s="77"/>
      <c r="EPR62" s="77"/>
      <c r="EPV62" s="77"/>
      <c r="EPZ62" s="77"/>
      <c r="EQD62" s="77"/>
      <c r="EQH62" s="77"/>
      <c r="EQL62" s="77"/>
      <c r="EQP62" s="77"/>
      <c r="EQT62" s="77"/>
      <c r="EQX62" s="77"/>
      <c r="ERB62" s="77"/>
      <c r="ERF62" s="77"/>
      <c r="ERJ62" s="77"/>
      <c r="ERN62" s="77"/>
      <c r="ERR62" s="77"/>
      <c r="ERV62" s="77"/>
      <c r="ERZ62" s="77"/>
      <c r="ESD62" s="77"/>
      <c r="ESH62" s="77"/>
      <c r="ESL62" s="77"/>
      <c r="ESP62" s="77"/>
      <c r="EST62" s="77"/>
      <c r="ESX62" s="77"/>
      <c r="ETB62" s="77"/>
      <c r="ETF62" s="77"/>
      <c r="ETJ62" s="77"/>
      <c r="ETN62" s="77"/>
      <c r="ETR62" s="77"/>
      <c r="ETV62" s="77"/>
      <c r="ETZ62" s="77"/>
      <c r="EUD62" s="77"/>
      <c r="EUH62" s="77"/>
      <c r="EUL62" s="77"/>
      <c r="EUP62" s="77"/>
      <c r="EUT62" s="77"/>
      <c r="EUX62" s="77"/>
      <c r="EVB62" s="77"/>
      <c r="EVF62" s="77"/>
      <c r="EVJ62" s="77"/>
      <c r="EVN62" s="77"/>
      <c r="EVR62" s="77"/>
      <c r="EVV62" s="77"/>
      <c r="EVZ62" s="77"/>
      <c r="EWD62" s="77"/>
      <c r="EWH62" s="77"/>
      <c r="EWL62" s="77"/>
      <c r="EWP62" s="77"/>
      <c r="EWT62" s="77"/>
      <c r="EWX62" s="77"/>
      <c r="EXB62" s="77"/>
      <c r="EXF62" s="77"/>
      <c r="EXJ62" s="77"/>
      <c r="EXN62" s="77"/>
      <c r="EXR62" s="77"/>
      <c r="EXV62" s="77"/>
      <c r="EXZ62" s="77"/>
      <c r="EYD62" s="77"/>
      <c r="EYH62" s="77"/>
      <c r="EYL62" s="77"/>
      <c r="EYP62" s="77"/>
      <c r="EYT62" s="77"/>
      <c r="EYX62" s="77"/>
      <c r="EZB62" s="77"/>
      <c r="EZF62" s="77"/>
      <c r="EZJ62" s="77"/>
      <c r="EZN62" s="77"/>
      <c r="EZR62" s="77"/>
      <c r="EZV62" s="77"/>
      <c r="EZZ62" s="77"/>
      <c r="FAD62" s="77"/>
      <c r="FAH62" s="77"/>
      <c r="FAL62" s="77"/>
      <c r="FAP62" s="77"/>
      <c r="FAT62" s="77"/>
      <c r="FAX62" s="77"/>
      <c r="FBB62" s="77"/>
      <c r="FBF62" s="77"/>
      <c r="FBJ62" s="77"/>
      <c r="FBN62" s="77"/>
      <c r="FBR62" s="77"/>
      <c r="FBV62" s="77"/>
      <c r="FBZ62" s="77"/>
      <c r="FCD62" s="77"/>
      <c r="FCH62" s="77"/>
      <c r="FCL62" s="77"/>
      <c r="FCP62" s="77"/>
      <c r="FCT62" s="77"/>
      <c r="FCX62" s="77"/>
      <c r="FDB62" s="77"/>
      <c r="FDF62" s="77"/>
      <c r="FDJ62" s="77"/>
      <c r="FDN62" s="77"/>
      <c r="FDR62" s="77"/>
      <c r="FDV62" s="77"/>
      <c r="FDZ62" s="77"/>
      <c r="FED62" s="77"/>
      <c r="FEH62" s="77"/>
      <c r="FEL62" s="77"/>
      <c r="FEP62" s="77"/>
      <c r="FET62" s="77"/>
      <c r="FEX62" s="77"/>
      <c r="FFB62" s="77"/>
      <c r="FFF62" s="77"/>
      <c r="FFJ62" s="77"/>
      <c r="FFN62" s="77"/>
      <c r="FFR62" s="77"/>
      <c r="FFV62" s="77"/>
      <c r="FFZ62" s="77"/>
      <c r="FGD62" s="77"/>
      <c r="FGH62" s="77"/>
      <c r="FGL62" s="77"/>
      <c r="FGP62" s="77"/>
      <c r="FGT62" s="77"/>
      <c r="FGX62" s="77"/>
      <c r="FHB62" s="77"/>
      <c r="FHF62" s="77"/>
      <c r="FHJ62" s="77"/>
      <c r="FHN62" s="77"/>
      <c r="FHR62" s="77"/>
      <c r="FHV62" s="77"/>
      <c r="FHZ62" s="77"/>
      <c r="FID62" s="77"/>
      <c r="FIH62" s="77"/>
      <c r="FIL62" s="77"/>
      <c r="FIP62" s="77"/>
      <c r="FIT62" s="77"/>
      <c r="FIX62" s="77"/>
      <c r="FJB62" s="77"/>
      <c r="FJF62" s="77"/>
      <c r="FJJ62" s="77"/>
      <c r="FJN62" s="77"/>
      <c r="FJR62" s="77"/>
      <c r="FJV62" s="77"/>
      <c r="FJZ62" s="77"/>
      <c r="FKD62" s="77"/>
      <c r="FKH62" s="77"/>
      <c r="FKL62" s="77"/>
      <c r="FKP62" s="77"/>
      <c r="FKT62" s="77"/>
      <c r="FKX62" s="77"/>
      <c r="FLB62" s="77"/>
      <c r="FLF62" s="77"/>
      <c r="FLJ62" s="77"/>
      <c r="FLN62" s="77"/>
      <c r="FLR62" s="77"/>
      <c r="FLV62" s="77"/>
      <c r="FLZ62" s="77"/>
      <c r="FMD62" s="77"/>
      <c r="FMH62" s="77"/>
      <c r="FML62" s="77"/>
      <c r="FMP62" s="77"/>
      <c r="FMT62" s="77"/>
      <c r="FMX62" s="77"/>
      <c r="FNB62" s="77"/>
      <c r="FNF62" s="77"/>
      <c r="FNJ62" s="77"/>
      <c r="FNN62" s="77"/>
      <c r="FNR62" s="77"/>
      <c r="FNV62" s="77"/>
      <c r="FNZ62" s="77"/>
      <c r="FOD62" s="77"/>
      <c r="FOH62" s="77"/>
      <c r="FOL62" s="77"/>
      <c r="FOP62" s="77"/>
      <c r="FOT62" s="77"/>
      <c r="FOX62" s="77"/>
      <c r="FPB62" s="77"/>
      <c r="FPF62" s="77"/>
      <c r="FPJ62" s="77"/>
      <c r="FPN62" s="77"/>
      <c r="FPR62" s="77"/>
      <c r="FPV62" s="77"/>
      <c r="FPZ62" s="77"/>
      <c r="FQD62" s="77"/>
      <c r="FQH62" s="77"/>
      <c r="FQL62" s="77"/>
      <c r="FQP62" s="77"/>
      <c r="FQT62" s="77"/>
      <c r="FQX62" s="77"/>
      <c r="FRB62" s="77"/>
      <c r="FRF62" s="77"/>
      <c r="FRJ62" s="77"/>
      <c r="FRN62" s="77"/>
      <c r="FRR62" s="77"/>
      <c r="FRV62" s="77"/>
      <c r="FRZ62" s="77"/>
      <c r="FSD62" s="77"/>
      <c r="FSH62" s="77"/>
      <c r="FSL62" s="77"/>
      <c r="FSP62" s="77"/>
      <c r="FST62" s="77"/>
      <c r="FSX62" s="77"/>
      <c r="FTB62" s="77"/>
      <c r="FTF62" s="77"/>
      <c r="FTJ62" s="77"/>
      <c r="FTN62" s="77"/>
      <c r="FTR62" s="77"/>
      <c r="FTV62" s="77"/>
      <c r="FTZ62" s="77"/>
      <c r="FUD62" s="77"/>
      <c r="FUH62" s="77"/>
      <c r="FUL62" s="77"/>
      <c r="FUP62" s="77"/>
      <c r="FUT62" s="77"/>
      <c r="FUX62" s="77"/>
      <c r="FVB62" s="77"/>
      <c r="FVF62" s="77"/>
      <c r="FVJ62" s="77"/>
      <c r="FVN62" s="77"/>
      <c r="FVR62" s="77"/>
      <c r="FVV62" s="77"/>
      <c r="FVZ62" s="77"/>
      <c r="FWD62" s="77"/>
      <c r="FWH62" s="77"/>
      <c r="FWL62" s="77"/>
      <c r="FWP62" s="77"/>
      <c r="FWT62" s="77"/>
      <c r="FWX62" s="77"/>
      <c r="FXB62" s="77"/>
      <c r="FXF62" s="77"/>
      <c r="FXJ62" s="77"/>
      <c r="FXN62" s="77"/>
      <c r="FXR62" s="77"/>
      <c r="FXV62" s="77"/>
      <c r="FXZ62" s="77"/>
      <c r="FYD62" s="77"/>
      <c r="FYH62" s="77"/>
      <c r="FYL62" s="77"/>
      <c r="FYP62" s="77"/>
      <c r="FYT62" s="77"/>
      <c r="FYX62" s="77"/>
      <c r="FZB62" s="77"/>
      <c r="FZF62" s="77"/>
      <c r="FZJ62" s="77"/>
      <c r="FZN62" s="77"/>
      <c r="FZR62" s="77"/>
      <c r="FZV62" s="77"/>
      <c r="FZZ62" s="77"/>
      <c r="GAD62" s="77"/>
      <c r="GAH62" s="77"/>
      <c r="GAL62" s="77"/>
      <c r="GAP62" s="77"/>
      <c r="GAT62" s="77"/>
      <c r="GAX62" s="77"/>
      <c r="GBB62" s="77"/>
      <c r="GBF62" s="77"/>
      <c r="GBJ62" s="77"/>
      <c r="GBN62" s="77"/>
      <c r="GBR62" s="77"/>
      <c r="GBV62" s="77"/>
      <c r="GBZ62" s="77"/>
      <c r="GCD62" s="77"/>
      <c r="GCH62" s="77"/>
      <c r="GCL62" s="77"/>
      <c r="GCP62" s="77"/>
      <c r="GCT62" s="77"/>
      <c r="GCX62" s="77"/>
      <c r="GDB62" s="77"/>
      <c r="GDF62" s="77"/>
      <c r="GDJ62" s="77"/>
      <c r="GDN62" s="77"/>
      <c r="GDR62" s="77"/>
      <c r="GDV62" s="77"/>
      <c r="GDZ62" s="77"/>
      <c r="GED62" s="77"/>
      <c r="GEH62" s="77"/>
      <c r="GEL62" s="77"/>
      <c r="GEP62" s="77"/>
      <c r="GET62" s="77"/>
      <c r="GEX62" s="77"/>
      <c r="GFB62" s="77"/>
      <c r="GFF62" s="77"/>
      <c r="GFJ62" s="77"/>
      <c r="GFN62" s="77"/>
      <c r="GFR62" s="77"/>
      <c r="GFV62" s="77"/>
      <c r="GFZ62" s="77"/>
      <c r="GGD62" s="77"/>
      <c r="GGH62" s="77"/>
      <c r="GGL62" s="77"/>
      <c r="GGP62" s="77"/>
      <c r="GGT62" s="77"/>
      <c r="GGX62" s="77"/>
      <c r="GHB62" s="77"/>
      <c r="GHF62" s="77"/>
      <c r="GHJ62" s="77"/>
      <c r="GHN62" s="77"/>
      <c r="GHR62" s="77"/>
      <c r="GHV62" s="77"/>
      <c r="GHZ62" s="77"/>
      <c r="GID62" s="77"/>
      <c r="GIH62" s="77"/>
      <c r="GIL62" s="77"/>
      <c r="GIP62" s="77"/>
      <c r="GIT62" s="77"/>
      <c r="GIX62" s="77"/>
      <c r="GJB62" s="77"/>
      <c r="GJF62" s="77"/>
      <c r="GJJ62" s="77"/>
      <c r="GJN62" s="77"/>
      <c r="GJR62" s="77"/>
      <c r="GJV62" s="77"/>
      <c r="GJZ62" s="77"/>
      <c r="GKD62" s="77"/>
      <c r="GKH62" s="77"/>
      <c r="GKL62" s="77"/>
      <c r="GKP62" s="77"/>
      <c r="GKT62" s="77"/>
      <c r="GKX62" s="77"/>
      <c r="GLB62" s="77"/>
      <c r="GLF62" s="77"/>
      <c r="GLJ62" s="77"/>
      <c r="GLN62" s="77"/>
      <c r="GLR62" s="77"/>
      <c r="GLV62" s="77"/>
      <c r="GLZ62" s="77"/>
      <c r="GMD62" s="77"/>
      <c r="GMH62" s="77"/>
      <c r="GML62" s="77"/>
      <c r="GMP62" s="77"/>
      <c r="GMT62" s="77"/>
      <c r="GMX62" s="77"/>
      <c r="GNB62" s="77"/>
      <c r="GNF62" s="77"/>
      <c r="GNJ62" s="77"/>
      <c r="GNN62" s="77"/>
      <c r="GNR62" s="77"/>
      <c r="GNV62" s="77"/>
      <c r="GNZ62" s="77"/>
      <c r="GOD62" s="77"/>
      <c r="GOH62" s="77"/>
      <c r="GOL62" s="77"/>
      <c r="GOP62" s="77"/>
      <c r="GOT62" s="77"/>
      <c r="GOX62" s="77"/>
      <c r="GPB62" s="77"/>
      <c r="GPF62" s="77"/>
      <c r="GPJ62" s="77"/>
      <c r="GPN62" s="77"/>
      <c r="GPR62" s="77"/>
      <c r="GPV62" s="77"/>
      <c r="GPZ62" s="77"/>
      <c r="GQD62" s="77"/>
      <c r="GQH62" s="77"/>
      <c r="GQL62" s="77"/>
      <c r="GQP62" s="77"/>
      <c r="GQT62" s="77"/>
      <c r="GQX62" s="77"/>
      <c r="GRB62" s="77"/>
      <c r="GRF62" s="77"/>
      <c r="GRJ62" s="77"/>
      <c r="GRN62" s="77"/>
      <c r="GRR62" s="77"/>
      <c r="GRV62" s="77"/>
      <c r="GRZ62" s="77"/>
      <c r="GSD62" s="77"/>
      <c r="GSH62" s="77"/>
      <c r="GSL62" s="77"/>
      <c r="GSP62" s="77"/>
      <c r="GST62" s="77"/>
      <c r="GSX62" s="77"/>
      <c r="GTB62" s="77"/>
      <c r="GTF62" s="77"/>
      <c r="GTJ62" s="77"/>
      <c r="GTN62" s="77"/>
      <c r="GTR62" s="77"/>
      <c r="GTV62" s="77"/>
      <c r="GTZ62" s="77"/>
      <c r="GUD62" s="77"/>
      <c r="GUH62" s="77"/>
      <c r="GUL62" s="77"/>
      <c r="GUP62" s="77"/>
      <c r="GUT62" s="77"/>
      <c r="GUX62" s="77"/>
      <c r="GVB62" s="77"/>
      <c r="GVF62" s="77"/>
      <c r="GVJ62" s="77"/>
      <c r="GVN62" s="77"/>
      <c r="GVR62" s="77"/>
      <c r="GVV62" s="77"/>
      <c r="GVZ62" s="77"/>
      <c r="GWD62" s="77"/>
      <c r="GWH62" s="77"/>
      <c r="GWL62" s="77"/>
      <c r="GWP62" s="77"/>
      <c r="GWT62" s="77"/>
      <c r="GWX62" s="77"/>
      <c r="GXB62" s="77"/>
      <c r="GXF62" s="77"/>
      <c r="GXJ62" s="77"/>
      <c r="GXN62" s="77"/>
      <c r="GXR62" s="77"/>
      <c r="GXV62" s="77"/>
      <c r="GXZ62" s="77"/>
      <c r="GYD62" s="77"/>
      <c r="GYH62" s="77"/>
      <c r="GYL62" s="77"/>
      <c r="GYP62" s="77"/>
      <c r="GYT62" s="77"/>
      <c r="GYX62" s="77"/>
      <c r="GZB62" s="77"/>
      <c r="GZF62" s="77"/>
      <c r="GZJ62" s="77"/>
      <c r="GZN62" s="77"/>
      <c r="GZR62" s="77"/>
      <c r="GZV62" s="77"/>
      <c r="GZZ62" s="77"/>
      <c r="HAD62" s="77"/>
      <c r="HAH62" s="77"/>
      <c r="HAL62" s="77"/>
      <c r="HAP62" s="77"/>
      <c r="HAT62" s="77"/>
      <c r="HAX62" s="77"/>
      <c r="HBB62" s="77"/>
      <c r="HBF62" s="77"/>
      <c r="HBJ62" s="77"/>
      <c r="HBN62" s="77"/>
      <c r="HBR62" s="77"/>
      <c r="HBV62" s="77"/>
      <c r="HBZ62" s="77"/>
      <c r="HCD62" s="77"/>
      <c r="HCH62" s="77"/>
      <c r="HCL62" s="77"/>
      <c r="HCP62" s="77"/>
      <c r="HCT62" s="77"/>
      <c r="HCX62" s="77"/>
      <c r="HDB62" s="77"/>
      <c r="HDF62" s="77"/>
      <c r="HDJ62" s="77"/>
      <c r="HDN62" s="77"/>
      <c r="HDR62" s="77"/>
      <c r="HDV62" s="77"/>
      <c r="HDZ62" s="77"/>
      <c r="HED62" s="77"/>
      <c r="HEH62" s="77"/>
      <c r="HEL62" s="77"/>
      <c r="HEP62" s="77"/>
      <c r="HET62" s="77"/>
      <c r="HEX62" s="77"/>
      <c r="HFB62" s="77"/>
      <c r="HFF62" s="77"/>
      <c r="HFJ62" s="77"/>
      <c r="HFN62" s="77"/>
      <c r="HFR62" s="77"/>
      <c r="HFV62" s="77"/>
      <c r="HFZ62" s="77"/>
      <c r="HGD62" s="77"/>
      <c r="HGH62" s="77"/>
      <c r="HGL62" s="77"/>
      <c r="HGP62" s="77"/>
      <c r="HGT62" s="77"/>
      <c r="HGX62" s="77"/>
      <c r="HHB62" s="77"/>
      <c r="HHF62" s="77"/>
      <c r="HHJ62" s="77"/>
      <c r="HHN62" s="77"/>
      <c r="HHR62" s="77"/>
      <c r="HHV62" s="77"/>
      <c r="HHZ62" s="77"/>
      <c r="HID62" s="77"/>
      <c r="HIH62" s="77"/>
      <c r="HIL62" s="77"/>
      <c r="HIP62" s="77"/>
      <c r="HIT62" s="77"/>
      <c r="HIX62" s="77"/>
      <c r="HJB62" s="77"/>
      <c r="HJF62" s="77"/>
      <c r="HJJ62" s="77"/>
      <c r="HJN62" s="77"/>
      <c r="HJR62" s="77"/>
      <c r="HJV62" s="77"/>
      <c r="HJZ62" s="77"/>
      <c r="HKD62" s="77"/>
      <c r="HKH62" s="77"/>
      <c r="HKL62" s="77"/>
      <c r="HKP62" s="77"/>
      <c r="HKT62" s="77"/>
      <c r="HKX62" s="77"/>
      <c r="HLB62" s="77"/>
      <c r="HLF62" s="77"/>
      <c r="HLJ62" s="77"/>
      <c r="HLN62" s="77"/>
      <c r="HLR62" s="77"/>
      <c r="HLV62" s="77"/>
      <c r="HLZ62" s="77"/>
      <c r="HMD62" s="77"/>
      <c r="HMH62" s="77"/>
      <c r="HML62" s="77"/>
      <c r="HMP62" s="77"/>
      <c r="HMT62" s="77"/>
      <c r="HMX62" s="77"/>
      <c r="HNB62" s="77"/>
      <c r="HNF62" s="77"/>
      <c r="HNJ62" s="77"/>
      <c r="HNN62" s="77"/>
      <c r="HNR62" s="77"/>
      <c r="HNV62" s="77"/>
      <c r="HNZ62" s="77"/>
      <c r="HOD62" s="77"/>
      <c r="HOH62" s="77"/>
      <c r="HOL62" s="77"/>
      <c r="HOP62" s="77"/>
      <c r="HOT62" s="77"/>
      <c r="HOX62" s="77"/>
      <c r="HPB62" s="77"/>
      <c r="HPF62" s="77"/>
      <c r="HPJ62" s="77"/>
      <c r="HPN62" s="77"/>
      <c r="HPR62" s="77"/>
      <c r="HPV62" s="77"/>
      <c r="HPZ62" s="77"/>
      <c r="HQD62" s="77"/>
      <c r="HQH62" s="77"/>
      <c r="HQL62" s="77"/>
      <c r="HQP62" s="77"/>
      <c r="HQT62" s="77"/>
      <c r="HQX62" s="77"/>
      <c r="HRB62" s="77"/>
      <c r="HRF62" s="77"/>
      <c r="HRJ62" s="77"/>
      <c r="HRN62" s="77"/>
      <c r="HRR62" s="77"/>
      <c r="HRV62" s="77"/>
      <c r="HRZ62" s="77"/>
      <c r="HSD62" s="77"/>
      <c r="HSH62" s="77"/>
      <c r="HSL62" s="77"/>
      <c r="HSP62" s="77"/>
      <c r="HST62" s="77"/>
      <c r="HSX62" s="77"/>
      <c r="HTB62" s="77"/>
      <c r="HTF62" s="77"/>
      <c r="HTJ62" s="77"/>
      <c r="HTN62" s="77"/>
      <c r="HTR62" s="77"/>
      <c r="HTV62" s="77"/>
      <c r="HTZ62" s="77"/>
      <c r="HUD62" s="77"/>
      <c r="HUH62" s="77"/>
      <c r="HUL62" s="77"/>
      <c r="HUP62" s="77"/>
      <c r="HUT62" s="77"/>
      <c r="HUX62" s="77"/>
      <c r="HVB62" s="77"/>
      <c r="HVF62" s="77"/>
      <c r="HVJ62" s="77"/>
      <c r="HVN62" s="77"/>
      <c r="HVR62" s="77"/>
      <c r="HVV62" s="77"/>
      <c r="HVZ62" s="77"/>
      <c r="HWD62" s="77"/>
      <c r="HWH62" s="77"/>
      <c r="HWL62" s="77"/>
      <c r="HWP62" s="77"/>
      <c r="HWT62" s="77"/>
      <c r="HWX62" s="77"/>
      <c r="HXB62" s="77"/>
      <c r="HXF62" s="77"/>
      <c r="HXJ62" s="77"/>
      <c r="HXN62" s="77"/>
      <c r="HXR62" s="77"/>
      <c r="HXV62" s="77"/>
      <c r="HXZ62" s="77"/>
      <c r="HYD62" s="77"/>
      <c r="HYH62" s="77"/>
      <c r="HYL62" s="77"/>
      <c r="HYP62" s="77"/>
      <c r="HYT62" s="77"/>
      <c r="HYX62" s="77"/>
      <c r="HZB62" s="77"/>
      <c r="HZF62" s="77"/>
      <c r="HZJ62" s="77"/>
      <c r="HZN62" s="77"/>
      <c r="HZR62" s="77"/>
      <c r="HZV62" s="77"/>
      <c r="HZZ62" s="77"/>
      <c r="IAD62" s="77"/>
      <c r="IAH62" s="77"/>
      <c r="IAL62" s="77"/>
      <c r="IAP62" s="77"/>
      <c r="IAT62" s="77"/>
      <c r="IAX62" s="77"/>
      <c r="IBB62" s="77"/>
      <c r="IBF62" s="77"/>
      <c r="IBJ62" s="77"/>
      <c r="IBN62" s="77"/>
      <c r="IBR62" s="77"/>
      <c r="IBV62" s="77"/>
      <c r="IBZ62" s="77"/>
      <c r="ICD62" s="77"/>
      <c r="ICH62" s="77"/>
      <c r="ICL62" s="77"/>
      <c r="ICP62" s="77"/>
      <c r="ICT62" s="77"/>
      <c r="ICX62" s="77"/>
      <c r="IDB62" s="77"/>
      <c r="IDF62" s="77"/>
      <c r="IDJ62" s="77"/>
      <c r="IDN62" s="77"/>
      <c r="IDR62" s="77"/>
      <c r="IDV62" s="77"/>
      <c r="IDZ62" s="77"/>
      <c r="IED62" s="77"/>
      <c r="IEH62" s="77"/>
      <c r="IEL62" s="77"/>
      <c r="IEP62" s="77"/>
      <c r="IET62" s="77"/>
      <c r="IEX62" s="77"/>
      <c r="IFB62" s="77"/>
      <c r="IFF62" s="77"/>
      <c r="IFJ62" s="77"/>
      <c r="IFN62" s="77"/>
      <c r="IFR62" s="77"/>
      <c r="IFV62" s="77"/>
      <c r="IFZ62" s="77"/>
      <c r="IGD62" s="77"/>
      <c r="IGH62" s="77"/>
      <c r="IGL62" s="77"/>
      <c r="IGP62" s="77"/>
      <c r="IGT62" s="77"/>
      <c r="IGX62" s="77"/>
      <c r="IHB62" s="77"/>
      <c r="IHF62" s="77"/>
      <c r="IHJ62" s="77"/>
      <c r="IHN62" s="77"/>
      <c r="IHR62" s="77"/>
      <c r="IHV62" s="77"/>
      <c r="IHZ62" s="77"/>
      <c r="IID62" s="77"/>
      <c r="IIH62" s="77"/>
      <c r="IIL62" s="77"/>
      <c r="IIP62" s="77"/>
      <c r="IIT62" s="77"/>
      <c r="IIX62" s="77"/>
      <c r="IJB62" s="77"/>
      <c r="IJF62" s="77"/>
      <c r="IJJ62" s="77"/>
      <c r="IJN62" s="77"/>
      <c r="IJR62" s="77"/>
      <c r="IJV62" s="77"/>
      <c r="IJZ62" s="77"/>
      <c r="IKD62" s="77"/>
      <c r="IKH62" s="77"/>
      <c r="IKL62" s="77"/>
      <c r="IKP62" s="77"/>
      <c r="IKT62" s="77"/>
      <c r="IKX62" s="77"/>
      <c r="ILB62" s="77"/>
      <c r="ILF62" s="77"/>
      <c r="ILJ62" s="77"/>
      <c r="ILN62" s="77"/>
      <c r="ILR62" s="77"/>
      <c r="ILV62" s="77"/>
      <c r="ILZ62" s="77"/>
      <c r="IMD62" s="77"/>
      <c r="IMH62" s="77"/>
      <c r="IML62" s="77"/>
      <c r="IMP62" s="77"/>
      <c r="IMT62" s="77"/>
      <c r="IMX62" s="77"/>
      <c r="INB62" s="77"/>
      <c r="INF62" s="77"/>
      <c r="INJ62" s="77"/>
      <c r="INN62" s="77"/>
      <c r="INR62" s="77"/>
      <c r="INV62" s="77"/>
      <c r="INZ62" s="77"/>
      <c r="IOD62" s="77"/>
      <c r="IOH62" s="77"/>
      <c r="IOL62" s="77"/>
      <c r="IOP62" s="77"/>
      <c r="IOT62" s="77"/>
      <c r="IOX62" s="77"/>
      <c r="IPB62" s="77"/>
      <c r="IPF62" s="77"/>
      <c r="IPJ62" s="77"/>
      <c r="IPN62" s="77"/>
      <c r="IPR62" s="77"/>
      <c r="IPV62" s="77"/>
      <c r="IPZ62" s="77"/>
      <c r="IQD62" s="77"/>
      <c r="IQH62" s="77"/>
      <c r="IQL62" s="77"/>
      <c r="IQP62" s="77"/>
      <c r="IQT62" s="77"/>
      <c r="IQX62" s="77"/>
      <c r="IRB62" s="77"/>
      <c r="IRF62" s="77"/>
      <c r="IRJ62" s="77"/>
      <c r="IRN62" s="77"/>
      <c r="IRR62" s="77"/>
      <c r="IRV62" s="77"/>
      <c r="IRZ62" s="77"/>
      <c r="ISD62" s="77"/>
      <c r="ISH62" s="77"/>
      <c r="ISL62" s="77"/>
      <c r="ISP62" s="77"/>
      <c r="IST62" s="77"/>
      <c r="ISX62" s="77"/>
      <c r="ITB62" s="77"/>
      <c r="ITF62" s="77"/>
      <c r="ITJ62" s="77"/>
      <c r="ITN62" s="77"/>
      <c r="ITR62" s="77"/>
      <c r="ITV62" s="77"/>
      <c r="ITZ62" s="77"/>
      <c r="IUD62" s="77"/>
      <c r="IUH62" s="77"/>
      <c r="IUL62" s="77"/>
      <c r="IUP62" s="77"/>
      <c r="IUT62" s="77"/>
      <c r="IUX62" s="77"/>
      <c r="IVB62" s="77"/>
      <c r="IVF62" s="77"/>
      <c r="IVJ62" s="77"/>
      <c r="IVN62" s="77"/>
      <c r="IVR62" s="77"/>
      <c r="IVV62" s="77"/>
      <c r="IVZ62" s="77"/>
      <c r="IWD62" s="77"/>
      <c r="IWH62" s="77"/>
      <c r="IWL62" s="77"/>
      <c r="IWP62" s="77"/>
      <c r="IWT62" s="77"/>
      <c r="IWX62" s="77"/>
      <c r="IXB62" s="77"/>
      <c r="IXF62" s="77"/>
      <c r="IXJ62" s="77"/>
      <c r="IXN62" s="77"/>
      <c r="IXR62" s="77"/>
      <c r="IXV62" s="77"/>
      <c r="IXZ62" s="77"/>
      <c r="IYD62" s="77"/>
      <c r="IYH62" s="77"/>
      <c r="IYL62" s="77"/>
      <c r="IYP62" s="77"/>
      <c r="IYT62" s="77"/>
      <c r="IYX62" s="77"/>
      <c r="IZB62" s="77"/>
      <c r="IZF62" s="77"/>
      <c r="IZJ62" s="77"/>
      <c r="IZN62" s="77"/>
      <c r="IZR62" s="77"/>
      <c r="IZV62" s="77"/>
      <c r="IZZ62" s="77"/>
      <c r="JAD62" s="77"/>
      <c r="JAH62" s="77"/>
      <c r="JAL62" s="77"/>
      <c r="JAP62" s="77"/>
      <c r="JAT62" s="77"/>
      <c r="JAX62" s="77"/>
      <c r="JBB62" s="77"/>
      <c r="JBF62" s="77"/>
      <c r="JBJ62" s="77"/>
      <c r="JBN62" s="77"/>
      <c r="JBR62" s="77"/>
      <c r="JBV62" s="77"/>
      <c r="JBZ62" s="77"/>
      <c r="JCD62" s="77"/>
      <c r="JCH62" s="77"/>
      <c r="JCL62" s="77"/>
      <c r="JCP62" s="77"/>
      <c r="JCT62" s="77"/>
      <c r="JCX62" s="77"/>
      <c r="JDB62" s="77"/>
      <c r="JDF62" s="77"/>
      <c r="JDJ62" s="77"/>
      <c r="JDN62" s="77"/>
      <c r="JDR62" s="77"/>
      <c r="JDV62" s="77"/>
      <c r="JDZ62" s="77"/>
      <c r="JED62" s="77"/>
      <c r="JEH62" s="77"/>
      <c r="JEL62" s="77"/>
      <c r="JEP62" s="77"/>
      <c r="JET62" s="77"/>
      <c r="JEX62" s="77"/>
      <c r="JFB62" s="77"/>
      <c r="JFF62" s="77"/>
      <c r="JFJ62" s="77"/>
      <c r="JFN62" s="77"/>
      <c r="JFR62" s="77"/>
      <c r="JFV62" s="77"/>
      <c r="JFZ62" s="77"/>
      <c r="JGD62" s="77"/>
      <c r="JGH62" s="77"/>
      <c r="JGL62" s="77"/>
      <c r="JGP62" s="77"/>
      <c r="JGT62" s="77"/>
      <c r="JGX62" s="77"/>
      <c r="JHB62" s="77"/>
      <c r="JHF62" s="77"/>
      <c r="JHJ62" s="77"/>
      <c r="JHN62" s="77"/>
      <c r="JHR62" s="77"/>
      <c r="JHV62" s="77"/>
      <c r="JHZ62" s="77"/>
      <c r="JID62" s="77"/>
      <c r="JIH62" s="77"/>
      <c r="JIL62" s="77"/>
      <c r="JIP62" s="77"/>
      <c r="JIT62" s="77"/>
      <c r="JIX62" s="77"/>
      <c r="JJB62" s="77"/>
      <c r="JJF62" s="77"/>
      <c r="JJJ62" s="77"/>
      <c r="JJN62" s="77"/>
      <c r="JJR62" s="77"/>
      <c r="JJV62" s="77"/>
      <c r="JJZ62" s="77"/>
      <c r="JKD62" s="77"/>
      <c r="JKH62" s="77"/>
      <c r="JKL62" s="77"/>
      <c r="JKP62" s="77"/>
      <c r="JKT62" s="77"/>
      <c r="JKX62" s="77"/>
      <c r="JLB62" s="77"/>
      <c r="JLF62" s="77"/>
      <c r="JLJ62" s="77"/>
      <c r="JLN62" s="77"/>
      <c r="JLR62" s="77"/>
      <c r="JLV62" s="77"/>
      <c r="JLZ62" s="77"/>
      <c r="JMD62" s="77"/>
      <c r="JMH62" s="77"/>
      <c r="JML62" s="77"/>
      <c r="JMP62" s="77"/>
      <c r="JMT62" s="77"/>
      <c r="JMX62" s="77"/>
      <c r="JNB62" s="77"/>
      <c r="JNF62" s="77"/>
      <c r="JNJ62" s="77"/>
      <c r="JNN62" s="77"/>
      <c r="JNR62" s="77"/>
      <c r="JNV62" s="77"/>
      <c r="JNZ62" s="77"/>
      <c r="JOD62" s="77"/>
      <c r="JOH62" s="77"/>
      <c r="JOL62" s="77"/>
      <c r="JOP62" s="77"/>
      <c r="JOT62" s="77"/>
      <c r="JOX62" s="77"/>
      <c r="JPB62" s="77"/>
      <c r="JPF62" s="77"/>
      <c r="JPJ62" s="77"/>
      <c r="JPN62" s="77"/>
      <c r="JPR62" s="77"/>
      <c r="JPV62" s="77"/>
      <c r="JPZ62" s="77"/>
      <c r="JQD62" s="77"/>
      <c r="JQH62" s="77"/>
      <c r="JQL62" s="77"/>
      <c r="JQP62" s="77"/>
      <c r="JQT62" s="77"/>
      <c r="JQX62" s="77"/>
      <c r="JRB62" s="77"/>
      <c r="JRF62" s="77"/>
      <c r="JRJ62" s="77"/>
      <c r="JRN62" s="77"/>
      <c r="JRR62" s="77"/>
      <c r="JRV62" s="77"/>
      <c r="JRZ62" s="77"/>
      <c r="JSD62" s="77"/>
      <c r="JSH62" s="77"/>
      <c r="JSL62" s="77"/>
      <c r="JSP62" s="77"/>
      <c r="JST62" s="77"/>
      <c r="JSX62" s="77"/>
      <c r="JTB62" s="77"/>
      <c r="JTF62" s="77"/>
      <c r="JTJ62" s="77"/>
      <c r="JTN62" s="77"/>
      <c r="JTR62" s="77"/>
      <c r="JTV62" s="77"/>
      <c r="JTZ62" s="77"/>
      <c r="JUD62" s="77"/>
      <c r="JUH62" s="77"/>
      <c r="JUL62" s="77"/>
      <c r="JUP62" s="77"/>
      <c r="JUT62" s="77"/>
      <c r="JUX62" s="77"/>
      <c r="JVB62" s="77"/>
      <c r="JVF62" s="77"/>
      <c r="JVJ62" s="77"/>
      <c r="JVN62" s="77"/>
      <c r="JVR62" s="77"/>
      <c r="JVV62" s="77"/>
      <c r="JVZ62" s="77"/>
      <c r="JWD62" s="77"/>
      <c r="JWH62" s="77"/>
      <c r="JWL62" s="77"/>
      <c r="JWP62" s="77"/>
      <c r="JWT62" s="77"/>
      <c r="JWX62" s="77"/>
      <c r="JXB62" s="77"/>
      <c r="JXF62" s="77"/>
      <c r="JXJ62" s="77"/>
      <c r="JXN62" s="77"/>
      <c r="JXR62" s="77"/>
      <c r="JXV62" s="77"/>
      <c r="JXZ62" s="77"/>
      <c r="JYD62" s="77"/>
      <c r="JYH62" s="77"/>
      <c r="JYL62" s="77"/>
      <c r="JYP62" s="77"/>
      <c r="JYT62" s="77"/>
      <c r="JYX62" s="77"/>
      <c r="JZB62" s="77"/>
      <c r="JZF62" s="77"/>
      <c r="JZJ62" s="77"/>
      <c r="JZN62" s="77"/>
      <c r="JZR62" s="77"/>
      <c r="JZV62" s="77"/>
      <c r="JZZ62" s="77"/>
      <c r="KAD62" s="77"/>
      <c r="KAH62" s="77"/>
      <c r="KAL62" s="77"/>
      <c r="KAP62" s="77"/>
      <c r="KAT62" s="77"/>
      <c r="KAX62" s="77"/>
      <c r="KBB62" s="77"/>
      <c r="KBF62" s="77"/>
      <c r="KBJ62" s="77"/>
      <c r="KBN62" s="77"/>
      <c r="KBR62" s="77"/>
      <c r="KBV62" s="77"/>
      <c r="KBZ62" s="77"/>
      <c r="KCD62" s="77"/>
      <c r="KCH62" s="77"/>
      <c r="KCL62" s="77"/>
      <c r="KCP62" s="77"/>
      <c r="KCT62" s="77"/>
      <c r="KCX62" s="77"/>
      <c r="KDB62" s="77"/>
      <c r="KDF62" s="77"/>
      <c r="KDJ62" s="77"/>
      <c r="KDN62" s="77"/>
      <c r="KDR62" s="77"/>
      <c r="KDV62" s="77"/>
      <c r="KDZ62" s="77"/>
      <c r="KED62" s="77"/>
      <c r="KEH62" s="77"/>
      <c r="KEL62" s="77"/>
      <c r="KEP62" s="77"/>
      <c r="KET62" s="77"/>
      <c r="KEX62" s="77"/>
      <c r="KFB62" s="77"/>
      <c r="KFF62" s="77"/>
      <c r="KFJ62" s="77"/>
      <c r="KFN62" s="77"/>
      <c r="KFR62" s="77"/>
      <c r="KFV62" s="77"/>
      <c r="KFZ62" s="77"/>
      <c r="KGD62" s="77"/>
      <c r="KGH62" s="77"/>
      <c r="KGL62" s="77"/>
      <c r="KGP62" s="77"/>
      <c r="KGT62" s="77"/>
      <c r="KGX62" s="77"/>
      <c r="KHB62" s="77"/>
      <c r="KHF62" s="77"/>
      <c r="KHJ62" s="77"/>
      <c r="KHN62" s="77"/>
      <c r="KHR62" s="77"/>
      <c r="KHV62" s="77"/>
      <c r="KHZ62" s="77"/>
      <c r="KID62" s="77"/>
      <c r="KIH62" s="77"/>
      <c r="KIL62" s="77"/>
      <c r="KIP62" s="77"/>
      <c r="KIT62" s="77"/>
      <c r="KIX62" s="77"/>
      <c r="KJB62" s="77"/>
      <c r="KJF62" s="77"/>
      <c r="KJJ62" s="77"/>
      <c r="KJN62" s="77"/>
      <c r="KJR62" s="77"/>
      <c r="KJV62" s="77"/>
      <c r="KJZ62" s="77"/>
      <c r="KKD62" s="77"/>
      <c r="KKH62" s="77"/>
      <c r="KKL62" s="77"/>
      <c r="KKP62" s="77"/>
      <c r="KKT62" s="77"/>
      <c r="KKX62" s="77"/>
      <c r="KLB62" s="77"/>
      <c r="KLF62" s="77"/>
      <c r="KLJ62" s="77"/>
      <c r="KLN62" s="77"/>
      <c r="KLR62" s="77"/>
      <c r="KLV62" s="77"/>
      <c r="KLZ62" s="77"/>
      <c r="KMD62" s="77"/>
      <c r="KMH62" s="77"/>
      <c r="KML62" s="77"/>
      <c r="KMP62" s="77"/>
      <c r="KMT62" s="77"/>
      <c r="KMX62" s="77"/>
      <c r="KNB62" s="77"/>
      <c r="KNF62" s="77"/>
      <c r="KNJ62" s="77"/>
      <c r="KNN62" s="77"/>
      <c r="KNR62" s="77"/>
      <c r="KNV62" s="77"/>
      <c r="KNZ62" s="77"/>
      <c r="KOD62" s="77"/>
      <c r="KOH62" s="77"/>
      <c r="KOL62" s="77"/>
      <c r="KOP62" s="77"/>
      <c r="KOT62" s="77"/>
      <c r="KOX62" s="77"/>
      <c r="KPB62" s="77"/>
      <c r="KPF62" s="77"/>
      <c r="KPJ62" s="77"/>
      <c r="KPN62" s="77"/>
      <c r="KPR62" s="77"/>
      <c r="KPV62" s="77"/>
      <c r="KPZ62" s="77"/>
      <c r="KQD62" s="77"/>
      <c r="KQH62" s="77"/>
      <c r="KQL62" s="77"/>
      <c r="KQP62" s="77"/>
      <c r="KQT62" s="77"/>
      <c r="KQX62" s="77"/>
      <c r="KRB62" s="77"/>
      <c r="KRF62" s="77"/>
      <c r="KRJ62" s="77"/>
      <c r="KRN62" s="77"/>
      <c r="KRR62" s="77"/>
      <c r="KRV62" s="77"/>
      <c r="KRZ62" s="77"/>
      <c r="KSD62" s="77"/>
      <c r="KSH62" s="77"/>
      <c r="KSL62" s="77"/>
      <c r="KSP62" s="77"/>
      <c r="KST62" s="77"/>
      <c r="KSX62" s="77"/>
      <c r="KTB62" s="77"/>
      <c r="KTF62" s="77"/>
      <c r="KTJ62" s="77"/>
      <c r="KTN62" s="77"/>
      <c r="KTR62" s="77"/>
      <c r="KTV62" s="77"/>
      <c r="KTZ62" s="77"/>
      <c r="KUD62" s="77"/>
      <c r="KUH62" s="77"/>
      <c r="KUL62" s="77"/>
      <c r="KUP62" s="77"/>
      <c r="KUT62" s="77"/>
      <c r="KUX62" s="77"/>
      <c r="KVB62" s="77"/>
      <c r="KVF62" s="77"/>
      <c r="KVJ62" s="77"/>
      <c r="KVN62" s="77"/>
      <c r="KVR62" s="77"/>
      <c r="KVV62" s="77"/>
      <c r="KVZ62" s="77"/>
      <c r="KWD62" s="77"/>
      <c r="KWH62" s="77"/>
      <c r="KWL62" s="77"/>
      <c r="KWP62" s="77"/>
      <c r="KWT62" s="77"/>
      <c r="KWX62" s="77"/>
      <c r="KXB62" s="77"/>
      <c r="KXF62" s="77"/>
      <c r="KXJ62" s="77"/>
      <c r="KXN62" s="77"/>
      <c r="KXR62" s="77"/>
      <c r="KXV62" s="77"/>
      <c r="KXZ62" s="77"/>
      <c r="KYD62" s="77"/>
      <c r="KYH62" s="77"/>
      <c r="KYL62" s="77"/>
      <c r="KYP62" s="77"/>
      <c r="KYT62" s="77"/>
      <c r="KYX62" s="77"/>
      <c r="KZB62" s="77"/>
      <c r="KZF62" s="77"/>
      <c r="KZJ62" s="77"/>
      <c r="KZN62" s="77"/>
      <c r="KZR62" s="77"/>
      <c r="KZV62" s="77"/>
      <c r="KZZ62" s="77"/>
      <c r="LAD62" s="77"/>
      <c r="LAH62" s="77"/>
      <c r="LAL62" s="77"/>
      <c r="LAP62" s="77"/>
      <c r="LAT62" s="77"/>
      <c r="LAX62" s="77"/>
      <c r="LBB62" s="77"/>
      <c r="LBF62" s="77"/>
      <c r="LBJ62" s="77"/>
      <c r="LBN62" s="77"/>
      <c r="LBR62" s="77"/>
      <c r="LBV62" s="77"/>
      <c r="LBZ62" s="77"/>
      <c r="LCD62" s="77"/>
      <c r="LCH62" s="77"/>
      <c r="LCL62" s="77"/>
      <c r="LCP62" s="77"/>
      <c r="LCT62" s="77"/>
      <c r="LCX62" s="77"/>
      <c r="LDB62" s="77"/>
      <c r="LDF62" s="77"/>
      <c r="LDJ62" s="77"/>
      <c r="LDN62" s="77"/>
      <c r="LDR62" s="77"/>
      <c r="LDV62" s="77"/>
      <c r="LDZ62" s="77"/>
      <c r="LED62" s="77"/>
      <c r="LEH62" s="77"/>
      <c r="LEL62" s="77"/>
      <c r="LEP62" s="77"/>
      <c r="LET62" s="77"/>
      <c r="LEX62" s="77"/>
      <c r="LFB62" s="77"/>
      <c r="LFF62" s="77"/>
      <c r="LFJ62" s="77"/>
      <c r="LFN62" s="77"/>
      <c r="LFR62" s="77"/>
      <c r="LFV62" s="77"/>
      <c r="LFZ62" s="77"/>
      <c r="LGD62" s="77"/>
      <c r="LGH62" s="77"/>
      <c r="LGL62" s="77"/>
      <c r="LGP62" s="77"/>
      <c r="LGT62" s="77"/>
      <c r="LGX62" s="77"/>
      <c r="LHB62" s="77"/>
      <c r="LHF62" s="77"/>
      <c r="LHJ62" s="77"/>
      <c r="LHN62" s="77"/>
      <c r="LHR62" s="77"/>
      <c r="LHV62" s="77"/>
      <c r="LHZ62" s="77"/>
      <c r="LID62" s="77"/>
      <c r="LIH62" s="77"/>
      <c r="LIL62" s="77"/>
      <c r="LIP62" s="77"/>
      <c r="LIT62" s="77"/>
      <c r="LIX62" s="77"/>
      <c r="LJB62" s="77"/>
      <c r="LJF62" s="77"/>
      <c r="LJJ62" s="77"/>
      <c r="LJN62" s="77"/>
      <c r="LJR62" s="77"/>
      <c r="LJV62" s="77"/>
      <c r="LJZ62" s="77"/>
      <c r="LKD62" s="77"/>
      <c r="LKH62" s="77"/>
      <c r="LKL62" s="77"/>
      <c r="LKP62" s="77"/>
      <c r="LKT62" s="77"/>
      <c r="LKX62" s="77"/>
      <c r="LLB62" s="77"/>
      <c r="LLF62" s="77"/>
      <c r="LLJ62" s="77"/>
      <c r="LLN62" s="77"/>
      <c r="LLR62" s="77"/>
      <c r="LLV62" s="77"/>
      <c r="LLZ62" s="77"/>
      <c r="LMD62" s="77"/>
      <c r="LMH62" s="77"/>
      <c r="LML62" s="77"/>
      <c r="LMP62" s="77"/>
      <c r="LMT62" s="77"/>
      <c r="LMX62" s="77"/>
      <c r="LNB62" s="77"/>
      <c r="LNF62" s="77"/>
      <c r="LNJ62" s="77"/>
      <c r="LNN62" s="77"/>
      <c r="LNR62" s="77"/>
      <c r="LNV62" s="77"/>
      <c r="LNZ62" s="77"/>
      <c r="LOD62" s="77"/>
      <c r="LOH62" s="77"/>
      <c r="LOL62" s="77"/>
      <c r="LOP62" s="77"/>
      <c r="LOT62" s="77"/>
      <c r="LOX62" s="77"/>
      <c r="LPB62" s="77"/>
      <c r="LPF62" s="77"/>
      <c r="LPJ62" s="77"/>
      <c r="LPN62" s="77"/>
      <c r="LPR62" s="77"/>
      <c r="LPV62" s="77"/>
      <c r="LPZ62" s="77"/>
      <c r="LQD62" s="77"/>
      <c r="LQH62" s="77"/>
      <c r="LQL62" s="77"/>
      <c r="LQP62" s="77"/>
      <c r="LQT62" s="77"/>
      <c r="LQX62" s="77"/>
      <c r="LRB62" s="77"/>
      <c r="LRF62" s="77"/>
      <c r="LRJ62" s="77"/>
      <c r="LRN62" s="77"/>
      <c r="LRR62" s="77"/>
      <c r="LRV62" s="77"/>
      <c r="LRZ62" s="77"/>
      <c r="LSD62" s="77"/>
      <c r="LSH62" s="77"/>
      <c r="LSL62" s="77"/>
      <c r="LSP62" s="77"/>
      <c r="LST62" s="77"/>
      <c r="LSX62" s="77"/>
      <c r="LTB62" s="77"/>
      <c r="LTF62" s="77"/>
      <c r="LTJ62" s="77"/>
      <c r="LTN62" s="77"/>
      <c r="LTR62" s="77"/>
      <c r="LTV62" s="77"/>
      <c r="LTZ62" s="77"/>
      <c r="LUD62" s="77"/>
      <c r="LUH62" s="77"/>
      <c r="LUL62" s="77"/>
      <c r="LUP62" s="77"/>
      <c r="LUT62" s="77"/>
      <c r="LUX62" s="77"/>
      <c r="LVB62" s="77"/>
      <c r="LVF62" s="77"/>
      <c r="LVJ62" s="77"/>
      <c r="LVN62" s="77"/>
      <c r="LVR62" s="77"/>
      <c r="LVV62" s="77"/>
      <c r="LVZ62" s="77"/>
      <c r="LWD62" s="77"/>
      <c r="LWH62" s="77"/>
      <c r="LWL62" s="77"/>
      <c r="LWP62" s="77"/>
      <c r="LWT62" s="77"/>
      <c r="LWX62" s="77"/>
      <c r="LXB62" s="77"/>
      <c r="LXF62" s="77"/>
      <c r="LXJ62" s="77"/>
      <c r="LXN62" s="77"/>
      <c r="LXR62" s="77"/>
      <c r="LXV62" s="77"/>
      <c r="LXZ62" s="77"/>
      <c r="LYD62" s="77"/>
      <c r="LYH62" s="77"/>
      <c r="LYL62" s="77"/>
      <c r="LYP62" s="77"/>
      <c r="LYT62" s="77"/>
      <c r="LYX62" s="77"/>
      <c r="LZB62" s="77"/>
      <c r="LZF62" s="77"/>
      <c r="LZJ62" s="77"/>
      <c r="LZN62" s="77"/>
      <c r="LZR62" s="77"/>
      <c r="LZV62" s="77"/>
      <c r="LZZ62" s="77"/>
      <c r="MAD62" s="77"/>
      <c r="MAH62" s="77"/>
      <c r="MAL62" s="77"/>
      <c r="MAP62" s="77"/>
      <c r="MAT62" s="77"/>
      <c r="MAX62" s="77"/>
      <c r="MBB62" s="77"/>
      <c r="MBF62" s="77"/>
      <c r="MBJ62" s="77"/>
      <c r="MBN62" s="77"/>
      <c r="MBR62" s="77"/>
      <c r="MBV62" s="77"/>
      <c r="MBZ62" s="77"/>
      <c r="MCD62" s="77"/>
      <c r="MCH62" s="77"/>
      <c r="MCL62" s="77"/>
      <c r="MCP62" s="77"/>
      <c r="MCT62" s="77"/>
      <c r="MCX62" s="77"/>
      <c r="MDB62" s="77"/>
      <c r="MDF62" s="77"/>
      <c r="MDJ62" s="77"/>
      <c r="MDN62" s="77"/>
      <c r="MDR62" s="77"/>
      <c r="MDV62" s="77"/>
      <c r="MDZ62" s="77"/>
      <c r="MED62" s="77"/>
      <c r="MEH62" s="77"/>
      <c r="MEL62" s="77"/>
      <c r="MEP62" s="77"/>
      <c r="MET62" s="77"/>
      <c r="MEX62" s="77"/>
      <c r="MFB62" s="77"/>
      <c r="MFF62" s="77"/>
      <c r="MFJ62" s="77"/>
      <c r="MFN62" s="77"/>
      <c r="MFR62" s="77"/>
      <c r="MFV62" s="77"/>
      <c r="MFZ62" s="77"/>
      <c r="MGD62" s="77"/>
      <c r="MGH62" s="77"/>
      <c r="MGL62" s="77"/>
      <c r="MGP62" s="77"/>
      <c r="MGT62" s="77"/>
      <c r="MGX62" s="77"/>
      <c r="MHB62" s="77"/>
      <c r="MHF62" s="77"/>
      <c r="MHJ62" s="77"/>
      <c r="MHN62" s="77"/>
      <c r="MHR62" s="77"/>
      <c r="MHV62" s="77"/>
      <c r="MHZ62" s="77"/>
      <c r="MID62" s="77"/>
      <c r="MIH62" s="77"/>
      <c r="MIL62" s="77"/>
      <c r="MIP62" s="77"/>
      <c r="MIT62" s="77"/>
      <c r="MIX62" s="77"/>
      <c r="MJB62" s="77"/>
      <c r="MJF62" s="77"/>
      <c r="MJJ62" s="77"/>
      <c r="MJN62" s="77"/>
      <c r="MJR62" s="77"/>
      <c r="MJV62" s="77"/>
      <c r="MJZ62" s="77"/>
      <c r="MKD62" s="77"/>
      <c r="MKH62" s="77"/>
      <c r="MKL62" s="77"/>
      <c r="MKP62" s="77"/>
      <c r="MKT62" s="77"/>
      <c r="MKX62" s="77"/>
      <c r="MLB62" s="77"/>
      <c r="MLF62" s="77"/>
      <c r="MLJ62" s="77"/>
      <c r="MLN62" s="77"/>
      <c r="MLR62" s="77"/>
      <c r="MLV62" s="77"/>
      <c r="MLZ62" s="77"/>
      <c r="MMD62" s="77"/>
      <c r="MMH62" s="77"/>
      <c r="MML62" s="77"/>
      <c r="MMP62" s="77"/>
      <c r="MMT62" s="77"/>
      <c r="MMX62" s="77"/>
      <c r="MNB62" s="77"/>
      <c r="MNF62" s="77"/>
      <c r="MNJ62" s="77"/>
      <c r="MNN62" s="77"/>
      <c r="MNR62" s="77"/>
      <c r="MNV62" s="77"/>
      <c r="MNZ62" s="77"/>
      <c r="MOD62" s="77"/>
      <c r="MOH62" s="77"/>
      <c r="MOL62" s="77"/>
      <c r="MOP62" s="77"/>
      <c r="MOT62" s="77"/>
      <c r="MOX62" s="77"/>
      <c r="MPB62" s="77"/>
      <c r="MPF62" s="77"/>
      <c r="MPJ62" s="77"/>
      <c r="MPN62" s="77"/>
      <c r="MPR62" s="77"/>
      <c r="MPV62" s="77"/>
      <c r="MPZ62" s="77"/>
      <c r="MQD62" s="77"/>
      <c r="MQH62" s="77"/>
      <c r="MQL62" s="77"/>
      <c r="MQP62" s="77"/>
      <c r="MQT62" s="77"/>
      <c r="MQX62" s="77"/>
      <c r="MRB62" s="77"/>
      <c r="MRF62" s="77"/>
      <c r="MRJ62" s="77"/>
      <c r="MRN62" s="77"/>
      <c r="MRR62" s="77"/>
      <c r="MRV62" s="77"/>
      <c r="MRZ62" s="77"/>
      <c r="MSD62" s="77"/>
      <c r="MSH62" s="77"/>
      <c r="MSL62" s="77"/>
      <c r="MSP62" s="77"/>
      <c r="MST62" s="77"/>
      <c r="MSX62" s="77"/>
      <c r="MTB62" s="77"/>
      <c r="MTF62" s="77"/>
      <c r="MTJ62" s="77"/>
      <c r="MTN62" s="77"/>
      <c r="MTR62" s="77"/>
      <c r="MTV62" s="77"/>
      <c r="MTZ62" s="77"/>
      <c r="MUD62" s="77"/>
      <c r="MUH62" s="77"/>
      <c r="MUL62" s="77"/>
      <c r="MUP62" s="77"/>
      <c r="MUT62" s="77"/>
      <c r="MUX62" s="77"/>
      <c r="MVB62" s="77"/>
      <c r="MVF62" s="77"/>
      <c r="MVJ62" s="77"/>
      <c r="MVN62" s="77"/>
      <c r="MVR62" s="77"/>
      <c r="MVV62" s="77"/>
      <c r="MVZ62" s="77"/>
      <c r="MWD62" s="77"/>
      <c r="MWH62" s="77"/>
      <c r="MWL62" s="77"/>
      <c r="MWP62" s="77"/>
      <c r="MWT62" s="77"/>
      <c r="MWX62" s="77"/>
      <c r="MXB62" s="77"/>
      <c r="MXF62" s="77"/>
      <c r="MXJ62" s="77"/>
      <c r="MXN62" s="77"/>
      <c r="MXR62" s="77"/>
      <c r="MXV62" s="77"/>
      <c r="MXZ62" s="77"/>
      <c r="MYD62" s="77"/>
      <c r="MYH62" s="77"/>
      <c r="MYL62" s="77"/>
      <c r="MYP62" s="77"/>
      <c r="MYT62" s="77"/>
      <c r="MYX62" s="77"/>
      <c r="MZB62" s="77"/>
      <c r="MZF62" s="77"/>
      <c r="MZJ62" s="77"/>
      <c r="MZN62" s="77"/>
      <c r="MZR62" s="77"/>
      <c r="MZV62" s="77"/>
      <c r="MZZ62" s="77"/>
      <c r="NAD62" s="77"/>
      <c r="NAH62" s="77"/>
      <c r="NAL62" s="77"/>
      <c r="NAP62" s="77"/>
      <c r="NAT62" s="77"/>
      <c r="NAX62" s="77"/>
      <c r="NBB62" s="77"/>
      <c r="NBF62" s="77"/>
      <c r="NBJ62" s="77"/>
      <c r="NBN62" s="77"/>
      <c r="NBR62" s="77"/>
      <c r="NBV62" s="77"/>
      <c r="NBZ62" s="77"/>
      <c r="NCD62" s="77"/>
      <c r="NCH62" s="77"/>
      <c r="NCL62" s="77"/>
      <c r="NCP62" s="77"/>
      <c r="NCT62" s="77"/>
      <c r="NCX62" s="77"/>
      <c r="NDB62" s="77"/>
      <c r="NDF62" s="77"/>
      <c r="NDJ62" s="77"/>
      <c r="NDN62" s="77"/>
      <c r="NDR62" s="77"/>
      <c r="NDV62" s="77"/>
      <c r="NDZ62" s="77"/>
      <c r="NED62" s="77"/>
      <c r="NEH62" s="77"/>
      <c r="NEL62" s="77"/>
      <c r="NEP62" s="77"/>
      <c r="NET62" s="77"/>
      <c r="NEX62" s="77"/>
      <c r="NFB62" s="77"/>
      <c r="NFF62" s="77"/>
      <c r="NFJ62" s="77"/>
      <c r="NFN62" s="77"/>
      <c r="NFR62" s="77"/>
      <c r="NFV62" s="77"/>
      <c r="NFZ62" s="77"/>
      <c r="NGD62" s="77"/>
      <c r="NGH62" s="77"/>
      <c r="NGL62" s="77"/>
      <c r="NGP62" s="77"/>
      <c r="NGT62" s="77"/>
      <c r="NGX62" s="77"/>
      <c r="NHB62" s="77"/>
      <c r="NHF62" s="77"/>
      <c r="NHJ62" s="77"/>
      <c r="NHN62" s="77"/>
      <c r="NHR62" s="77"/>
      <c r="NHV62" s="77"/>
      <c r="NHZ62" s="77"/>
      <c r="NID62" s="77"/>
      <c r="NIH62" s="77"/>
      <c r="NIL62" s="77"/>
      <c r="NIP62" s="77"/>
      <c r="NIT62" s="77"/>
      <c r="NIX62" s="77"/>
      <c r="NJB62" s="77"/>
      <c r="NJF62" s="77"/>
      <c r="NJJ62" s="77"/>
      <c r="NJN62" s="77"/>
      <c r="NJR62" s="77"/>
      <c r="NJV62" s="77"/>
      <c r="NJZ62" s="77"/>
      <c r="NKD62" s="77"/>
      <c r="NKH62" s="77"/>
      <c r="NKL62" s="77"/>
      <c r="NKP62" s="77"/>
      <c r="NKT62" s="77"/>
      <c r="NKX62" s="77"/>
      <c r="NLB62" s="77"/>
      <c r="NLF62" s="77"/>
      <c r="NLJ62" s="77"/>
      <c r="NLN62" s="77"/>
      <c r="NLR62" s="77"/>
      <c r="NLV62" s="77"/>
      <c r="NLZ62" s="77"/>
      <c r="NMD62" s="77"/>
      <c r="NMH62" s="77"/>
      <c r="NML62" s="77"/>
      <c r="NMP62" s="77"/>
      <c r="NMT62" s="77"/>
      <c r="NMX62" s="77"/>
      <c r="NNB62" s="77"/>
      <c r="NNF62" s="77"/>
      <c r="NNJ62" s="77"/>
      <c r="NNN62" s="77"/>
      <c r="NNR62" s="77"/>
      <c r="NNV62" s="77"/>
      <c r="NNZ62" s="77"/>
      <c r="NOD62" s="77"/>
      <c r="NOH62" s="77"/>
      <c r="NOL62" s="77"/>
      <c r="NOP62" s="77"/>
      <c r="NOT62" s="77"/>
      <c r="NOX62" s="77"/>
      <c r="NPB62" s="77"/>
      <c r="NPF62" s="77"/>
      <c r="NPJ62" s="77"/>
      <c r="NPN62" s="77"/>
      <c r="NPR62" s="77"/>
      <c r="NPV62" s="77"/>
      <c r="NPZ62" s="77"/>
      <c r="NQD62" s="77"/>
      <c r="NQH62" s="77"/>
      <c r="NQL62" s="77"/>
      <c r="NQP62" s="77"/>
      <c r="NQT62" s="77"/>
      <c r="NQX62" s="77"/>
      <c r="NRB62" s="77"/>
      <c r="NRF62" s="77"/>
      <c r="NRJ62" s="77"/>
      <c r="NRN62" s="77"/>
      <c r="NRR62" s="77"/>
      <c r="NRV62" s="77"/>
      <c r="NRZ62" s="77"/>
      <c r="NSD62" s="77"/>
      <c r="NSH62" s="77"/>
      <c r="NSL62" s="77"/>
      <c r="NSP62" s="77"/>
      <c r="NST62" s="77"/>
      <c r="NSX62" s="77"/>
      <c r="NTB62" s="77"/>
      <c r="NTF62" s="77"/>
      <c r="NTJ62" s="77"/>
      <c r="NTN62" s="77"/>
      <c r="NTR62" s="77"/>
      <c r="NTV62" s="77"/>
      <c r="NTZ62" s="77"/>
      <c r="NUD62" s="77"/>
      <c r="NUH62" s="77"/>
      <c r="NUL62" s="77"/>
      <c r="NUP62" s="77"/>
      <c r="NUT62" s="77"/>
      <c r="NUX62" s="77"/>
      <c r="NVB62" s="77"/>
      <c r="NVF62" s="77"/>
      <c r="NVJ62" s="77"/>
      <c r="NVN62" s="77"/>
      <c r="NVR62" s="77"/>
      <c r="NVV62" s="77"/>
      <c r="NVZ62" s="77"/>
      <c r="NWD62" s="77"/>
      <c r="NWH62" s="77"/>
      <c r="NWL62" s="77"/>
      <c r="NWP62" s="77"/>
      <c r="NWT62" s="77"/>
      <c r="NWX62" s="77"/>
      <c r="NXB62" s="77"/>
      <c r="NXF62" s="77"/>
      <c r="NXJ62" s="77"/>
      <c r="NXN62" s="77"/>
      <c r="NXR62" s="77"/>
      <c r="NXV62" s="77"/>
      <c r="NXZ62" s="77"/>
      <c r="NYD62" s="77"/>
      <c r="NYH62" s="77"/>
      <c r="NYL62" s="77"/>
      <c r="NYP62" s="77"/>
      <c r="NYT62" s="77"/>
      <c r="NYX62" s="77"/>
      <c r="NZB62" s="77"/>
      <c r="NZF62" s="77"/>
      <c r="NZJ62" s="77"/>
      <c r="NZN62" s="77"/>
      <c r="NZR62" s="77"/>
      <c r="NZV62" s="77"/>
      <c r="NZZ62" s="77"/>
      <c r="OAD62" s="77"/>
      <c r="OAH62" s="77"/>
      <c r="OAL62" s="77"/>
      <c r="OAP62" s="77"/>
      <c r="OAT62" s="77"/>
      <c r="OAX62" s="77"/>
      <c r="OBB62" s="77"/>
      <c r="OBF62" s="77"/>
      <c r="OBJ62" s="77"/>
      <c r="OBN62" s="77"/>
      <c r="OBR62" s="77"/>
      <c r="OBV62" s="77"/>
      <c r="OBZ62" s="77"/>
      <c r="OCD62" s="77"/>
      <c r="OCH62" s="77"/>
      <c r="OCL62" s="77"/>
      <c r="OCP62" s="77"/>
      <c r="OCT62" s="77"/>
      <c r="OCX62" s="77"/>
      <c r="ODB62" s="77"/>
      <c r="ODF62" s="77"/>
      <c r="ODJ62" s="77"/>
      <c r="ODN62" s="77"/>
      <c r="ODR62" s="77"/>
      <c r="ODV62" s="77"/>
      <c r="ODZ62" s="77"/>
      <c r="OED62" s="77"/>
      <c r="OEH62" s="77"/>
      <c r="OEL62" s="77"/>
      <c r="OEP62" s="77"/>
      <c r="OET62" s="77"/>
      <c r="OEX62" s="77"/>
      <c r="OFB62" s="77"/>
      <c r="OFF62" s="77"/>
      <c r="OFJ62" s="77"/>
      <c r="OFN62" s="77"/>
      <c r="OFR62" s="77"/>
      <c r="OFV62" s="77"/>
      <c r="OFZ62" s="77"/>
      <c r="OGD62" s="77"/>
      <c r="OGH62" s="77"/>
      <c r="OGL62" s="77"/>
      <c r="OGP62" s="77"/>
      <c r="OGT62" s="77"/>
      <c r="OGX62" s="77"/>
      <c r="OHB62" s="77"/>
      <c r="OHF62" s="77"/>
      <c r="OHJ62" s="77"/>
      <c r="OHN62" s="77"/>
      <c r="OHR62" s="77"/>
      <c r="OHV62" s="77"/>
      <c r="OHZ62" s="77"/>
      <c r="OID62" s="77"/>
      <c r="OIH62" s="77"/>
      <c r="OIL62" s="77"/>
      <c r="OIP62" s="77"/>
      <c r="OIT62" s="77"/>
      <c r="OIX62" s="77"/>
      <c r="OJB62" s="77"/>
      <c r="OJF62" s="77"/>
      <c r="OJJ62" s="77"/>
      <c r="OJN62" s="77"/>
      <c r="OJR62" s="77"/>
      <c r="OJV62" s="77"/>
      <c r="OJZ62" s="77"/>
      <c r="OKD62" s="77"/>
      <c r="OKH62" s="77"/>
      <c r="OKL62" s="77"/>
      <c r="OKP62" s="77"/>
      <c r="OKT62" s="77"/>
      <c r="OKX62" s="77"/>
      <c r="OLB62" s="77"/>
      <c r="OLF62" s="77"/>
      <c r="OLJ62" s="77"/>
      <c r="OLN62" s="77"/>
      <c r="OLR62" s="77"/>
      <c r="OLV62" s="77"/>
      <c r="OLZ62" s="77"/>
      <c r="OMD62" s="77"/>
      <c r="OMH62" s="77"/>
      <c r="OML62" s="77"/>
      <c r="OMP62" s="77"/>
      <c r="OMT62" s="77"/>
      <c r="OMX62" s="77"/>
      <c r="ONB62" s="77"/>
      <c r="ONF62" s="77"/>
      <c r="ONJ62" s="77"/>
      <c r="ONN62" s="77"/>
      <c r="ONR62" s="77"/>
      <c r="ONV62" s="77"/>
      <c r="ONZ62" s="77"/>
      <c r="OOD62" s="77"/>
      <c r="OOH62" s="77"/>
      <c r="OOL62" s="77"/>
      <c r="OOP62" s="77"/>
      <c r="OOT62" s="77"/>
      <c r="OOX62" s="77"/>
      <c r="OPB62" s="77"/>
      <c r="OPF62" s="77"/>
      <c r="OPJ62" s="77"/>
      <c r="OPN62" s="77"/>
      <c r="OPR62" s="77"/>
      <c r="OPV62" s="77"/>
      <c r="OPZ62" s="77"/>
      <c r="OQD62" s="77"/>
      <c r="OQH62" s="77"/>
      <c r="OQL62" s="77"/>
      <c r="OQP62" s="77"/>
      <c r="OQT62" s="77"/>
      <c r="OQX62" s="77"/>
      <c r="ORB62" s="77"/>
      <c r="ORF62" s="77"/>
      <c r="ORJ62" s="77"/>
      <c r="ORN62" s="77"/>
      <c r="ORR62" s="77"/>
      <c r="ORV62" s="77"/>
      <c r="ORZ62" s="77"/>
      <c r="OSD62" s="77"/>
      <c r="OSH62" s="77"/>
      <c r="OSL62" s="77"/>
      <c r="OSP62" s="77"/>
      <c r="OST62" s="77"/>
      <c r="OSX62" s="77"/>
      <c r="OTB62" s="77"/>
      <c r="OTF62" s="77"/>
      <c r="OTJ62" s="77"/>
      <c r="OTN62" s="77"/>
      <c r="OTR62" s="77"/>
      <c r="OTV62" s="77"/>
      <c r="OTZ62" s="77"/>
      <c r="OUD62" s="77"/>
      <c r="OUH62" s="77"/>
      <c r="OUL62" s="77"/>
      <c r="OUP62" s="77"/>
      <c r="OUT62" s="77"/>
      <c r="OUX62" s="77"/>
      <c r="OVB62" s="77"/>
      <c r="OVF62" s="77"/>
      <c r="OVJ62" s="77"/>
      <c r="OVN62" s="77"/>
      <c r="OVR62" s="77"/>
      <c r="OVV62" s="77"/>
      <c r="OVZ62" s="77"/>
      <c r="OWD62" s="77"/>
      <c r="OWH62" s="77"/>
      <c r="OWL62" s="77"/>
      <c r="OWP62" s="77"/>
      <c r="OWT62" s="77"/>
      <c r="OWX62" s="77"/>
      <c r="OXB62" s="77"/>
      <c r="OXF62" s="77"/>
      <c r="OXJ62" s="77"/>
      <c r="OXN62" s="77"/>
      <c r="OXR62" s="77"/>
      <c r="OXV62" s="77"/>
      <c r="OXZ62" s="77"/>
      <c r="OYD62" s="77"/>
      <c r="OYH62" s="77"/>
      <c r="OYL62" s="77"/>
      <c r="OYP62" s="77"/>
      <c r="OYT62" s="77"/>
      <c r="OYX62" s="77"/>
      <c r="OZB62" s="77"/>
      <c r="OZF62" s="77"/>
      <c r="OZJ62" s="77"/>
      <c r="OZN62" s="77"/>
      <c r="OZR62" s="77"/>
      <c r="OZV62" s="77"/>
      <c r="OZZ62" s="77"/>
      <c r="PAD62" s="77"/>
      <c r="PAH62" s="77"/>
      <c r="PAL62" s="77"/>
      <c r="PAP62" s="77"/>
      <c r="PAT62" s="77"/>
      <c r="PAX62" s="77"/>
      <c r="PBB62" s="77"/>
      <c r="PBF62" s="77"/>
      <c r="PBJ62" s="77"/>
      <c r="PBN62" s="77"/>
      <c r="PBR62" s="77"/>
      <c r="PBV62" s="77"/>
      <c r="PBZ62" s="77"/>
      <c r="PCD62" s="77"/>
      <c r="PCH62" s="77"/>
      <c r="PCL62" s="77"/>
      <c r="PCP62" s="77"/>
      <c r="PCT62" s="77"/>
      <c r="PCX62" s="77"/>
      <c r="PDB62" s="77"/>
      <c r="PDF62" s="77"/>
      <c r="PDJ62" s="77"/>
      <c r="PDN62" s="77"/>
      <c r="PDR62" s="77"/>
      <c r="PDV62" s="77"/>
      <c r="PDZ62" s="77"/>
      <c r="PED62" s="77"/>
      <c r="PEH62" s="77"/>
      <c r="PEL62" s="77"/>
      <c r="PEP62" s="77"/>
      <c r="PET62" s="77"/>
      <c r="PEX62" s="77"/>
      <c r="PFB62" s="77"/>
      <c r="PFF62" s="77"/>
      <c r="PFJ62" s="77"/>
      <c r="PFN62" s="77"/>
      <c r="PFR62" s="77"/>
      <c r="PFV62" s="77"/>
      <c r="PFZ62" s="77"/>
      <c r="PGD62" s="77"/>
      <c r="PGH62" s="77"/>
      <c r="PGL62" s="77"/>
      <c r="PGP62" s="77"/>
      <c r="PGT62" s="77"/>
      <c r="PGX62" s="77"/>
      <c r="PHB62" s="77"/>
      <c r="PHF62" s="77"/>
      <c r="PHJ62" s="77"/>
      <c r="PHN62" s="77"/>
      <c r="PHR62" s="77"/>
      <c r="PHV62" s="77"/>
      <c r="PHZ62" s="77"/>
      <c r="PID62" s="77"/>
      <c r="PIH62" s="77"/>
      <c r="PIL62" s="77"/>
      <c r="PIP62" s="77"/>
      <c r="PIT62" s="77"/>
      <c r="PIX62" s="77"/>
      <c r="PJB62" s="77"/>
      <c r="PJF62" s="77"/>
      <c r="PJJ62" s="77"/>
      <c r="PJN62" s="77"/>
      <c r="PJR62" s="77"/>
      <c r="PJV62" s="77"/>
      <c r="PJZ62" s="77"/>
      <c r="PKD62" s="77"/>
      <c r="PKH62" s="77"/>
      <c r="PKL62" s="77"/>
      <c r="PKP62" s="77"/>
      <c r="PKT62" s="77"/>
      <c r="PKX62" s="77"/>
      <c r="PLB62" s="77"/>
      <c r="PLF62" s="77"/>
      <c r="PLJ62" s="77"/>
      <c r="PLN62" s="77"/>
      <c r="PLR62" s="77"/>
      <c r="PLV62" s="77"/>
      <c r="PLZ62" s="77"/>
      <c r="PMD62" s="77"/>
      <c r="PMH62" s="77"/>
      <c r="PML62" s="77"/>
      <c r="PMP62" s="77"/>
      <c r="PMT62" s="77"/>
      <c r="PMX62" s="77"/>
      <c r="PNB62" s="77"/>
      <c r="PNF62" s="77"/>
      <c r="PNJ62" s="77"/>
      <c r="PNN62" s="77"/>
      <c r="PNR62" s="77"/>
      <c r="PNV62" s="77"/>
      <c r="PNZ62" s="77"/>
      <c r="POD62" s="77"/>
      <c r="POH62" s="77"/>
      <c r="POL62" s="77"/>
      <c r="POP62" s="77"/>
      <c r="POT62" s="77"/>
      <c r="POX62" s="77"/>
      <c r="PPB62" s="77"/>
      <c r="PPF62" s="77"/>
      <c r="PPJ62" s="77"/>
      <c r="PPN62" s="77"/>
      <c r="PPR62" s="77"/>
      <c r="PPV62" s="77"/>
      <c r="PPZ62" s="77"/>
      <c r="PQD62" s="77"/>
      <c r="PQH62" s="77"/>
      <c r="PQL62" s="77"/>
      <c r="PQP62" s="77"/>
      <c r="PQT62" s="77"/>
      <c r="PQX62" s="77"/>
      <c r="PRB62" s="77"/>
      <c r="PRF62" s="77"/>
      <c r="PRJ62" s="77"/>
      <c r="PRN62" s="77"/>
      <c r="PRR62" s="77"/>
      <c r="PRV62" s="77"/>
      <c r="PRZ62" s="77"/>
      <c r="PSD62" s="77"/>
      <c r="PSH62" s="77"/>
      <c r="PSL62" s="77"/>
      <c r="PSP62" s="77"/>
      <c r="PST62" s="77"/>
      <c r="PSX62" s="77"/>
      <c r="PTB62" s="77"/>
      <c r="PTF62" s="77"/>
      <c r="PTJ62" s="77"/>
      <c r="PTN62" s="77"/>
      <c r="PTR62" s="77"/>
      <c r="PTV62" s="77"/>
      <c r="PTZ62" s="77"/>
      <c r="PUD62" s="77"/>
      <c r="PUH62" s="77"/>
      <c r="PUL62" s="77"/>
      <c r="PUP62" s="77"/>
      <c r="PUT62" s="77"/>
      <c r="PUX62" s="77"/>
      <c r="PVB62" s="77"/>
      <c r="PVF62" s="77"/>
      <c r="PVJ62" s="77"/>
      <c r="PVN62" s="77"/>
      <c r="PVR62" s="77"/>
      <c r="PVV62" s="77"/>
      <c r="PVZ62" s="77"/>
      <c r="PWD62" s="77"/>
      <c r="PWH62" s="77"/>
      <c r="PWL62" s="77"/>
      <c r="PWP62" s="77"/>
      <c r="PWT62" s="77"/>
      <c r="PWX62" s="77"/>
      <c r="PXB62" s="77"/>
      <c r="PXF62" s="77"/>
      <c r="PXJ62" s="77"/>
      <c r="PXN62" s="77"/>
      <c r="PXR62" s="77"/>
      <c r="PXV62" s="77"/>
      <c r="PXZ62" s="77"/>
      <c r="PYD62" s="77"/>
      <c r="PYH62" s="77"/>
      <c r="PYL62" s="77"/>
      <c r="PYP62" s="77"/>
      <c r="PYT62" s="77"/>
      <c r="PYX62" s="77"/>
      <c r="PZB62" s="77"/>
      <c r="PZF62" s="77"/>
      <c r="PZJ62" s="77"/>
      <c r="PZN62" s="77"/>
      <c r="PZR62" s="77"/>
      <c r="PZV62" s="77"/>
      <c r="PZZ62" s="77"/>
      <c r="QAD62" s="77"/>
      <c r="QAH62" s="77"/>
      <c r="QAL62" s="77"/>
      <c r="QAP62" s="77"/>
      <c r="QAT62" s="77"/>
      <c r="QAX62" s="77"/>
      <c r="QBB62" s="77"/>
      <c r="QBF62" s="77"/>
      <c r="QBJ62" s="77"/>
      <c r="QBN62" s="77"/>
      <c r="QBR62" s="77"/>
      <c r="QBV62" s="77"/>
      <c r="QBZ62" s="77"/>
      <c r="QCD62" s="77"/>
      <c r="QCH62" s="77"/>
      <c r="QCL62" s="77"/>
      <c r="QCP62" s="77"/>
      <c r="QCT62" s="77"/>
      <c r="QCX62" s="77"/>
      <c r="QDB62" s="77"/>
      <c r="QDF62" s="77"/>
      <c r="QDJ62" s="77"/>
      <c r="QDN62" s="77"/>
      <c r="QDR62" s="77"/>
      <c r="QDV62" s="77"/>
      <c r="QDZ62" s="77"/>
      <c r="QED62" s="77"/>
      <c r="QEH62" s="77"/>
      <c r="QEL62" s="77"/>
      <c r="QEP62" s="77"/>
      <c r="QET62" s="77"/>
      <c r="QEX62" s="77"/>
      <c r="QFB62" s="77"/>
      <c r="QFF62" s="77"/>
      <c r="QFJ62" s="77"/>
      <c r="QFN62" s="77"/>
      <c r="QFR62" s="77"/>
      <c r="QFV62" s="77"/>
      <c r="QFZ62" s="77"/>
      <c r="QGD62" s="77"/>
      <c r="QGH62" s="77"/>
      <c r="QGL62" s="77"/>
      <c r="QGP62" s="77"/>
      <c r="QGT62" s="77"/>
      <c r="QGX62" s="77"/>
      <c r="QHB62" s="77"/>
      <c r="QHF62" s="77"/>
      <c r="QHJ62" s="77"/>
      <c r="QHN62" s="77"/>
      <c r="QHR62" s="77"/>
      <c r="QHV62" s="77"/>
      <c r="QHZ62" s="77"/>
      <c r="QID62" s="77"/>
      <c r="QIH62" s="77"/>
      <c r="QIL62" s="77"/>
      <c r="QIP62" s="77"/>
      <c r="QIT62" s="77"/>
      <c r="QIX62" s="77"/>
      <c r="QJB62" s="77"/>
      <c r="QJF62" s="77"/>
      <c r="QJJ62" s="77"/>
      <c r="QJN62" s="77"/>
      <c r="QJR62" s="77"/>
      <c r="QJV62" s="77"/>
      <c r="QJZ62" s="77"/>
      <c r="QKD62" s="77"/>
      <c r="QKH62" s="77"/>
      <c r="QKL62" s="77"/>
      <c r="QKP62" s="77"/>
      <c r="QKT62" s="77"/>
      <c r="QKX62" s="77"/>
      <c r="QLB62" s="77"/>
      <c r="QLF62" s="77"/>
      <c r="QLJ62" s="77"/>
      <c r="QLN62" s="77"/>
      <c r="QLR62" s="77"/>
      <c r="QLV62" s="77"/>
      <c r="QLZ62" s="77"/>
      <c r="QMD62" s="77"/>
      <c r="QMH62" s="77"/>
      <c r="QML62" s="77"/>
      <c r="QMP62" s="77"/>
      <c r="QMT62" s="77"/>
      <c r="QMX62" s="77"/>
      <c r="QNB62" s="77"/>
      <c r="QNF62" s="77"/>
      <c r="QNJ62" s="77"/>
      <c r="QNN62" s="77"/>
      <c r="QNR62" s="77"/>
      <c r="QNV62" s="77"/>
      <c r="QNZ62" s="77"/>
      <c r="QOD62" s="77"/>
      <c r="QOH62" s="77"/>
      <c r="QOL62" s="77"/>
      <c r="QOP62" s="77"/>
      <c r="QOT62" s="77"/>
      <c r="QOX62" s="77"/>
      <c r="QPB62" s="77"/>
      <c r="QPF62" s="77"/>
      <c r="QPJ62" s="77"/>
      <c r="QPN62" s="77"/>
      <c r="QPR62" s="77"/>
      <c r="QPV62" s="77"/>
      <c r="QPZ62" s="77"/>
      <c r="QQD62" s="77"/>
      <c r="QQH62" s="77"/>
      <c r="QQL62" s="77"/>
      <c r="QQP62" s="77"/>
      <c r="QQT62" s="77"/>
      <c r="QQX62" s="77"/>
      <c r="QRB62" s="77"/>
      <c r="QRF62" s="77"/>
      <c r="QRJ62" s="77"/>
      <c r="QRN62" s="77"/>
      <c r="QRR62" s="77"/>
      <c r="QRV62" s="77"/>
      <c r="QRZ62" s="77"/>
      <c r="QSD62" s="77"/>
      <c r="QSH62" s="77"/>
      <c r="QSL62" s="77"/>
      <c r="QSP62" s="77"/>
      <c r="QST62" s="77"/>
      <c r="QSX62" s="77"/>
      <c r="QTB62" s="77"/>
      <c r="QTF62" s="77"/>
      <c r="QTJ62" s="77"/>
      <c r="QTN62" s="77"/>
      <c r="QTR62" s="77"/>
      <c r="QTV62" s="77"/>
      <c r="QTZ62" s="77"/>
      <c r="QUD62" s="77"/>
      <c r="QUH62" s="77"/>
      <c r="QUL62" s="77"/>
      <c r="QUP62" s="77"/>
      <c r="QUT62" s="77"/>
      <c r="QUX62" s="77"/>
      <c r="QVB62" s="77"/>
      <c r="QVF62" s="77"/>
      <c r="QVJ62" s="77"/>
      <c r="QVN62" s="77"/>
      <c r="QVR62" s="77"/>
      <c r="QVV62" s="77"/>
      <c r="QVZ62" s="77"/>
      <c r="QWD62" s="77"/>
      <c r="QWH62" s="77"/>
      <c r="QWL62" s="77"/>
      <c r="QWP62" s="77"/>
      <c r="QWT62" s="77"/>
      <c r="QWX62" s="77"/>
      <c r="QXB62" s="77"/>
      <c r="QXF62" s="77"/>
      <c r="QXJ62" s="77"/>
      <c r="QXN62" s="77"/>
      <c r="QXR62" s="77"/>
      <c r="QXV62" s="77"/>
      <c r="QXZ62" s="77"/>
      <c r="QYD62" s="77"/>
      <c r="QYH62" s="77"/>
      <c r="QYL62" s="77"/>
      <c r="QYP62" s="77"/>
      <c r="QYT62" s="77"/>
      <c r="QYX62" s="77"/>
      <c r="QZB62" s="77"/>
      <c r="QZF62" s="77"/>
      <c r="QZJ62" s="77"/>
      <c r="QZN62" s="77"/>
      <c r="QZR62" s="77"/>
      <c r="QZV62" s="77"/>
      <c r="QZZ62" s="77"/>
      <c r="RAD62" s="77"/>
      <c r="RAH62" s="77"/>
      <c r="RAL62" s="77"/>
      <c r="RAP62" s="77"/>
      <c r="RAT62" s="77"/>
      <c r="RAX62" s="77"/>
      <c r="RBB62" s="77"/>
      <c r="RBF62" s="77"/>
      <c r="RBJ62" s="77"/>
      <c r="RBN62" s="77"/>
      <c r="RBR62" s="77"/>
      <c r="RBV62" s="77"/>
      <c r="RBZ62" s="77"/>
      <c r="RCD62" s="77"/>
      <c r="RCH62" s="77"/>
      <c r="RCL62" s="77"/>
      <c r="RCP62" s="77"/>
      <c r="RCT62" s="77"/>
      <c r="RCX62" s="77"/>
      <c r="RDB62" s="77"/>
      <c r="RDF62" s="77"/>
      <c r="RDJ62" s="77"/>
      <c r="RDN62" s="77"/>
      <c r="RDR62" s="77"/>
      <c r="RDV62" s="77"/>
      <c r="RDZ62" s="77"/>
      <c r="RED62" s="77"/>
      <c r="REH62" s="77"/>
      <c r="REL62" s="77"/>
      <c r="REP62" s="77"/>
      <c r="RET62" s="77"/>
      <c r="REX62" s="77"/>
      <c r="RFB62" s="77"/>
      <c r="RFF62" s="77"/>
      <c r="RFJ62" s="77"/>
      <c r="RFN62" s="77"/>
      <c r="RFR62" s="77"/>
      <c r="RFV62" s="77"/>
      <c r="RFZ62" s="77"/>
      <c r="RGD62" s="77"/>
      <c r="RGH62" s="77"/>
      <c r="RGL62" s="77"/>
      <c r="RGP62" s="77"/>
      <c r="RGT62" s="77"/>
      <c r="RGX62" s="77"/>
      <c r="RHB62" s="77"/>
      <c r="RHF62" s="77"/>
      <c r="RHJ62" s="77"/>
      <c r="RHN62" s="77"/>
      <c r="RHR62" s="77"/>
      <c r="RHV62" s="77"/>
      <c r="RHZ62" s="77"/>
      <c r="RID62" s="77"/>
      <c r="RIH62" s="77"/>
      <c r="RIL62" s="77"/>
      <c r="RIP62" s="77"/>
      <c r="RIT62" s="77"/>
      <c r="RIX62" s="77"/>
      <c r="RJB62" s="77"/>
      <c r="RJF62" s="77"/>
      <c r="RJJ62" s="77"/>
      <c r="RJN62" s="77"/>
      <c r="RJR62" s="77"/>
      <c r="RJV62" s="77"/>
      <c r="RJZ62" s="77"/>
      <c r="RKD62" s="77"/>
      <c r="RKH62" s="77"/>
      <c r="RKL62" s="77"/>
      <c r="RKP62" s="77"/>
      <c r="RKT62" s="77"/>
      <c r="RKX62" s="77"/>
      <c r="RLB62" s="77"/>
      <c r="RLF62" s="77"/>
      <c r="RLJ62" s="77"/>
      <c r="RLN62" s="77"/>
      <c r="RLR62" s="77"/>
      <c r="RLV62" s="77"/>
      <c r="RLZ62" s="77"/>
      <c r="RMD62" s="77"/>
      <c r="RMH62" s="77"/>
      <c r="RML62" s="77"/>
      <c r="RMP62" s="77"/>
      <c r="RMT62" s="77"/>
      <c r="RMX62" s="77"/>
      <c r="RNB62" s="77"/>
      <c r="RNF62" s="77"/>
      <c r="RNJ62" s="77"/>
      <c r="RNN62" s="77"/>
      <c r="RNR62" s="77"/>
      <c r="RNV62" s="77"/>
      <c r="RNZ62" s="77"/>
      <c r="ROD62" s="77"/>
      <c r="ROH62" s="77"/>
      <c r="ROL62" s="77"/>
      <c r="ROP62" s="77"/>
      <c r="ROT62" s="77"/>
      <c r="ROX62" s="77"/>
      <c r="RPB62" s="77"/>
      <c r="RPF62" s="77"/>
      <c r="RPJ62" s="77"/>
      <c r="RPN62" s="77"/>
      <c r="RPR62" s="77"/>
      <c r="RPV62" s="77"/>
      <c r="RPZ62" s="77"/>
      <c r="RQD62" s="77"/>
      <c r="RQH62" s="77"/>
      <c r="RQL62" s="77"/>
      <c r="RQP62" s="77"/>
      <c r="RQT62" s="77"/>
      <c r="RQX62" s="77"/>
      <c r="RRB62" s="77"/>
      <c r="RRF62" s="77"/>
      <c r="RRJ62" s="77"/>
      <c r="RRN62" s="77"/>
      <c r="RRR62" s="77"/>
      <c r="RRV62" s="77"/>
      <c r="RRZ62" s="77"/>
      <c r="RSD62" s="77"/>
      <c r="RSH62" s="77"/>
      <c r="RSL62" s="77"/>
      <c r="RSP62" s="77"/>
      <c r="RST62" s="77"/>
      <c r="RSX62" s="77"/>
      <c r="RTB62" s="77"/>
      <c r="RTF62" s="77"/>
      <c r="RTJ62" s="77"/>
      <c r="RTN62" s="77"/>
      <c r="RTR62" s="77"/>
      <c r="RTV62" s="77"/>
      <c r="RTZ62" s="77"/>
      <c r="RUD62" s="77"/>
      <c r="RUH62" s="77"/>
      <c r="RUL62" s="77"/>
      <c r="RUP62" s="77"/>
      <c r="RUT62" s="77"/>
      <c r="RUX62" s="77"/>
      <c r="RVB62" s="77"/>
      <c r="RVF62" s="77"/>
      <c r="RVJ62" s="77"/>
      <c r="RVN62" s="77"/>
      <c r="RVR62" s="77"/>
      <c r="RVV62" s="77"/>
      <c r="RVZ62" s="77"/>
      <c r="RWD62" s="77"/>
      <c r="RWH62" s="77"/>
      <c r="RWL62" s="77"/>
      <c r="RWP62" s="77"/>
      <c r="RWT62" s="77"/>
      <c r="RWX62" s="77"/>
      <c r="RXB62" s="77"/>
      <c r="RXF62" s="77"/>
      <c r="RXJ62" s="77"/>
      <c r="RXN62" s="77"/>
      <c r="RXR62" s="77"/>
      <c r="RXV62" s="77"/>
      <c r="RXZ62" s="77"/>
      <c r="RYD62" s="77"/>
      <c r="RYH62" s="77"/>
      <c r="RYL62" s="77"/>
      <c r="RYP62" s="77"/>
      <c r="RYT62" s="77"/>
      <c r="RYX62" s="77"/>
      <c r="RZB62" s="77"/>
      <c r="RZF62" s="77"/>
      <c r="RZJ62" s="77"/>
      <c r="RZN62" s="77"/>
      <c r="RZR62" s="77"/>
      <c r="RZV62" s="77"/>
      <c r="RZZ62" s="77"/>
      <c r="SAD62" s="77"/>
      <c r="SAH62" s="77"/>
      <c r="SAL62" s="77"/>
      <c r="SAP62" s="77"/>
      <c r="SAT62" s="77"/>
      <c r="SAX62" s="77"/>
      <c r="SBB62" s="77"/>
      <c r="SBF62" s="77"/>
      <c r="SBJ62" s="77"/>
      <c r="SBN62" s="77"/>
      <c r="SBR62" s="77"/>
      <c r="SBV62" s="77"/>
      <c r="SBZ62" s="77"/>
      <c r="SCD62" s="77"/>
      <c r="SCH62" s="77"/>
      <c r="SCL62" s="77"/>
      <c r="SCP62" s="77"/>
      <c r="SCT62" s="77"/>
      <c r="SCX62" s="77"/>
      <c r="SDB62" s="77"/>
      <c r="SDF62" s="77"/>
      <c r="SDJ62" s="77"/>
      <c r="SDN62" s="77"/>
      <c r="SDR62" s="77"/>
      <c r="SDV62" s="77"/>
      <c r="SDZ62" s="77"/>
      <c r="SED62" s="77"/>
      <c r="SEH62" s="77"/>
      <c r="SEL62" s="77"/>
      <c r="SEP62" s="77"/>
      <c r="SET62" s="77"/>
      <c r="SEX62" s="77"/>
      <c r="SFB62" s="77"/>
      <c r="SFF62" s="77"/>
      <c r="SFJ62" s="77"/>
      <c r="SFN62" s="77"/>
      <c r="SFR62" s="77"/>
      <c r="SFV62" s="77"/>
      <c r="SFZ62" s="77"/>
      <c r="SGD62" s="77"/>
      <c r="SGH62" s="77"/>
      <c r="SGL62" s="77"/>
      <c r="SGP62" s="77"/>
      <c r="SGT62" s="77"/>
      <c r="SGX62" s="77"/>
      <c r="SHB62" s="77"/>
      <c r="SHF62" s="77"/>
      <c r="SHJ62" s="77"/>
      <c r="SHN62" s="77"/>
      <c r="SHR62" s="77"/>
      <c r="SHV62" s="77"/>
      <c r="SHZ62" s="77"/>
      <c r="SID62" s="77"/>
      <c r="SIH62" s="77"/>
      <c r="SIL62" s="77"/>
      <c r="SIP62" s="77"/>
      <c r="SIT62" s="77"/>
      <c r="SIX62" s="77"/>
      <c r="SJB62" s="77"/>
      <c r="SJF62" s="77"/>
      <c r="SJJ62" s="77"/>
      <c r="SJN62" s="77"/>
      <c r="SJR62" s="77"/>
      <c r="SJV62" s="77"/>
      <c r="SJZ62" s="77"/>
      <c r="SKD62" s="77"/>
      <c r="SKH62" s="77"/>
      <c r="SKL62" s="77"/>
      <c r="SKP62" s="77"/>
      <c r="SKT62" s="77"/>
      <c r="SKX62" s="77"/>
      <c r="SLB62" s="77"/>
      <c r="SLF62" s="77"/>
      <c r="SLJ62" s="77"/>
      <c r="SLN62" s="77"/>
      <c r="SLR62" s="77"/>
      <c r="SLV62" s="77"/>
      <c r="SLZ62" s="77"/>
      <c r="SMD62" s="77"/>
      <c r="SMH62" s="77"/>
      <c r="SML62" s="77"/>
      <c r="SMP62" s="77"/>
      <c r="SMT62" s="77"/>
      <c r="SMX62" s="77"/>
      <c r="SNB62" s="77"/>
      <c r="SNF62" s="77"/>
      <c r="SNJ62" s="77"/>
      <c r="SNN62" s="77"/>
      <c r="SNR62" s="77"/>
      <c r="SNV62" s="77"/>
      <c r="SNZ62" s="77"/>
      <c r="SOD62" s="77"/>
      <c r="SOH62" s="77"/>
      <c r="SOL62" s="77"/>
      <c r="SOP62" s="77"/>
      <c r="SOT62" s="77"/>
      <c r="SOX62" s="77"/>
      <c r="SPB62" s="77"/>
      <c r="SPF62" s="77"/>
      <c r="SPJ62" s="77"/>
      <c r="SPN62" s="77"/>
      <c r="SPR62" s="77"/>
      <c r="SPV62" s="77"/>
      <c r="SPZ62" s="77"/>
      <c r="SQD62" s="77"/>
      <c r="SQH62" s="77"/>
      <c r="SQL62" s="77"/>
      <c r="SQP62" s="77"/>
      <c r="SQT62" s="77"/>
      <c r="SQX62" s="77"/>
      <c r="SRB62" s="77"/>
      <c r="SRF62" s="77"/>
      <c r="SRJ62" s="77"/>
      <c r="SRN62" s="77"/>
      <c r="SRR62" s="77"/>
      <c r="SRV62" s="77"/>
      <c r="SRZ62" s="77"/>
      <c r="SSD62" s="77"/>
      <c r="SSH62" s="77"/>
      <c r="SSL62" s="77"/>
      <c r="SSP62" s="77"/>
      <c r="SST62" s="77"/>
      <c r="SSX62" s="77"/>
      <c r="STB62" s="77"/>
      <c r="STF62" s="77"/>
      <c r="STJ62" s="77"/>
      <c r="STN62" s="77"/>
      <c r="STR62" s="77"/>
      <c r="STV62" s="77"/>
      <c r="STZ62" s="77"/>
      <c r="SUD62" s="77"/>
      <c r="SUH62" s="77"/>
      <c r="SUL62" s="77"/>
      <c r="SUP62" s="77"/>
      <c r="SUT62" s="77"/>
      <c r="SUX62" s="77"/>
      <c r="SVB62" s="77"/>
      <c r="SVF62" s="77"/>
      <c r="SVJ62" s="77"/>
      <c r="SVN62" s="77"/>
      <c r="SVR62" s="77"/>
      <c r="SVV62" s="77"/>
      <c r="SVZ62" s="77"/>
      <c r="SWD62" s="77"/>
      <c r="SWH62" s="77"/>
      <c r="SWL62" s="77"/>
      <c r="SWP62" s="77"/>
      <c r="SWT62" s="77"/>
      <c r="SWX62" s="77"/>
      <c r="SXB62" s="77"/>
      <c r="SXF62" s="77"/>
      <c r="SXJ62" s="77"/>
      <c r="SXN62" s="77"/>
      <c r="SXR62" s="77"/>
      <c r="SXV62" s="77"/>
      <c r="SXZ62" s="77"/>
      <c r="SYD62" s="77"/>
      <c r="SYH62" s="77"/>
      <c r="SYL62" s="77"/>
      <c r="SYP62" s="77"/>
      <c r="SYT62" s="77"/>
      <c r="SYX62" s="77"/>
      <c r="SZB62" s="77"/>
      <c r="SZF62" s="77"/>
      <c r="SZJ62" s="77"/>
      <c r="SZN62" s="77"/>
      <c r="SZR62" s="77"/>
      <c r="SZV62" s="77"/>
      <c r="SZZ62" s="77"/>
      <c r="TAD62" s="77"/>
      <c r="TAH62" s="77"/>
      <c r="TAL62" s="77"/>
      <c r="TAP62" s="77"/>
      <c r="TAT62" s="77"/>
      <c r="TAX62" s="77"/>
      <c r="TBB62" s="77"/>
      <c r="TBF62" s="77"/>
      <c r="TBJ62" s="77"/>
      <c r="TBN62" s="77"/>
      <c r="TBR62" s="77"/>
      <c r="TBV62" s="77"/>
      <c r="TBZ62" s="77"/>
      <c r="TCD62" s="77"/>
      <c r="TCH62" s="77"/>
      <c r="TCL62" s="77"/>
      <c r="TCP62" s="77"/>
      <c r="TCT62" s="77"/>
      <c r="TCX62" s="77"/>
      <c r="TDB62" s="77"/>
      <c r="TDF62" s="77"/>
      <c r="TDJ62" s="77"/>
      <c r="TDN62" s="77"/>
      <c r="TDR62" s="77"/>
      <c r="TDV62" s="77"/>
      <c r="TDZ62" s="77"/>
      <c r="TED62" s="77"/>
      <c r="TEH62" s="77"/>
      <c r="TEL62" s="77"/>
      <c r="TEP62" s="77"/>
      <c r="TET62" s="77"/>
      <c r="TEX62" s="77"/>
      <c r="TFB62" s="77"/>
      <c r="TFF62" s="77"/>
      <c r="TFJ62" s="77"/>
      <c r="TFN62" s="77"/>
      <c r="TFR62" s="77"/>
      <c r="TFV62" s="77"/>
      <c r="TFZ62" s="77"/>
      <c r="TGD62" s="77"/>
      <c r="TGH62" s="77"/>
      <c r="TGL62" s="77"/>
      <c r="TGP62" s="77"/>
      <c r="TGT62" s="77"/>
      <c r="TGX62" s="77"/>
      <c r="THB62" s="77"/>
      <c r="THF62" s="77"/>
      <c r="THJ62" s="77"/>
      <c r="THN62" s="77"/>
      <c r="THR62" s="77"/>
      <c r="THV62" s="77"/>
      <c r="THZ62" s="77"/>
      <c r="TID62" s="77"/>
      <c r="TIH62" s="77"/>
      <c r="TIL62" s="77"/>
      <c r="TIP62" s="77"/>
      <c r="TIT62" s="77"/>
      <c r="TIX62" s="77"/>
      <c r="TJB62" s="77"/>
      <c r="TJF62" s="77"/>
      <c r="TJJ62" s="77"/>
      <c r="TJN62" s="77"/>
      <c r="TJR62" s="77"/>
      <c r="TJV62" s="77"/>
      <c r="TJZ62" s="77"/>
      <c r="TKD62" s="77"/>
      <c r="TKH62" s="77"/>
      <c r="TKL62" s="77"/>
      <c r="TKP62" s="77"/>
      <c r="TKT62" s="77"/>
      <c r="TKX62" s="77"/>
      <c r="TLB62" s="77"/>
      <c r="TLF62" s="77"/>
      <c r="TLJ62" s="77"/>
      <c r="TLN62" s="77"/>
      <c r="TLR62" s="77"/>
      <c r="TLV62" s="77"/>
      <c r="TLZ62" s="77"/>
      <c r="TMD62" s="77"/>
      <c r="TMH62" s="77"/>
      <c r="TML62" s="77"/>
      <c r="TMP62" s="77"/>
      <c r="TMT62" s="77"/>
      <c r="TMX62" s="77"/>
      <c r="TNB62" s="77"/>
      <c r="TNF62" s="77"/>
      <c r="TNJ62" s="77"/>
      <c r="TNN62" s="77"/>
      <c r="TNR62" s="77"/>
      <c r="TNV62" s="77"/>
      <c r="TNZ62" s="77"/>
      <c r="TOD62" s="77"/>
      <c r="TOH62" s="77"/>
      <c r="TOL62" s="77"/>
      <c r="TOP62" s="77"/>
      <c r="TOT62" s="77"/>
      <c r="TOX62" s="77"/>
      <c r="TPB62" s="77"/>
      <c r="TPF62" s="77"/>
      <c r="TPJ62" s="77"/>
      <c r="TPN62" s="77"/>
      <c r="TPR62" s="77"/>
      <c r="TPV62" s="77"/>
      <c r="TPZ62" s="77"/>
      <c r="TQD62" s="77"/>
      <c r="TQH62" s="77"/>
      <c r="TQL62" s="77"/>
      <c r="TQP62" s="77"/>
      <c r="TQT62" s="77"/>
      <c r="TQX62" s="77"/>
      <c r="TRB62" s="77"/>
      <c r="TRF62" s="77"/>
      <c r="TRJ62" s="77"/>
      <c r="TRN62" s="77"/>
      <c r="TRR62" s="77"/>
      <c r="TRV62" s="77"/>
      <c r="TRZ62" s="77"/>
      <c r="TSD62" s="77"/>
      <c r="TSH62" s="77"/>
      <c r="TSL62" s="77"/>
      <c r="TSP62" s="77"/>
      <c r="TST62" s="77"/>
      <c r="TSX62" s="77"/>
      <c r="TTB62" s="77"/>
      <c r="TTF62" s="77"/>
      <c r="TTJ62" s="77"/>
      <c r="TTN62" s="77"/>
      <c r="TTR62" s="77"/>
      <c r="TTV62" s="77"/>
      <c r="TTZ62" s="77"/>
      <c r="TUD62" s="77"/>
      <c r="TUH62" s="77"/>
      <c r="TUL62" s="77"/>
      <c r="TUP62" s="77"/>
      <c r="TUT62" s="77"/>
      <c r="TUX62" s="77"/>
      <c r="TVB62" s="77"/>
      <c r="TVF62" s="77"/>
      <c r="TVJ62" s="77"/>
      <c r="TVN62" s="77"/>
      <c r="TVR62" s="77"/>
      <c r="TVV62" s="77"/>
      <c r="TVZ62" s="77"/>
      <c r="TWD62" s="77"/>
      <c r="TWH62" s="77"/>
      <c r="TWL62" s="77"/>
      <c r="TWP62" s="77"/>
      <c r="TWT62" s="77"/>
      <c r="TWX62" s="77"/>
      <c r="TXB62" s="77"/>
      <c r="TXF62" s="77"/>
      <c r="TXJ62" s="77"/>
      <c r="TXN62" s="77"/>
      <c r="TXR62" s="77"/>
      <c r="TXV62" s="77"/>
      <c r="TXZ62" s="77"/>
      <c r="TYD62" s="77"/>
      <c r="TYH62" s="77"/>
      <c r="TYL62" s="77"/>
      <c r="TYP62" s="77"/>
      <c r="TYT62" s="77"/>
      <c r="TYX62" s="77"/>
      <c r="TZB62" s="77"/>
      <c r="TZF62" s="77"/>
      <c r="TZJ62" s="77"/>
      <c r="TZN62" s="77"/>
      <c r="TZR62" s="77"/>
      <c r="TZV62" s="77"/>
      <c r="TZZ62" s="77"/>
      <c r="UAD62" s="77"/>
      <c r="UAH62" s="77"/>
      <c r="UAL62" s="77"/>
      <c r="UAP62" s="77"/>
      <c r="UAT62" s="77"/>
      <c r="UAX62" s="77"/>
      <c r="UBB62" s="77"/>
      <c r="UBF62" s="77"/>
      <c r="UBJ62" s="77"/>
      <c r="UBN62" s="77"/>
      <c r="UBR62" s="77"/>
      <c r="UBV62" s="77"/>
      <c r="UBZ62" s="77"/>
      <c r="UCD62" s="77"/>
      <c r="UCH62" s="77"/>
      <c r="UCL62" s="77"/>
      <c r="UCP62" s="77"/>
      <c r="UCT62" s="77"/>
      <c r="UCX62" s="77"/>
      <c r="UDB62" s="77"/>
      <c r="UDF62" s="77"/>
      <c r="UDJ62" s="77"/>
      <c r="UDN62" s="77"/>
      <c r="UDR62" s="77"/>
      <c r="UDV62" s="77"/>
      <c r="UDZ62" s="77"/>
      <c r="UED62" s="77"/>
      <c r="UEH62" s="77"/>
      <c r="UEL62" s="77"/>
      <c r="UEP62" s="77"/>
      <c r="UET62" s="77"/>
      <c r="UEX62" s="77"/>
      <c r="UFB62" s="77"/>
      <c r="UFF62" s="77"/>
      <c r="UFJ62" s="77"/>
      <c r="UFN62" s="77"/>
      <c r="UFR62" s="77"/>
      <c r="UFV62" s="77"/>
      <c r="UFZ62" s="77"/>
      <c r="UGD62" s="77"/>
      <c r="UGH62" s="77"/>
      <c r="UGL62" s="77"/>
      <c r="UGP62" s="77"/>
      <c r="UGT62" s="77"/>
      <c r="UGX62" s="77"/>
      <c r="UHB62" s="77"/>
      <c r="UHF62" s="77"/>
      <c r="UHJ62" s="77"/>
      <c r="UHN62" s="77"/>
      <c r="UHR62" s="77"/>
      <c r="UHV62" s="77"/>
      <c r="UHZ62" s="77"/>
      <c r="UID62" s="77"/>
      <c r="UIH62" s="77"/>
      <c r="UIL62" s="77"/>
      <c r="UIP62" s="77"/>
      <c r="UIT62" s="77"/>
      <c r="UIX62" s="77"/>
      <c r="UJB62" s="77"/>
      <c r="UJF62" s="77"/>
      <c r="UJJ62" s="77"/>
      <c r="UJN62" s="77"/>
      <c r="UJR62" s="77"/>
      <c r="UJV62" s="77"/>
      <c r="UJZ62" s="77"/>
      <c r="UKD62" s="77"/>
      <c r="UKH62" s="77"/>
      <c r="UKL62" s="77"/>
      <c r="UKP62" s="77"/>
      <c r="UKT62" s="77"/>
      <c r="UKX62" s="77"/>
      <c r="ULB62" s="77"/>
      <c r="ULF62" s="77"/>
      <c r="ULJ62" s="77"/>
      <c r="ULN62" s="77"/>
      <c r="ULR62" s="77"/>
      <c r="ULV62" s="77"/>
      <c r="ULZ62" s="77"/>
      <c r="UMD62" s="77"/>
      <c r="UMH62" s="77"/>
      <c r="UML62" s="77"/>
      <c r="UMP62" s="77"/>
      <c r="UMT62" s="77"/>
      <c r="UMX62" s="77"/>
      <c r="UNB62" s="77"/>
      <c r="UNF62" s="77"/>
      <c r="UNJ62" s="77"/>
      <c r="UNN62" s="77"/>
      <c r="UNR62" s="77"/>
      <c r="UNV62" s="77"/>
      <c r="UNZ62" s="77"/>
      <c r="UOD62" s="77"/>
      <c r="UOH62" s="77"/>
      <c r="UOL62" s="77"/>
      <c r="UOP62" s="77"/>
      <c r="UOT62" s="77"/>
      <c r="UOX62" s="77"/>
      <c r="UPB62" s="77"/>
      <c r="UPF62" s="77"/>
      <c r="UPJ62" s="77"/>
      <c r="UPN62" s="77"/>
      <c r="UPR62" s="77"/>
      <c r="UPV62" s="77"/>
      <c r="UPZ62" s="77"/>
      <c r="UQD62" s="77"/>
      <c r="UQH62" s="77"/>
      <c r="UQL62" s="77"/>
      <c r="UQP62" s="77"/>
      <c r="UQT62" s="77"/>
      <c r="UQX62" s="77"/>
      <c r="URB62" s="77"/>
      <c r="URF62" s="77"/>
      <c r="URJ62" s="77"/>
      <c r="URN62" s="77"/>
      <c r="URR62" s="77"/>
      <c r="URV62" s="77"/>
      <c r="URZ62" s="77"/>
      <c r="USD62" s="77"/>
      <c r="USH62" s="77"/>
      <c r="USL62" s="77"/>
      <c r="USP62" s="77"/>
      <c r="UST62" s="77"/>
      <c r="USX62" s="77"/>
      <c r="UTB62" s="77"/>
      <c r="UTF62" s="77"/>
      <c r="UTJ62" s="77"/>
      <c r="UTN62" s="77"/>
      <c r="UTR62" s="77"/>
      <c r="UTV62" s="77"/>
      <c r="UTZ62" s="77"/>
      <c r="UUD62" s="77"/>
      <c r="UUH62" s="77"/>
      <c r="UUL62" s="77"/>
      <c r="UUP62" s="77"/>
      <c r="UUT62" s="77"/>
      <c r="UUX62" s="77"/>
      <c r="UVB62" s="77"/>
      <c r="UVF62" s="77"/>
      <c r="UVJ62" s="77"/>
      <c r="UVN62" s="77"/>
      <c r="UVR62" s="77"/>
      <c r="UVV62" s="77"/>
      <c r="UVZ62" s="77"/>
      <c r="UWD62" s="77"/>
      <c r="UWH62" s="77"/>
      <c r="UWL62" s="77"/>
      <c r="UWP62" s="77"/>
      <c r="UWT62" s="77"/>
      <c r="UWX62" s="77"/>
      <c r="UXB62" s="77"/>
      <c r="UXF62" s="77"/>
      <c r="UXJ62" s="77"/>
      <c r="UXN62" s="77"/>
      <c r="UXR62" s="77"/>
      <c r="UXV62" s="77"/>
      <c r="UXZ62" s="77"/>
      <c r="UYD62" s="77"/>
      <c r="UYH62" s="77"/>
      <c r="UYL62" s="77"/>
      <c r="UYP62" s="77"/>
      <c r="UYT62" s="77"/>
      <c r="UYX62" s="77"/>
      <c r="UZB62" s="77"/>
      <c r="UZF62" s="77"/>
      <c r="UZJ62" s="77"/>
      <c r="UZN62" s="77"/>
      <c r="UZR62" s="77"/>
      <c r="UZV62" s="77"/>
      <c r="UZZ62" s="77"/>
      <c r="VAD62" s="77"/>
      <c r="VAH62" s="77"/>
      <c r="VAL62" s="77"/>
      <c r="VAP62" s="77"/>
      <c r="VAT62" s="77"/>
      <c r="VAX62" s="77"/>
      <c r="VBB62" s="77"/>
      <c r="VBF62" s="77"/>
      <c r="VBJ62" s="77"/>
      <c r="VBN62" s="77"/>
      <c r="VBR62" s="77"/>
      <c r="VBV62" s="77"/>
      <c r="VBZ62" s="77"/>
      <c r="VCD62" s="77"/>
      <c r="VCH62" s="77"/>
      <c r="VCL62" s="77"/>
      <c r="VCP62" s="77"/>
      <c r="VCT62" s="77"/>
      <c r="VCX62" s="77"/>
      <c r="VDB62" s="77"/>
      <c r="VDF62" s="77"/>
      <c r="VDJ62" s="77"/>
      <c r="VDN62" s="77"/>
      <c r="VDR62" s="77"/>
      <c r="VDV62" s="77"/>
      <c r="VDZ62" s="77"/>
      <c r="VED62" s="77"/>
      <c r="VEH62" s="77"/>
      <c r="VEL62" s="77"/>
      <c r="VEP62" s="77"/>
      <c r="VET62" s="77"/>
      <c r="VEX62" s="77"/>
      <c r="VFB62" s="77"/>
      <c r="VFF62" s="77"/>
      <c r="VFJ62" s="77"/>
      <c r="VFN62" s="77"/>
      <c r="VFR62" s="77"/>
      <c r="VFV62" s="77"/>
      <c r="VFZ62" s="77"/>
      <c r="VGD62" s="77"/>
      <c r="VGH62" s="77"/>
      <c r="VGL62" s="77"/>
      <c r="VGP62" s="77"/>
      <c r="VGT62" s="77"/>
      <c r="VGX62" s="77"/>
      <c r="VHB62" s="77"/>
      <c r="VHF62" s="77"/>
      <c r="VHJ62" s="77"/>
      <c r="VHN62" s="77"/>
      <c r="VHR62" s="77"/>
      <c r="VHV62" s="77"/>
      <c r="VHZ62" s="77"/>
      <c r="VID62" s="77"/>
      <c r="VIH62" s="77"/>
      <c r="VIL62" s="77"/>
      <c r="VIP62" s="77"/>
      <c r="VIT62" s="77"/>
      <c r="VIX62" s="77"/>
      <c r="VJB62" s="77"/>
      <c r="VJF62" s="77"/>
      <c r="VJJ62" s="77"/>
      <c r="VJN62" s="77"/>
      <c r="VJR62" s="77"/>
      <c r="VJV62" s="77"/>
      <c r="VJZ62" s="77"/>
      <c r="VKD62" s="77"/>
      <c r="VKH62" s="77"/>
      <c r="VKL62" s="77"/>
      <c r="VKP62" s="77"/>
      <c r="VKT62" s="77"/>
      <c r="VKX62" s="77"/>
      <c r="VLB62" s="77"/>
      <c r="VLF62" s="77"/>
      <c r="VLJ62" s="77"/>
      <c r="VLN62" s="77"/>
      <c r="VLR62" s="77"/>
      <c r="VLV62" s="77"/>
      <c r="VLZ62" s="77"/>
      <c r="VMD62" s="77"/>
      <c r="VMH62" s="77"/>
      <c r="VML62" s="77"/>
      <c r="VMP62" s="77"/>
      <c r="VMT62" s="77"/>
      <c r="VMX62" s="77"/>
      <c r="VNB62" s="77"/>
      <c r="VNF62" s="77"/>
      <c r="VNJ62" s="77"/>
      <c r="VNN62" s="77"/>
      <c r="VNR62" s="77"/>
      <c r="VNV62" s="77"/>
      <c r="VNZ62" s="77"/>
      <c r="VOD62" s="77"/>
      <c r="VOH62" s="77"/>
      <c r="VOL62" s="77"/>
      <c r="VOP62" s="77"/>
      <c r="VOT62" s="77"/>
      <c r="VOX62" s="77"/>
      <c r="VPB62" s="77"/>
      <c r="VPF62" s="77"/>
      <c r="VPJ62" s="77"/>
      <c r="VPN62" s="77"/>
      <c r="VPR62" s="77"/>
      <c r="VPV62" s="77"/>
      <c r="VPZ62" s="77"/>
      <c r="VQD62" s="77"/>
      <c r="VQH62" s="77"/>
      <c r="VQL62" s="77"/>
      <c r="VQP62" s="77"/>
      <c r="VQT62" s="77"/>
      <c r="VQX62" s="77"/>
      <c r="VRB62" s="77"/>
      <c r="VRF62" s="77"/>
      <c r="VRJ62" s="77"/>
      <c r="VRN62" s="77"/>
      <c r="VRR62" s="77"/>
      <c r="VRV62" s="77"/>
      <c r="VRZ62" s="77"/>
      <c r="VSD62" s="77"/>
      <c r="VSH62" s="77"/>
      <c r="VSL62" s="77"/>
      <c r="VSP62" s="77"/>
      <c r="VST62" s="77"/>
      <c r="VSX62" s="77"/>
      <c r="VTB62" s="77"/>
      <c r="VTF62" s="77"/>
      <c r="VTJ62" s="77"/>
      <c r="VTN62" s="77"/>
      <c r="VTR62" s="77"/>
      <c r="VTV62" s="77"/>
      <c r="VTZ62" s="77"/>
      <c r="VUD62" s="77"/>
      <c r="VUH62" s="77"/>
      <c r="VUL62" s="77"/>
      <c r="VUP62" s="77"/>
      <c r="VUT62" s="77"/>
      <c r="VUX62" s="77"/>
      <c r="VVB62" s="77"/>
      <c r="VVF62" s="77"/>
      <c r="VVJ62" s="77"/>
      <c r="VVN62" s="77"/>
      <c r="VVR62" s="77"/>
      <c r="VVV62" s="77"/>
      <c r="VVZ62" s="77"/>
      <c r="VWD62" s="77"/>
      <c r="VWH62" s="77"/>
      <c r="VWL62" s="77"/>
      <c r="VWP62" s="77"/>
      <c r="VWT62" s="77"/>
      <c r="VWX62" s="77"/>
      <c r="VXB62" s="77"/>
      <c r="VXF62" s="77"/>
      <c r="VXJ62" s="77"/>
      <c r="VXN62" s="77"/>
      <c r="VXR62" s="77"/>
      <c r="VXV62" s="77"/>
      <c r="VXZ62" s="77"/>
      <c r="VYD62" s="77"/>
      <c r="VYH62" s="77"/>
      <c r="VYL62" s="77"/>
      <c r="VYP62" s="77"/>
      <c r="VYT62" s="77"/>
      <c r="VYX62" s="77"/>
      <c r="VZB62" s="77"/>
      <c r="VZF62" s="77"/>
      <c r="VZJ62" s="77"/>
      <c r="VZN62" s="77"/>
      <c r="VZR62" s="77"/>
      <c r="VZV62" s="77"/>
      <c r="VZZ62" s="77"/>
      <c r="WAD62" s="77"/>
      <c r="WAH62" s="77"/>
      <c r="WAL62" s="77"/>
      <c r="WAP62" s="77"/>
      <c r="WAT62" s="77"/>
      <c r="WAX62" s="77"/>
      <c r="WBB62" s="77"/>
      <c r="WBF62" s="77"/>
      <c r="WBJ62" s="77"/>
      <c r="WBN62" s="77"/>
      <c r="WBR62" s="77"/>
      <c r="WBV62" s="77"/>
      <c r="WBZ62" s="77"/>
      <c r="WCD62" s="77"/>
      <c r="WCH62" s="77"/>
      <c r="WCL62" s="77"/>
      <c r="WCP62" s="77"/>
      <c r="WCT62" s="77"/>
      <c r="WCX62" s="77"/>
      <c r="WDB62" s="77"/>
      <c r="WDF62" s="77"/>
      <c r="WDJ62" s="77"/>
      <c r="WDN62" s="77"/>
      <c r="WDR62" s="77"/>
      <c r="WDV62" s="77"/>
      <c r="WDZ62" s="77"/>
      <c r="WED62" s="77"/>
      <c r="WEH62" s="77"/>
      <c r="WEL62" s="77"/>
      <c r="WEP62" s="77"/>
      <c r="WET62" s="77"/>
      <c r="WEX62" s="77"/>
      <c r="WFB62" s="77"/>
      <c r="WFF62" s="77"/>
      <c r="WFJ62" s="77"/>
      <c r="WFN62" s="77"/>
      <c r="WFR62" s="77"/>
      <c r="WFV62" s="77"/>
      <c r="WFZ62" s="77"/>
      <c r="WGD62" s="77"/>
      <c r="WGH62" s="77"/>
      <c r="WGL62" s="77"/>
      <c r="WGP62" s="77"/>
      <c r="WGT62" s="77"/>
      <c r="WGX62" s="77"/>
      <c r="WHB62" s="77"/>
      <c r="WHF62" s="77"/>
      <c r="WHJ62" s="77"/>
      <c r="WHN62" s="77"/>
      <c r="WHR62" s="77"/>
      <c r="WHV62" s="77"/>
      <c r="WHZ62" s="77"/>
      <c r="WID62" s="77"/>
      <c r="WIH62" s="77"/>
      <c r="WIL62" s="77"/>
      <c r="WIP62" s="77"/>
      <c r="WIT62" s="77"/>
      <c r="WIX62" s="77"/>
      <c r="WJB62" s="77"/>
      <c r="WJF62" s="77"/>
      <c r="WJJ62" s="77"/>
      <c r="WJN62" s="77"/>
      <c r="WJR62" s="77"/>
      <c r="WJV62" s="77"/>
      <c r="WJZ62" s="77"/>
      <c r="WKD62" s="77"/>
      <c r="WKH62" s="77"/>
      <c r="WKL62" s="77"/>
      <c r="WKP62" s="77"/>
      <c r="WKT62" s="77"/>
      <c r="WKX62" s="77"/>
      <c r="WLB62" s="77"/>
      <c r="WLF62" s="77"/>
      <c r="WLJ62" s="77"/>
      <c r="WLN62" s="77"/>
      <c r="WLR62" s="77"/>
      <c r="WLV62" s="77"/>
      <c r="WLZ62" s="77"/>
      <c r="WMD62" s="77"/>
      <c r="WMH62" s="77"/>
      <c r="WML62" s="77"/>
      <c r="WMP62" s="77"/>
      <c r="WMT62" s="77"/>
      <c r="WMX62" s="77"/>
      <c r="WNB62" s="77"/>
      <c r="WNF62" s="77"/>
      <c r="WNJ62" s="77"/>
      <c r="WNN62" s="77"/>
      <c r="WNR62" s="77"/>
      <c r="WNV62" s="77"/>
      <c r="WNZ62" s="77"/>
      <c r="WOD62" s="77"/>
      <c r="WOH62" s="77"/>
      <c r="WOL62" s="77"/>
      <c r="WOP62" s="77"/>
      <c r="WOT62" s="77"/>
      <c r="WOX62" s="77"/>
      <c r="WPB62" s="77"/>
      <c r="WPF62" s="77"/>
      <c r="WPJ62" s="77"/>
      <c r="WPN62" s="77"/>
      <c r="WPR62" s="77"/>
      <c r="WPV62" s="77"/>
      <c r="WPZ62" s="77"/>
      <c r="WQD62" s="77"/>
      <c r="WQH62" s="77"/>
      <c r="WQL62" s="77"/>
      <c r="WQP62" s="77"/>
      <c r="WQT62" s="77"/>
      <c r="WQX62" s="77"/>
      <c r="WRB62" s="77"/>
      <c r="WRF62" s="77"/>
      <c r="WRJ62" s="77"/>
      <c r="WRN62" s="77"/>
      <c r="WRR62" s="77"/>
      <c r="WRV62" s="77"/>
      <c r="WRZ62" s="77"/>
      <c r="WSD62" s="77"/>
      <c r="WSH62" s="77"/>
      <c r="WSL62" s="77"/>
      <c r="WSP62" s="77"/>
      <c r="WST62" s="77"/>
      <c r="WSX62" s="77"/>
      <c r="WTB62" s="77"/>
      <c r="WTF62" s="77"/>
      <c r="WTJ62" s="77"/>
      <c r="WTN62" s="77"/>
      <c r="WTR62" s="77"/>
      <c r="WTV62" s="77"/>
      <c r="WTZ62" s="77"/>
      <c r="WUD62" s="77"/>
      <c r="WUH62" s="77"/>
      <c r="WUL62" s="77"/>
      <c r="WUP62" s="77"/>
      <c r="WUT62" s="77"/>
      <c r="WUX62" s="77"/>
      <c r="WVB62" s="77"/>
      <c r="WVF62" s="77"/>
      <c r="WVJ62" s="77"/>
      <c r="WVN62" s="77"/>
      <c r="WVR62" s="77"/>
      <c r="WVV62" s="77"/>
      <c r="WVZ62" s="77"/>
      <c r="WWD62" s="77"/>
      <c r="WWH62" s="77"/>
      <c r="WWL62" s="77"/>
      <c r="WWP62" s="77"/>
      <c r="WWT62" s="77"/>
      <c r="WWX62" s="77"/>
      <c r="WXB62" s="77"/>
      <c r="WXF62" s="77"/>
      <c r="WXJ62" s="77"/>
      <c r="WXN62" s="77"/>
      <c r="WXR62" s="77"/>
      <c r="WXV62" s="77"/>
      <c r="WXZ62" s="77"/>
      <c r="WYD62" s="77"/>
      <c r="WYH62" s="77"/>
      <c r="WYL62" s="77"/>
      <c r="WYP62" s="77"/>
      <c r="WYT62" s="77"/>
      <c r="WYX62" s="77"/>
      <c r="WZB62" s="77"/>
      <c r="WZF62" s="77"/>
      <c r="WZJ62" s="77"/>
      <c r="WZN62" s="77"/>
      <c r="WZR62" s="77"/>
      <c r="WZV62" s="77"/>
      <c r="WZZ62" s="77"/>
      <c r="XAD62" s="77"/>
      <c r="XAH62" s="77"/>
      <c r="XAL62" s="77"/>
      <c r="XAP62" s="77"/>
      <c r="XAT62" s="77"/>
      <c r="XAX62" s="77"/>
      <c r="XBB62" s="77"/>
      <c r="XBF62" s="77"/>
      <c r="XBJ62" s="77"/>
      <c r="XBN62" s="77"/>
      <c r="XBR62" s="77"/>
      <c r="XBV62" s="77"/>
      <c r="XBZ62" s="77"/>
      <c r="XCD62" s="77"/>
      <c r="XCH62" s="77"/>
      <c r="XCL62" s="77"/>
      <c r="XCP62" s="77"/>
      <c r="XCT62" s="77"/>
      <c r="XCX62" s="77"/>
      <c r="XDB62" s="77"/>
      <c r="XDF62" s="77"/>
      <c r="XDJ62" s="77"/>
      <c r="XDN62" s="77"/>
      <c r="XDR62" s="77"/>
      <c r="XDV62" s="77"/>
      <c r="XDZ62" s="77"/>
      <c r="XED62" s="77"/>
      <c r="XEH62" s="77"/>
      <c r="XEL62" s="77"/>
      <c r="XEP62" s="77"/>
      <c r="XET62" s="77"/>
    </row>
    <row r="63" spans="1:1022 1026:2046 2050:3070 3074:4094 4098:5118 5122:6142 6146:7166 7170:8190 8194:9214 9218:10238 10242:11262 11266:12286 12290:13310 13314:14334 14338:15358 15362:16374" ht="13.5" customHeight="1" x14ac:dyDescent="0.2">
      <c r="F63" s="77"/>
      <c r="J63" s="77"/>
      <c r="N63" s="77"/>
      <c r="R63" s="77"/>
      <c r="V63" s="77"/>
      <c r="Z63" s="77"/>
      <c r="AD63" s="77"/>
      <c r="AH63" s="77"/>
      <c r="AL63" s="77"/>
      <c r="AP63" s="77"/>
      <c r="AT63" s="77"/>
      <c r="AX63" s="77"/>
      <c r="BB63" s="77"/>
      <c r="BF63" s="77"/>
      <c r="BJ63" s="77"/>
      <c r="BN63" s="77"/>
      <c r="BR63" s="77"/>
      <c r="BV63" s="77"/>
      <c r="BZ63" s="77"/>
      <c r="CD63" s="77"/>
      <c r="CH63" s="77"/>
      <c r="CL63" s="77"/>
      <c r="CP63" s="77"/>
      <c r="CT63" s="77"/>
      <c r="CX63" s="77"/>
      <c r="DB63" s="77"/>
      <c r="DF63" s="77"/>
      <c r="DJ63" s="77"/>
      <c r="DN63" s="77"/>
      <c r="DR63" s="77"/>
      <c r="DV63" s="77"/>
      <c r="DZ63" s="77"/>
      <c r="ED63" s="77"/>
      <c r="EH63" s="77"/>
      <c r="EL63" s="77"/>
      <c r="EP63" s="77"/>
      <c r="ET63" s="77"/>
      <c r="EX63" s="77"/>
      <c r="FB63" s="77"/>
      <c r="FF63" s="77"/>
      <c r="FJ63" s="77"/>
      <c r="FN63" s="77"/>
      <c r="FR63" s="77"/>
      <c r="FV63" s="77"/>
      <c r="FZ63" s="77"/>
      <c r="GD63" s="77"/>
      <c r="GH63" s="77"/>
      <c r="GL63" s="77"/>
      <c r="GP63" s="77"/>
      <c r="GT63" s="77"/>
      <c r="GX63" s="77"/>
      <c r="HB63" s="77"/>
      <c r="HF63" s="77"/>
      <c r="HJ63" s="77"/>
      <c r="HN63" s="77"/>
      <c r="HR63" s="77"/>
      <c r="HV63" s="77"/>
      <c r="HZ63" s="77"/>
      <c r="ID63" s="77"/>
      <c r="IH63" s="77"/>
      <c r="IL63" s="77"/>
      <c r="IP63" s="77"/>
      <c r="IT63" s="77"/>
      <c r="IX63" s="77"/>
      <c r="JB63" s="77"/>
      <c r="JF63" s="77"/>
      <c r="JJ63" s="77"/>
      <c r="JN63" s="77"/>
      <c r="JR63" s="77"/>
      <c r="JV63" s="77"/>
      <c r="JZ63" s="77"/>
      <c r="KD63" s="77"/>
      <c r="KH63" s="77"/>
      <c r="KL63" s="77"/>
      <c r="KP63" s="77"/>
      <c r="KT63" s="77"/>
      <c r="KX63" s="77"/>
      <c r="LB63" s="77"/>
      <c r="LF63" s="77"/>
      <c r="LJ63" s="77"/>
      <c r="LN63" s="77"/>
      <c r="LR63" s="77"/>
      <c r="LV63" s="77"/>
      <c r="LZ63" s="77"/>
      <c r="MD63" s="77"/>
      <c r="MH63" s="77"/>
      <c r="ML63" s="77"/>
      <c r="MP63" s="77"/>
      <c r="MT63" s="77"/>
      <c r="MX63" s="77"/>
      <c r="NB63" s="77"/>
      <c r="NF63" s="77"/>
      <c r="NJ63" s="77"/>
      <c r="NN63" s="77"/>
      <c r="NR63" s="77"/>
      <c r="NV63" s="77"/>
      <c r="NZ63" s="77"/>
      <c r="OD63" s="77"/>
      <c r="OH63" s="77"/>
      <c r="OL63" s="77"/>
      <c r="OP63" s="77"/>
      <c r="OT63" s="77"/>
      <c r="OX63" s="77"/>
      <c r="PB63" s="77"/>
      <c r="PF63" s="77"/>
      <c r="PJ63" s="77"/>
      <c r="PN63" s="77"/>
      <c r="PR63" s="77"/>
      <c r="PV63" s="77"/>
      <c r="PZ63" s="77"/>
      <c r="QD63" s="77"/>
      <c r="QH63" s="77"/>
      <c r="QL63" s="77"/>
      <c r="QP63" s="77"/>
      <c r="QT63" s="77"/>
      <c r="QX63" s="77"/>
      <c r="RB63" s="77"/>
      <c r="RF63" s="77"/>
      <c r="RJ63" s="77"/>
      <c r="RN63" s="77"/>
      <c r="RR63" s="77"/>
      <c r="RV63" s="77"/>
      <c r="RZ63" s="77"/>
      <c r="SD63" s="77"/>
      <c r="SH63" s="77"/>
      <c r="SL63" s="77"/>
      <c r="SP63" s="77"/>
      <c r="ST63" s="77"/>
      <c r="SX63" s="77"/>
      <c r="TB63" s="77"/>
      <c r="TF63" s="77"/>
      <c r="TJ63" s="77"/>
      <c r="TN63" s="77"/>
      <c r="TR63" s="77"/>
      <c r="TV63" s="77"/>
      <c r="TZ63" s="77"/>
      <c r="UD63" s="77"/>
      <c r="UH63" s="77"/>
      <c r="UL63" s="77"/>
      <c r="UP63" s="77"/>
      <c r="UT63" s="77"/>
      <c r="UX63" s="77"/>
      <c r="VB63" s="77"/>
      <c r="VF63" s="77"/>
      <c r="VJ63" s="77"/>
      <c r="VN63" s="77"/>
      <c r="VR63" s="77"/>
      <c r="VV63" s="77"/>
      <c r="VZ63" s="77"/>
      <c r="WD63" s="77"/>
      <c r="WH63" s="77"/>
      <c r="WL63" s="77"/>
      <c r="WP63" s="77"/>
      <c r="WT63" s="77"/>
      <c r="WX63" s="77"/>
      <c r="XB63" s="77"/>
      <c r="XF63" s="77"/>
      <c r="XJ63" s="77"/>
      <c r="XN63" s="77"/>
      <c r="XR63" s="77"/>
      <c r="XV63" s="77"/>
      <c r="XZ63" s="77"/>
      <c r="YD63" s="77"/>
      <c r="YH63" s="77"/>
      <c r="YL63" s="77"/>
      <c r="YP63" s="77"/>
      <c r="YT63" s="77"/>
      <c r="YX63" s="77"/>
      <c r="ZB63" s="77"/>
      <c r="ZF63" s="77"/>
      <c r="ZJ63" s="77"/>
      <c r="ZN63" s="77"/>
      <c r="ZR63" s="77"/>
      <c r="ZV63" s="77"/>
      <c r="ZZ63" s="77"/>
      <c r="AAD63" s="77"/>
      <c r="AAH63" s="77"/>
      <c r="AAL63" s="77"/>
      <c r="AAP63" s="77"/>
      <c r="AAT63" s="77"/>
      <c r="AAX63" s="77"/>
      <c r="ABB63" s="77"/>
      <c r="ABF63" s="77"/>
      <c r="ABJ63" s="77"/>
      <c r="ABN63" s="77"/>
      <c r="ABR63" s="77"/>
      <c r="ABV63" s="77"/>
      <c r="ABZ63" s="77"/>
      <c r="ACD63" s="77"/>
      <c r="ACH63" s="77"/>
      <c r="ACL63" s="77"/>
      <c r="ACP63" s="77"/>
      <c r="ACT63" s="77"/>
      <c r="ACX63" s="77"/>
      <c r="ADB63" s="77"/>
      <c r="ADF63" s="77"/>
      <c r="ADJ63" s="77"/>
      <c r="ADN63" s="77"/>
      <c r="ADR63" s="77"/>
      <c r="ADV63" s="77"/>
      <c r="ADZ63" s="77"/>
      <c r="AED63" s="77"/>
      <c r="AEH63" s="77"/>
      <c r="AEL63" s="77"/>
      <c r="AEP63" s="77"/>
      <c r="AET63" s="77"/>
      <c r="AEX63" s="77"/>
      <c r="AFB63" s="77"/>
      <c r="AFF63" s="77"/>
      <c r="AFJ63" s="77"/>
      <c r="AFN63" s="77"/>
      <c r="AFR63" s="77"/>
      <c r="AFV63" s="77"/>
      <c r="AFZ63" s="77"/>
      <c r="AGD63" s="77"/>
      <c r="AGH63" s="77"/>
      <c r="AGL63" s="77"/>
      <c r="AGP63" s="77"/>
      <c r="AGT63" s="77"/>
      <c r="AGX63" s="77"/>
      <c r="AHB63" s="77"/>
      <c r="AHF63" s="77"/>
      <c r="AHJ63" s="77"/>
      <c r="AHN63" s="77"/>
      <c r="AHR63" s="77"/>
      <c r="AHV63" s="77"/>
      <c r="AHZ63" s="77"/>
      <c r="AID63" s="77"/>
      <c r="AIH63" s="77"/>
      <c r="AIL63" s="77"/>
      <c r="AIP63" s="77"/>
      <c r="AIT63" s="77"/>
      <c r="AIX63" s="77"/>
      <c r="AJB63" s="77"/>
      <c r="AJF63" s="77"/>
      <c r="AJJ63" s="77"/>
      <c r="AJN63" s="77"/>
      <c r="AJR63" s="77"/>
      <c r="AJV63" s="77"/>
      <c r="AJZ63" s="77"/>
      <c r="AKD63" s="77"/>
      <c r="AKH63" s="77"/>
      <c r="AKL63" s="77"/>
      <c r="AKP63" s="77"/>
      <c r="AKT63" s="77"/>
      <c r="AKX63" s="77"/>
      <c r="ALB63" s="77"/>
      <c r="ALF63" s="77"/>
      <c r="ALJ63" s="77"/>
      <c r="ALN63" s="77"/>
      <c r="ALR63" s="77"/>
      <c r="ALV63" s="77"/>
      <c r="ALZ63" s="77"/>
      <c r="AMD63" s="77"/>
      <c r="AMH63" s="77"/>
      <c r="AML63" s="77"/>
      <c r="AMP63" s="77"/>
      <c r="AMT63" s="77"/>
      <c r="AMX63" s="77"/>
      <c r="ANB63" s="77"/>
      <c r="ANF63" s="77"/>
      <c r="ANJ63" s="77"/>
      <c r="ANN63" s="77"/>
      <c r="ANR63" s="77"/>
      <c r="ANV63" s="77"/>
      <c r="ANZ63" s="77"/>
      <c r="AOD63" s="77"/>
      <c r="AOH63" s="77"/>
      <c r="AOL63" s="77"/>
      <c r="AOP63" s="77"/>
      <c r="AOT63" s="77"/>
      <c r="AOX63" s="77"/>
      <c r="APB63" s="77"/>
      <c r="APF63" s="77"/>
      <c r="APJ63" s="77"/>
      <c r="APN63" s="77"/>
      <c r="APR63" s="77"/>
      <c r="APV63" s="77"/>
      <c r="APZ63" s="77"/>
      <c r="AQD63" s="77"/>
      <c r="AQH63" s="77"/>
      <c r="AQL63" s="77"/>
      <c r="AQP63" s="77"/>
      <c r="AQT63" s="77"/>
      <c r="AQX63" s="77"/>
      <c r="ARB63" s="77"/>
      <c r="ARF63" s="77"/>
      <c r="ARJ63" s="77"/>
      <c r="ARN63" s="77"/>
      <c r="ARR63" s="77"/>
      <c r="ARV63" s="77"/>
      <c r="ARZ63" s="77"/>
      <c r="ASD63" s="77"/>
      <c r="ASH63" s="77"/>
      <c r="ASL63" s="77"/>
      <c r="ASP63" s="77"/>
      <c r="AST63" s="77"/>
      <c r="ASX63" s="77"/>
      <c r="ATB63" s="77"/>
      <c r="ATF63" s="77"/>
      <c r="ATJ63" s="77"/>
      <c r="ATN63" s="77"/>
      <c r="ATR63" s="77"/>
      <c r="ATV63" s="77"/>
      <c r="ATZ63" s="77"/>
      <c r="AUD63" s="77"/>
      <c r="AUH63" s="77"/>
      <c r="AUL63" s="77"/>
      <c r="AUP63" s="77"/>
      <c r="AUT63" s="77"/>
      <c r="AUX63" s="77"/>
      <c r="AVB63" s="77"/>
      <c r="AVF63" s="77"/>
      <c r="AVJ63" s="77"/>
      <c r="AVN63" s="77"/>
      <c r="AVR63" s="77"/>
      <c r="AVV63" s="77"/>
      <c r="AVZ63" s="77"/>
      <c r="AWD63" s="77"/>
      <c r="AWH63" s="77"/>
      <c r="AWL63" s="77"/>
      <c r="AWP63" s="77"/>
      <c r="AWT63" s="77"/>
      <c r="AWX63" s="77"/>
      <c r="AXB63" s="77"/>
      <c r="AXF63" s="77"/>
      <c r="AXJ63" s="77"/>
      <c r="AXN63" s="77"/>
      <c r="AXR63" s="77"/>
      <c r="AXV63" s="77"/>
      <c r="AXZ63" s="77"/>
      <c r="AYD63" s="77"/>
      <c r="AYH63" s="77"/>
      <c r="AYL63" s="77"/>
      <c r="AYP63" s="77"/>
      <c r="AYT63" s="77"/>
      <c r="AYX63" s="77"/>
      <c r="AZB63" s="77"/>
      <c r="AZF63" s="77"/>
      <c r="AZJ63" s="77"/>
      <c r="AZN63" s="77"/>
      <c r="AZR63" s="77"/>
      <c r="AZV63" s="77"/>
      <c r="AZZ63" s="77"/>
      <c r="BAD63" s="77"/>
      <c r="BAH63" s="77"/>
      <c r="BAL63" s="77"/>
      <c r="BAP63" s="77"/>
      <c r="BAT63" s="77"/>
      <c r="BAX63" s="77"/>
      <c r="BBB63" s="77"/>
      <c r="BBF63" s="77"/>
      <c r="BBJ63" s="77"/>
      <c r="BBN63" s="77"/>
      <c r="BBR63" s="77"/>
      <c r="BBV63" s="77"/>
      <c r="BBZ63" s="77"/>
      <c r="BCD63" s="77"/>
      <c r="BCH63" s="77"/>
      <c r="BCL63" s="77"/>
      <c r="BCP63" s="77"/>
      <c r="BCT63" s="77"/>
      <c r="BCX63" s="77"/>
      <c r="BDB63" s="77"/>
      <c r="BDF63" s="77"/>
      <c r="BDJ63" s="77"/>
      <c r="BDN63" s="77"/>
      <c r="BDR63" s="77"/>
      <c r="BDV63" s="77"/>
      <c r="BDZ63" s="77"/>
      <c r="BED63" s="77"/>
      <c r="BEH63" s="77"/>
      <c r="BEL63" s="77"/>
      <c r="BEP63" s="77"/>
      <c r="BET63" s="77"/>
      <c r="BEX63" s="77"/>
      <c r="BFB63" s="77"/>
      <c r="BFF63" s="77"/>
      <c r="BFJ63" s="77"/>
      <c r="BFN63" s="77"/>
      <c r="BFR63" s="77"/>
      <c r="BFV63" s="77"/>
      <c r="BFZ63" s="77"/>
      <c r="BGD63" s="77"/>
      <c r="BGH63" s="77"/>
      <c r="BGL63" s="77"/>
      <c r="BGP63" s="77"/>
      <c r="BGT63" s="77"/>
      <c r="BGX63" s="77"/>
      <c r="BHB63" s="77"/>
      <c r="BHF63" s="77"/>
      <c r="BHJ63" s="77"/>
      <c r="BHN63" s="77"/>
      <c r="BHR63" s="77"/>
      <c r="BHV63" s="77"/>
      <c r="BHZ63" s="77"/>
      <c r="BID63" s="77"/>
      <c r="BIH63" s="77"/>
      <c r="BIL63" s="77"/>
      <c r="BIP63" s="77"/>
      <c r="BIT63" s="77"/>
      <c r="BIX63" s="77"/>
      <c r="BJB63" s="77"/>
      <c r="BJF63" s="77"/>
      <c r="BJJ63" s="77"/>
      <c r="BJN63" s="77"/>
      <c r="BJR63" s="77"/>
      <c r="BJV63" s="77"/>
      <c r="BJZ63" s="77"/>
      <c r="BKD63" s="77"/>
      <c r="BKH63" s="77"/>
      <c r="BKL63" s="77"/>
      <c r="BKP63" s="77"/>
      <c r="BKT63" s="77"/>
      <c r="BKX63" s="77"/>
      <c r="BLB63" s="77"/>
      <c r="BLF63" s="77"/>
      <c r="BLJ63" s="77"/>
      <c r="BLN63" s="77"/>
      <c r="BLR63" s="77"/>
      <c r="BLV63" s="77"/>
      <c r="BLZ63" s="77"/>
      <c r="BMD63" s="77"/>
      <c r="BMH63" s="77"/>
      <c r="BML63" s="77"/>
      <c r="BMP63" s="77"/>
      <c r="BMT63" s="77"/>
      <c r="BMX63" s="77"/>
      <c r="BNB63" s="77"/>
      <c r="BNF63" s="77"/>
      <c r="BNJ63" s="77"/>
      <c r="BNN63" s="77"/>
      <c r="BNR63" s="77"/>
      <c r="BNV63" s="77"/>
      <c r="BNZ63" s="77"/>
      <c r="BOD63" s="77"/>
      <c r="BOH63" s="77"/>
      <c r="BOL63" s="77"/>
      <c r="BOP63" s="77"/>
      <c r="BOT63" s="77"/>
      <c r="BOX63" s="77"/>
      <c r="BPB63" s="77"/>
      <c r="BPF63" s="77"/>
      <c r="BPJ63" s="77"/>
      <c r="BPN63" s="77"/>
      <c r="BPR63" s="77"/>
      <c r="BPV63" s="77"/>
      <c r="BPZ63" s="77"/>
      <c r="BQD63" s="77"/>
      <c r="BQH63" s="77"/>
      <c r="BQL63" s="77"/>
      <c r="BQP63" s="77"/>
      <c r="BQT63" s="77"/>
      <c r="BQX63" s="77"/>
      <c r="BRB63" s="77"/>
      <c r="BRF63" s="77"/>
      <c r="BRJ63" s="77"/>
      <c r="BRN63" s="77"/>
      <c r="BRR63" s="77"/>
      <c r="BRV63" s="77"/>
      <c r="BRZ63" s="77"/>
      <c r="BSD63" s="77"/>
      <c r="BSH63" s="77"/>
      <c r="BSL63" s="77"/>
      <c r="BSP63" s="77"/>
      <c r="BST63" s="77"/>
      <c r="BSX63" s="77"/>
      <c r="BTB63" s="77"/>
      <c r="BTF63" s="77"/>
      <c r="BTJ63" s="77"/>
      <c r="BTN63" s="77"/>
      <c r="BTR63" s="77"/>
      <c r="BTV63" s="77"/>
      <c r="BTZ63" s="77"/>
      <c r="BUD63" s="77"/>
      <c r="BUH63" s="77"/>
      <c r="BUL63" s="77"/>
      <c r="BUP63" s="77"/>
      <c r="BUT63" s="77"/>
      <c r="BUX63" s="77"/>
      <c r="BVB63" s="77"/>
      <c r="BVF63" s="77"/>
      <c r="BVJ63" s="77"/>
      <c r="BVN63" s="77"/>
      <c r="BVR63" s="77"/>
      <c r="BVV63" s="77"/>
      <c r="BVZ63" s="77"/>
      <c r="BWD63" s="77"/>
      <c r="BWH63" s="77"/>
      <c r="BWL63" s="77"/>
      <c r="BWP63" s="77"/>
      <c r="BWT63" s="77"/>
      <c r="BWX63" s="77"/>
      <c r="BXB63" s="77"/>
      <c r="BXF63" s="77"/>
      <c r="BXJ63" s="77"/>
      <c r="BXN63" s="77"/>
      <c r="BXR63" s="77"/>
      <c r="BXV63" s="77"/>
      <c r="BXZ63" s="77"/>
      <c r="BYD63" s="77"/>
      <c r="BYH63" s="77"/>
      <c r="BYL63" s="77"/>
      <c r="BYP63" s="77"/>
      <c r="BYT63" s="77"/>
      <c r="BYX63" s="77"/>
      <c r="BZB63" s="77"/>
      <c r="BZF63" s="77"/>
      <c r="BZJ63" s="77"/>
      <c r="BZN63" s="77"/>
      <c r="BZR63" s="77"/>
      <c r="BZV63" s="77"/>
      <c r="BZZ63" s="77"/>
      <c r="CAD63" s="77"/>
      <c r="CAH63" s="77"/>
      <c r="CAL63" s="77"/>
      <c r="CAP63" s="77"/>
      <c r="CAT63" s="77"/>
      <c r="CAX63" s="77"/>
      <c r="CBB63" s="77"/>
      <c r="CBF63" s="77"/>
      <c r="CBJ63" s="77"/>
      <c r="CBN63" s="77"/>
      <c r="CBR63" s="77"/>
      <c r="CBV63" s="77"/>
      <c r="CBZ63" s="77"/>
      <c r="CCD63" s="77"/>
      <c r="CCH63" s="77"/>
      <c r="CCL63" s="77"/>
      <c r="CCP63" s="77"/>
      <c r="CCT63" s="77"/>
      <c r="CCX63" s="77"/>
      <c r="CDB63" s="77"/>
      <c r="CDF63" s="77"/>
      <c r="CDJ63" s="77"/>
      <c r="CDN63" s="77"/>
      <c r="CDR63" s="77"/>
      <c r="CDV63" s="77"/>
      <c r="CDZ63" s="77"/>
      <c r="CED63" s="77"/>
      <c r="CEH63" s="77"/>
      <c r="CEL63" s="77"/>
      <c r="CEP63" s="77"/>
      <c r="CET63" s="77"/>
      <c r="CEX63" s="77"/>
      <c r="CFB63" s="77"/>
      <c r="CFF63" s="77"/>
      <c r="CFJ63" s="77"/>
      <c r="CFN63" s="77"/>
      <c r="CFR63" s="77"/>
      <c r="CFV63" s="77"/>
      <c r="CFZ63" s="77"/>
      <c r="CGD63" s="77"/>
      <c r="CGH63" s="77"/>
      <c r="CGL63" s="77"/>
      <c r="CGP63" s="77"/>
      <c r="CGT63" s="77"/>
      <c r="CGX63" s="77"/>
      <c r="CHB63" s="77"/>
      <c r="CHF63" s="77"/>
      <c r="CHJ63" s="77"/>
      <c r="CHN63" s="77"/>
      <c r="CHR63" s="77"/>
      <c r="CHV63" s="77"/>
      <c r="CHZ63" s="77"/>
      <c r="CID63" s="77"/>
      <c r="CIH63" s="77"/>
      <c r="CIL63" s="77"/>
      <c r="CIP63" s="77"/>
      <c r="CIT63" s="77"/>
      <c r="CIX63" s="77"/>
      <c r="CJB63" s="77"/>
      <c r="CJF63" s="77"/>
      <c r="CJJ63" s="77"/>
      <c r="CJN63" s="77"/>
      <c r="CJR63" s="77"/>
      <c r="CJV63" s="77"/>
      <c r="CJZ63" s="77"/>
      <c r="CKD63" s="77"/>
      <c r="CKH63" s="77"/>
      <c r="CKL63" s="77"/>
      <c r="CKP63" s="77"/>
      <c r="CKT63" s="77"/>
      <c r="CKX63" s="77"/>
      <c r="CLB63" s="77"/>
      <c r="CLF63" s="77"/>
      <c r="CLJ63" s="77"/>
      <c r="CLN63" s="77"/>
      <c r="CLR63" s="77"/>
      <c r="CLV63" s="77"/>
      <c r="CLZ63" s="77"/>
      <c r="CMD63" s="77"/>
      <c r="CMH63" s="77"/>
      <c r="CML63" s="77"/>
      <c r="CMP63" s="77"/>
      <c r="CMT63" s="77"/>
      <c r="CMX63" s="77"/>
      <c r="CNB63" s="77"/>
      <c r="CNF63" s="77"/>
      <c r="CNJ63" s="77"/>
      <c r="CNN63" s="77"/>
      <c r="CNR63" s="77"/>
      <c r="CNV63" s="77"/>
      <c r="CNZ63" s="77"/>
      <c r="COD63" s="77"/>
      <c r="COH63" s="77"/>
      <c r="COL63" s="77"/>
      <c r="COP63" s="77"/>
      <c r="COT63" s="77"/>
      <c r="COX63" s="77"/>
      <c r="CPB63" s="77"/>
      <c r="CPF63" s="77"/>
      <c r="CPJ63" s="77"/>
      <c r="CPN63" s="77"/>
      <c r="CPR63" s="77"/>
      <c r="CPV63" s="77"/>
      <c r="CPZ63" s="77"/>
      <c r="CQD63" s="77"/>
      <c r="CQH63" s="77"/>
      <c r="CQL63" s="77"/>
      <c r="CQP63" s="77"/>
      <c r="CQT63" s="77"/>
      <c r="CQX63" s="77"/>
      <c r="CRB63" s="77"/>
      <c r="CRF63" s="77"/>
      <c r="CRJ63" s="77"/>
      <c r="CRN63" s="77"/>
      <c r="CRR63" s="77"/>
      <c r="CRV63" s="77"/>
      <c r="CRZ63" s="77"/>
      <c r="CSD63" s="77"/>
      <c r="CSH63" s="77"/>
      <c r="CSL63" s="77"/>
      <c r="CSP63" s="77"/>
      <c r="CST63" s="77"/>
      <c r="CSX63" s="77"/>
      <c r="CTB63" s="77"/>
      <c r="CTF63" s="77"/>
      <c r="CTJ63" s="77"/>
      <c r="CTN63" s="77"/>
      <c r="CTR63" s="77"/>
      <c r="CTV63" s="77"/>
      <c r="CTZ63" s="77"/>
      <c r="CUD63" s="77"/>
      <c r="CUH63" s="77"/>
      <c r="CUL63" s="77"/>
      <c r="CUP63" s="77"/>
      <c r="CUT63" s="77"/>
      <c r="CUX63" s="77"/>
      <c r="CVB63" s="77"/>
      <c r="CVF63" s="77"/>
      <c r="CVJ63" s="77"/>
      <c r="CVN63" s="77"/>
      <c r="CVR63" s="77"/>
      <c r="CVV63" s="77"/>
      <c r="CVZ63" s="77"/>
      <c r="CWD63" s="77"/>
      <c r="CWH63" s="77"/>
      <c r="CWL63" s="77"/>
      <c r="CWP63" s="77"/>
      <c r="CWT63" s="77"/>
      <c r="CWX63" s="77"/>
      <c r="CXB63" s="77"/>
      <c r="CXF63" s="77"/>
      <c r="CXJ63" s="77"/>
      <c r="CXN63" s="77"/>
      <c r="CXR63" s="77"/>
      <c r="CXV63" s="77"/>
      <c r="CXZ63" s="77"/>
      <c r="CYD63" s="77"/>
      <c r="CYH63" s="77"/>
      <c r="CYL63" s="77"/>
      <c r="CYP63" s="77"/>
      <c r="CYT63" s="77"/>
      <c r="CYX63" s="77"/>
      <c r="CZB63" s="77"/>
      <c r="CZF63" s="77"/>
      <c r="CZJ63" s="77"/>
      <c r="CZN63" s="77"/>
      <c r="CZR63" s="77"/>
      <c r="CZV63" s="77"/>
      <c r="CZZ63" s="77"/>
      <c r="DAD63" s="77"/>
      <c r="DAH63" s="77"/>
      <c r="DAL63" s="77"/>
      <c r="DAP63" s="77"/>
      <c r="DAT63" s="77"/>
      <c r="DAX63" s="77"/>
      <c r="DBB63" s="77"/>
      <c r="DBF63" s="77"/>
      <c r="DBJ63" s="77"/>
      <c r="DBN63" s="77"/>
      <c r="DBR63" s="77"/>
      <c r="DBV63" s="77"/>
      <c r="DBZ63" s="77"/>
      <c r="DCD63" s="77"/>
      <c r="DCH63" s="77"/>
      <c r="DCL63" s="77"/>
      <c r="DCP63" s="77"/>
      <c r="DCT63" s="77"/>
      <c r="DCX63" s="77"/>
      <c r="DDB63" s="77"/>
      <c r="DDF63" s="77"/>
      <c r="DDJ63" s="77"/>
      <c r="DDN63" s="77"/>
      <c r="DDR63" s="77"/>
      <c r="DDV63" s="77"/>
      <c r="DDZ63" s="77"/>
      <c r="DED63" s="77"/>
      <c r="DEH63" s="77"/>
      <c r="DEL63" s="77"/>
      <c r="DEP63" s="77"/>
      <c r="DET63" s="77"/>
      <c r="DEX63" s="77"/>
      <c r="DFB63" s="77"/>
      <c r="DFF63" s="77"/>
      <c r="DFJ63" s="77"/>
      <c r="DFN63" s="77"/>
      <c r="DFR63" s="77"/>
      <c r="DFV63" s="77"/>
      <c r="DFZ63" s="77"/>
      <c r="DGD63" s="77"/>
      <c r="DGH63" s="77"/>
      <c r="DGL63" s="77"/>
      <c r="DGP63" s="77"/>
      <c r="DGT63" s="77"/>
      <c r="DGX63" s="77"/>
      <c r="DHB63" s="77"/>
      <c r="DHF63" s="77"/>
      <c r="DHJ63" s="77"/>
      <c r="DHN63" s="77"/>
      <c r="DHR63" s="77"/>
      <c r="DHV63" s="77"/>
      <c r="DHZ63" s="77"/>
      <c r="DID63" s="77"/>
      <c r="DIH63" s="77"/>
      <c r="DIL63" s="77"/>
      <c r="DIP63" s="77"/>
      <c r="DIT63" s="77"/>
      <c r="DIX63" s="77"/>
      <c r="DJB63" s="77"/>
      <c r="DJF63" s="77"/>
      <c r="DJJ63" s="77"/>
      <c r="DJN63" s="77"/>
      <c r="DJR63" s="77"/>
      <c r="DJV63" s="77"/>
      <c r="DJZ63" s="77"/>
      <c r="DKD63" s="77"/>
      <c r="DKH63" s="77"/>
      <c r="DKL63" s="77"/>
      <c r="DKP63" s="77"/>
      <c r="DKT63" s="77"/>
      <c r="DKX63" s="77"/>
      <c r="DLB63" s="77"/>
      <c r="DLF63" s="77"/>
      <c r="DLJ63" s="77"/>
      <c r="DLN63" s="77"/>
      <c r="DLR63" s="77"/>
      <c r="DLV63" s="77"/>
      <c r="DLZ63" s="77"/>
      <c r="DMD63" s="77"/>
      <c r="DMH63" s="77"/>
      <c r="DML63" s="77"/>
      <c r="DMP63" s="77"/>
      <c r="DMT63" s="77"/>
      <c r="DMX63" s="77"/>
      <c r="DNB63" s="77"/>
      <c r="DNF63" s="77"/>
      <c r="DNJ63" s="77"/>
      <c r="DNN63" s="77"/>
      <c r="DNR63" s="77"/>
      <c r="DNV63" s="77"/>
      <c r="DNZ63" s="77"/>
      <c r="DOD63" s="77"/>
      <c r="DOH63" s="77"/>
      <c r="DOL63" s="77"/>
      <c r="DOP63" s="77"/>
      <c r="DOT63" s="77"/>
      <c r="DOX63" s="77"/>
      <c r="DPB63" s="77"/>
      <c r="DPF63" s="77"/>
      <c r="DPJ63" s="77"/>
      <c r="DPN63" s="77"/>
      <c r="DPR63" s="77"/>
      <c r="DPV63" s="77"/>
      <c r="DPZ63" s="77"/>
      <c r="DQD63" s="77"/>
      <c r="DQH63" s="77"/>
      <c r="DQL63" s="77"/>
      <c r="DQP63" s="77"/>
      <c r="DQT63" s="77"/>
      <c r="DQX63" s="77"/>
      <c r="DRB63" s="77"/>
      <c r="DRF63" s="77"/>
      <c r="DRJ63" s="77"/>
      <c r="DRN63" s="77"/>
      <c r="DRR63" s="77"/>
      <c r="DRV63" s="77"/>
      <c r="DRZ63" s="77"/>
      <c r="DSD63" s="77"/>
      <c r="DSH63" s="77"/>
      <c r="DSL63" s="77"/>
      <c r="DSP63" s="77"/>
      <c r="DST63" s="77"/>
      <c r="DSX63" s="77"/>
      <c r="DTB63" s="77"/>
      <c r="DTF63" s="77"/>
      <c r="DTJ63" s="77"/>
      <c r="DTN63" s="77"/>
      <c r="DTR63" s="77"/>
      <c r="DTV63" s="77"/>
      <c r="DTZ63" s="77"/>
      <c r="DUD63" s="77"/>
      <c r="DUH63" s="77"/>
      <c r="DUL63" s="77"/>
      <c r="DUP63" s="77"/>
      <c r="DUT63" s="77"/>
      <c r="DUX63" s="77"/>
      <c r="DVB63" s="77"/>
      <c r="DVF63" s="77"/>
      <c r="DVJ63" s="77"/>
      <c r="DVN63" s="77"/>
      <c r="DVR63" s="77"/>
      <c r="DVV63" s="77"/>
      <c r="DVZ63" s="77"/>
      <c r="DWD63" s="77"/>
      <c r="DWH63" s="77"/>
      <c r="DWL63" s="77"/>
      <c r="DWP63" s="77"/>
      <c r="DWT63" s="77"/>
      <c r="DWX63" s="77"/>
      <c r="DXB63" s="77"/>
      <c r="DXF63" s="77"/>
      <c r="DXJ63" s="77"/>
      <c r="DXN63" s="77"/>
      <c r="DXR63" s="77"/>
      <c r="DXV63" s="77"/>
      <c r="DXZ63" s="77"/>
      <c r="DYD63" s="77"/>
      <c r="DYH63" s="77"/>
      <c r="DYL63" s="77"/>
      <c r="DYP63" s="77"/>
      <c r="DYT63" s="77"/>
      <c r="DYX63" s="77"/>
      <c r="DZB63" s="77"/>
      <c r="DZF63" s="77"/>
      <c r="DZJ63" s="77"/>
      <c r="DZN63" s="77"/>
      <c r="DZR63" s="77"/>
      <c r="DZV63" s="77"/>
      <c r="DZZ63" s="77"/>
      <c r="EAD63" s="77"/>
      <c r="EAH63" s="77"/>
      <c r="EAL63" s="77"/>
      <c r="EAP63" s="77"/>
      <c r="EAT63" s="77"/>
      <c r="EAX63" s="77"/>
      <c r="EBB63" s="77"/>
      <c r="EBF63" s="77"/>
      <c r="EBJ63" s="77"/>
      <c r="EBN63" s="77"/>
      <c r="EBR63" s="77"/>
      <c r="EBV63" s="77"/>
      <c r="EBZ63" s="77"/>
      <c r="ECD63" s="77"/>
      <c r="ECH63" s="77"/>
      <c r="ECL63" s="77"/>
      <c r="ECP63" s="77"/>
      <c r="ECT63" s="77"/>
      <c r="ECX63" s="77"/>
      <c r="EDB63" s="77"/>
      <c r="EDF63" s="77"/>
      <c r="EDJ63" s="77"/>
      <c r="EDN63" s="77"/>
      <c r="EDR63" s="77"/>
      <c r="EDV63" s="77"/>
      <c r="EDZ63" s="77"/>
      <c r="EED63" s="77"/>
      <c r="EEH63" s="77"/>
      <c r="EEL63" s="77"/>
      <c r="EEP63" s="77"/>
      <c r="EET63" s="77"/>
      <c r="EEX63" s="77"/>
      <c r="EFB63" s="77"/>
      <c r="EFF63" s="77"/>
      <c r="EFJ63" s="77"/>
      <c r="EFN63" s="77"/>
      <c r="EFR63" s="77"/>
      <c r="EFV63" s="77"/>
      <c r="EFZ63" s="77"/>
      <c r="EGD63" s="77"/>
      <c r="EGH63" s="77"/>
      <c r="EGL63" s="77"/>
      <c r="EGP63" s="77"/>
      <c r="EGT63" s="77"/>
      <c r="EGX63" s="77"/>
      <c r="EHB63" s="77"/>
      <c r="EHF63" s="77"/>
      <c r="EHJ63" s="77"/>
      <c r="EHN63" s="77"/>
      <c r="EHR63" s="77"/>
      <c r="EHV63" s="77"/>
      <c r="EHZ63" s="77"/>
      <c r="EID63" s="77"/>
      <c r="EIH63" s="77"/>
      <c r="EIL63" s="77"/>
      <c r="EIP63" s="77"/>
      <c r="EIT63" s="77"/>
      <c r="EIX63" s="77"/>
      <c r="EJB63" s="77"/>
      <c r="EJF63" s="77"/>
      <c r="EJJ63" s="77"/>
      <c r="EJN63" s="77"/>
      <c r="EJR63" s="77"/>
      <c r="EJV63" s="77"/>
      <c r="EJZ63" s="77"/>
      <c r="EKD63" s="77"/>
      <c r="EKH63" s="77"/>
      <c r="EKL63" s="77"/>
      <c r="EKP63" s="77"/>
      <c r="EKT63" s="77"/>
      <c r="EKX63" s="77"/>
      <c r="ELB63" s="77"/>
      <c r="ELF63" s="77"/>
      <c r="ELJ63" s="77"/>
      <c r="ELN63" s="77"/>
      <c r="ELR63" s="77"/>
      <c r="ELV63" s="77"/>
      <c r="ELZ63" s="77"/>
      <c r="EMD63" s="77"/>
      <c r="EMH63" s="77"/>
      <c r="EML63" s="77"/>
      <c r="EMP63" s="77"/>
      <c r="EMT63" s="77"/>
      <c r="EMX63" s="77"/>
      <c r="ENB63" s="77"/>
      <c r="ENF63" s="77"/>
      <c r="ENJ63" s="77"/>
      <c r="ENN63" s="77"/>
      <c r="ENR63" s="77"/>
      <c r="ENV63" s="77"/>
      <c r="ENZ63" s="77"/>
      <c r="EOD63" s="77"/>
      <c r="EOH63" s="77"/>
      <c r="EOL63" s="77"/>
      <c r="EOP63" s="77"/>
      <c r="EOT63" s="77"/>
      <c r="EOX63" s="77"/>
      <c r="EPB63" s="77"/>
      <c r="EPF63" s="77"/>
      <c r="EPJ63" s="77"/>
      <c r="EPN63" s="77"/>
      <c r="EPR63" s="77"/>
      <c r="EPV63" s="77"/>
      <c r="EPZ63" s="77"/>
      <c r="EQD63" s="77"/>
      <c r="EQH63" s="77"/>
      <c r="EQL63" s="77"/>
      <c r="EQP63" s="77"/>
      <c r="EQT63" s="77"/>
      <c r="EQX63" s="77"/>
      <c r="ERB63" s="77"/>
      <c r="ERF63" s="77"/>
      <c r="ERJ63" s="77"/>
      <c r="ERN63" s="77"/>
      <c r="ERR63" s="77"/>
      <c r="ERV63" s="77"/>
      <c r="ERZ63" s="77"/>
      <c r="ESD63" s="77"/>
      <c r="ESH63" s="77"/>
      <c r="ESL63" s="77"/>
      <c r="ESP63" s="77"/>
      <c r="EST63" s="77"/>
      <c r="ESX63" s="77"/>
      <c r="ETB63" s="77"/>
      <c r="ETF63" s="77"/>
      <c r="ETJ63" s="77"/>
      <c r="ETN63" s="77"/>
      <c r="ETR63" s="77"/>
      <c r="ETV63" s="77"/>
      <c r="ETZ63" s="77"/>
      <c r="EUD63" s="77"/>
      <c r="EUH63" s="77"/>
      <c r="EUL63" s="77"/>
      <c r="EUP63" s="77"/>
      <c r="EUT63" s="77"/>
      <c r="EUX63" s="77"/>
      <c r="EVB63" s="77"/>
      <c r="EVF63" s="77"/>
      <c r="EVJ63" s="77"/>
      <c r="EVN63" s="77"/>
      <c r="EVR63" s="77"/>
      <c r="EVV63" s="77"/>
      <c r="EVZ63" s="77"/>
      <c r="EWD63" s="77"/>
      <c r="EWH63" s="77"/>
      <c r="EWL63" s="77"/>
      <c r="EWP63" s="77"/>
      <c r="EWT63" s="77"/>
      <c r="EWX63" s="77"/>
      <c r="EXB63" s="77"/>
      <c r="EXF63" s="77"/>
      <c r="EXJ63" s="77"/>
      <c r="EXN63" s="77"/>
      <c r="EXR63" s="77"/>
      <c r="EXV63" s="77"/>
      <c r="EXZ63" s="77"/>
      <c r="EYD63" s="77"/>
      <c r="EYH63" s="77"/>
      <c r="EYL63" s="77"/>
      <c r="EYP63" s="77"/>
      <c r="EYT63" s="77"/>
      <c r="EYX63" s="77"/>
      <c r="EZB63" s="77"/>
      <c r="EZF63" s="77"/>
      <c r="EZJ63" s="77"/>
      <c r="EZN63" s="77"/>
      <c r="EZR63" s="77"/>
      <c r="EZV63" s="77"/>
      <c r="EZZ63" s="77"/>
      <c r="FAD63" s="77"/>
      <c r="FAH63" s="77"/>
      <c r="FAL63" s="77"/>
      <c r="FAP63" s="77"/>
      <c r="FAT63" s="77"/>
      <c r="FAX63" s="77"/>
      <c r="FBB63" s="77"/>
      <c r="FBF63" s="77"/>
      <c r="FBJ63" s="77"/>
      <c r="FBN63" s="77"/>
      <c r="FBR63" s="77"/>
      <c r="FBV63" s="77"/>
      <c r="FBZ63" s="77"/>
      <c r="FCD63" s="77"/>
      <c r="FCH63" s="77"/>
      <c r="FCL63" s="77"/>
      <c r="FCP63" s="77"/>
      <c r="FCT63" s="77"/>
      <c r="FCX63" s="77"/>
      <c r="FDB63" s="77"/>
      <c r="FDF63" s="77"/>
      <c r="FDJ63" s="77"/>
      <c r="FDN63" s="77"/>
      <c r="FDR63" s="77"/>
      <c r="FDV63" s="77"/>
      <c r="FDZ63" s="77"/>
      <c r="FED63" s="77"/>
      <c r="FEH63" s="77"/>
      <c r="FEL63" s="77"/>
      <c r="FEP63" s="77"/>
      <c r="FET63" s="77"/>
      <c r="FEX63" s="77"/>
      <c r="FFB63" s="77"/>
      <c r="FFF63" s="77"/>
      <c r="FFJ63" s="77"/>
      <c r="FFN63" s="77"/>
      <c r="FFR63" s="77"/>
      <c r="FFV63" s="77"/>
      <c r="FFZ63" s="77"/>
      <c r="FGD63" s="77"/>
      <c r="FGH63" s="77"/>
      <c r="FGL63" s="77"/>
      <c r="FGP63" s="77"/>
      <c r="FGT63" s="77"/>
      <c r="FGX63" s="77"/>
      <c r="FHB63" s="77"/>
      <c r="FHF63" s="77"/>
      <c r="FHJ63" s="77"/>
      <c r="FHN63" s="77"/>
      <c r="FHR63" s="77"/>
      <c r="FHV63" s="77"/>
      <c r="FHZ63" s="77"/>
      <c r="FID63" s="77"/>
      <c r="FIH63" s="77"/>
      <c r="FIL63" s="77"/>
      <c r="FIP63" s="77"/>
      <c r="FIT63" s="77"/>
      <c r="FIX63" s="77"/>
      <c r="FJB63" s="77"/>
      <c r="FJF63" s="77"/>
      <c r="FJJ63" s="77"/>
      <c r="FJN63" s="77"/>
      <c r="FJR63" s="77"/>
      <c r="FJV63" s="77"/>
      <c r="FJZ63" s="77"/>
      <c r="FKD63" s="77"/>
      <c r="FKH63" s="77"/>
      <c r="FKL63" s="77"/>
      <c r="FKP63" s="77"/>
      <c r="FKT63" s="77"/>
      <c r="FKX63" s="77"/>
      <c r="FLB63" s="77"/>
      <c r="FLF63" s="77"/>
      <c r="FLJ63" s="77"/>
      <c r="FLN63" s="77"/>
      <c r="FLR63" s="77"/>
      <c r="FLV63" s="77"/>
      <c r="FLZ63" s="77"/>
      <c r="FMD63" s="77"/>
      <c r="FMH63" s="77"/>
      <c r="FML63" s="77"/>
      <c r="FMP63" s="77"/>
      <c r="FMT63" s="77"/>
      <c r="FMX63" s="77"/>
      <c r="FNB63" s="77"/>
      <c r="FNF63" s="77"/>
      <c r="FNJ63" s="77"/>
      <c r="FNN63" s="77"/>
      <c r="FNR63" s="77"/>
      <c r="FNV63" s="77"/>
      <c r="FNZ63" s="77"/>
      <c r="FOD63" s="77"/>
      <c r="FOH63" s="77"/>
      <c r="FOL63" s="77"/>
      <c r="FOP63" s="77"/>
      <c r="FOT63" s="77"/>
      <c r="FOX63" s="77"/>
      <c r="FPB63" s="77"/>
      <c r="FPF63" s="77"/>
      <c r="FPJ63" s="77"/>
      <c r="FPN63" s="77"/>
      <c r="FPR63" s="77"/>
      <c r="FPV63" s="77"/>
      <c r="FPZ63" s="77"/>
      <c r="FQD63" s="77"/>
      <c r="FQH63" s="77"/>
      <c r="FQL63" s="77"/>
      <c r="FQP63" s="77"/>
      <c r="FQT63" s="77"/>
      <c r="FQX63" s="77"/>
      <c r="FRB63" s="77"/>
      <c r="FRF63" s="77"/>
      <c r="FRJ63" s="77"/>
      <c r="FRN63" s="77"/>
      <c r="FRR63" s="77"/>
      <c r="FRV63" s="77"/>
      <c r="FRZ63" s="77"/>
      <c r="FSD63" s="77"/>
      <c r="FSH63" s="77"/>
      <c r="FSL63" s="77"/>
      <c r="FSP63" s="77"/>
      <c r="FST63" s="77"/>
      <c r="FSX63" s="77"/>
      <c r="FTB63" s="77"/>
      <c r="FTF63" s="77"/>
      <c r="FTJ63" s="77"/>
      <c r="FTN63" s="77"/>
      <c r="FTR63" s="77"/>
      <c r="FTV63" s="77"/>
      <c r="FTZ63" s="77"/>
      <c r="FUD63" s="77"/>
      <c r="FUH63" s="77"/>
      <c r="FUL63" s="77"/>
      <c r="FUP63" s="77"/>
      <c r="FUT63" s="77"/>
      <c r="FUX63" s="77"/>
      <c r="FVB63" s="77"/>
      <c r="FVF63" s="77"/>
      <c r="FVJ63" s="77"/>
      <c r="FVN63" s="77"/>
      <c r="FVR63" s="77"/>
      <c r="FVV63" s="77"/>
      <c r="FVZ63" s="77"/>
      <c r="FWD63" s="77"/>
      <c r="FWH63" s="77"/>
      <c r="FWL63" s="77"/>
      <c r="FWP63" s="77"/>
      <c r="FWT63" s="77"/>
      <c r="FWX63" s="77"/>
      <c r="FXB63" s="77"/>
      <c r="FXF63" s="77"/>
      <c r="FXJ63" s="77"/>
      <c r="FXN63" s="77"/>
      <c r="FXR63" s="77"/>
      <c r="FXV63" s="77"/>
      <c r="FXZ63" s="77"/>
      <c r="FYD63" s="77"/>
      <c r="FYH63" s="77"/>
      <c r="FYL63" s="77"/>
      <c r="FYP63" s="77"/>
      <c r="FYT63" s="77"/>
      <c r="FYX63" s="77"/>
      <c r="FZB63" s="77"/>
      <c r="FZF63" s="77"/>
      <c r="FZJ63" s="77"/>
      <c r="FZN63" s="77"/>
      <c r="FZR63" s="77"/>
      <c r="FZV63" s="77"/>
      <c r="FZZ63" s="77"/>
      <c r="GAD63" s="77"/>
      <c r="GAH63" s="77"/>
      <c r="GAL63" s="77"/>
      <c r="GAP63" s="77"/>
      <c r="GAT63" s="77"/>
      <c r="GAX63" s="77"/>
      <c r="GBB63" s="77"/>
      <c r="GBF63" s="77"/>
      <c r="GBJ63" s="77"/>
      <c r="GBN63" s="77"/>
      <c r="GBR63" s="77"/>
      <c r="GBV63" s="77"/>
      <c r="GBZ63" s="77"/>
      <c r="GCD63" s="77"/>
      <c r="GCH63" s="77"/>
      <c r="GCL63" s="77"/>
      <c r="GCP63" s="77"/>
      <c r="GCT63" s="77"/>
      <c r="GCX63" s="77"/>
      <c r="GDB63" s="77"/>
      <c r="GDF63" s="77"/>
      <c r="GDJ63" s="77"/>
      <c r="GDN63" s="77"/>
      <c r="GDR63" s="77"/>
      <c r="GDV63" s="77"/>
      <c r="GDZ63" s="77"/>
      <c r="GED63" s="77"/>
      <c r="GEH63" s="77"/>
      <c r="GEL63" s="77"/>
      <c r="GEP63" s="77"/>
      <c r="GET63" s="77"/>
      <c r="GEX63" s="77"/>
      <c r="GFB63" s="77"/>
      <c r="GFF63" s="77"/>
      <c r="GFJ63" s="77"/>
      <c r="GFN63" s="77"/>
      <c r="GFR63" s="77"/>
      <c r="GFV63" s="77"/>
      <c r="GFZ63" s="77"/>
      <c r="GGD63" s="77"/>
      <c r="GGH63" s="77"/>
      <c r="GGL63" s="77"/>
      <c r="GGP63" s="77"/>
      <c r="GGT63" s="77"/>
      <c r="GGX63" s="77"/>
      <c r="GHB63" s="77"/>
      <c r="GHF63" s="77"/>
      <c r="GHJ63" s="77"/>
      <c r="GHN63" s="77"/>
      <c r="GHR63" s="77"/>
      <c r="GHV63" s="77"/>
      <c r="GHZ63" s="77"/>
      <c r="GID63" s="77"/>
      <c r="GIH63" s="77"/>
      <c r="GIL63" s="77"/>
      <c r="GIP63" s="77"/>
      <c r="GIT63" s="77"/>
      <c r="GIX63" s="77"/>
      <c r="GJB63" s="77"/>
      <c r="GJF63" s="77"/>
      <c r="GJJ63" s="77"/>
      <c r="GJN63" s="77"/>
      <c r="GJR63" s="77"/>
      <c r="GJV63" s="77"/>
      <c r="GJZ63" s="77"/>
      <c r="GKD63" s="77"/>
      <c r="GKH63" s="77"/>
      <c r="GKL63" s="77"/>
      <c r="GKP63" s="77"/>
      <c r="GKT63" s="77"/>
      <c r="GKX63" s="77"/>
      <c r="GLB63" s="77"/>
      <c r="GLF63" s="77"/>
      <c r="GLJ63" s="77"/>
      <c r="GLN63" s="77"/>
      <c r="GLR63" s="77"/>
      <c r="GLV63" s="77"/>
      <c r="GLZ63" s="77"/>
      <c r="GMD63" s="77"/>
      <c r="GMH63" s="77"/>
      <c r="GML63" s="77"/>
      <c r="GMP63" s="77"/>
      <c r="GMT63" s="77"/>
      <c r="GMX63" s="77"/>
      <c r="GNB63" s="77"/>
      <c r="GNF63" s="77"/>
      <c r="GNJ63" s="77"/>
      <c r="GNN63" s="77"/>
      <c r="GNR63" s="77"/>
      <c r="GNV63" s="77"/>
      <c r="GNZ63" s="77"/>
      <c r="GOD63" s="77"/>
      <c r="GOH63" s="77"/>
      <c r="GOL63" s="77"/>
      <c r="GOP63" s="77"/>
      <c r="GOT63" s="77"/>
      <c r="GOX63" s="77"/>
      <c r="GPB63" s="77"/>
      <c r="GPF63" s="77"/>
      <c r="GPJ63" s="77"/>
      <c r="GPN63" s="77"/>
      <c r="GPR63" s="77"/>
      <c r="GPV63" s="77"/>
      <c r="GPZ63" s="77"/>
      <c r="GQD63" s="77"/>
      <c r="GQH63" s="77"/>
      <c r="GQL63" s="77"/>
      <c r="GQP63" s="77"/>
      <c r="GQT63" s="77"/>
      <c r="GQX63" s="77"/>
      <c r="GRB63" s="77"/>
      <c r="GRF63" s="77"/>
      <c r="GRJ63" s="77"/>
      <c r="GRN63" s="77"/>
      <c r="GRR63" s="77"/>
      <c r="GRV63" s="77"/>
      <c r="GRZ63" s="77"/>
      <c r="GSD63" s="77"/>
      <c r="GSH63" s="77"/>
      <c r="GSL63" s="77"/>
      <c r="GSP63" s="77"/>
      <c r="GST63" s="77"/>
      <c r="GSX63" s="77"/>
      <c r="GTB63" s="77"/>
      <c r="GTF63" s="77"/>
      <c r="GTJ63" s="77"/>
      <c r="GTN63" s="77"/>
      <c r="GTR63" s="77"/>
      <c r="GTV63" s="77"/>
      <c r="GTZ63" s="77"/>
      <c r="GUD63" s="77"/>
      <c r="GUH63" s="77"/>
      <c r="GUL63" s="77"/>
      <c r="GUP63" s="77"/>
      <c r="GUT63" s="77"/>
      <c r="GUX63" s="77"/>
      <c r="GVB63" s="77"/>
      <c r="GVF63" s="77"/>
      <c r="GVJ63" s="77"/>
      <c r="GVN63" s="77"/>
      <c r="GVR63" s="77"/>
      <c r="GVV63" s="77"/>
      <c r="GVZ63" s="77"/>
      <c r="GWD63" s="77"/>
      <c r="GWH63" s="77"/>
      <c r="GWL63" s="77"/>
      <c r="GWP63" s="77"/>
      <c r="GWT63" s="77"/>
      <c r="GWX63" s="77"/>
      <c r="GXB63" s="77"/>
      <c r="GXF63" s="77"/>
      <c r="GXJ63" s="77"/>
      <c r="GXN63" s="77"/>
      <c r="GXR63" s="77"/>
      <c r="GXV63" s="77"/>
      <c r="GXZ63" s="77"/>
      <c r="GYD63" s="77"/>
      <c r="GYH63" s="77"/>
      <c r="GYL63" s="77"/>
      <c r="GYP63" s="77"/>
      <c r="GYT63" s="77"/>
      <c r="GYX63" s="77"/>
      <c r="GZB63" s="77"/>
      <c r="GZF63" s="77"/>
      <c r="GZJ63" s="77"/>
      <c r="GZN63" s="77"/>
      <c r="GZR63" s="77"/>
      <c r="GZV63" s="77"/>
      <c r="GZZ63" s="77"/>
      <c r="HAD63" s="77"/>
      <c r="HAH63" s="77"/>
      <c r="HAL63" s="77"/>
      <c r="HAP63" s="77"/>
      <c r="HAT63" s="77"/>
      <c r="HAX63" s="77"/>
      <c r="HBB63" s="77"/>
      <c r="HBF63" s="77"/>
      <c r="HBJ63" s="77"/>
      <c r="HBN63" s="77"/>
      <c r="HBR63" s="77"/>
      <c r="HBV63" s="77"/>
      <c r="HBZ63" s="77"/>
      <c r="HCD63" s="77"/>
      <c r="HCH63" s="77"/>
      <c r="HCL63" s="77"/>
      <c r="HCP63" s="77"/>
      <c r="HCT63" s="77"/>
      <c r="HCX63" s="77"/>
      <c r="HDB63" s="77"/>
      <c r="HDF63" s="77"/>
      <c r="HDJ63" s="77"/>
      <c r="HDN63" s="77"/>
      <c r="HDR63" s="77"/>
      <c r="HDV63" s="77"/>
      <c r="HDZ63" s="77"/>
      <c r="HED63" s="77"/>
      <c r="HEH63" s="77"/>
      <c r="HEL63" s="77"/>
      <c r="HEP63" s="77"/>
      <c r="HET63" s="77"/>
      <c r="HEX63" s="77"/>
      <c r="HFB63" s="77"/>
      <c r="HFF63" s="77"/>
      <c r="HFJ63" s="77"/>
      <c r="HFN63" s="77"/>
      <c r="HFR63" s="77"/>
      <c r="HFV63" s="77"/>
      <c r="HFZ63" s="77"/>
      <c r="HGD63" s="77"/>
      <c r="HGH63" s="77"/>
      <c r="HGL63" s="77"/>
      <c r="HGP63" s="77"/>
      <c r="HGT63" s="77"/>
      <c r="HGX63" s="77"/>
      <c r="HHB63" s="77"/>
      <c r="HHF63" s="77"/>
      <c r="HHJ63" s="77"/>
      <c r="HHN63" s="77"/>
      <c r="HHR63" s="77"/>
      <c r="HHV63" s="77"/>
      <c r="HHZ63" s="77"/>
      <c r="HID63" s="77"/>
      <c r="HIH63" s="77"/>
      <c r="HIL63" s="77"/>
      <c r="HIP63" s="77"/>
      <c r="HIT63" s="77"/>
      <c r="HIX63" s="77"/>
      <c r="HJB63" s="77"/>
      <c r="HJF63" s="77"/>
      <c r="HJJ63" s="77"/>
      <c r="HJN63" s="77"/>
      <c r="HJR63" s="77"/>
      <c r="HJV63" s="77"/>
      <c r="HJZ63" s="77"/>
      <c r="HKD63" s="77"/>
      <c r="HKH63" s="77"/>
      <c r="HKL63" s="77"/>
      <c r="HKP63" s="77"/>
      <c r="HKT63" s="77"/>
      <c r="HKX63" s="77"/>
      <c r="HLB63" s="77"/>
      <c r="HLF63" s="77"/>
      <c r="HLJ63" s="77"/>
      <c r="HLN63" s="77"/>
      <c r="HLR63" s="77"/>
      <c r="HLV63" s="77"/>
      <c r="HLZ63" s="77"/>
      <c r="HMD63" s="77"/>
      <c r="HMH63" s="77"/>
      <c r="HML63" s="77"/>
      <c r="HMP63" s="77"/>
      <c r="HMT63" s="77"/>
      <c r="HMX63" s="77"/>
      <c r="HNB63" s="77"/>
      <c r="HNF63" s="77"/>
      <c r="HNJ63" s="77"/>
      <c r="HNN63" s="77"/>
      <c r="HNR63" s="77"/>
      <c r="HNV63" s="77"/>
      <c r="HNZ63" s="77"/>
      <c r="HOD63" s="77"/>
      <c r="HOH63" s="77"/>
      <c r="HOL63" s="77"/>
      <c r="HOP63" s="77"/>
      <c r="HOT63" s="77"/>
      <c r="HOX63" s="77"/>
      <c r="HPB63" s="77"/>
      <c r="HPF63" s="77"/>
      <c r="HPJ63" s="77"/>
      <c r="HPN63" s="77"/>
      <c r="HPR63" s="77"/>
      <c r="HPV63" s="77"/>
      <c r="HPZ63" s="77"/>
      <c r="HQD63" s="77"/>
      <c r="HQH63" s="77"/>
      <c r="HQL63" s="77"/>
      <c r="HQP63" s="77"/>
      <c r="HQT63" s="77"/>
      <c r="HQX63" s="77"/>
      <c r="HRB63" s="77"/>
      <c r="HRF63" s="77"/>
      <c r="HRJ63" s="77"/>
      <c r="HRN63" s="77"/>
      <c r="HRR63" s="77"/>
      <c r="HRV63" s="77"/>
      <c r="HRZ63" s="77"/>
      <c r="HSD63" s="77"/>
      <c r="HSH63" s="77"/>
      <c r="HSL63" s="77"/>
      <c r="HSP63" s="77"/>
      <c r="HST63" s="77"/>
      <c r="HSX63" s="77"/>
      <c r="HTB63" s="77"/>
      <c r="HTF63" s="77"/>
      <c r="HTJ63" s="77"/>
      <c r="HTN63" s="77"/>
      <c r="HTR63" s="77"/>
      <c r="HTV63" s="77"/>
      <c r="HTZ63" s="77"/>
      <c r="HUD63" s="77"/>
      <c r="HUH63" s="77"/>
      <c r="HUL63" s="77"/>
      <c r="HUP63" s="77"/>
      <c r="HUT63" s="77"/>
      <c r="HUX63" s="77"/>
      <c r="HVB63" s="77"/>
      <c r="HVF63" s="77"/>
      <c r="HVJ63" s="77"/>
      <c r="HVN63" s="77"/>
      <c r="HVR63" s="77"/>
      <c r="HVV63" s="77"/>
      <c r="HVZ63" s="77"/>
      <c r="HWD63" s="77"/>
      <c r="HWH63" s="77"/>
      <c r="HWL63" s="77"/>
      <c r="HWP63" s="77"/>
      <c r="HWT63" s="77"/>
      <c r="HWX63" s="77"/>
      <c r="HXB63" s="77"/>
      <c r="HXF63" s="77"/>
      <c r="HXJ63" s="77"/>
      <c r="HXN63" s="77"/>
      <c r="HXR63" s="77"/>
      <c r="HXV63" s="77"/>
      <c r="HXZ63" s="77"/>
      <c r="HYD63" s="77"/>
      <c r="HYH63" s="77"/>
      <c r="HYL63" s="77"/>
      <c r="HYP63" s="77"/>
      <c r="HYT63" s="77"/>
      <c r="HYX63" s="77"/>
      <c r="HZB63" s="77"/>
      <c r="HZF63" s="77"/>
      <c r="HZJ63" s="77"/>
      <c r="HZN63" s="77"/>
      <c r="HZR63" s="77"/>
      <c r="HZV63" s="77"/>
      <c r="HZZ63" s="77"/>
      <c r="IAD63" s="77"/>
      <c r="IAH63" s="77"/>
      <c r="IAL63" s="77"/>
      <c r="IAP63" s="77"/>
      <c r="IAT63" s="77"/>
      <c r="IAX63" s="77"/>
      <c r="IBB63" s="77"/>
      <c r="IBF63" s="77"/>
      <c r="IBJ63" s="77"/>
      <c r="IBN63" s="77"/>
      <c r="IBR63" s="77"/>
      <c r="IBV63" s="77"/>
      <c r="IBZ63" s="77"/>
      <c r="ICD63" s="77"/>
      <c r="ICH63" s="77"/>
      <c r="ICL63" s="77"/>
      <c r="ICP63" s="77"/>
      <c r="ICT63" s="77"/>
      <c r="ICX63" s="77"/>
      <c r="IDB63" s="77"/>
      <c r="IDF63" s="77"/>
      <c r="IDJ63" s="77"/>
      <c r="IDN63" s="77"/>
      <c r="IDR63" s="77"/>
      <c r="IDV63" s="77"/>
      <c r="IDZ63" s="77"/>
      <c r="IED63" s="77"/>
      <c r="IEH63" s="77"/>
      <c r="IEL63" s="77"/>
      <c r="IEP63" s="77"/>
      <c r="IET63" s="77"/>
      <c r="IEX63" s="77"/>
      <c r="IFB63" s="77"/>
      <c r="IFF63" s="77"/>
      <c r="IFJ63" s="77"/>
      <c r="IFN63" s="77"/>
      <c r="IFR63" s="77"/>
      <c r="IFV63" s="77"/>
      <c r="IFZ63" s="77"/>
      <c r="IGD63" s="77"/>
      <c r="IGH63" s="77"/>
      <c r="IGL63" s="77"/>
      <c r="IGP63" s="77"/>
      <c r="IGT63" s="77"/>
      <c r="IGX63" s="77"/>
      <c r="IHB63" s="77"/>
      <c r="IHF63" s="77"/>
      <c r="IHJ63" s="77"/>
      <c r="IHN63" s="77"/>
      <c r="IHR63" s="77"/>
      <c r="IHV63" s="77"/>
      <c r="IHZ63" s="77"/>
      <c r="IID63" s="77"/>
      <c r="IIH63" s="77"/>
      <c r="IIL63" s="77"/>
      <c r="IIP63" s="77"/>
      <c r="IIT63" s="77"/>
      <c r="IIX63" s="77"/>
      <c r="IJB63" s="77"/>
      <c r="IJF63" s="77"/>
      <c r="IJJ63" s="77"/>
      <c r="IJN63" s="77"/>
      <c r="IJR63" s="77"/>
      <c r="IJV63" s="77"/>
      <c r="IJZ63" s="77"/>
      <c r="IKD63" s="77"/>
      <c r="IKH63" s="77"/>
      <c r="IKL63" s="77"/>
      <c r="IKP63" s="77"/>
      <c r="IKT63" s="77"/>
      <c r="IKX63" s="77"/>
      <c r="ILB63" s="77"/>
      <c r="ILF63" s="77"/>
      <c r="ILJ63" s="77"/>
      <c r="ILN63" s="77"/>
      <c r="ILR63" s="77"/>
      <c r="ILV63" s="77"/>
      <c r="ILZ63" s="77"/>
      <c r="IMD63" s="77"/>
      <c r="IMH63" s="77"/>
      <c r="IML63" s="77"/>
      <c r="IMP63" s="77"/>
      <c r="IMT63" s="77"/>
      <c r="IMX63" s="77"/>
      <c r="INB63" s="77"/>
      <c r="INF63" s="77"/>
      <c r="INJ63" s="77"/>
      <c r="INN63" s="77"/>
      <c r="INR63" s="77"/>
      <c r="INV63" s="77"/>
      <c r="INZ63" s="77"/>
      <c r="IOD63" s="77"/>
      <c r="IOH63" s="77"/>
      <c r="IOL63" s="77"/>
      <c r="IOP63" s="77"/>
      <c r="IOT63" s="77"/>
      <c r="IOX63" s="77"/>
      <c r="IPB63" s="77"/>
      <c r="IPF63" s="77"/>
      <c r="IPJ63" s="77"/>
      <c r="IPN63" s="77"/>
      <c r="IPR63" s="77"/>
      <c r="IPV63" s="77"/>
      <c r="IPZ63" s="77"/>
      <c r="IQD63" s="77"/>
      <c r="IQH63" s="77"/>
      <c r="IQL63" s="77"/>
      <c r="IQP63" s="77"/>
      <c r="IQT63" s="77"/>
      <c r="IQX63" s="77"/>
      <c r="IRB63" s="77"/>
      <c r="IRF63" s="77"/>
      <c r="IRJ63" s="77"/>
      <c r="IRN63" s="77"/>
      <c r="IRR63" s="77"/>
      <c r="IRV63" s="77"/>
      <c r="IRZ63" s="77"/>
      <c r="ISD63" s="77"/>
      <c r="ISH63" s="77"/>
      <c r="ISL63" s="77"/>
      <c r="ISP63" s="77"/>
      <c r="IST63" s="77"/>
      <c r="ISX63" s="77"/>
      <c r="ITB63" s="77"/>
      <c r="ITF63" s="77"/>
      <c r="ITJ63" s="77"/>
      <c r="ITN63" s="77"/>
      <c r="ITR63" s="77"/>
      <c r="ITV63" s="77"/>
      <c r="ITZ63" s="77"/>
      <c r="IUD63" s="77"/>
      <c r="IUH63" s="77"/>
      <c r="IUL63" s="77"/>
      <c r="IUP63" s="77"/>
      <c r="IUT63" s="77"/>
      <c r="IUX63" s="77"/>
      <c r="IVB63" s="77"/>
      <c r="IVF63" s="77"/>
      <c r="IVJ63" s="77"/>
      <c r="IVN63" s="77"/>
      <c r="IVR63" s="77"/>
      <c r="IVV63" s="77"/>
      <c r="IVZ63" s="77"/>
      <c r="IWD63" s="77"/>
      <c r="IWH63" s="77"/>
      <c r="IWL63" s="77"/>
      <c r="IWP63" s="77"/>
      <c r="IWT63" s="77"/>
      <c r="IWX63" s="77"/>
      <c r="IXB63" s="77"/>
      <c r="IXF63" s="77"/>
      <c r="IXJ63" s="77"/>
      <c r="IXN63" s="77"/>
      <c r="IXR63" s="77"/>
      <c r="IXV63" s="77"/>
      <c r="IXZ63" s="77"/>
      <c r="IYD63" s="77"/>
      <c r="IYH63" s="77"/>
      <c r="IYL63" s="77"/>
      <c r="IYP63" s="77"/>
      <c r="IYT63" s="77"/>
      <c r="IYX63" s="77"/>
      <c r="IZB63" s="77"/>
      <c r="IZF63" s="77"/>
      <c r="IZJ63" s="77"/>
      <c r="IZN63" s="77"/>
      <c r="IZR63" s="77"/>
      <c r="IZV63" s="77"/>
      <c r="IZZ63" s="77"/>
      <c r="JAD63" s="77"/>
      <c r="JAH63" s="77"/>
      <c r="JAL63" s="77"/>
      <c r="JAP63" s="77"/>
      <c r="JAT63" s="77"/>
      <c r="JAX63" s="77"/>
      <c r="JBB63" s="77"/>
      <c r="JBF63" s="77"/>
      <c r="JBJ63" s="77"/>
      <c r="JBN63" s="77"/>
      <c r="JBR63" s="77"/>
      <c r="JBV63" s="77"/>
      <c r="JBZ63" s="77"/>
      <c r="JCD63" s="77"/>
      <c r="JCH63" s="77"/>
      <c r="JCL63" s="77"/>
      <c r="JCP63" s="77"/>
      <c r="JCT63" s="77"/>
      <c r="JCX63" s="77"/>
      <c r="JDB63" s="77"/>
      <c r="JDF63" s="77"/>
      <c r="JDJ63" s="77"/>
      <c r="JDN63" s="77"/>
      <c r="JDR63" s="77"/>
      <c r="JDV63" s="77"/>
      <c r="JDZ63" s="77"/>
      <c r="JED63" s="77"/>
      <c r="JEH63" s="77"/>
      <c r="JEL63" s="77"/>
      <c r="JEP63" s="77"/>
      <c r="JET63" s="77"/>
      <c r="JEX63" s="77"/>
      <c r="JFB63" s="77"/>
      <c r="JFF63" s="77"/>
      <c r="JFJ63" s="77"/>
      <c r="JFN63" s="77"/>
      <c r="JFR63" s="77"/>
      <c r="JFV63" s="77"/>
      <c r="JFZ63" s="77"/>
      <c r="JGD63" s="77"/>
      <c r="JGH63" s="77"/>
      <c r="JGL63" s="77"/>
      <c r="JGP63" s="77"/>
      <c r="JGT63" s="77"/>
      <c r="JGX63" s="77"/>
      <c r="JHB63" s="77"/>
      <c r="JHF63" s="77"/>
      <c r="JHJ63" s="77"/>
      <c r="JHN63" s="77"/>
      <c r="JHR63" s="77"/>
      <c r="JHV63" s="77"/>
      <c r="JHZ63" s="77"/>
      <c r="JID63" s="77"/>
      <c r="JIH63" s="77"/>
      <c r="JIL63" s="77"/>
      <c r="JIP63" s="77"/>
      <c r="JIT63" s="77"/>
      <c r="JIX63" s="77"/>
      <c r="JJB63" s="77"/>
      <c r="JJF63" s="77"/>
      <c r="JJJ63" s="77"/>
      <c r="JJN63" s="77"/>
      <c r="JJR63" s="77"/>
      <c r="JJV63" s="77"/>
      <c r="JJZ63" s="77"/>
      <c r="JKD63" s="77"/>
      <c r="JKH63" s="77"/>
      <c r="JKL63" s="77"/>
      <c r="JKP63" s="77"/>
      <c r="JKT63" s="77"/>
      <c r="JKX63" s="77"/>
      <c r="JLB63" s="77"/>
      <c r="JLF63" s="77"/>
      <c r="JLJ63" s="77"/>
      <c r="JLN63" s="77"/>
      <c r="JLR63" s="77"/>
      <c r="JLV63" s="77"/>
      <c r="JLZ63" s="77"/>
      <c r="JMD63" s="77"/>
      <c r="JMH63" s="77"/>
      <c r="JML63" s="77"/>
      <c r="JMP63" s="77"/>
      <c r="JMT63" s="77"/>
      <c r="JMX63" s="77"/>
      <c r="JNB63" s="77"/>
      <c r="JNF63" s="77"/>
      <c r="JNJ63" s="77"/>
      <c r="JNN63" s="77"/>
      <c r="JNR63" s="77"/>
      <c r="JNV63" s="77"/>
      <c r="JNZ63" s="77"/>
      <c r="JOD63" s="77"/>
      <c r="JOH63" s="77"/>
      <c r="JOL63" s="77"/>
      <c r="JOP63" s="77"/>
      <c r="JOT63" s="77"/>
      <c r="JOX63" s="77"/>
      <c r="JPB63" s="77"/>
      <c r="JPF63" s="77"/>
      <c r="JPJ63" s="77"/>
      <c r="JPN63" s="77"/>
      <c r="JPR63" s="77"/>
      <c r="JPV63" s="77"/>
      <c r="JPZ63" s="77"/>
      <c r="JQD63" s="77"/>
      <c r="JQH63" s="77"/>
      <c r="JQL63" s="77"/>
      <c r="JQP63" s="77"/>
      <c r="JQT63" s="77"/>
      <c r="JQX63" s="77"/>
      <c r="JRB63" s="77"/>
      <c r="JRF63" s="77"/>
      <c r="JRJ63" s="77"/>
      <c r="JRN63" s="77"/>
      <c r="JRR63" s="77"/>
      <c r="JRV63" s="77"/>
      <c r="JRZ63" s="77"/>
      <c r="JSD63" s="77"/>
      <c r="JSH63" s="77"/>
      <c r="JSL63" s="77"/>
      <c r="JSP63" s="77"/>
      <c r="JST63" s="77"/>
      <c r="JSX63" s="77"/>
      <c r="JTB63" s="77"/>
      <c r="JTF63" s="77"/>
      <c r="JTJ63" s="77"/>
      <c r="JTN63" s="77"/>
      <c r="JTR63" s="77"/>
      <c r="JTV63" s="77"/>
      <c r="JTZ63" s="77"/>
      <c r="JUD63" s="77"/>
      <c r="JUH63" s="77"/>
      <c r="JUL63" s="77"/>
      <c r="JUP63" s="77"/>
      <c r="JUT63" s="77"/>
      <c r="JUX63" s="77"/>
      <c r="JVB63" s="77"/>
      <c r="JVF63" s="77"/>
      <c r="JVJ63" s="77"/>
      <c r="JVN63" s="77"/>
      <c r="JVR63" s="77"/>
      <c r="JVV63" s="77"/>
      <c r="JVZ63" s="77"/>
      <c r="JWD63" s="77"/>
      <c r="JWH63" s="77"/>
      <c r="JWL63" s="77"/>
      <c r="JWP63" s="77"/>
      <c r="JWT63" s="77"/>
      <c r="JWX63" s="77"/>
      <c r="JXB63" s="77"/>
      <c r="JXF63" s="77"/>
      <c r="JXJ63" s="77"/>
      <c r="JXN63" s="77"/>
      <c r="JXR63" s="77"/>
      <c r="JXV63" s="77"/>
      <c r="JXZ63" s="77"/>
      <c r="JYD63" s="77"/>
      <c r="JYH63" s="77"/>
      <c r="JYL63" s="77"/>
      <c r="JYP63" s="77"/>
      <c r="JYT63" s="77"/>
      <c r="JYX63" s="77"/>
      <c r="JZB63" s="77"/>
      <c r="JZF63" s="77"/>
      <c r="JZJ63" s="77"/>
      <c r="JZN63" s="77"/>
      <c r="JZR63" s="77"/>
      <c r="JZV63" s="77"/>
      <c r="JZZ63" s="77"/>
      <c r="KAD63" s="77"/>
      <c r="KAH63" s="77"/>
      <c r="KAL63" s="77"/>
      <c r="KAP63" s="77"/>
      <c r="KAT63" s="77"/>
      <c r="KAX63" s="77"/>
      <c r="KBB63" s="77"/>
      <c r="KBF63" s="77"/>
      <c r="KBJ63" s="77"/>
      <c r="KBN63" s="77"/>
      <c r="KBR63" s="77"/>
      <c r="KBV63" s="77"/>
      <c r="KBZ63" s="77"/>
      <c r="KCD63" s="77"/>
      <c r="KCH63" s="77"/>
      <c r="KCL63" s="77"/>
      <c r="KCP63" s="77"/>
      <c r="KCT63" s="77"/>
      <c r="KCX63" s="77"/>
      <c r="KDB63" s="77"/>
      <c r="KDF63" s="77"/>
      <c r="KDJ63" s="77"/>
      <c r="KDN63" s="77"/>
      <c r="KDR63" s="77"/>
      <c r="KDV63" s="77"/>
      <c r="KDZ63" s="77"/>
      <c r="KED63" s="77"/>
      <c r="KEH63" s="77"/>
      <c r="KEL63" s="77"/>
      <c r="KEP63" s="77"/>
      <c r="KET63" s="77"/>
      <c r="KEX63" s="77"/>
      <c r="KFB63" s="77"/>
      <c r="KFF63" s="77"/>
      <c r="KFJ63" s="77"/>
      <c r="KFN63" s="77"/>
      <c r="KFR63" s="77"/>
      <c r="KFV63" s="77"/>
      <c r="KFZ63" s="77"/>
      <c r="KGD63" s="77"/>
      <c r="KGH63" s="77"/>
      <c r="KGL63" s="77"/>
      <c r="KGP63" s="77"/>
      <c r="KGT63" s="77"/>
      <c r="KGX63" s="77"/>
      <c r="KHB63" s="77"/>
      <c r="KHF63" s="77"/>
      <c r="KHJ63" s="77"/>
      <c r="KHN63" s="77"/>
      <c r="KHR63" s="77"/>
      <c r="KHV63" s="77"/>
      <c r="KHZ63" s="77"/>
      <c r="KID63" s="77"/>
      <c r="KIH63" s="77"/>
      <c r="KIL63" s="77"/>
      <c r="KIP63" s="77"/>
      <c r="KIT63" s="77"/>
      <c r="KIX63" s="77"/>
      <c r="KJB63" s="77"/>
      <c r="KJF63" s="77"/>
      <c r="KJJ63" s="77"/>
      <c r="KJN63" s="77"/>
      <c r="KJR63" s="77"/>
      <c r="KJV63" s="77"/>
      <c r="KJZ63" s="77"/>
      <c r="KKD63" s="77"/>
      <c r="KKH63" s="77"/>
      <c r="KKL63" s="77"/>
      <c r="KKP63" s="77"/>
      <c r="KKT63" s="77"/>
      <c r="KKX63" s="77"/>
      <c r="KLB63" s="77"/>
      <c r="KLF63" s="77"/>
      <c r="KLJ63" s="77"/>
      <c r="KLN63" s="77"/>
      <c r="KLR63" s="77"/>
      <c r="KLV63" s="77"/>
      <c r="KLZ63" s="77"/>
      <c r="KMD63" s="77"/>
      <c r="KMH63" s="77"/>
      <c r="KML63" s="77"/>
      <c r="KMP63" s="77"/>
      <c r="KMT63" s="77"/>
      <c r="KMX63" s="77"/>
      <c r="KNB63" s="77"/>
      <c r="KNF63" s="77"/>
      <c r="KNJ63" s="77"/>
      <c r="KNN63" s="77"/>
      <c r="KNR63" s="77"/>
      <c r="KNV63" s="77"/>
      <c r="KNZ63" s="77"/>
      <c r="KOD63" s="77"/>
      <c r="KOH63" s="77"/>
      <c r="KOL63" s="77"/>
      <c r="KOP63" s="77"/>
      <c r="KOT63" s="77"/>
      <c r="KOX63" s="77"/>
      <c r="KPB63" s="77"/>
      <c r="KPF63" s="77"/>
      <c r="KPJ63" s="77"/>
      <c r="KPN63" s="77"/>
      <c r="KPR63" s="77"/>
      <c r="KPV63" s="77"/>
      <c r="KPZ63" s="77"/>
      <c r="KQD63" s="77"/>
      <c r="KQH63" s="77"/>
      <c r="KQL63" s="77"/>
      <c r="KQP63" s="77"/>
      <c r="KQT63" s="77"/>
      <c r="KQX63" s="77"/>
      <c r="KRB63" s="77"/>
      <c r="KRF63" s="77"/>
      <c r="KRJ63" s="77"/>
      <c r="KRN63" s="77"/>
      <c r="KRR63" s="77"/>
      <c r="KRV63" s="77"/>
      <c r="KRZ63" s="77"/>
      <c r="KSD63" s="77"/>
      <c r="KSH63" s="77"/>
      <c r="KSL63" s="77"/>
      <c r="KSP63" s="77"/>
      <c r="KST63" s="77"/>
      <c r="KSX63" s="77"/>
      <c r="KTB63" s="77"/>
      <c r="KTF63" s="77"/>
      <c r="KTJ63" s="77"/>
      <c r="KTN63" s="77"/>
      <c r="KTR63" s="77"/>
      <c r="KTV63" s="77"/>
      <c r="KTZ63" s="77"/>
      <c r="KUD63" s="77"/>
      <c r="KUH63" s="77"/>
      <c r="KUL63" s="77"/>
      <c r="KUP63" s="77"/>
      <c r="KUT63" s="77"/>
      <c r="KUX63" s="77"/>
      <c r="KVB63" s="77"/>
      <c r="KVF63" s="77"/>
      <c r="KVJ63" s="77"/>
      <c r="KVN63" s="77"/>
      <c r="KVR63" s="77"/>
      <c r="KVV63" s="77"/>
      <c r="KVZ63" s="77"/>
      <c r="KWD63" s="77"/>
      <c r="KWH63" s="77"/>
      <c r="KWL63" s="77"/>
      <c r="KWP63" s="77"/>
      <c r="KWT63" s="77"/>
      <c r="KWX63" s="77"/>
      <c r="KXB63" s="77"/>
      <c r="KXF63" s="77"/>
      <c r="KXJ63" s="77"/>
      <c r="KXN63" s="77"/>
      <c r="KXR63" s="77"/>
      <c r="KXV63" s="77"/>
      <c r="KXZ63" s="77"/>
      <c r="KYD63" s="77"/>
      <c r="KYH63" s="77"/>
      <c r="KYL63" s="77"/>
      <c r="KYP63" s="77"/>
      <c r="KYT63" s="77"/>
      <c r="KYX63" s="77"/>
      <c r="KZB63" s="77"/>
      <c r="KZF63" s="77"/>
      <c r="KZJ63" s="77"/>
      <c r="KZN63" s="77"/>
      <c r="KZR63" s="77"/>
      <c r="KZV63" s="77"/>
      <c r="KZZ63" s="77"/>
      <c r="LAD63" s="77"/>
      <c r="LAH63" s="77"/>
      <c r="LAL63" s="77"/>
      <c r="LAP63" s="77"/>
      <c r="LAT63" s="77"/>
      <c r="LAX63" s="77"/>
      <c r="LBB63" s="77"/>
      <c r="LBF63" s="77"/>
      <c r="LBJ63" s="77"/>
      <c r="LBN63" s="77"/>
      <c r="LBR63" s="77"/>
      <c r="LBV63" s="77"/>
      <c r="LBZ63" s="77"/>
      <c r="LCD63" s="77"/>
      <c r="LCH63" s="77"/>
      <c r="LCL63" s="77"/>
      <c r="LCP63" s="77"/>
      <c r="LCT63" s="77"/>
      <c r="LCX63" s="77"/>
      <c r="LDB63" s="77"/>
      <c r="LDF63" s="77"/>
      <c r="LDJ63" s="77"/>
      <c r="LDN63" s="77"/>
      <c r="LDR63" s="77"/>
      <c r="LDV63" s="77"/>
      <c r="LDZ63" s="77"/>
      <c r="LED63" s="77"/>
      <c r="LEH63" s="77"/>
      <c r="LEL63" s="77"/>
      <c r="LEP63" s="77"/>
      <c r="LET63" s="77"/>
      <c r="LEX63" s="77"/>
      <c r="LFB63" s="77"/>
      <c r="LFF63" s="77"/>
      <c r="LFJ63" s="77"/>
      <c r="LFN63" s="77"/>
      <c r="LFR63" s="77"/>
      <c r="LFV63" s="77"/>
      <c r="LFZ63" s="77"/>
      <c r="LGD63" s="77"/>
      <c r="LGH63" s="77"/>
      <c r="LGL63" s="77"/>
      <c r="LGP63" s="77"/>
      <c r="LGT63" s="77"/>
      <c r="LGX63" s="77"/>
      <c r="LHB63" s="77"/>
      <c r="LHF63" s="77"/>
      <c r="LHJ63" s="77"/>
      <c r="LHN63" s="77"/>
      <c r="LHR63" s="77"/>
      <c r="LHV63" s="77"/>
      <c r="LHZ63" s="77"/>
      <c r="LID63" s="77"/>
      <c r="LIH63" s="77"/>
      <c r="LIL63" s="77"/>
      <c r="LIP63" s="77"/>
      <c r="LIT63" s="77"/>
      <c r="LIX63" s="77"/>
      <c r="LJB63" s="77"/>
      <c r="LJF63" s="77"/>
      <c r="LJJ63" s="77"/>
      <c r="LJN63" s="77"/>
      <c r="LJR63" s="77"/>
      <c r="LJV63" s="77"/>
      <c r="LJZ63" s="77"/>
      <c r="LKD63" s="77"/>
      <c r="LKH63" s="77"/>
      <c r="LKL63" s="77"/>
      <c r="LKP63" s="77"/>
      <c r="LKT63" s="77"/>
      <c r="LKX63" s="77"/>
      <c r="LLB63" s="77"/>
      <c r="LLF63" s="77"/>
      <c r="LLJ63" s="77"/>
      <c r="LLN63" s="77"/>
      <c r="LLR63" s="77"/>
      <c r="LLV63" s="77"/>
      <c r="LLZ63" s="77"/>
      <c r="LMD63" s="77"/>
      <c r="LMH63" s="77"/>
      <c r="LML63" s="77"/>
      <c r="LMP63" s="77"/>
      <c r="LMT63" s="77"/>
      <c r="LMX63" s="77"/>
      <c r="LNB63" s="77"/>
      <c r="LNF63" s="77"/>
      <c r="LNJ63" s="77"/>
      <c r="LNN63" s="77"/>
      <c r="LNR63" s="77"/>
      <c r="LNV63" s="77"/>
      <c r="LNZ63" s="77"/>
      <c r="LOD63" s="77"/>
      <c r="LOH63" s="77"/>
      <c r="LOL63" s="77"/>
      <c r="LOP63" s="77"/>
      <c r="LOT63" s="77"/>
      <c r="LOX63" s="77"/>
      <c r="LPB63" s="77"/>
      <c r="LPF63" s="77"/>
      <c r="LPJ63" s="77"/>
      <c r="LPN63" s="77"/>
      <c r="LPR63" s="77"/>
      <c r="LPV63" s="77"/>
      <c r="LPZ63" s="77"/>
      <c r="LQD63" s="77"/>
      <c r="LQH63" s="77"/>
      <c r="LQL63" s="77"/>
      <c r="LQP63" s="77"/>
      <c r="LQT63" s="77"/>
      <c r="LQX63" s="77"/>
      <c r="LRB63" s="77"/>
      <c r="LRF63" s="77"/>
      <c r="LRJ63" s="77"/>
      <c r="LRN63" s="77"/>
      <c r="LRR63" s="77"/>
      <c r="LRV63" s="77"/>
      <c r="LRZ63" s="77"/>
      <c r="LSD63" s="77"/>
      <c r="LSH63" s="77"/>
      <c r="LSL63" s="77"/>
      <c r="LSP63" s="77"/>
      <c r="LST63" s="77"/>
      <c r="LSX63" s="77"/>
      <c r="LTB63" s="77"/>
      <c r="LTF63" s="77"/>
      <c r="LTJ63" s="77"/>
      <c r="LTN63" s="77"/>
      <c r="LTR63" s="77"/>
      <c r="LTV63" s="77"/>
      <c r="LTZ63" s="77"/>
      <c r="LUD63" s="77"/>
      <c r="LUH63" s="77"/>
      <c r="LUL63" s="77"/>
      <c r="LUP63" s="77"/>
      <c r="LUT63" s="77"/>
      <c r="LUX63" s="77"/>
      <c r="LVB63" s="77"/>
      <c r="LVF63" s="77"/>
      <c r="LVJ63" s="77"/>
      <c r="LVN63" s="77"/>
      <c r="LVR63" s="77"/>
      <c r="LVV63" s="77"/>
      <c r="LVZ63" s="77"/>
      <c r="LWD63" s="77"/>
      <c r="LWH63" s="77"/>
      <c r="LWL63" s="77"/>
      <c r="LWP63" s="77"/>
      <c r="LWT63" s="77"/>
      <c r="LWX63" s="77"/>
      <c r="LXB63" s="77"/>
      <c r="LXF63" s="77"/>
      <c r="LXJ63" s="77"/>
      <c r="LXN63" s="77"/>
      <c r="LXR63" s="77"/>
      <c r="LXV63" s="77"/>
      <c r="LXZ63" s="77"/>
      <c r="LYD63" s="77"/>
      <c r="LYH63" s="77"/>
      <c r="LYL63" s="77"/>
      <c r="LYP63" s="77"/>
      <c r="LYT63" s="77"/>
      <c r="LYX63" s="77"/>
      <c r="LZB63" s="77"/>
      <c r="LZF63" s="77"/>
      <c r="LZJ63" s="77"/>
      <c r="LZN63" s="77"/>
      <c r="LZR63" s="77"/>
      <c r="LZV63" s="77"/>
      <c r="LZZ63" s="77"/>
      <c r="MAD63" s="77"/>
      <c r="MAH63" s="77"/>
      <c r="MAL63" s="77"/>
      <c r="MAP63" s="77"/>
      <c r="MAT63" s="77"/>
      <c r="MAX63" s="77"/>
      <c r="MBB63" s="77"/>
      <c r="MBF63" s="77"/>
      <c r="MBJ63" s="77"/>
      <c r="MBN63" s="77"/>
      <c r="MBR63" s="77"/>
      <c r="MBV63" s="77"/>
      <c r="MBZ63" s="77"/>
      <c r="MCD63" s="77"/>
      <c r="MCH63" s="77"/>
      <c r="MCL63" s="77"/>
      <c r="MCP63" s="77"/>
      <c r="MCT63" s="77"/>
      <c r="MCX63" s="77"/>
      <c r="MDB63" s="77"/>
      <c r="MDF63" s="77"/>
      <c r="MDJ63" s="77"/>
      <c r="MDN63" s="77"/>
      <c r="MDR63" s="77"/>
      <c r="MDV63" s="77"/>
      <c r="MDZ63" s="77"/>
      <c r="MED63" s="77"/>
      <c r="MEH63" s="77"/>
      <c r="MEL63" s="77"/>
      <c r="MEP63" s="77"/>
      <c r="MET63" s="77"/>
      <c r="MEX63" s="77"/>
      <c r="MFB63" s="77"/>
      <c r="MFF63" s="77"/>
      <c r="MFJ63" s="77"/>
      <c r="MFN63" s="77"/>
      <c r="MFR63" s="77"/>
      <c r="MFV63" s="77"/>
      <c r="MFZ63" s="77"/>
      <c r="MGD63" s="77"/>
      <c r="MGH63" s="77"/>
      <c r="MGL63" s="77"/>
      <c r="MGP63" s="77"/>
      <c r="MGT63" s="77"/>
      <c r="MGX63" s="77"/>
      <c r="MHB63" s="77"/>
      <c r="MHF63" s="77"/>
      <c r="MHJ63" s="77"/>
      <c r="MHN63" s="77"/>
      <c r="MHR63" s="77"/>
      <c r="MHV63" s="77"/>
      <c r="MHZ63" s="77"/>
      <c r="MID63" s="77"/>
      <c r="MIH63" s="77"/>
      <c r="MIL63" s="77"/>
      <c r="MIP63" s="77"/>
      <c r="MIT63" s="77"/>
      <c r="MIX63" s="77"/>
      <c r="MJB63" s="77"/>
      <c r="MJF63" s="77"/>
      <c r="MJJ63" s="77"/>
      <c r="MJN63" s="77"/>
      <c r="MJR63" s="77"/>
      <c r="MJV63" s="77"/>
      <c r="MJZ63" s="77"/>
      <c r="MKD63" s="77"/>
      <c r="MKH63" s="77"/>
      <c r="MKL63" s="77"/>
      <c r="MKP63" s="77"/>
      <c r="MKT63" s="77"/>
      <c r="MKX63" s="77"/>
      <c r="MLB63" s="77"/>
      <c r="MLF63" s="77"/>
      <c r="MLJ63" s="77"/>
      <c r="MLN63" s="77"/>
      <c r="MLR63" s="77"/>
      <c r="MLV63" s="77"/>
      <c r="MLZ63" s="77"/>
      <c r="MMD63" s="77"/>
      <c r="MMH63" s="77"/>
      <c r="MML63" s="77"/>
      <c r="MMP63" s="77"/>
      <c r="MMT63" s="77"/>
      <c r="MMX63" s="77"/>
      <c r="MNB63" s="77"/>
      <c r="MNF63" s="77"/>
      <c r="MNJ63" s="77"/>
      <c r="MNN63" s="77"/>
      <c r="MNR63" s="77"/>
      <c r="MNV63" s="77"/>
      <c r="MNZ63" s="77"/>
      <c r="MOD63" s="77"/>
      <c r="MOH63" s="77"/>
      <c r="MOL63" s="77"/>
      <c r="MOP63" s="77"/>
      <c r="MOT63" s="77"/>
      <c r="MOX63" s="77"/>
      <c r="MPB63" s="77"/>
      <c r="MPF63" s="77"/>
      <c r="MPJ63" s="77"/>
      <c r="MPN63" s="77"/>
      <c r="MPR63" s="77"/>
      <c r="MPV63" s="77"/>
      <c r="MPZ63" s="77"/>
      <c r="MQD63" s="77"/>
      <c r="MQH63" s="77"/>
      <c r="MQL63" s="77"/>
      <c r="MQP63" s="77"/>
      <c r="MQT63" s="77"/>
      <c r="MQX63" s="77"/>
      <c r="MRB63" s="77"/>
      <c r="MRF63" s="77"/>
      <c r="MRJ63" s="77"/>
      <c r="MRN63" s="77"/>
      <c r="MRR63" s="77"/>
      <c r="MRV63" s="77"/>
      <c r="MRZ63" s="77"/>
      <c r="MSD63" s="77"/>
      <c r="MSH63" s="77"/>
      <c r="MSL63" s="77"/>
      <c r="MSP63" s="77"/>
      <c r="MST63" s="77"/>
      <c r="MSX63" s="77"/>
      <c r="MTB63" s="77"/>
      <c r="MTF63" s="77"/>
      <c r="MTJ63" s="77"/>
      <c r="MTN63" s="77"/>
      <c r="MTR63" s="77"/>
      <c r="MTV63" s="77"/>
      <c r="MTZ63" s="77"/>
      <c r="MUD63" s="77"/>
      <c r="MUH63" s="77"/>
      <c r="MUL63" s="77"/>
      <c r="MUP63" s="77"/>
      <c r="MUT63" s="77"/>
      <c r="MUX63" s="77"/>
      <c r="MVB63" s="77"/>
      <c r="MVF63" s="77"/>
      <c r="MVJ63" s="77"/>
      <c r="MVN63" s="77"/>
      <c r="MVR63" s="77"/>
      <c r="MVV63" s="77"/>
      <c r="MVZ63" s="77"/>
      <c r="MWD63" s="77"/>
      <c r="MWH63" s="77"/>
      <c r="MWL63" s="77"/>
      <c r="MWP63" s="77"/>
      <c r="MWT63" s="77"/>
      <c r="MWX63" s="77"/>
      <c r="MXB63" s="77"/>
      <c r="MXF63" s="77"/>
      <c r="MXJ63" s="77"/>
      <c r="MXN63" s="77"/>
      <c r="MXR63" s="77"/>
      <c r="MXV63" s="77"/>
      <c r="MXZ63" s="77"/>
      <c r="MYD63" s="77"/>
      <c r="MYH63" s="77"/>
      <c r="MYL63" s="77"/>
      <c r="MYP63" s="77"/>
      <c r="MYT63" s="77"/>
      <c r="MYX63" s="77"/>
      <c r="MZB63" s="77"/>
      <c r="MZF63" s="77"/>
      <c r="MZJ63" s="77"/>
      <c r="MZN63" s="77"/>
      <c r="MZR63" s="77"/>
      <c r="MZV63" s="77"/>
      <c r="MZZ63" s="77"/>
      <c r="NAD63" s="77"/>
      <c r="NAH63" s="77"/>
      <c r="NAL63" s="77"/>
      <c r="NAP63" s="77"/>
      <c r="NAT63" s="77"/>
      <c r="NAX63" s="77"/>
      <c r="NBB63" s="77"/>
      <c r="NBF63" s="77"/>
      <c r="NBJ63" s="77"/>
      <c r="NBN63" s="77"/>
      <c r="NBR63" s="77"/>
      <c r="NBV63" s="77"/>
      <c r="NBZ63" s="77"/>
      <c r="NCD63" s="77"/>
      <c r="NCH63" s="77"/>
      <c r="NCL63" s="77"/>
      <c r="NCP63" s="77"/>
      <c r="NCT63" s="77"/>
      <c r="NCX63" s="77"/>
      <c r="NDB63" s="77"/>
      <c r="NDF63" s="77"/>
      <c r="NDJ63" s="77"/>
      <c r="NDN63" s="77"/>
      <c r="NDR63" s="77"/>
      <c r="NDV63" s="77"/>
      <c r="NDZ63" s="77"/>
      <c r="NED63" s="77"/>
      <c r="NEH63" s="77"/>
      <c r="NEL63" s="77"/>
      <c r="NEP63" s="77"/>
      <c r="NET63" s="77"/>
      <c r="NEX63" s="77"/>
      <c r="NFB63" s="77"/>
      <c r="NFF63" s="77"/>
      <c r="NFJ63" s="77"/>
      <c r="NFN63" s="77"/>
      <c r="NFR63" s="77"/>
      <c r="NFV63" s="77"/>
      <c r="NFZ63" s="77"/>
      <c r="NGD63" s="77"/>
      <c r="NGH63" s="77"/>
      <c r="NGL63" s="77"/>
      <c r="NGP63" s="77"/>
      <c r="NGT63" s="77"/>
      <c r="NGX63" s="77"/>
      <c r="NHB63" s="77"/>
      <c r="NHF63" s="77"/>
      <c r="NHJ63" s="77"/>
      <c r="NHN63" s="77"/>
      <c r="NHR63" s="77"/>
      <c r="NHV63" s="77"/>
      <c r="NHZ63" s="77"/>
      <c r="NID63" s="77"/>
      <c r="NIH63" s="77"/>
      <c r="NIL63" s="77"/>
      <c r="NIP63" s="77"/>
      <c r="NIT63" s="77"/>
      <c r="NIX63" s="77"/>
      <c r="NJB63" s="77"/>
      <c r="NJF63" s="77"/>
      <c r="NJJ63" s="77"/>
      <c r="NJN63" s="77"/>
      <c r="NJR63" s="77"/>
      <c r="NJV63" s="77"/>
      <c r="NJZ63" s="77"/>
      <c r="NKD63" s="77"/>
      <c r="NKH63" s="77"/>
      <c r="NKL63" s="77"/>
      <c r="NKP63" s="77"/>
      <c r="NKT63" s="77"/>
      <c r="NKX63" s="77"/>
      <c r="NLB63" s="77"/>
      <c r="NLF63" s="77"/>
      <c r="NLJ63" s="77"/>
      <c r="NLN63" s="77"/>
      <c r="NLR63" s="77"/>
      <c r="NLV63" s="77"/>
      <c r="NLZ63" s="77"/>
      <c r="NMD63" s="77"/>
      <c r="NMH63" s="77"/>
      <c r="NML63" s="77"/>
      <c r="NMP63" s="77"/>
      <c r="NMT63" s="77"/>
      <c r="NMX63" s="77"/>
      <c r="NNB63" s="77"/>
      <c r="NNF63" s="77"/>
      <c r="NNJ63" s="77"/>
      <c r="NNN63" s="77"/>
      <c r="NNR63" s="77"/>
      <c r="NNV63" s="77"/>
      <c r="NNZ63" s="77"/>
      <c r="NOD63" s="77"/>
      <c r="NOH63" s="77"/>
      <c r="NOL63" s="77"/>
      <c r="NOP63" s="77"/>
      <c r="NOT63" s="77"/>
      <c r="NOX63" s="77"/>
      <c r="NPB63" s="77"/>
      <c r="NPF63" s="77"/>
      <c r="NPJ63" s="77"/>
      <c r="NPN63" s="77"/>
      <c r="NPR63" s="77"/>
      <c r="NPV63" s="77"/>
      <c r="NPZ63" s="77"/>
      <c r="NQD63" s="77"/>
      <c r="NQH63" s="77"/>
      <c r="NQL63" s="77"/>
      <c r="NQP63" s="77"/>
      <c r="NQT63" s="77"/>
      <c r="NQX63" s="77"/>
      <c r="NRB63" s="77"/>
      <c r="NRF63" s="77"/>
      <c r="NRJ63" s="77"/>
      <c r="NRN63" s="77"/>
      <c r="NRR63" s="77"/>
      <c r="NRV63" s="77"/>
      <c r="NRZ63" s="77"/>
      <c r="NSD63" s="77"/>
      <c r="NSH63" s="77"/>
      <c r="NSL63" s="77"/>
      <c r="NSP63" s="77"/>
      <c r="NST63" s="77"/>
      <c r="NSX63" s="77"/>
      <c r="NTB63" s="77"/>
      <c r="NTF63" s="77"/>
      <c r="NTJ63" s="77"/>
      <c r="NTN63" s="77"/>
      <c r="NTR63" s="77"/>
      <c r="NTV63" s="77"/>
      <c r="NTZ63" s="77"/>
      <c r="NUD63" s="77"/>
      <c r="NUH63" s="77"/>
      <c r="NUL63" s="77"/>
      <c r="NUP63" s="77"/>
      <c r="NUT63" s="77"/>
      <c r="NUX63" s="77"/>
      <c r="NVB63" s="77"/>
      <c r="NVF63" s="77"/>
      <c r="NVJ63" s="77"/>
      <c r="NVN63" s="77"/>
      <c r="NVR63" s="77"/>
      <c r="NVV63" s="77"/>
      <c r="NVZ63" s="77"/>
      <c r="NWD63" s="77"/>
      <c r="NWH63" s="77"/>
      <c r="NWL63" s="77"/>
      <c r="NWP63" s="77"/>
      <c r="NWT63" s="77"/>
      <c r="NWX63" s="77"/>
      <c r="NXB63" s="77"/>
      <c r="NXF63" s="77"/>
      <c r="NXJ63" s="77"/>
      <c r="NXN63" s="77"/>
      <c r="NXR63" s="77"/>
      <c r="NXV63" s="77"/>
      <c r="NXZ63" s="77"/>
      <c r="NYD63" s="77"/>
      <c r="NYH63" s="77"/>
      <c r="NYL63" s="77"/>
      <c r="NYP63" s="77"/>
      <c r="NYT63" s="77"/>
      <c r="NYX63" s="77"/>
      <c r="NZB63" s="77"/>
      <c r="NZF63" s="77"/>
      <c r="NZJ63" s="77"/>
      <c r="NZN63" s="77"/>
      <c r="NZR63" s="77"/>
      <c r="NZV63" s="77"/>
      <c r="NZZ63" s="77"/>
      <c r="OAD63" s="77"/>
      <c r="OAH63" s="77"/>
      <c r="OAL63" s="77"/>
      <c r="OAP63" s="77"/>
      <c r="OAT63" s="77"/>
      <c r="OAX63" s="77"/>
      <c r="OBB63" s="77"/>
      <c r="OBF63" s="77"/>
      <c r="OBJ63" s="77"/>
      <c r="OBN63" s="77"/>
      <c r="OBR63" s="77"/>
      <c r="OBV63" s="77"/>
      <c r="OBZ63" s="77"/>
      <c r="OCD63" s="77"/>
      <c r="OCH63" s="77"/>
      <c r="OCL63" s="77"/>
      <c r="OCP63" s="77"/>
      <c r="OCT63" s="77"/>
      <c r="OCX63" s="77"/>
      <c r="ODB63" s="77"/>
      <c r="ODF63" s="77"/>
      <c r="ODJ63" s="77"/>
      <c r="ODN63" s="77"/>
      <c r="ODR63" s="77"/>
      <c r="ODV63" s="77"/>
      <c r="ODZ63" s="77"/>
      <c r="OED63" s="77"/>
      <c r="OEH63" s="77"/>
      <c r="OEL63" s="77"/>
      <c r="OEP63" s="77"/>
      <c r="OET63" s="77"/>
      <c r="OEX63" s="77"/>
      <c r="OFB63" s="77"/>
      <c r="OFF63" s="77"/>
      <c r="OFJ63" s="77"/>
      <c r="OFN63" s="77"/>
      <c r="OFR63" s="77"/>
      <c r="OFV63" s="77"/>
      <c r="OFZ63" s="77"/>
      <c r="OGD63" s="77"/>
      <c r="OGH63" s="77"/>
      <c r="OGL63" s="77"/>
      <c r="OGP63" s="77"/>
      <c r="OGT63" s="77"/>
      <c r="OGX63" s="77"/>
      <c r="OHB63" s="77"/>
      <c r="OHF63" s="77"/>
      <c r="OHJ63" s="77"/>
      <c r="OHN63" s="77"/>
      <c r="OHR63" s="77"/>
      <c r="OHV63" s="77"/>
      <c r="OHZ63" s="77"/>
      <c r="OID63" s="77"/>
      <c r="OIH63" s="77"/>
      <c r="OIL63" s="77"/>
      <c r="OIP63" s="77"/>
      <c r="OIT63" s="77"/>
      <c r="OIX63" s="77"/>
      <c r="OJB63" s="77"/>
      <c r="OJF63" s="77"/>
      <c r="OJJ63" s="77"/>
      <c r="OJN63" s="77"/>
      <c r="OJR63" s="77"/>
      <c r="OJV63" s="77"/>
      <c r="OJZ63" s="77"/>
      <c r="OKD63" s="77"/>
      <c r="OKH63" s="77"/>
      <c r="OKL63" s="77"/>
      <c r="OKP63" s="77"/>
      <c r="OKT63" s="77"/>
      <c r="OKX63" s="77"/>
      <c r="OLB63" s="77"/>
      <c r="OLF63" s="77"/>
      <c r="OLJ63" s="77"/>
      <c r="OLN63" s="77"/>
      <c r="OLR63" s="77"/>
      <c r="OLV63" s="77"/>
      <c r="OLZ63" s="77"/>
      <c r="OMD63" s="77"/>
      <c r="OMH63" s="77"/>
      <c r="OML63" s="77"/>
      <c r="OMP63" s="77"/>
      <c r="OMT63" s="77"/>
      <c r="OMX63" s="77"/>
      <c r="ONB63" s="77"/>
      <c r="ONF63" s="77"/>
      <c r="ONJ63" s="77"/>
      <c r="ONN63" s="77"/>
      <c r="ONR63" s="77"/>
      <c r="ONV63" s="77"/>
      <c r="ONZ63" s="77"/>
      <c r="OOD63" s="77"/>
      <c r="OOH63" s="77"/>
      <c r="OOL63" s="77"/>
      <c r="OOP63" s="77"/>
      <c r="OOT63" s="77"/>
      <c r="OOX63" s="77"/>
      <c r="OPB63" s="77"/>
      <c r="OPF63" s="77"/>
      <c r="OPJ63" s="77"/>
      <c r="OPN63" s="77"/>
      <c r="OPR63" s="77"/>
      <c r="OPV63" s="77"/>
      <c r="OPZ63" s="77"/>
      <c r="OQD63" s="77"/>
      <c r="OQH63" s="77"/>
      <c r="OQL63" s="77"/>
      <c r="OQP63" s="77"/>
      <c r="OQT63" s="77"/>
      <c r="OQX63" s="77"/>
      <c r="ORB63" s="77"/>
      <c r="ORF63" s="77"/>
      <c r="ORJ63" s="77"/>
      <c r="ORN63" s="77"/>
      <c r="ORR63" s="77"/>
      <c r="ORV63" s="77"/>
      <c r="ORZ63" s="77"/>
      <c r="OSD63" s="77"/>
      <c r="OSH63" s="77"/>
      <c r="OSL63" s="77"/>
      <c r="OSP63" s="77"/>
      <c r="OST63" s="77"/>
      <c r="OSX63" s="77"/>
      <c r="OTB63" s="77"/>
      <c r="OTF63" s="77"/>
      <c r="OTJ63" s="77"/>
      <c r="OTN63" s="77"/>
      <c r="OTR63" s="77"/>
      <c r="OTV63" s="77"/>
      <c r="OTZ63" s="77"/>
      <c r="OUD63" s="77"/>
      <c r="OUH63" s="77"/>
      <c r="OUL63" s="77"/>
      <c r="OUP63" s="77"/>
      <c r="OUT63" s="77"/>
      <c r="OUX63" s="77"/>
      <c r="OVB63" s="77"/>
      <c r="OVF63" s="77"/>
      <c r="OVJ63" s="77"/>
      <c r="OVN63" s="77"/>
      <c r="OVR63" s="77"/>
      <c r="OVV63" s="77"/>
      <c r="OVZ63" s="77"/>
      <c r="OWD63" s="77"/>
      <c r="OWH63" s="77"/>
      <c r="OWL63" s="77"/>
      <c r="OWP63" s="77"/>
      <c r="OWT63" s="77"/>
      <c r="OWX63" s="77"/>
      <c r="OXB63" s="77"/>
      <c r="OXF63" s="77"/>
      <c r="OXJ63" s="77"/>
      <c r="OXN63" s="77"/>
      <c r="OXR63" s="77"/>
      <c r="OXV63" s="77"/>
      <c r="OXZ63" s="77"/>
      <c r="OYD63" s="77"/>
      <c r="OYH63" s="77"/>
      <c r="OYL63" s="77"/>
      <c r="OYP63" s="77"/>
      <c r="OYT63" s="77"/>
      <c r="OYX63" s="77"/>
      <c r="OZB63" s="77"/>
      <c r="OZF63" s="77"/>
      <c r="OZJ63" s="77"/>
      <c r="OZN63" s="77"/>
      <c r="OZR63" s="77"/>
      <c r="OZV63" s="77"/>
      <c r="OZZ63" s="77"/>
      <c r="PAD63" s="77"/>
      <c r="PAH63" s="77"/>
      <c r="PAL63" s="77"/>
      <c r="PAP63" s="77"/>
      <c r="PAT63" s="77"/>
      <c r="PAX63" s="77"/>
      <c r="PBB63" s="77"/>
      <c r="PBF63" s="77"/>
      <c r="PBJ63" s="77"/>
      <c r="PBN63" s="77"/>
      <c r="PBR63" s="77"/>
      <c r="PBV63" s="77"/>
      <c r="PBZ63" s="77"/>
      <c r="PCD63" s="77"/>
      <c r="PCH63" s="77"/>
      <c r="PCL63" s="77"/>
      <c r="PCP63" s="77"/>
      <c r="PCT63" s="77"/>
      <c r="PCX63" s="77"/>
      <c r="PDB63" s="77"/>
      <c r="PDF63" s="77"/>
      <c r="PDJ63" s="77"/>
      <c r="PDN63" s="77"/>
      <c r="PDR63" s="77"/>
      <c r="PDV63" s="77"/>
      <c r="PDZ63" s="77"/>
      <c r="PED63" s="77"/>
      <c r="PEH63" s="77"/>
      <c r="PEL63" s="77"/>
      <c r="PEP63" s="77"/>
      <c r="PET63" s="77"/>
      <c r="PEX63" s="77"/>
      <c r="PFB63" s="77"/>
      <c r="PFF63" s="77"/>
      <c r="PFJ63" s="77"/>
      <c r="PFN63" s="77"/>
      <c r="PFR63" s="77"/>
      <c r="PFV63" s="77"/>
      <c r="PFZ63" s="77"/>
      <c r="PGD63" s="77"/>
      <c r="PGH63" s="77"/>
      <c r="PGL63" s="77"/>
      <c r="PGP63" s="77"/>
      <c r="PGT63" s="77"/>
      <c r="PGX63" s="77"/>
      <c r="PHB63" s="77"/>
      <c r="PHF63" s="77"/>
      <c r="PHJ63" s="77"/>
      <c r="PHN63" s="77"/>
      <c r="PHR63" s="77"/>
      <c r="PHV63" s="77"/>
      <c r="PHZ63" s="77"/>
      <c r="PID63" s="77"/>
      <c r="PIH63" s="77"/>
      <c r="PIL63" s="77"/>
      <c r="PIP63" s="77"/>
      <c r="PIT63" s="77"/>
      <c r="PIX63" s="77"/>
      <c r="PJB63" s="77"/>
      <c r="PJF63" s="77"/>
      <c r="PJJ63" s="77"/>
      <c r="PJN63" s="77"/>
      <c r="PJR63" s="77"/>
      <c r="PJV63" s="77"/>
      <c r="PJZ63" s="77"/>
      <c r="PKD63" s="77"/>
      <c r="PKH63" s="77"/>
      <c r="PKL63" s="77"/>
      <c r="PKP63" s="77"/>
      <c r="PKT63" s="77"/>
      <c r="PKX63" s="77"/>
      <c r="PLB63" s="77"/>
      <c r="PLF63" s="77"/>
      <c r="PLJ63" s="77"/>
      <c r="PLN63" s="77"/>
      <c r="PLR63" s="77"/>
      <c r="PLV63" s="77"/>
      <c r="PLZ63" s="77"/>
      <c r="PMD63" s="77"/>
      <c r="PMH63" s="77"/>
      <c r="PML63" s="77"/>
      <c r="PMP63" s="77"/>
      <c r="PMT63" s="77"/>
      <c r="PMX63" s="77"/>
      <c r="PNB63" s="77"/>
      <c r="PNF63" s="77"/>
      <c r="PNJ63" s="77"/>
      <c r="PNN63" s="77"/>
      <c r="PNR63" s="77"/>
      <c r="PNV63" s="77"/>
      <c r="PNZ63" s="77"/>
      <c r="POD63" s="77"/>
      <c r="POH63" s="77"/>
      <c r="POL63" s="77"/>
      <c r="POP63" s="77"/>
      <c r="POT63" s="77"/>
      <c r="POX63" s="77"/>
      <c r="PPB63" s="77"/>
      <c r="PPF63" s="77"/>
      <c r="PPJ63" s="77"/>
      <c r="PPN63" s="77"/>
      <c r="PPR63" s="77"/>
      <c r="PPV63" s="77"/>
      <c r="PPZ63" s="77"/>
      <c r="PQD63" s="77"/>
      <c r="PQH63" s="77"/>
      <c r="PQL63" s="77"/>
      <c r="PQP63" s="77"/>
      <c r="PQT63" s="77"/>
      <c r="PQX63" s="77"/>
      <c r="PRB63" s="77"/>
      <c r="PRF63" s="77"/>
      <c r="PRJ63" s="77"/>
      <c r="PRN63" s="77"/>
      <c r="PRR63" s="77"/>
      <c r="PRV63" s="77"/>
      <c r="PRZ63" s="77"/>
      <c r="PSD63" s="77"/>
      <c r="PSH63" s="77"/>
      <c r="PSL63" s="77"/>
      <c r="PSP63" s="77"/>
      <c r="PST63" s="77"/>
      <c r="PSX63" s="77"/>
      <c r="PTB63" s="77"/>
      <c r="PTF63" s="77"/>
      <c r="PTJ63" s="77"/>
      <c r="PTN63" s="77"/>
      <c r="PTR63" s="77"/>
      <c r="PTV63" s="77"/>
      <c r="PTZ63" s="77"/>
      <c r="PUD63" s="77"/>
      <c r="PUH63" s="77"/>
      <c r="PUL63" s="77"/>
      <c r="PUP63" s="77"/>
      <c r="PUT63" s="77"/>
      <c r="PUX63" s="77"/>
      <c r="PVB63" s="77"/>
      <c r="PVF63" s="77"/>
      <c r="PVJ63" s="77"/>
      <c r="PVN63" s="77"/>
      <c r="PVR63" s="77"/>
      <c r="PVV63" s="77"/>
      <c r="PVZ63" s="77"/>
      <c r="PWD63" s="77"/>
      <c r="PWH63" s="77"/>
      <c r="PWL63" s="77"/>
      <c r="PWP63" s="77"/>
      <c r="PWT63" s="77"/>
      <c r="PWX63" s="77"/>
      <c r="PXB63" s="77"/>
      <c r="PXF63" s="77"/>
      <c r="PXJ63" s="77"/>
      <c r="PXN63" s="77"/>
      <c r="PXR63" s="77"/>
      <c r="PXV63" s="77"/>
      <c r="PXZ63" s="77"/>
      <c r="PYD63" s="77"/>
      <c r="PYH63" s="77"/>
      <c r="PYL63" s="77"/>
      <c r="PYP63" s="77"/>
      <c r="PYT63" s="77"/>
      <c r="PYX63" s="77"/>
      <c r="PZB63" s="77"/>
      <c r="PZF63" s="77"/>
      <c r="PZJ63" s="77"/>
      <c r="PZN63" s="77"/>
      <c r="PZR63" s="77"/>
      <c r="PZV63" s="77"/>
      <c r="PZZ63" s="77"/>
      <c r="QAD63" s="77"/>
      <c r="QAH63" s="77"/>
      <c r="QAL63" s="77"/>
      <c r="QAP63" s="77"/>
      <c r="QAT63" s="77"/>
      <c r="QAX63" s="77"/>
      <c r="QBB63" s="77"/>
      <c r="QBF63" s="77"/>
      <c r="QBJ63" s="77"/>
      <c r="QBN63" s="77"/>
      <c r="QBR63" s="77"/>
      <c r="QBV63" s="77"/>
      <c r="QBZ63" s="77"/>
      <c r="QCD63" s="77"/>
      <c r="QCH63" s="77"/>
      <c r="QCL63" s="77"/>
      <c r="QCP63" s="77"/>
      <c r="QCT63" s="77"/>
      <c r="QCX63" s="77"/>
      <c r="QDB63" s="77"/>
      <c r="QDF63" s="77"/>
      <c r="QDJ63" s="77"/>
      <c r="QDN63" s="77"/>
      <c r="QDR63" s="77"/>
      <c r="QDV63" s="77"/>
      <c r="QDZ63" s="77"/>
      <c r="QED63" s="77"/>
      <c r="QEH63" s="77"/>
      <c r="QEL63" s="77"/>
      <c r="QEP63" s="77"/>
      <c r="QET63" s="77"/>
      <c r="QEX63" s="77"/>
      <c r="QFB63" s="77"/>
      <c r="QFF63" s="77"/>
      <c r="QFJ63" s="77"/>
      <c r="QFN63" s="77"/>
      <c r="QFR63" s="77"/>
      <c r="QFV63" s="77"/>
      <c r="QFZ63" s="77"/>
      <c r="QGD63" s="77"/>
      <c r="QGH63" s="77"/>
      <c r="QGL63" s="77"/>
      <c r="QGP63" s="77"/>
      <c r="QGT63" s="77"/>
      <c r="QGX63" s="77"/>
      <c r="QHB63" s="77"/>
      <c r="QHF63" s="77"/>
      <c r="QHJ63" s="77"/>
      <c r="QHN63" s="77"/>
      <c r="QHR63" s="77"/>
      <c r="QHV63" s="77"/>
      <c r="QHZ63" s="77"/>
      <c r="QID63" s="77"/>
      <c r="QIH63" s="77"/>
      <c r="QIL63" s="77"/>
      <c r="QIP63" s="77"/>
      <c r="QIT63" s="77"/>
      <c r="QIX63" s="77"/>
      <c r="QJB63" s="77"/>
      <c r="QJF63" s="77"/>
      <c r="QJJ63" s="77"/>
      <c r="QJN63" s="77"/>
      <c r="QJR63" s="77"/>
      <c r="QJV63" s="77"/>
      <c r="QJZ63" s="77"/>
      <c r="QKD63" s="77"/>
      <c r="QKH63" s="77"/>
      <c r="QKL63" s="77"/>
      <c r="QKP63" s="77"/>
      <c r="QKT63" s="77"/>
      <c r="QKX63" s="77"/>
      <c r="QLB63" s="77"/>
      <c r="QLF63" s="77"/>
      <c r="QLJ63" s="77"/>
      <c r="QLN63" s="77"/>
      <c r="QLR63" s="77"/>
      <c r="QLV63" s="77"/>
      <c r="QLZ63" s="77"/>
      <c r="QMD63" s="77"/>
      <c r="QMH63" s="77"/>
      <c r="QML63" s="77"/>
      <c r="QMP63" s="77"/>
      <c r="QMT63" s="77"/>
      <c r="QMX63" s="77"/>
      <c r="QNB63" s="77"/>
      <c r="QNF63" s="77"/>
      <c r="QNJ63" s="77"/>
      <c r="QNN63" s="77"/>
      <c r="QNR63" s="77"/>
      <c r="QNV63" s="77"/>
      <c r="QNZ63" s="77"/>
      <c r="QOD63" s="77"/>
      <c r="QOH63" s="77"/>
      <c r="QOL63" s="77"/>
      <c r="QOP63" s="77"/>
      <c r="QOT63" s="77"/>
      <c r="QOX63" s="77"/>
      <c r="QPB63" s="77"/>
      <c r="QPF63" s="77"/>
      <c r="QPJ63" s="77"/>
      <c r="QPN63" s="77"/>
      <c r="QPR63" s="77"/>
      <c r="QPV63" s="77"/>
      <c r="QPZ63" s="77"/>
      <c r="QQD63" s="77"/>
      <c r="QQH63" s="77"/>
      <c r="QQL63" s="77"/>
      <c r="QQP63" s="77"/>
      <c r="QQT63" s="77"/>
      <c r="QQX63" s="77"/>
      <c r="QRB63" s="77"/>
      <c r="QRF63" s="77"/>
      <c r="QRJ63" s="77"/>
      <c r="QRN63" s="77"/>
      <c r="QRR63" s="77"/>
      <c r="QRV63" s="77"/>
      <c r="QRZ63" s="77"/>
      <c r="QSD63" s="77"/>
      <c r="QSH63" s="77"/>
      <c r="QSL63" s="77"/>
      <c r="QSP63" s="77"/>
      <c r="QST63" s="77"/>
      <c r="QSX63" s="77"/>
      <c r="QTB63" s="77"/>
      <c r="QTF63" s="77"/>
      <c r="QTJ63" s="77"/>
      <c r="QTN63" s="77"/>
      <c r="QTR63" s="77"/>
      <c r="QTV63" s="77"/>
      <c r="QTZ63" s="77"/>
      <c r="QUD63" s="77"/>
      <c r="QUH63" s="77"/>
      <c r="QUL63" s="77"/>
      <c r="QUP63" s="77"/>
      <c r="QUT63" s="77"/>
      <c r="QUX63" s="77"/>
      <c r="QVB63" s="77"/>
      <c r="QVF63" s="77"/>
      <c r="QVJ63" s="77"/>
      <c r="QVN63" s="77"/>
      <c r="QVR63" s="77"/>
      <c r="QVV63" s="77"/>
      <c r="QVZ63" s="77"/>
      <c r="QWD63" s="77"/>
      <c r="QWH63" s="77"/>
      <c r="QWL63" s="77"/>
      <c r="QWP63" s="77"/>
      <c r="QWT63" s="77"/>
      <c r="QWX63" s="77"/>
      <c r="QXB63" s="77"/>
      <c r="QXF63" s="77"/>
      <c r="QXJ63" s="77"/>
      <c r="QXN63" s="77"/>
      <c r="QXR63" s="77"/>
      <c r="QXV63" s="77"/>
      <c r="QXZ63" s="77"/>
      <c r="QYD63" s="77"/>
      <c r="QYH63" s="77"/>
      <c r="QYL63" s="77"/>
      <c r="QYP63" s="77"/>
      <c r="QYT63" s="77"/>
      <c r="QYX63" s="77"/>
      <c r="QZB63" s="77"/>
      <c r="QZF63" s="77"/>
      <c r="QZJ63" s="77"/>
      <c r="QZN63" s="77"/>
      <c r="QZR63" s="77"/>
      <c r="QZV63" s="77"/>
      <c r="QZZ63" s="77"/>
      <c r="RAD63" s="77"/>
      <c r="RAH63" s="77"/>
      <c r="RAL63" s="77"/>
      <c r="RAP63" s="77"/>
      <c r="RAT63" s="77"/>
      <c r="RAX63" s="77"/>
      <c r="RBB63" s="77"/>
      <c r="RBF63" s="77"/>
      <c r="RBJ63" s="77"/>
      <c r="RBN63" s="77"/>
      <c r="RBR63" s="77"/>
      <c r="RBV63" s="77"/>
      <c r="RBZ63" s="77"/>
      <c r="RCD63" s="77"/>
      <c r="RCH63" s="77"/>
      <c r="RCL63" s="77"/>
      <c r="RCP63" s="77"/>
      <c r="RCT63" s="77"/>
      <c r="RCX63" s="77"/>
      <c r="RDB63" s="77"/>
      <c r="RDF63" s="77"/>
      <c r="RDJ63" s="77"/>
      <c r="RDN63" s="77"/>
      <c r="RDR63" s="77"/>
      <c r="RDV63" s="77"/>
      <c r="RDZ63" s="77"/>
      <c r="RED63" s="77"/>
      <c r="REH63" s="77"/>
      <c r="REL63" s="77"/>
      <c r="REP63" s="77"/>
      <c r="RET63" s="77"/>
      <c r="REX63" s="77"/>
      <c r="RFB63" s="77"/>
      <c r="RFF63" s="77"/>
      <c r="RFJ63" s="77"/>
      <c r="RFN63" s="77"/>
      <c r="RFR63" s="77"/>
      <c r="RFV63" s="77"/>
      <c r="RFZ63" s="77"/>
      <c r="RGD63" s="77"/>
      <c r="RGH63" s="77"/>
      <c r="RGL63" s="77"/>
      <c r="RGP63" s="77"/>
      <c r="RGT63" s="77"/>
      <c r="RGX63" s="77"/>
      <c r="RHB63" s="77"/>
      <c r="RHF63" s="77"/>
      <c r="RHJ63" s="77"/>
      <c r="RHN63" s="77"/>
      <c r="RHR63" s="77"/>
      <c r="RHV63" s="77"/>
      <c r="RHZ63" s="77"/>
      <c r="RID63" s="77"/>
      <c r="RIH63" s="77"/>
      <c r="RIL63" s="77"/>
      <c r="RIP63" s="77"/>
      <c r="RIT63" s="77"/>
      <c r="RIX63" s="77"/>
      <c r="RJB63" s="77"/>
      <c r="RJF63" s="77"/>
      <c r="RJJ63" s="77"/>
      <c r="RJN63" s="77"/>
      <c r="RJR63" s="77"/>
      <c r="RJV63" s="77"/>
      <c r="RJZ63" s="77"/>
      <c r="RKD63" s="77"/>
      <c r="RKH63" s="77"/>
      <c r="RKL63" s="77"/>
      <c r="RKP63" s="77"/>
      <c r="RKT63" s="77"/>
      <c r="RKX63" s="77"/>
      <c r="RLB63" s="77"/>
      <c r="RLF63" s="77"/>
      <c r="RLJ63" s="77"/>
      <c r="RLN63" s="77"/>
      <c r="RLR63" s="77"/>
      <c r="RLV63" s="77"/>
      <c r="RLZ63" s="77"/>
      <c r="RMD63" s="77"/>
      <c r="RMH63" s="77"/>
      <c r="RML63" s="77"/>
      <c r="RMP63" s="77"/>
      <c r="RMT63" s="77"/>
      <c r="RMX63" s="77"/>
      <c r="RNB63" s="77"/>
      <c r="RNF63" s="77"/>
      <c r="RNJ63" s="77"/>
      <c r="RNN63" s="77"/>
      <c r="RNR63" s="77"/>
      <c r="RNV63" s="77"/>
      <c r="RNZ63" s="77"/>
      <c r="ROD63" s="77"/>
      <c r="ROH63" s="77"/>
      <c r="ROL63" s="77"/>
      <c r="ROP63" s="77"/>
      <c r="ROT63" s="77"/>
      <c r="ROX63" s="77"/>
      <c r="RPB63" s="77"/>
      <c r="RPF63" s="77"/>
      <c r="RPJ63" s="77"/>
      <c r="RPN63" s="77"/>
      <c r="RPR63" s="77"/>
      <c r="RPV63" s="77"/>
      <c r="RPZ63" s="77"/>
      <c r="RQD63" s="77"/>
      <c r="RQH63" s="77"/>
      <c r="RQL63" s="77"/>
      <c r="RQP63" s="77"/>
      <c r="RQT63" s="77"/>
      <c r="RQX63" s="77"/>
      <c r="RRB63" s="77"/>
      <c r="RRF63" s="77"/>
      <c r="RRJ63" s="77"/>
      <c r="RRN63" s="77"/>
      <c r="RRR63" s="77"/>
      <c r="RRV63" s="77"/>
      <c r="RRZ63" s="77"/>
      <c r="RSD63" s="77"/>
      <c r="RSH63" s="77"/>
      <c r="RSL63" s="77"/>
      <c r="RSP63" s="77"/>
      <c r="RST63" s="77"/>
      <c r="RSX63" s="77"/>
      <c r="RTB63" s="77"/>
      <c r="RTF63" s="77"/>
      <c r="RTJ63" s="77"/>
      <c r="RTN63" s="77"/>
      <c r="RTR63" s="77"/>
      <c r="RTV63" s="77"/>
      <c r="RTZ63" s="77"/>
      <c r="RUD63" s="77"/>
      <c r="RUH63" s="77"/>
      <c r="RUL63" s="77"/>
      <c r="RUP63" s="77"/>
      <c r="RUT63" s="77"/>
      <c r="RUX63" s="77"/>
      <c r="RVB63" s="77"/>
      <c r="RVF63" s="77"/>
      <c r="RVJ63" s="77"/>
      <c r="RVN63" s="77"/>
      <c r="RVR63" s="77"/>
      <c r="RVV63" s="77"/>
      <c r="RVZ63" s="77"/>
      <c r="RWD63" s="77"/>
      <c r="RWH63" s="77"/>
      <c r="RWL63" s="77"/>
      <c r="RWP63" s="77"/>
      <c r="RWT63" s="77"/>
      <c r="RWX63" s="77"/>
      <c r="RXB63" s="77"/>
      <c r="RXF63" s="77"/>
      <c r="RXJ63" s="77"/>
      <c r="RXN63" s="77"/>
      <c r="RXR63" s="77"/>
      <c r="RXV63" s="77"/>
      <c r="RXZ63" s="77"/>
      <c r="RYD63" s="77"/>
      <c r="RYH63" s="77"/>
      <c r="RYL63" s="77"/>
      <c r="RYP63" s="77"/>
      <c r="RYT63" s="77"/>
      <c r="RYX63" s="77"/>
      <c r="RZB63" s="77"/>
      <c r="RZF63" s="77"/>
      <c r="RZJ63" s="77"/>
      <c r="RZN63" s="77"/>
      <c r="RZR63" s="77"/>
      <c r="RZV63" s="77"/>
      <c r="RZZ63" s="77"/>
      <c r="SAD63" s="77"/>
      <c r="SAH63" s="77"/>
      <c r="SAL63" s="77"/>
      <c r="SAP63" s="77"/>
      <c r="SAT63" s="77"/>
      <c r="SAX63" s="77"/>
      <c r="SBB63" s="77"/>
      <c r="SBF63" s="77"/>
      <c r="SBJ63" s="77"/>
      <c r="SBN63" s="77"/>
      <c r="SBR63" s="77"/>
      <c r="SBV63" s="77"/>
      <c r="SBZ63" s="77"/>
      <c r="SCD63" s="77"/>
      <c r="SCH63" s="77"/>
      <c r="SCL63" s="77"/>
      <c r="SCP63" s="77"/>
      <c r="SCT63" s="77"/>
      <c r="SCX63" s="77"/>
      <c r="SDB63" s="77"/>
      <c r="SDF63" s="77"/>
      <c r="SDJ63" s="77"/>
      <c r="SDN63" s="77"/>
      <c r="SDR63" s="77"/>
      <c r="SDV63" s="77"/>
      <c r="SDZ63" s="77"/>
      <c r="SED63" s="77"/>
      <c r="SEH63" s="77"/>
      <c r="SEL63" s="77"/>
      <c r="SEP63" s="77"/>
      <c r="SET63" s="77"/>
      <c r="SEX63" s="77"/>
      <c r="SFB63" s="77"/>
      <c r="SFF63" s="77"/>
      <c r="SFJ63" s="77"/>
      <c r="SFN63" s="77"/>
      <c r="SFR63" s="77"/>
      <c r="SFV63" s="77"/>
      <c r="SFZ63" s="77"/>
      <c r="SGD63" s="77"/>
      <c r="SGH63" s="77"/>
      <c r="SGL63" s="77"/>
      <c r="SGP63" s="77"/>
      <c r="SGT63" s="77"/>
      <c r="SGX63" s="77"/>
      <c r="SHB63" s="77"/>
      <c r="SHF63" s="77"/>
      <c r="SHJ63" s="77"/>
      <c r="SHN63" s="77"/>
      <c r="SHR63" s="77"/>
      <c r="SHV63" s="77"/>
      <c r="SHZ63" s="77"/>
      <c r="SID63" s="77"/>
      <c r="SIH63" s="77"/>
      <c r="SIL63" s="77"/>
      <c r="SIP63" s="77"/>
      <c r="SIT63" s="77"/>
      <c r="SIX63" s="77"/>
      <c r="SJB63" s="77"/>
      <c r="SJF63" s="77"/>
      <c r="SJJ63" s="77"/>
      <c r="SJN63" s="77"/>
      <c r="SJR63" s="77"/>
      <c r="SJV63" s="77"/>
      <c r="SJZ63" s="77"/>
      <c r="SKD63" s="77"/>
      <c r="SKH63" s="77"/>
      <c r="SKL63" s="77"/>
      <c r="SKP63" s="77"/>
      <c r="SKT63" s="77"/>
      <c r="SKX63" s="77"/>
      <c r="SLB63" s="77"/>
      <c r="SLF63" s="77"/>
      <c r="SLJ63" s="77"/>
      <c r="SLN63" s="77"/>
      <c r="SLR63" s="77"/>
      <c r="SLV63" s="77"/>
      <c r="SLZ63" s="77"/>
      <c r="SMD63" s="77"/>
      <c r="SMH63" s="77"/>
      <c r="SML63" s="77"/>
      <c r="SMP63" s="77"/>
      <c r="SMT63" s="77"/>
      <c r="SMX63" s="77"/>
      <c r="SNB63" s="77"/>
      <c r="SNF63" s="77"/>
      <c r="SNJ63" s="77"/>
      <c r="SNN63" s="77"/>
      <c r="SNR63" s="77"/>
      <c r="SNV63" s="77"/>
      <c r="SNZ63" s="77"/>
      <c r="SOD63" s="77"/>
      <c r="SOH63" s="77"/>
      <c r="SOL63" s="77"/>
      <c r="SOP63" s="77"/>
      <c r="SOT63" s="77"/>
      <c r="SOX63" s="77"/>
      <c r="SPB63" s="77"/>
      <c r="SPF63" s="77"/>
      <c r="SPJ63" s="77"/>
      <c r="SPN63" s="77"/>
      <c r="SPR63" s="77"/>
      <c r="SPV63" s="77"/>
      <c r="SPZ63" s="77"/>
      <c r="SQD63" s="77"/>
      <c r="SQH63" s="77"/>
      <c r="SQL63" s="77"/>
      <c r="SQP63" s="77"/>
      <c r="SQT63" s="77"/>
      <c r="SQX63" s="77"/>
      <c r="SRB63" s="77"/>
      <c r="SRF63" s="77"/>
      <c r="SRJ63" s="77"/>
      <c r="SRN63" s="77"/>
      <c r="SRR63" s="77"/>
      <c r="SRV63" s="77"/>
      <c r="SRZ63" s="77"/>
      <c r="SSD63" s="77"/>
      <c r="SSH63" s="77"/>
      <c r="SSL63" s="77"/>
      <c r="SSP63" s="77"/>
      <c r="SST63" s="77"/>
      <c r="SSX63" s="77"/>
      <c r="STB63" s="77"/>
      <c r="STF63" s="77"/>
      <c r="STJ63" s="77"/>
      <c r="STN63" s="77"/>
      <c r="STR63" s="77"/>
      <c r="STV63" s="77"/>
      <c r="STZ63" s="77"/>
      <c r="SUD63" s="77"/>
      <c r="SUH63" s="77"/>
      <c r="SUL63" s="77"/>
      <c r="SUP63" s="77"/>
      <c r="SUT63" s="77"/>
      <c r="SUX63" s="77"/>
      <c r="SVB63" s="77"/>
      <c r="SVF63" s="77"/>
      <c r="SVJ63" s="77"/>
      <c r="SVN63" s="77"/>
      <c r="SVR63" s="77"/>
      <c r="SVV63" s="77"/>
      <c r="SVZ63" s="77"/>
      <c r="SWD63" s="77"/>
      <c r="SWH63" s="77"/>
      <c r="SWL63" s="77"/>
      <c r="SWP63" s="77"/>
      <c r="SWT63" s="77"/>
      <c r="SWX63" s="77"/>
      <c r="SXB63" s="77"/>
      <c r="SXF63" s="77"/>
      <c r="SXJ63" s="77"/>
      <c r="SXN63" s="77"/>
      <c r="SXR63" s="77"/>
      <c r="SXV63" s="77"/>
      <c r="SXZ63" s="77"/>
      <c r="SYD63" s="77"/>
      <c r="SYH63" s="77"/>
      <c r="SYL63" s="77"/>
      <c r="SYP63" s="77"/>
      <c r="SYT63" s="77"/>
      <c r="SYX63" s="77"/>
      <c r="SZB63" s="77"/>
      <c r="SZF63" s="77"/>
      <c r="SZJ63" s="77"/>
      <c r="SZN63" s="77"/>
      <c r="SZR63" s="77"/>
      <c r="SZV63" s="77"/>
      <c r="SZZ63" s="77"/>
      <c r="TAD63" s="77"/>
      <c r="TAH63" s="77"/>
      <c r="TAL63" s="77"/>
      <c r="TAP63" s="77"/>
      <c r="TAT63" s="77"/>
      <c r="TAX63" s="77"/>
      <c r="TBB63" s="77"/>
      <c r="TBF63" s="77"/>
      <c r="TBJ63" s="77"/>
      <c r="TBN63" s="77"/>
      <c r="TBR63" s="77"/>
      <c r="TBV63" s="77"/>
      <c r="TBZ63" s="77"/>
      <c r="TCD63" s="77"/>
      <c r="TCH63" s="77"/>
      <c r="TCL63" s="77"/>
      <c r="TCP63" s="77"/>
      <c r="TCT63" s="77"/>
      <c r="TCX63" s="77"/>
      <c r="TDB63" s="77"/>
      <c r="TDF63" s="77"/>
      <c r="TDJ63" s="77"/>
      <c r="TDN63" s="77"/>
      <c r="TDR63" s="77"/>
      <c r="TDV63" s="77"/>
      <c r="TDZ63" s="77"/>
      <c r="TED63" s="77"/>
      <c r="TEH63" s="77"/>
      <c r="TEL63" s="77"/>
      <c r="TEP63" s="77"/>
      <c r="TET63" s="77"/>
      <c r="TEX63" s="77"/>
      <c r="TFB63" s="77"/>
      <c r="TFF63" s="77"/>
      <c r="TFJ63" s="77"/>
      <c r="TFN63" s="77"/>
      <c r="TFR63" s="77"/>
      <c r="TFV63" s="77"/>
      <c r="TFZ63" s="77"/>
      <c r="TGD63" s="77"/>
      <c r="TGH63" s="77"/>
      <c r="TGL63" s="77"/>
      <c r="TGP63" s="77"/>
      <c r="TGT63" s="77"/>
      <c r="TGX63" s="77"/>
      <c r="THB63" s="77"/>
      <c r="THF63" s="77"/>
      <c r="THJ63" s="77"/>
      <c r="THN63" s="77"/>
      <c r="THR63" s="77"/>
      <c r="THV63" s="77"/>
      <c r="THZ63" s="77"/>
      <c r="TID63" s="77"/>
      <c r="TIH63" s="77"/>
      <c r="TIL63" s="77"/>
      <c r="TIP63" s="77"/>
      <c r="TIT63" s="77"/>
      <c r="TIX63" s="77"/>
      <c r="TJB63" s="77"/>
      <c r="TJF63" s="77"/>
      <c r="TJJ63" s="77"/>
      <c r="TJN63" s="77"/>
      <c r="TJR63" s="77"/>
      <c r="TJV63" s="77"/>
      <c r="TJZ63" s="77"/>
      <c r="TKD63" s="77"/>
      <c r="TKH63" s="77"/>
      <c r="TKL63" s="77"/>
      <c r="TKP63" s="77"/>
      <c r="TKT63" s="77"/>
      <c r="TKX63" s="77"/>
      <c r="TLB63" s="77"/>
      <c r="TLF63" s="77"/>
      <c r="TLJ63" s="77"/>
      <c r="TLN63" s="77"/>
      <c r="TLR63" s="77"/>
      <c r="TLV63" s="77"/>
      <c r="TLZ63" s="77"/>
      <c r="TMD63" s="77"/>
      <c r="TMH63" s="77"/>
      <c r="TML63" s="77"/>
      <c r="TMP63" s="77"/>
      <c r="TMT63" s="77"/>
      <c r="TMX63" s="77"/>
      <c r="TNB63" s="77"/>
      <c r="TNF63" s="77"/>
      <c r="TNJ63" s="77"/>
      <c r="TNN63" s="77"/>
      <c r="TNR63" s="77"/>
      <c r="TNV63" s="77"/>
      <c r="TNZ63" s="77"/>
      <c r="TOD63" s="77"/>
      <c r="TOH63" s="77"/>
      <c r="TOL63" s="77"/>
      <c r="TOP63" s="77"/>
      <c r="TOT63" s="77"/>
      <c r="TOX63" s="77"/>
      <c r="TPB63" s="77"/>
      <c r="TPF63" s="77"/>
      <c r="TPJ63" s="77"/>
      <c r="TPN63" s="77"/>
      <c r="TPR63" s="77"/>
      <c r="TPV63" s="77"/>
      <c r="TPZ63" s="77"/>
      <c r="TQD63" s="77"/>
      <c r="TQH63" s="77"/>
      <c r="TQL63" s="77"/>
      <c r="TQP63" s="77"/>
      <c r="TQT63" s="77"/>
      <c r="TQX63" s="77"/>
      <c r="TRB63" s="77"/>
      <c r="TRF63" s="77"/>
      <c r="TRJ63" s="77"/>
      <c r="TRN63" s="77"/>
      <c r="TRR63" s="77"/>
      <c r="TRV63" s="77"/>
      <c r="TRZ63" s="77"/>
      <c r="TSD63" s="77"/>
      <c r="TSH63" s="77"/>
      <c r="TSL63" s="77"/>
      <c r="TSP63" s="77"/>
      <c r="TST63" s="77"/>
      <c r="TSX63" s="77"/>
      <c r="TTB63" s="77"/>
      <c r="TTF63" s="77"/>
      <c r="TTJ63" s="77"/>
      <c r="TTN63" s="77"/>
      <c r="TTR63" s="77"/>
      <c r="TTV63" s="77"/>
      <c r="TTZ63" s="77"/>
      <c r="TUD63" s="77"/>
      <c r="TUH63" s="77"/>
      <c r="TUL63" s="77"/>
      <c r="TUP63" s="77"/>
      <c r="TUT63" s="77"/>
      <c r="TUX63" s="77"/>
      <c r="TVB63" s="77"/>
      <c r="TVF63" s="77"/>
      <c r="TVJ63" s="77"/>
      <c r="TVN63" s="77"/>
      <c r="TVR63" s="77"/>
      <c r="TVV63" s="77"/>
      <c r="TVZ63" s="77"/>
      <c r="TWD63" s="77"/>
      <c r="TWH63" s="77"/>
      <c r="TWL63" s="77"/>
      <c r="TWP63" s="77"/>
      <c r="TWT63" s="77"/>
      <c r="TWX63" s="77"/>
      <c r="TXB63" s="77"/>
      <c r="TXF63" s="77"/>
      <c r="TXJ63" s="77"/>
      <c r="TXN63" s="77"/>
      <c r="TXR63" s="77"/>
      <c r="TXV63" s="77"/>
      <c r="TXZ63" s="77"/>
      <c r="TYD63" s="77"/>
      <c r="TYH63" s="77"/>
      <c r="TYL63" s="77"/>
      <c r="TYP63" s="77"/>
      <c r="TYT63" s="77"/>
      <c r="TYX63" s="77"/>
      <c r="TZB63" s="77"/>
      <c r="TZF63" s="77"/>
      <c r="TZJ63" s="77"/>
      <c r="TZN63" s="77"/>
      <c r="TZR63" s="77"/>
      <c r="TZV63" s="77"/>
      <c r="TZZ63" s="77"/>
      <c r="UAD63" s="77"/>
      <c r="UAH63" s="77"/>
      <c r="UAL63" s="77"/>
      <c r="UAP63" s="77"/>
      <c r="UAT63" s="77"/>
      <c r="UAX63" s="77"/>
      <c r="UBB63" s="77"/>
      <c r="UBF63" s="77"/>
      <c r="UBJ63" s="77"/>
      <c r="UBN63" s="77"/>
      <c r="UBR63" s="77"/>
      <c r="UBV63" s="77"/>
      <c r="UBZ63" s="77"/>
      <c r="UCD63" s="77"/>
      <c r="UCH63" s="77"/>
      <c r="UCL63" s="77"/>
      <c r="UCP63" s="77"/>
      <c r="UCT63" s="77"/>
      <c r="UCX63" s="77"/>
      <c r="UDB63" s="77"/>
      <c r="UDF63" s="77"/>
      <c r="UDJ63" s="77"/>
      <c r="UDN63" s="77"/>
      <c r="UDR63" s="77"/>
      <c r="UDV63" s="77"/>
      <c r="UDZ63" s="77"/>
      <c r="UED63" s="77"/>
      <c r="UEH63" s="77"/>
      <c r="UEL63" s="77"/>
      <c r="UEP63" s="77"/>
      <c r="UET63" s="77"/>
      <c r="UEX63" s="77"/>
      <c r="UFB63" s="77"/>
      <c r="UFF63" s="77"/>
      <c r="UFJ63" s="77"/>
      <c r="UFN63" s="77"/>
      <c r="UFR63" s="77"/>
      <c r="UFV63" s="77"/>
      <c r="UFZ63" s="77"/>
      <c r="UGD63" s="77"/>
      <c r="UGH63" s="77"/>
      <c r="UGL63" s="77"/>
      <c r="UGP63" s="77"/>
      <c r="UGT63" s="77"/>
      <c r="UGX63" s="77"/>
      <c r="UHB63" s="77"/>
      <c r="UHF63" s="77"/>
      <c r="UHJ63" s="77"/>
      <c r="UHN63" s="77"/>
      <c r="UHR63" s="77"/>
      <c r="UHV63" s="77"/>
      <c r="UHZ63" s="77"/>
      <c r="UID63" s="77"/>
      <c r="UIH63" s="77"/>
      <c r="UIL63" s="77"/>
      <c r="UIP63" s="77"/>
      <c r="UIT63" s="77"/>
      <c r="UIX63" s="77"/>
      <c r="UJB63" s="77"/>
      <c r="UJF63" s="77"/>
      <c r="UJJ63" s="77"/>
      <c r="UJN63" s="77"/>
      <c r="UJR63" s="77"/>
      <c r="UJV63" s="77"/>
      <c r="UJZ63" s="77"/>
      <c r="UKD63" s="77"/>
      <c r="UKH63" s="77"/>
      <c r="UKL63" s="77"/>
      <c r="UKP63" s="77"/>
      <c r="UKT63" s="77"/>
      <c r="UKX63" s="77"/>
      <c r="ULB63" s="77"/>
      <c r="ULF63" s="77"/>
      <c r="ULJ63" s="77"/>
      <c r="ULN63" s="77"/>
      <c r="ULR63" s="77"/>
      <c r="ULV63" s="77"/>
      <c r="ULZ63" s="77"/>
      <c r="UMD63" s="77"/>
      <c r="UMH63" s="77"/>
      <c r="UML63" s="77"/>
      <c r="UMP63" s="77"/>
      <c r="UMT63" s="77"/>
      <c r="UMX63" s="77"/>
      <c r="UNB63" s="77"/>
      <c r="UNF63" s="77"/>
      <c r="UNJ63" s="77"/>
      <c r="UNN63" s="77"/>
      <c r="UNR63" s="77"/>
      <c r="UNV63" s="77"/>
      <c r="UNZ63" s="77"/>
      <c r="UOD63" s="77"/>
      <c r="UOH63" s="77"/>
      <c r="UOL63" s="77"/>
      <c r="UOP63" s="77"/>
      <c r="UOT63" s="77"/>
      <c r="UOX63" s="77"/>
      <c r="UPB63" s="77"/>
      <c r="UPF63" s="77"/>
      <c r="UPJ63" s="77"/>
      <c r="UPN63" s="77"/>
      <c r="UPR63" s="77"/>
      <c r="UPV63" s="77"/>
      <c r="UPZ63" s="77"/>
      <c r="UQD63" s="77"/>
      <c r="UQH63" s="77"/>
      <c r="UQL63" s="77"/>
      <c r="UQP63" s="77"/>
      <c r="UQT63" s="77"/>
      <c r="UQX63" s="77"/>
      <c r="URB63" s="77"/>
      <c r="URF63" s="77"/>
      <c r="URJ63" s="77"/>
      <c r="URN63" s="77"/>
      <c r="URR63" s="77"/>
      <c r="URV63" s="77"/>
      <c r="URZ63" s="77"/>
      <c r="USD63" s="77"/>
      <c r="USH63" s="77"/>
      <c r="USL63" s="77"/>
      <c r="USP63" s="77"/>
      <c r="UST63" s="77"/>
      <c r="USX63" s="77"/>
      <c r="UTB63" s="77"/>
      <c r="UTF63" s="77"/>
      <c r="UTJ63" s="77"/>
      <c r="UTN63" s="77"/>
      <c r="UTR63" s="77"/>
      <c r="UTV63" s="77"/>
      <c r="UTZ63" s="77"/>
      <c r="UUD63" s="77"/>
      <c r="UUH63" s="77"/>
      <c r="UUL63" s="77"/>
      <c r="UUP63" s="77"/>
      <c r="UUT63" s="77"/>
      <c r="UUX63" s="77"/>
      <c r="UVB63" s="77"/>
      <c r="UVF63" s="77"/>
      <c r="UVJ63" s="77"/>
      <c r="UVN63" s="77"/>
      <c r="UVR63" s="77"/>
      <c r="UVV63" s="77"/>
      <c r="UVZ63" s="77"/>
      <c r="UWD63" s="77"/>
      <c r="UWH63" s="77"/>
      <c r="UWL63" s="77"/>
      <c r="UWP63" s="77"/>
      <c r="UWT63" s="77"/>
      <c r="UWX63" s="77"/>
      <c r="UXB63" s="77"/>
      <c r="UXF63" s="77"/>
      <c r="UXJ63" s="77"/>
      <c r="UXN63" s="77"/>
      <c r="UXR63" s="77"/>
      <c r="UXV63" s="77"/>
      <c r="UXZ63" s="77"/>
      <c r="UYD63" s="77"/>
      <c r="UYH63" s="77"/>
      <c r="UYL63" s="77"/>
      <c r="UYP63" s="77"/>
      <c r="UYT63" s="77"/>
      <c r="UYX63" s="77"/>
      <c r="UZB63" s="77"/>
      <c r="UZF63" s="77"/>
      <c r="UZJ63" s="77"/>
      <c r="UZN63" s="77"/>
      <c r="UZR63" s="77"/>
      <c r="UZV63" s="77"/>
      <c r="UZZ63" s="77"/>
      <c r="VAD63" s="77"/>
      <c r="VAH63" s="77"/>
      <c r="VAL63" s="77"/>
      <c r="VAP63" s="77"/>
      <c r="VAT63" s="77"/>
      <c r="VAX63" s="77"/>
      <c r="VBB63" s="77"/>
      <c r="VBF63" s="77"/>
      <c r="VBJ63" s="77"/>
      <c r="VBN63" s="77"/>
      <c r="VBR63" s="77"/>
      <c r="VBV63" s="77"/>
      <c r="VBZ63" s="77"/>
      <c r="VCD63" s="77"/>
      <c r="VCH63" s="77"/>
      <c r="VCL63" s="77"/>
      <c r="VCP63" s="77"/>
      <c r="VCT63" s="77"/>
      <c r="VCX63" s="77"/>
      <c r="VDB63" s="77"/>
      <c r="VDF63" s="77"/>
      <c r="VDJ63" s="77"/>
      <c r="VDN63" s="77"/>
      <c r="VDR63" s="77"/>
      <c r="VDV63" s="77"/>
      <c r="VDZ63" s="77"/>
      <c r="VED63" s="77"/>
      <c r="VEH63" s="77"/>
      <c r="VEL63" s="77"/>
      <c r="VEP63" s="77"/>
      <c r="VET63" s="77"/>
      <c r="VEX63" s="77"/>
      <c r="VFB63" s="77"/>
      <c r="VFF63" s="77"/>
      <c r="VFJ63" s="77"/>
      <c r="VFN63" s="77"/>
      <c r="VFR63" s="77"/>
      <c r="VFV63" s="77"/>
      <c r="VFZ63" s="77"/>
      <c r="VGD63" s="77"/>
      <c r="VGH63" s="77"/>
      <c r="VGL63" s="77"/>
      <c r="VGP63" s="77"/>
      <c r="VGT63" s="77"/>
      <c r="VGX63" s="77"/>
      <c r="VHB63" s="77"/>
      <c r="VHF63" s="77"/>
      <c r="VHJ63" s="77"/>
      <c r="VHN63" s="77"/>
      <c r="VHR63" s="77"/>
      <c r="VHV63" s="77"/>
      <c r="VHZ63" s="77"/>
      <c r="VID63" s="77"/>
      <c r="VIH63" s="77"/>
      <c r="VIL63" s="77"/>
      <c r="VIP63" s="77"/>
      <c r="VIT63" s="77"/>
      <c r="VIX63" s="77"/>
      <c r="VJB63" s="77"/>
      <c r="VJF63" s="77"/>
      <c r="VJJ63" s="77"/>
      <c r="VJN63" s="77"/>
      <c r="VJR63" s="77"/>
      <c r="VJV63" s="77"/>
      <c r="VJZ63" s="77"/>
      <c r="VKD63" s="77"/>
      <c r="VKH63" s="77"/>
      <c r="VKL63" s="77"/>
      <c r="VKP63" s="77"/>
      <c r="VKT63" s="77"/>
      <c r="VKX63" s="77"/>
      <c r="VLB63" s="77"/>
      <c r="VLF63" s="77"/>
      <c r="VLJ63" s="77"/>
      <c r="VLN63" s="77"/>
      <c r="VLR63" s="77"/>
      <c r="VLV63" s="77"/>
      <c r="VLZ63" s="77"/>
      <c r="VMD63" s="77"/>
      <c r="VMH63" s="77"/>
      <c r="VML63" s="77"/>
      <c r="VMP63" s="77"/>
      <c r="VMT63" s="77"/>
      <c r="VMX63" s="77"/>
      <c r="VNB63" s="77"/>
      <c r="VNF63" s="77"/>
      <c r="VNJ63" s="77"/>
      <c r="VNN63" s="77"/>
      <c r="VNR63" s="77"/>
      <c r="VNV63" s="77"/>
      <c r="VNZ63" s="77"/>
      <c r="VOD63" s="77"/>
      <c r="VOH63" s="77"/>
      <c r="VOL63" s="77"/>
      <c r="VOP63" s="77"/>
      <c r="VOT63" s="77"/>
      <c r="VOX63" s="77"/>
      <c r="VPB63" s="77"/>
      <c r="VPF63" s="77"/>
      <c r="VPJ63" s="77"/>
      <c r="VPN63" s="77"/>
      <c r="VPR63" s="77"/>
      <c r="VPV63" s="77"/>
      <c r="VPZ63" s="77"/>
      <c r="VQD63" s="77"/>
      <c r="VQH63" s="77"/>
      <c r="VQL63" s="77"/>
      <c r="VQP63" s="77"/>
      <c r="VQT63" s="77"/>
      <c r="VQX63" s="77"/>
      <c r="VRB63" s="77"/>
      <c r="VRF63" s="77"/>
      <c r="VRJ63" s="77"/>
      <c r="VRN63" s="77"/>
      <c r="VRR63" s="77"/>
      <c r="VRV63" s="77"/>
      <c r="VRZ63" s="77"/>
      <c r="VSD63" s="77"/>
      <c r="VSH63" s="77"/>
      <c r="VSL63" s="77"/>
      <c r="VSP63" s="77"/>
      <c r="VST63" s="77"/>
      <c r="VSX63" s="77"/>
      <c r="VTB63" s="77"/>
      <c r="VTF63" s="77"/>
      <c r="VTJ63" s="77"/>
      <c r="VTN63" s="77"/>
      <c r="VTR63" s="77"/>
      <c r="VTV63" s="77"/>
      <c r="VTZ63" s="77"/>
      <c r="VUD63" s="77"/>
      <c r="VUH63" s="77"/>
      <c r="VUL63" s="77"/>
      <c r="VUP63" s="77"/>
      <c r="VUT63" s="77"/>
      <c r="VUX63" s="77"/>
      <c r="VVB63" s="77"/>
      <c r="VVF63" s="77"/>
      <c r="VVJ63" s="77"/>
      <c r="VVN63" s="77"/>
      <c r="VVR63" s="77"/>
      <c r="VVV63" s="77"/>
      <c r="VVZ63" s="77"/>
      <c r="VWD63" s="77"/>
      <c r="VWH63" s="77"/>
      <c r="VWL63" s="77"/>
      <c r="VWP63" s="77"/>
      <c r="VWT63" s="77"/>
      <c r="VWX63" s="77"/>
      <c r="VXB63" s="77"/>
      <c r="VXF63" s="77"/>
      <c r="VXJ63" s="77"/>
      <c r="VXN63" s="77"/>
      <c r="VXR63" s="77"/>
      <c r="VXV63" s="77"/>
      <c r="VXZ63" s="77"/>
      <c r="VYD63" s="77"/>
      <c r="VYH63" s="77"/>
      <c r="VYL63" s="77"/>
      <c r="VYP63" s="77"/>
      <c r="VYT63" s="77"/>
      <c r="VYX63" s="77"/>
      <c r="VZB63" s="77"/>
      <c r="VZF63" s="77"/>
      <c r="VZJ63" s="77"/>
      <c r="VZN63" s="77"/>
      <c r="VZR63" s="77"/>
      <c r="VZV63" s="77"/>
      <c r="VZZ63" s="77"/>
      <c r="WAD63" s="77"/>
      <c r="WAH63" s="77"/>
      <c r="WAL63" s="77"/>
      <c r="WAP63" s="77"/>
      <c r="WAT63" s="77"/>
      <c r="WAX63" s="77"/>
      <c r="WBB63" s="77"/>
      <c r="WBF63" s="77"/>
      <c r="WBJ63" s="77"/>
      <c r="WBN63" s="77"/>
      <c r="WBR63" s="77"/>
      <c r="WBV63" s="77"/>
      <c r="WBZ63" s="77"/>
      <c r="WCD63" s="77"/>
      <c r="WCH63" s="77"/>
      <c r="WCL63" s="77"/>
      <c r="WCP63" s="77"/>
      <c r="WCT63" s="77"/>
      <c r="WCX63" s="77"/>
      <c r="WDB63" s="77"/>
      <c r="WDF63" s="77"/>
      <c r="WDJ63" s="77"/>
      <c r="WDN63" s="77"/>
      <c r="WDR63" s="77"/>
      <c r="WDV63" s="77"/>
      <c r="WDZ63" s="77"/>
      <c r="WED63" s="77"/>
      <c r="WEH63" s="77"/>
      <c r="WEL63" s="77"/>
      <c r="WEP63" s="77"/>
      <c r="WET63" s="77"/>
      <c r="WEX63" s="77"/>
      <c r="WFB63" s="77"/>
      <c r="WFF63" s="77"/>
      <c r="WFJ63" s="77"/>
      <c r="WFN63" s="77"/>
      <c r="WFR63" s="77"/>
      <c r="WFV63" s="77"/>
      <c r="WFZ63" s="77"/>
      <c r="WGD63" s="77"/>
      <c r="WGH63" s="77"/>
      <c r="WGL63" s="77"/>
      <c r="WGP63" s="77"/>
      <c r="WGT63" s="77"/>
      <c r="WGX63" s="77"/>
      <c r="WHB63" s="77"/>
      <c r="WHF63" s="77"/>
      <c r="WHJ63" s="77"/>
      <c r="WHN63" s="77"/>
      <c r="WHR63" s="77"/>
      <c r="WHV63" s="77"/>
      <c r="WHZ63" s="77"/>
      <c r="WID63" s="77"/>
      <c r="WIH63" s="77"/>
      <c r="WIL63" s="77"/>
      <c r="WIP63" s="77"/>
      <c r="WIT63" s="77"/>
      <c r="WIX63" s="77"/>
      <c r="WJB63" s="77"/>
      <c r="WJF63" s="77"/>
      <c r="WJJ63" s="77"/>
      <c r="WJN63" s="77"/>
      <c r="WJR63" s="77"/>
      <c r="WJV63" s="77"/>
      <c r="WJZ63" s="77"/>
      <c r="WKD63" s="77"/>
      <c r="WKH63" s="77"/>
      <c r="WKL63" s="77"/>
      <c r="WKP63" s="77"/>
      <c r="WKT63" s="77"/>
      <c r="WKX63" s="77"/>
      <c r="WLB63" s="77"/>
      <c r="WLF63" s="77"/>
      <c r="WLJ63" s="77"/>
      <c r="WLN63" s="77"/>
      <c r="WLR63" s="77"/>
      <c r="WLV63" s="77"/>
      <c r="WLZ63" s="77"/>
      <c r="WMD63" s="77"/>
      <c r="WMH63" s="77"/>
      <c r="WML63" s="77"/>
      <c r="WMP63" s="77"/>
      <c r="WMT63" s="77"/>
      <c r="WMX63" s="77"/>
      <c r="WNB63" s="77"/>
      <c r="WNF63" s="77"/>
      <c r="WNJ63" s="77"/>
      <c r="WNN63" s="77"/>
      <c r="WNR63" s="77"/>
      <c r="WNV63" s="77"/>
      <c r="WNZ63" s="77"/>
      <c r="WOD63" s="77"/>
      <c r="WOH63" s="77"/>
      <c r="WOL63" s="77"/>
      <c r="WOP63" s="77"/>
      <c r="WOT63" s="77"/>
      <c r="WOX63" s="77"/>
      <c r="WPB63" s="77"/>
      <c r="WPF63" s="77"/>
      <c r="WPJ63" s="77"/>
      <c r="WPN63" s="77"/>
      <c r="WPR63" s="77"/>
      <c r="WPV63" s="77"/>
      <c r="WPZ63" s="77"/>
      <c r="WQD63" s="77"/>
      <c r="WQH63" s="77"/>
      <c r="WQL63" s="77"/>
      <c r="WQP63" s="77"/>
      <c r="WQT63" s="77"/>
      <c r="WQX63" s="77"/>
      <c r="WRB63" s="77"/>
      <c r="WRF63" s="77"/>
      <c r="WRJ63" s="77"/>
      <c r="WRN63" s="77"/>
      <c r="WRR63" s="77"/>
      <c r="WRV63" s="77"/>
      <c r="WRZ63" s="77"/>
      <c r="WSD63" s="77"/>
      <c r="WSH63" s="77"/>
      <c r="WSL63" s="77"/>
      <c r="WSP63" s="77"/>
      <c r="WST63" s="77"/>
      <c r="WSX63" s="77"/>
      <c r="WTB63" s="77"/>
      <c r="WTF63" s="77"/>
      <c r="WTJ63" s="77"/>
      <c r="WTN63" s="77"/>
      <c r="WTR63" s="77"/>
      <c r="WTV63" s="77"/>
      <c r="WTZ63" s="77"/>
      <c r="WUD63" s="77"/>
      <c r="WUH63" s="77"/>
      <c r="WUL63" s="77"/>
      <c r="WUP63" s="77"/>
      <c r="WUT63" s="77"/>
      <c r="WUX63" s="77"/>
      <c r="WVB63" s="77"/>
      <c r="WVF63" s="77"/>
      <c r="WVJ63" s="77"/>
      <c r="WVN63" s="77"/>
      <c r="WVR63" s="77"/>
      <c r="WVV63" s="77"/>
      <c r="WVZ63" s="77"/>
      <c r="WWD63" s="77"/>
      <c r="WWH63" s="77"/>
      <c r="WWL63" s="77"/>
      <c r="WWP63" s="77"/>
      <c r="WWT63" s="77"/>
      <c r="WWX63" s="77"/>
      <c r="WXB63" s="77"/>
      <c r="WXF63" s="77"/>
      <c r="WXJ63" s="77"/>
      <c r="WXN63" s="77"/>
      <c r="WXR63" s="77"/>
      <c r="WXV63" s="77"/>
      <c r="WXZ63" s="77"/>
      <c r="WYD63" s="77"/>
      <c r="WYH63" s="77"/>
      <c r="WYL63" s="77"/>
      <c r="WYP63" s="77"/>
      <c r="WYT63" s="77"/>
      <c r="WYX63" s="77"/>
      <c r="WZB63" s="77"/>
      <c r="WZF63" s="77"/>
      <c r="WZJ63" s="77"/>
      <c r="WZN63" s="77"/>
      <c r="WZR63" s="77"/>
      <c r="WZV63" s="77"/>
      <c r="WZZ63" s="77"/>
      <c r="XAD63" s="77"/>
      <c r="XAH63" s="77"/>
      <c r="XAL63" s="77"/>
      <c r="XAP63" s="77"/>
      <c r="XAT63" s="77"/>
      <c r="XAX63" s="77"/>
      <c r="XBB63" s="77"/>
      <c r="XBF63" s="77"/>
      <c r="XBJ63" s="77"/>
      <c r="XBN63" s="77"/>
      <c r="XBR63" s="77"/>
      <c r="XBV63" s="77"/>
      <c r="XBZ63" s="77"/>
      <c r="XCD63" s="77"/>
      <c r="XCH63" s="77"/>
      <c r="XCL63" s="77"/>
      <c r="XCP63" s="77"/>
      <c r="XCT63" s="77"/>
      <c r="XCX63" s="77"/>
      <c r="XDB63" s="77"/>
      <c r="XDF63" s="77"/>
      <c r="XDJ63" s="77"/>
      <c r="XDN63" s="77"/>
      <c r="XDR63" s="77"/>
      <c r="XDV63" s="77"/>
      <c r="XDZ63" s="77"/>
      <c r="XED63" s="77"/>
      <c r="XEH63" s="77"/>
      <c r="XEL63" s="77"/>
      <c r="XEP63" s="77"/>
      <c r="XET63" s="77"/>
    </row>
    <row r="64" spans="1:1022 1026:2046 2050:3070 3074:4094 4098:5118 5122:6142 6146:7166 7170:8190 8194:9214 9218:10238 10242:11262 11266:12286 12290:13310 13314:14334 14338:15358 15362:16374" ht="13.5" customHeight="1" thickBot="1" x14ac:dyDescent="0.25">
      <c r="A64" s="20" t="s">
        <v>810</v>
      </c>
      <c r="F64" s="77"/>
      <c r="J64" s="77"/>
      <c r="N64" s="77"/>
      <c r="R64" s="77"/>
      <c r="V64" s="77"/>
      <c r="Z64" s="77"/>
      <c r="AD64" s="77"/>
      <c r="AH64" s="77"/>
      <c r="AL64" s="77"/>
      <c r="AP64" s="77"/>
      <c r="AT64" s="77"/>
      <c r="AX64" s="77"/>
      <c r="BB64" s="77"/>
      <c r="BF64" s="77"/>
      <c r="BJ64" s="77"/>
      <c r="BN64" s="77"/>
      <c r="BR64" s="77"/>
      <c r="BV64" s="77"/>
      <c r="BZ64" s="77"/>
      <c r="CD64" s="77"/>
      <c r="CH64" s="77"/>
      <c r="CL64" s="77"/>
      <c r="CP64" s="77"/>
      <c r="CT64" s="77"/>
      <c r="CX64" s="77"/>
      <c r="DB64" s="77"/>
      <c r="DF64" s="77"/>
      <c r="DJ64" s="77"/>
      <c r="DN64" s="77"/>
      <c r="DR64" s="77"/>
      <c r="DV64" s="77"/>
      <c r="DZ64" s="77"/>
      <c r="ED64" s="77"/>
      <c r="EH64" s="77"/>
      <c r="EL64" s="77"/>
      <c r="EP64" s="77"/>
      <c r="ET64" s="77"/>
      <c r="EX64" s="77"/>
      <c r="FB64" s="77"/>
      <c r="FF64" s="77"/>
      <c r="FJ64" s="77"/>
      <c r="FN64" s="77"/>
      <c r="FR64" s="77"/>
      <c r="FV64" s="77"/>
      <c r="FZ64" s="77"/>
      <c r="GD64" s="77"/>
      <c r="GH64" s="77"/>
      <c r="GL64" s="77"/>
      <c r="GP64" s="77"/>
      <c r="GT64" s="77"/>
      <c r="GX64" s="77"/>
      <c r="HB64" s="77"/>
      <c r="HF64" s="77"/>
      <c r="HJ64" s="77"/>
      <c r="HN64" s="77"/>
      <c r="HR64" s="77"/>
      <c r="HV64" s="77"/>
      <c r="HZ64" s="77"/>
      <c r="ID64" s="77"/>
      <c r="IH64" s="77"/>
      <c r="IL64" s="77"/>
      <c r="IP64" s="77"/>
      <c r="IT64" s="77"/>
      <c r="IX64" s="77"/>
      <c r="JB64" s="77"/>
      <c r="JF64" s="77"/>
      <c r="JJ64" s="77"/>
      <c r="JN64" s="77"/>
      <c r="JR64" s="77"/>
      <c r="JV64" s="77"/>
      <c r="JZ64" s="77"/>
      <c r="KD64" s="77"/>
      <c r="KH64" s="77"/>
      <c r="KL64" s="77"/>
      <c r="KP64" s="77"/>
      <c r="KT64" s="77"/>
      <c r="KX64" s="77"/>
      <c r="LB64" s="77"/>
      <c r="LF64" s="77"/>
      <c r="LJ64" s="77"/>
      <c r="LN64" s="77"/>
      <c r="LR64" s="77"/>
      <c r="LV64" s="77"/>
      <c r="LZ64" s="77"/>
      <c r="MD64" s="77"/>
      <c r="MH64" s="77"/>
      <c r="ML64" s="77"/>
      <c r="MP64" s="77"/>
      <c r="MT64" s="77"/>
      <c r="MX64" s="77"/>
      <c r="NB64" s="77"/>
      <c r="NF64" s="77"/>
      <c r="NJ64" s="77"/>
      <c r="NN64" s="77"/>
      <c r="NR64" s="77"/>
      <c r="NV64" s="77"/>
      <c r="NZ64" s="77"/>
      <c r="OD64" s="77"/>
      <c r="OH64" s="77"/>
      <c r="OL64" s="77"/>
      <c r="OP64" s="77"/>
      <c r="OT64" s="77"/>
      <c r="OX64" s="77"/>
      <c r="PB64" s="77"/>
      <c r="PF64" s="77"/>
      <c r="PJ64" s="77"/>
      <c r="PN64" s="77"/>
      <c r="PR64" s="77"/>
      <c r="PV64" s="77"/>
      <c r="PZ64" s="77"/>
      <c r="QD64" s="77"/>
      <c r="QH64" s="77"/>
      <c r="QL64" s="77"/>
      <c r="QP64" s="77"/>
      <c r="QT64" s="77"/>
      <c r="QX64" s="77"/>
      <c r="RB64" s="77"/>
      <c r="RF64" s="77"/>
      <c r="RJ64" s="77"/>
      <c r="RN64" s="77"/>
      <c r="RR64" s="77"/>
      <c r="RV64" s="77"/>
      <c r="RZ64" s="77"/>
      <c r="SD64" s="77"/>
      <c r="SH64" s="77"/>
      <c r="SL64" s="77"/>
      <c r="SP64" s="77"/>
      <c r="ST64" s="77"/>
      <c r="SX64" s="77"/>
      <c r="TB64" s="77"/>
      <c r="TF64" s="77"/>
      <c r="TJ64" s="77"/>
      <c r="TN64" s="77"/>
      <c r="TR64" s="77"/>
      <c r="TV64" s="77"/>
      <c r="TZ64" s="77"/>
      <c r="UD64" s="77"/>
      <c r="UH64" s="77"/>
      <c r="UL64" s="77"/>
      <c r="UP64" s="77"/>
      <c r="UT64" s="77"/>
      <c r="UX64" s="77"/>
      <c r="VB64" s="77"/>
      <c r="VF64" s="77"/>
      <c r="VJ64" s="77"/>
      <c r="VN64" s="77"/>
      <c r="VR64" s="77"/>
      <c r="VV64" s="77"/>
      <c r="VZ64" s="77"/>
      <c r="WD64" s="77"/>
      <c r="WH64" s="77"/>
      <c r="WL64" s="77"/>
      <c r="WP64" s="77"/>
      <c r="WT64" s="77"/>
      <c r="WX64" s="77"/>
      <c r="XB64" s="77"/>
      <c r="XF64" s="77"/>
      <c r="XJ64" s="77"/>
      <c r="XN64" s="77"/>
      <c r="XR64" s="77"/>
      <c r="XV64" s="77"/>
      <c r="XZ64" s="77"/>
      <c r="YD64" s="77"/>
      <c r="YH64" s="77"/>
      <c r="YL64" s="77"/>
      <c r="YP64" s="77"/>
      <c r="YT64" s="77"/>
      <c r="YX64" s="77"/>
      <c r="ZB64" s="77"/>
      <c r="ZF64" s="77"/>
      <c r="ZJ64" s="77"/>
      <c r="ZN64" s="77"/>
      <c r="ZR64" s="77"/>
      <c r="ZV64" s="77"/>
      <c r="ZZ64" s="77"/>
      <c r="AAD64" s="77"/>
      <c r="AAH64" s="77"/>
      <c r="AAL64" s="77"/>
      <c r="AAP64" s="77"/>
      <c r="AAT64" s="77"/>
      <c r="AAX64" s="77"/>
      <c r="ABB64" s="77"/>
      <c r="ABF64" s="77"/>
      <c r="ABJ64" s="77"/>
      <c r="ABN64" s="77"/>
      <c r="ABR64" s="77"/>
      <c r="ABV64" s="77"/>
      <c r="ABZ64" s="77"/>
      <c r="ACD64" s="77"/>
      <c r="ACH64" s="77"/>
      <c r="ACL64" s="77"/>
      <c r="ACP64" s="77"/>
      <c r="ACT64" s="77"/>
      <c r="ACX64" s="77"/>
      <c r="ADB64" s="77"/>
      <c r="ADF64" s="77"/>
      <c r="ADJ64" s="77"/>
      <c r="ADN64" s="77"/>
      <c r="ADR64" s="77"/>
      <c r="ADV64" s="77"/>
      <c r="ADZ64" s="77"/>
      <c r="AED64" s="77"/>
      <c r="AEH64" s="77"/>
      <c r="AEL64" s="77"/>
      <c r="AEP64" s="77"/>
      <c r="AET64" s="77"/>
      <c r="AEX64" s="77"/>
      <c r="AFB64" s="77"/>
      <c r="AFF64" s="77"/>
      <c r="AFJ64" s="77"/>
      <c r="AFN64" s="77"/>
      <c r="AFR64" s="77"/>
      <c r="AFV64" s="77"/>
      <c r="AFZ64" s="77"/>
      <c r="AGD64" s="77"/>
      <c r="AGH64" s="77"/>
      <c r="AGL64" s="77"/>
      <c r="AGP64" s="77"/>
      <c r="AGT64" s="77"/>
      <c r="AGX64" s="77"/>
      <c r="AHB64" s="77"/>
      <c r="AHF64" s="77"/>
      <c r="AHJ64" s="77"/>
      <c r="AHN64" s="77"/>
      <c r="AHR64" s="77"/>
      <c r="AHV64" s="77"/>
      <c r="AHZ64" s="77"/>
      <c r="AID64" s="77"/>
      <c r="AIH64" s="77"/>
      <c r="AIL64" s="77"/>
      <c r="AIP64" s="77"/>
      <c r="AIT64" s="77"/>
      <c r="AIX64" s="77"/>
      <c r="AJB64" s="77"/>
      <c r="AJF64" s="77"/>
      <c r="AJJ64" s="77"/>
      <c r="AJN64" s="77"/>
      <c r="AJR64" s="77"/>
      <c r="AJV64" s="77"/>
      <c r="AJZ64" s="77"/>
      <c r="AKD64" s="77"/>
      <c r="AKH64" s="77"/>
      <c r="AKL64" s="77"/>
      <c r="AKP64" s="77"/>
      <c r="AKT64" s="77"/>
      <c r="AKX64" s="77"/>
      <c r="ALB64" s="77"/>
      <c r="ALF64" s="77"/>
      <c r="ALJ64" s="77"/>
      <c r="ALN64" s="77"/>
      <c r="ALR64" s="77"/>
      <c r="ALV64" s="77"/>
      <c r="ALZ64" s="77"/>
      <c r="AMD64" s="77"/>
      <c r="AMH64" s="77"/>
      <c r="AML64" s="77"/>
      <c r="AMP64" s="77"/>
      <c r="AMT64" s="77"/>
      <c r="AMX64" s="77"/>
      <c r="ANB64" s="77"/>
      <c r="ANF64" s="77"/>
      <c r="ANJ64" s="77"/>
      <c r="ANN64" s="77"/>
      <c r="ANR64" s="77"/>
      <c r="ANV64" s="77"/>
      <c r="ANZ64" s="77"/>
      <c r="AOD64" s="77"/>
      <c r="AOH64" s="77"/>
      <c r="AOL64" s="77"/>
      <c r="AOP64" s="77"/>
      <c r="AOT64" s="77"/>
      <c r="AOX64" s="77"/>
      <c r="APB64" s="77"/>
      <c r="APF64" s="77"/>
      <c r="APJ64" s="77"/>
      <c r="APN64" s="77"/>
      <c r="APR64" s="77"/>
      <c r="APV64" s="77"/>
      <c r="APZ64" s="77"/>
      <c r="AQD64" s="77"/>
      <c r="AQH64" s="77"/>
      <c r="AQL64" s="77"/>
      <c r="AQP64" s="77"/>
      <c r="AQT64" s="77"/>
      <c r="AQX64" s="77"/>
      <c r="ARB64" s="77"/>
      <c r="ARF64" s="77"/>
      <c r="ARJ64" s="77"/>
      <c r="ARN64" s="77"/>
      <c r="ARR64" s="77"/>
      <c r="ARV64" s="77"/>
      <c r="ARZ64" s="77"/>
      <c r="ASD64" s="77"/>
      <c r="ASH64" s="77"/>
      <c r="ASL64" s="77"/>
      <c r="ASP64" s="77"/>
      <c r="AST64" s="77"/>
      <c r="ASX64" s="77"/>
      <c r="ATB64" s="77"/>
      <c r="ATF64" s="77"/>
      <c r="ATJ64" s="77"/>
      <c r="ATN64" s="77"/>
      <c r="ATR64" s="77"/>
      <c r="ATV64" s="77"/>
      <c r="ATZ64" s="77"/>
      <c r="AUD64" s="77"/>
      <c r="AUH64" s="77"/>
      <c r="AUL64" s="77"/>
      <c r="AUP64" s="77"/>
      <c r="AUT64" s="77"/>
      <c r="AUX64" s="77"/>
      <c r="AVB64" s="77"/>
      <c r="AVF64" s="77"/>
      <c r="AVJ64" s="77"/>
      <c r="AVN64" s="77"/>
      <c r="AVR64" s="77"/>
      <c r="AVV64" s="77"/>
      <c r="AVZ64" s="77"/>
      <c r="AWD64" s="77"/>
      <c r="AWH64" s="77"/>
      <c r="AWL64" s="77"/>
      <c r="AWP64" s="77"/>
      <c r="AWT64" s="77"/>
      <c r="AWX64" s="77"/>
      <c r="AXB64" s="77"/>
      <c r="AXF64" s="77"/>
      <c r="AXJ64" s="77"/>
      <c r="AXN64" s="77"/>
      <c r="AXR64" s="77"/>
      <c r="AXV64" s="77"/>
      <c r="AXZ64" s="77"/>
      <c r="AYD64" s="77"/>
      <c r="AYH64" s="77"/>
      <c r="AYL64" s="77"/>
      <c r="AYP64" s="77"/>
      <c r="AYT64" s="77"/>
      <c r="AYX64" s="77"/>
      <c r="AZB64" s="77"/>
      <c r="AZF64" s="77"/>
      <c r="AZJ64" s="77"/>
      <c r="AZN64" s="77"/>
      <c r="AZR64" s="77"/>
      <c r="AZV64" s="77"/>
      <c r="AZZ64" s="77"/>
      <c r="BAD64" s="77"/>
      <c r="BAH64" s="77"/>
      <c r="BAL64" s="77"/>
      <c r="BAP64" s="77"/>
      <c r="BAT64" s="77"/>
      <c r="BAX64" s="77"/>
      <c r="BBB64" s="77"/>
      <c r="BBF64" s="77"/>
      <c r="BBJ64" s="77"/>
      <c r="BBN64" s="77"/>
      <c r="BBR64" s="77"/>
      <c r="BBV64" s="77"/>
      <c r="BBZ64" s="77"/>
      <c r="BCD64" s="77"/>
      <c r="BCH64" s="77"/>
      <c r="BCL64" s="77"/>
      <c r="BCP64" s="77"/>
      <c r="BCT64" s="77"/>
      <c r="BCX64" s="77"/>
      <c r="BDB64" s="77"/>
      <c r="BDF64" s="77"/>
      <c r="BDJ64" s="77"/>
      <c r="BDN64" s="77"/>
      <c r="BDR64" s="77"/>
      <c r="BDV64" s="77"/>
      <c r="BDZ64" s="77"/>
      <c r="BED64" s="77"/>
      <c r="BEH64" s="77"/>
      <c r="BEL64" s="77"/>
      <c r="BEP64" s="77"/>
      <c r="BET64" s="77"/>
      <c r="BEX64" s="77"/>
      <c r="BFB64" s="77"/>
      <c r="BFF64" s="77"/>
      <c r="BFJ64" s="77"/>
      <c r="BFN64" s="77"/>
      <c r="BFR64" s="77"/>
      <c r="BFV64" s="77"/>
      <c r="BFZ64" s="77"/>
      <c r="BGD64" s="77"/>
      <c r="BGH64" s="77"/>
      <c r="BGL64" s="77"/>
      <c r="BGP64" s="77"/>
      <c r="BGT64" s="77"/>
      <c r="BGX64" s="77"/>
      <c r="BHB64" s="77"/>
      <c r="BHF64" s="77"/>
      <c r="BHJ64" s="77"/>
      <c r="BHN64" s="77"/>
      <c r="BHR64" s="77"/>
      <c r="BHV64" s="77"/>
      <c r="BHZ64" s="77"/>
      <c r="BID64" s="77"/>
      <c r="BIH64" s="77"/>
      <c r="BIL64" s="77"/>
      <c r="BIP64" s="77"/>
      <c r="BIT64" s="77"/>
      <c r="BIX64" s="77"/>
      <c r="BJB64" s="77"/>
      <c r="BJF64" s="77"/>
      <c r="BJJ64" s="77"/>
      <c r="BJN64" s="77"/>
      <c r="BJR64" s="77"/>
      <c r="BJV64" s="77"/>
      <c r="BJZ64" s="77"/>
      <c r="BKD64" s="77"/>
      <c r="BKH64" s="77"/>
      <c r="BKL64" s="77"/>
      <c r="BKP64" s="77"/>
      <c r="BKT64" s="77"/>
      <c r="BKX64" s="77"/>
      <c r="BLB64" s="77"/>
      <c r="BLF64" s="77"/>
      <c r="BLJ64" s="77"/>
      <c r="BLN64" s="77"/>
      <c r="BLR64" s="77"/>
      <c r="BLV64" s="77"/>
      <c r="BLZ64" s="77"/>
      <c r="BMD64" s="77"/>
      <c r="BMH64" s="77"/>
      <c r="BML64" s="77"/>
      <c r="BMP64" s="77"/>
      <c r="BMT64" s="77"/>
      <c r="BMX64" s="77"/>
      <c r="BNB64" s="77"/>
      <c r="BNF64" s="77"/>
      <c r="BNJ64" s="77"/>
      <c r="BNN64" s="77"/>
      <c r="BNR64" s="77"/>
      <c r="BNV64" s="77"/>
      <c r="BNZ64" s="77"/>
      <c r="BOD64" s="77"/>
      <c r="BOH64" s="77"/>
      <c r="BOL64" s="77"/>
      <c r="BOP64" s="77"/>
      <c r="BOT64" s="77"/>
      <c r="BOX64" s="77"/>
      <c r="BPB64" s="77"/>
      <c r="BPF64" s="77"/>
      <c r="BPJ64" s="77"/>
      <c r="BPN64" s="77"/>
      <c r="BPR64" s="77"/>
      <c r="BPV64" s="77"/>
      <c r="BPZ64" s="77"/>
      <c r="BQD64" s="77"/>
      <c r="BQH64" s="77"/>
      <c r="BQL64" s="77"/>
      <c r="BQP64" s="77"/>
      <c r="BQT64" s="77"/>
      <c r="BQX64" s="77"/>
      <c r="BRB64" s="77"/>
      <c r="BRF64" s="77"/>
      <c r="BRJ64" s="77"/>
      <c r="BRN64" s="77"/>
      <c r="BRR64" s="77"/>
      <c r="BRV64" s="77"/>
      <c r="BRZ64" s="77"/>
      <c r="BSD64" s="77"/>
      <c r="BSH64" s="77"/>
      <c r="BSL64" s="77"/>
      <c r="BSP64" s="77"/>
      <c r="BST64" s="77"/>
      <c r="BSX64" s="77"/>
      <c r="BTB64" s="77"/>
      <c r="BTF64" s="77"/>
      <c r="BTJ64" s="77"/>
      <c r="BTN64" s="77"/>
      <c r="BTR64" s="77"/>
      <c r="BTV64" s="77"/>
      <c r="BTZ64" s="77"/>
      <c r="BUD64" s="77"/>
      <c r="BUH64" s="77"/>
      <c r="BUL64" s="77"/>
      <c r="BUP64" s="77"/>
      <c r="BUT64" s="77"/>
      <c r="BUX64" s="77"/>
      <c r="BVB64" s="77"/>
      <c r="BVF64" s="77"/>
      <c r="BVJ64" s="77"/>
      <c r="BVN64" s="77"/>
      <c r="BVR64" s="77"/>
      <c r="BVV64" s="77"/>
      <c r="BVZ64" s="77"/>
      <c r="BWD64" s="77"/>
      <c r="BWH64" s="77"/>
      <c r="BWL64" s="77"/>
      <c r="BWP64" s="77"/>
      <c r="BWT64" s="77"/>
      <c r="BWX64" s="77"/>
      <c r="BXB64" s="77"/>
      <c r="BXF64" s="77"/>
      <c r="BXJ64" s="77"/>
      <c r="BXN64" s="77"/>
      <c r="BXR64" s="77"/>
      <c r="BXV64" s="77"/>
      <c r="BXZ64" s="77"/>
      <c r="BYD64" s="77"/>
      <c r="BYH64" s="77"/>
      <c r="BYL64" s="77"/>
      <c r="BYP64" s="77"/>
      <c r="BYT64" s="77"/>
      <c r="BYX64" s="77"/>
      <c r="BZB64" s="77"/>
      <c r="BZF64" s="77"/>
      <c r="BZJ64" s="77"/>
      <c r="BZN64" s="77"/>
      <c r="BZR64" s="77"/>
      <c r="BZV64" s="77"/>
      <c r="BZZ64" s="77"/>
      <c r="CAD64" s="77"/>
      <c r="CAH64" s="77"/>
      <c r="CAL64" s="77"/>
      <c r="CAP64" s="77"/>
      <c r="CAT64" s="77"/>
      <c r="CAX64" s="77"/>
      <c r="CBB64" s="77"/>
      <c r="CBF64" s="77"/>
      <c r="CBJ64" s="77"/>
      <c r="CBN64" s="77"/>
      <c r="CBR64" s="77"/>
      <c r="CBV64" s="77"/>
      <c r="CBZ64" s="77"/>
      <c r="CCD64" s="77"/>
      <c r="CCH64" s="77"/>
      <c r="CCL64" s="77"/>
      <c r="CCP64" s="77"/>
      <c r="CCT64" s="77"/>
      <c r="CCX64" s="77"/>
      <c r="CDB64" s="77"/>
      <c r="CDF64" s="77"/>
      <c r="CDJ64" s="77"/>
      <c r="CDN64" s="77"/>
      <c r="CDR64" s="77"/>
      <c r="CDV64" s="77"/>
      <c r="CDZ64" s="77"/>
      <c r="CED64" s="77"/>
      <c r="CEH64" s="77"/>
      <c r="CEL64" s="77"/>
      <c r="CEP64" s="77"/>
      <c r="CET64" s="77"/>
      <c r="CEX64" s="77"/>
      <c r="CFB64" s="77"/>
      <c r="CFF64" s="77"/>
      <c r="CFJ64" s="77"/>
      <c r="CFN64" s="77"/>
      <c r="CFR64" s="77"/>
      <c r="CFV64" s="77"/>
      <c r="CFZ64" s="77"/>
      <c r="CGD64" s="77"/>
      <c r="CGH64" s="77"/>
      <c r="CGL64" s="77"/>
      <c r="CGP64" s="77"/>
      <c r="CGT64" s="77"/>
      <c r="CGX64" s="77"/>
      <c r="CHB64" s="77"/>
      <c r="CHF64" s="77"/>
      <c r="CHJ64" s="77"/>
      <c r="CHN64" s="77"/>
      <c r="CHR64" s="77"/>
      <c r="CHV64" s="77"/>
      <c r="CHZ64" s="77"/>
      <c r="CID64" s="77"/>
      <c r="CIH64" s="77"/>
      <c r="CIL64" s="77"/>
      <c r="CIP64" s="77"/>
      <c r="CIT64" s="77"/>
      <c r="CIX64" s="77"/>
      <c r="CJB64" s="77"/>
      <c r="CJF64" s="77"/>
      <c r="CJJ64" s="77"/>
      <c r="CJN64" s="77"/>
      <c r="CJR64" s="77"/>
      <c r="CJV64" s="77"/>
      <c r="CJZ64" s="77"/>
      <c r="CKD64" s="77"/>
      <c r="CKH64" s="77"/>
      <c r="CKL64" s="77"/>
      <c r="CKP64" s="77"/>
      <c r="CKT64" s="77"/>
      <c r="CKX64" s="77"/>
      <c r="CLB64" s="77"/>
      <c r="CLF64" s="77"/>
      <c r="CLJ64" s="77"/>
      <c r="CLN64" s="77"/>
      <c r="CLR64" s="77"/>
      <c r="CLV64" s="77"/>
      <c r="CLZ64" s="77"/>
      <c r="CMD64" s="77"/>
      <c r="CMH64" s="77"/>
      <c r="CML64" s="77"/>
      <c r="CMP64" s="77"/>
      <c r="CMT64" s="77"/>
      <c r="CMX64" s="77"/>
      <c r="CNB64" s="77"/>
      <c r="CNF64" s="77"/>
      <c r="CNJ64" s="77"/>
      <c r="CNN64" s="77"/>
      <c r="CNR64" s="77"/>
      <c r="CNV64" s="77"/>
      <c r="CNZ64" s="77"/>
      <c r="COD64" s="77"/>
      <c r="COH64" s="77"/>
      <c r="COL64" s="77"/>
      <c r="COP64" s="77"/>
      <c r="COT64" s="77"/>
      <c r="COX64" s="77"/>
      <c r="CPB64" s="77"/>
      <c r="CPF64" s="77"/>
      <c r="CPJ64" s="77"/>
      <c r="CPN64" s="77"/>
      <c r="CPR64" s="77"/>
      <c r="CPV64" s="77"/>
      <c r="CPZ64" s="77"/>
      <c r="CQD64" s="77"/>
      <c r="CQH64" s="77"/>
      <c r="CQL64" s="77"/>
      <c r="CQP64" s="77"/>
      <c r="CQT64" s="77"/>
      <c r="CQX64" s="77"/>
      <c r="CRB64" s="77"/>
      <c r="CRF64" s="77"/>
      <c r="CRJ64" s="77"/>
      <c r="CRN64" s="77"/>
      <c r="CRR64" s="77"/>
      <c r="CRV64" s="77"/>
      <c r="CRZ64" s="77"/>
      <c r="CSD64" s="77"/>
      <c r="CSH64" s="77"/>
      <c r="CSL64" s="77"/>
      <c r="CSP64" s="77"/>
      <c r="CST64" s="77"/>
      <c r="CSX64" s="77"/>
      <c r="CTB64" s="77"/>
      <c r="CTF64" s="77"/>
      <c r="CTJ64" s="77"/>
      <c r="CTN64" s="77"/>
      <c r="CTR64" s="77"/>
      <c r="CTV64" s="77"/>
      <c r="CTZ64" s="77"/>
      <c r="CUD64" s="77"/>
      <c r="CUH64" s="77"/>
      <c r="CUL64" s="77"/>
      <c r="CUP64" s="77"/>
      <c r="CUT64" s="77"/>
      <c r="CUX64" s="77"/>
      <c r="CVB64" s="77"/>
      <c r="CVF64" s="77"/>
      <c r="CVJ64" s="77"/>
      <c r="CVN64" s="77"/>
      <c r="CVR64" s="77"/>
      <c r="CVV64" s="77"/>
      <c r="CVZ64" s="77"/>
      <c r="CWD64" s="77"/>
      <c r="CWH64" s="77"/>
      <c r="CWL64" s="77"/>
      <c r="CWP64" s="77"/>
      <c r="CWT64" s="77"/>
      <c r="CWX64" s="77"/>
      <c r="CXB64" s="77"/>
      <c r="CXF64" s="77"/>
      <c r="CXJ64" s="77"/>
      <c r="CXN64" s="77"/>
      <c r="CXR64" s="77"/>
      <c r="CXV64" s="77"/>
      <c r="CXZ64" s="77"/>
      <c r="CYD64" s="77"/>
      <c r="CYH64" s="77"/>
      <c r="CYL64" s="77"/>
      <c r="CYP64" s="77"/>
      <c r="CYT64" s="77"/>
      <c r="CYX64" s="77"/>
      <c r="CZB64" s="77"/>
      <c r="CZF64" s="77"/>
      <c r="CZJ64" s="77"/>
      <c r="CZN64" s="77"/>
      <c r="CZR64" s="77"/>
      <c r="CZV64" s="77"/>
      <c r="CZZ64" s="77"/>
      <c r="DAD64" s="77"/>
      <c r="DAH64" s="77"/>
      <c r="DAL64" s="77"/>
      <c r="DAP64" s="77"/>
      <c r="DAT64" s="77"/>
      <c r="DAX64" s="77"/>
      <c r="DBB64" s="77"/>
      <c r="DBF64" s="77"/>
      <c r="DBJ64" s="77"/>
      <c r="DBN64" s="77"/>
      <c r="DBR64" s="77"/>
      <c r="DBV64" s="77"/>
      <c r="DBZ64" s="77"/>
      <c r="DCD64" s="77"/>
      <c r="DCH64" s="77"/>
      <c r="DCL64" s="77"/>
      <c r="DCP64" s="77"/>
      <c r="DCT64" s="77"/>
      <c r="DCX64" s="77"/>
      <c r="DDB64" s="77"/>
      <c r="DDF64" s="77"/>
      <c r="DDJ64" s="77"/>
      <c r="DDN64" s="77"/>
      <c r="DDR64" s="77"/>
      <c r="DDV64" s="77"/>
      <c r="DDZ64" s="77"/>
      <c r="DED64" s="77"/>
      <c r="DEH64" s="77"/>
      <c r="DEL64" s="77"/>
      <c r="DEP64" s="77"/>
      <c r="DET64" s="77"/>
      <c r="DEX64" s="77"/>
      <c r="DFB64" s="77"/>
      <c r="DFF64" s="77"/>
      <c r="DFJ64" s="77"/>
      <c r="DFN64" s="77"/>
      <c r="DFR64" s="77"/>
      <c r="DFV64" s="77"/>
      <c r="DFZ64" s="77"/>
      <c r="DGD64" s="77"/>
      <c r="DGH64" s="77"/>
      <c r="DGL64" s="77"/>
      <c r="DGP64" s="77"/>
      <c r="DGT64" s="77"/>
      <c r="DGX64" s="77"/>
      <c r="DHB64" s="77"/>
      <c r="DHF64" s="77"/>
      <c r="DHJ64" s="77"/>
      <c r="DHN64" s="77"/>
      <c r="DHR64" s="77"/>
      <c r="DHV64" s="77"/>
      <c r="DHZ64" s="77"/>
      <c r="DID64" s="77"/>
      <c r="DIH64" s="77"/>
      <c r="DIL64" s="77"/>
      <c r="DIP64" s="77"/>
      <c r="DIT64" s="77"/>
      <c r="DIX64" s="77"/>
      <c r="DJB64" s="77"/>
      <c r="DJF64" s="77"/>
      <c r="DJJ64" s="77"/>
      <c r="DJN64" s="77"/>
      <c r="DJR64" s="77"/>
      <c r="DJV64" s="77"/>
      <c r="DJZ64" s="77"/>
      <c r="DKD64" s="77"/>
      <c r="DKH64" s="77"/>
      <c r="DKL64" s="77"/>
      <c r="DKP64" s="77"/>
      <c r="DKT64" s="77"/>
      <c r="DKX64" s="77"/>
      <c r="DLB64" s="77"/>
      <c r="DLF64" s="77"/>
      <c r="DLJ64" s="77"/>
      <c r="DLN64" s="77"/>
      <c r="DLR64" s="77"/>
      <c r="DLV64" s="77"/>
      <c r="DLZ64" s="77"/>
      <c r="DMD64" s="77"/>
      <c r="DMH64" s="77"/>
      <c r="DML64" s="77"/>
      <c r="DMP64" s="77"/>
      <c r="DMT64" s="77"/>
      <c r="DMX64" s="77"/>
      <c r="DNB64" s="77"/>
      <c r="DNF64" s="77"/>
      <c r="DNJ64" s="77"/>
      <c r="DNN64" s="77"/>
      <c r="DNR64" s="77"/>
      <c r="DNV64" s="77"/>
      <c r="DNZ64" s="77"/>
      <c r="DOD64" s="77"/>
      <c r="DOH64" s="77"/>
      <c r="DOL64" s="77"/>
      <c r="DOP64" s="77"/>
      <c r="DOT64" s="77"/>
      <c r="DOX64" s="77"/>
      <c r="DPB64" s="77"/>
      <c r="DPF64" s="77"/>
      <c r="DPJ64" s="77"/>
      <c r="DPN64" s="77"/>
      <c r="DPR64" s="77"/>
      <c r="DPV64" s="77"/>
      <c r="DPZ64" s="77"/>
      <c r="DQD64" s="77"/>
      <c r="DQH64" s="77"/>
      <c r="DQL64" s="77"/>
      <c r="DQP64" s="77"/>
      <c r="DQT64" s="77"/>
      <c r="DQX64" s="77"/>
      <c r="DRB64" s="77"/>
      <c r="DRF64" s="77"/>
      <c r="DRJ64" s="77"/>
      <c r="DRN64" s="77"/>
      <c r="DRR64" s="77"/>
      <c r="DRV64" s="77"/>
      <c r="DRZ64" s="77"/>
      <c r="DSD64" s="77"/>
      <c r="DSH64" s="77"/>
      <c r="DSL64" s="77"/>
      <c r="DSP64" s="77"/>
      <c r="DST64" s="77"/>
      <c r="DSX64" s="77"/>
      <c r="DTB64" s="77"/>
      <c r="DTF64" s="77"/>
      <c r="DTJ64" s="77"/>
      <c r="DTN64" s="77"/>
      <c r="DTR64" s="77"/>
      <c r="DTV64" s="77"/>
      <c r="DTZ64" s="77"/>
      <c r="DUD64" s="77"/>
      <c r="DUH64" s="77"/>
      <c r="DUL64" s="77"/>
      <c r="DUP64" s="77"/>
      <c r="DUT64" s="77"/>
      <c r="DUX64" s="77"/>
      <c r="DVB64" s="77"/>
      <c r="DVF64" s="77"/>
      <c r="DVJ64" s="77"/>
      <c r="DVN64" s="77"/>
      <c r="DVR64" s="77"/>
      <c r="DVV64" s="77"/>
      <c r="DVZ64" s="77"/>
      <c r="DWD64" s="77"/>
      <c r="DWH64" s="77"/>
      <c r="DWL64" s="77"/>
      <c r="DWP64" s="77"/>
      <c r="DWT64" s="77"/>
      <c r="DWX64" s="77"/>
      <c r="DXB64" s="77"/>
      <c r="DXF64" s="77"/>
      <c r="DXJ64" s="77"/>
      <c r="DXN64" s="77"/>
      <c r="DXR64" s="77"/>
      <c r="DXV64" s="77"/>
      <c r="DXZ64" s="77"/>
      <c r="DYD64" s="77"/>
      <c r="DYH64" s="77"/>
      <c r="DYL64" s="77"/>
      <c r="DYP64" s="77"/>
      <c r="DYT64" s="77"/>
      <c r="DYX64" s="77"/>
      <c r="DZB64" s="77"/>
      <c r="DZF64" s="77"/>
      <c r="DZJ64" s="77"/>
      <c r="DZN64" s="77"/>
      <c r="DZR64" s="77"/>
      <c r="DZV64" s="77"/>
      <c r="DZZ64" s="77"/>
      <c r="EAD64" s="77"/>
      <c r="EAH64" s="77"/>
      <c r="EAL64" s="77"/>
      <c r="EAP64" s="77"/>
      <c r="EAT64" s="77"/>
      <c r="EAX64" s="77"/>
      <c r="EBB64" s="77"/>
      <c r="EBF64" s="77"/>
      <c r="EBJ64" s="77"/>
      <c r="EBN64" s="77"/>
      <c r="EBR64" s="77"/>
      <c r="EBV64" s="77"/>
      <c r="EBZ64" s="77"/>
      <c r="ECD64" s="77"/>
      <c r="ECH64" s="77"/>
      <c r="ECL64" s="77"/>
      <c r="ECP64" s="77"/>
      <c r="ECT64" s="77"/>
      <c r="ECX64" s="77"/>
      <c r="EDB64" s="77"/>
      <c r="EDF64" s="77"/>
      <c r="EDJ64" s="77"/>
      <c r="EDN64" s="77"/>
      <c r="EDR64" s="77"/>
      <c r="EDV64" s="77"/>
      <c r="EDZ64" s="77"/>
      <c r="EED64" s="77"/>
      <c r="EEH64" s="77"/>
      <c r="EEL64" s="77"/>
      <c r="EEP64" s="77"/>
      <c r="EET64" s="77"/>
      <c r="EEX64" s="77"/>
      <c r="EFB64" s="77"/>
      <c r="EFF64" s="77"/>
      <c r="EFJ64" s="77"/>
      <c r="EFN64" s="77"/>
      <c r="EFR64" s="77"/>
      <c r="EFV64" s="77"/>
      <c r="EFZ64" s="77"/>
      <c r="EGD64" s="77"/>
      <c r="EGH64" s="77"/>
      <c r="EGL64" s="77"/>
      <c r="EGP64" s="77"/>
      <c r="EGT64" s="77"/>
      <c r="EGX64" s="77"/>
      <c r="EHB64" s="77"/>
      <c r="EHF64" s="77"/>
      <c r="EHJ64" s="77"/>
      <c r="EHN64" s="77"/>
      <c r="EHR64" s="77"/>
      <c r="EHV64" s="77"/>
      <c r="EHZ64" s="77"/>
      <c r="EID64" s="77"/>
      <c r="EIH64" s="77"/>
      <c r="EIL64" s="77"/>
      <c r="EIP64" s="77"/>
      <c r="EIT64" s="77"/>
      <c r="EIX64" s="77"/>
      <c r="EJB64" s="77"/>
      <c r="EJF64" s="77"/>
      <c r="EJJ64" s="77"/>
      <c r="EJN64" s="77"/>
      <c r="EJR64" s="77"/>
      <c r="EJV64" s="77"/>
      <c r="EJZ64" s="77"/>
      <c r="EKD64" s="77"/>
      <c r="EKH64" s="77"/>
      <c r="EKL64" s="77"/>
      <c r="EKP64" s="77"/>
      <c r="EKT64" s="77"/>
      <c r="EKX64" s="77"/>
      <c r="ELB64" s="77"/>
      <c r="ELF64" s="77"/>
      <c r="ELJ64" s="77"/>
      <c r="ELN64" s="77"/>
      <c r="ELR64" s="77"/>
      <c r="ELV64" s="77"/>
      <c r="ELZ64" s="77"/>
      <c r="EMD64" s="77"/>
      <c r="EMH64" s="77"/>
      <c r="EML64" s="77"/>
      <c r="EMP64" s="77"/>
      <c r="EMT64" s="77"/>
      <c r="EMX64" s="77"/>
      <c r="ENB64" s="77"/>
      <c r="ENF64" s="77"/>
      <c r="ENJ64" s="77"/>
      <c r="ENN64" s="77"/>
      <c r="ENR64" s="77"/>
      <c r="ENV64" s="77"/>
      <c r="ENZ64" s="77"/>
      <c r="EOD64" s="77"/>
      <c r="EOH64" s="77"/>
      <c r="EOL64" s="77"/>
      <c r="EOP64" s="77"/>
      <c r="EOT64" s="77"/>
      <c r="EOX64" s="77"/>
      <c r="EPB64" s="77"/>
      <c r="EPF64" s="77"/>
      <c r="EPJ64" s="77"/>
      <c r="EPN64" s="77"/>
      <c r="EPR64" s="77"/>
      <c r="EPV64" s="77"/>
      <c r="EPZ64" s="77"/>
      <c r="EQD64" s="77"/>
      <c r="EQH64" s="77"/>
      <c r="EQL64" s="77"/>
      <c r="EQP64" s="77"/>
      <c r="EQT64" s="77"/>
      <c r="EQX64" s="77"/>
      <c r="ERB64" s="77"/>
      <c r="ERF64" s="77"/>
      <c r="ERJ64" s="77"/>
      <c r="ERN64" s="77"/>
      <c r="ERR64" s="77"/>
      <c r="ERV64" s="77"/>
      <c r="ERZ64" s="77"/>
      <c r="ESD64" s="77"/>
      <c r="ESH64" s="77"/>
      <c r="ESL64" s="77"/>
      <c r="ESP64" s="77"/>
      <c r="EST64" s="77"/>
      <c r="ESX64" s="77"/>
      <c r="ETB64" s="77"/>
      <c r="ETF64" s="77"/>
      <c r="ETJ64" s="77"/>
      <c r="ETN64" s="77"/>
      <c r="ETR64" s="77"/>
      <c r="ETV64" s="77"/>
      <c r="ETZ64" s="77"/>
      <c r="EUD64" s="77"/>
      <c r="EUH64" s="77"/>
      <c r="EUL64" s="77"/>
      <c r="EUP64" s="77"/>
      <c r="EUT64" s="77"/>
      <c r="EUX64" s="77"/>
      <c r="EVB64" s="77"/>
      <c r="EVF64" s="77"/>
      <c r="EVJ64" s="77"/>
      <c r="EVN64" s="77"/>
      <c r="EVR64" s="77"/>
      <c r="EVV64" s="77"/>
      <c r="EVZ64" s="77"/>
      <c r="EWD64" s="77"/>
      <c r="EWH64" s="77"/>
      <c r="EWL64" s="77"/>
      <c r="EWP64" s="77"/>
      <c r="EWT64" s="77"/>
      <c r="EWX64" s="77"/>
      <c r="EXB64" s="77"/>
      <c r="EXF64" s="77"/>
      <c r="EXJ64" s="77"/>
      <c r="EXN64" s="77"/>
      <c r="EXR64" s="77"/>
      <c r="EXV64" s="77"/>
      <c r="EXZ64" s="77"/>
      <c r="EYD64" s="77"/>
      <c r="EYH64" s="77"/>
      <c r="EYL64" s="77"/>
      <c r="EYP64" s="77"/>
      <c r="EYT64" s="77"/>
      <c r="EYX64" s="77"/>
      <c r="EZB64" s="77"/>
      <c r="EZF64" s="77"/>
      <c r="EZJ64" s="77"/>
      <c r="EZN64" s="77"/>
      <c r="EZR64" s="77"/>
      <c r="EZV64" s="77"/>
      <c r="EZZ64" s="77"/>
      <c r="FAD64" s="77"/>
      <c r="FAH64" s="77"/>
      <c r="FAL64" s="77"/>
      <c r="FAP64" s="77"/>
      <c r="FAT64" s="77"/>
      <c r="FAX64" s="77"/>
      <c r="FBB64" s="77"/>
      <c r="FBF64" s="77"/>
      <c r="FBJ64" s="77"/>
      <c r="FBN64" s="77"/>
      <c r="FBR64" s="77"/>
      <c r="FBV64" s="77"/>
      <c r="FBZ64" s="77"/>
      <c r="FCD64" s="77"/>
      <c r="FCH64" s="77"/>
      <c r="FCL64" s="77"/>
      <c r="FCP64" s="77"/>
      <c r="FCT64" s="77"/>
      <c r="FCX64" s="77"/>
      <c r="FDB64" s="77"/>
      <c r="FDF64" s="77"/>
      <c r="FDJ64" s="77"/>
      <c r="FDN64" s="77"/>
      <c r="FDR64" s="77"/>
      <c r="FDV64" s="77"/>
      <c r="FDZ64" s="77"/>
      <c r="FED64" s="77"/>
      <c r="FEH64" s="77"/>
      <c r="FEL64" s="77"/>
      <c r="FEP64" s="77"/>
      <c r="FET64" s="77"/>
      <c r="FEX64" s="77"/>
      <c r="FFB64" s="77"/>
      <c r="FFF64" s="77"/>
      <c r="FFJ64" s="77"/>
      <c r="FFN64" s="77"/>
      <c r="FFR64" s="77"/>
      <c r="FFV64" s="77"/>
      <c r="FFZ64" s="77"/>
      <c r="FGD64" s="77"/>
      <c r="FGH64" s="77"/>
      <c r="FGL64" s="77"/>
      <c r="FGP64" s="77"/>
      <c r="FGT64" s="77"/>
      <c r="FGX64" s="77"/>
      <c r="FHB64" s="77"/>
      <c r="FHF64" s="77"/>
      <c r="FHJ64" s="77"/>
      <c r="FHN64" s="77"/>
      <c r="FHR64" s="77"/>
      <c r="FHV64" s="77"/>
      <c r="FHZ64" s="77"/>
      <c r="FID64" s="77"/>
      <c r="FIH64" s="77"/>
      <c r="FIL64" s="77"/>
      <c r="FIP64" s="77"/>
      <c r="FIT64" s="77"/>
      <c r="FIX64" s="77"/>
      <c r="FJB64" s="77"/>
      <c r="FJF64" s="77"/>
      <c r="FJJ64" s="77"/>
      <c r="FJN64" s="77"/>
      <c r="FJR64" s="77"/>
      <c r="FJV64" s="77"/>
      <c r="FJZ64" s="77"/>
      <c r="FKD64" s="77"/>
      <c r="FKH64" s="77"/>
      <c r="FKL64" s="77"/>
      <c r="FKP64" s="77"/>
      <c r="FKT64" s="77"/>
      <c r="FKX64" s="77"/>
      <c r="FLB64" s="77"/>
      <c r="FLF64" s="77"/>
      <c r="FLJ64" s="77"/>
      <c r="FLN64" s="77"/>
      <c r="FLR64" s="77"/>
      <c r="FLV64" s="77"/>
      <c r="FLZ64" s="77"/>
      <c r="FMD64" s="77"/>
      <c r="FMH64" s="77"/>
      <c r="FML64" s="77"/>
      <c r="FMP64" s="77"/>
      <c r="FMT64" s="77"/>
      <c r="FMX64" s="77"/>
      <c r="FNB64" s="77"/>
      <c r="FNF64" s="77"/>
      <c r="FNJ64" s="77"/>
      <c r="FNN64" s="77"/>
      <c r="FNR64" s="77"/>
      <c r="FNV64" s="77"/>
      <c r="FNZ64" s="77"/>
      <c r="FOD64" s="77"/>
      <c r="FOH64" s="77"/>
      <c r="FOL64" s="77"/>
      <c r="FOP64" s="77"/>
      <c r="FOT64" s="77"/>
      <c r="FOX64" s="77"/>
      <c r="FPB64" s="77"/>
      <c r="FPF64" s="77"/>
      <c r="FPJ64" s="77"/>
      <c r="FPN64" s="77"/>
      <c r="FPR64" s="77"/>
      <c r="FPV64" s="77"/>
      <c r="FPZ64" s="77"/>
      <c r="FQD64" s="77"/>
      <c r="FQH64" s="77"/>
      <c r="FQL64" s="77"/>
      <c r="FQP64" s="77"/>
      <c r="FQT64" s="77"/>
      <c r="FQX64" s="77"/>
      <c r="FRB64" s="77"/>
      <c r="FRF64" s="77"/>
      <c r="FRJ64" s="77"/>
      <c r="FRN64" s="77"/>
      <c r="FRR64" s="77"/>
      <c r="FRV64" s="77"/>
      <c r="FRZ64" s="77"/>
      <c r="FSD64" s="77"/>
      <c r="FSH64" s="77"/>
      <c r="FSL64" s="77"/>
      <c r="FSP64" s="77"/>
      <c r="FST64" s="77"/>
      <c r="FSX64" s="77"/>
      <c r="FTB64" s="77"/>
      <c r="FTF64" s="77"/>
      <c r="FTJ64" s="77"/>
      <c r="FTN64" s="77"/>
      <c r="FTR64" s="77"/>
      <c r="FTV64" s="77"/>
      <c r="FTZ64" s="77"/>
      <c r="FUD64" s="77"/>
      <c r="FUH64" s="77"/>
      <c r="FUL64" s="77"/>
      <c r="FUP64" s="77"/>
      <c r="FUT64" s="77"/>
      <c r="FUX64" s="77"/>
      <c r="FVB64" s="77"/>
      <c r="FVF64" s="77"/>
      <c r="FVJ64" s="77"/>
      <c r="FVN64" s="77"/>
      <c r="FVR64" s="77"/>
      <c r="FVV64" s="77"/>
      <c r="FVZ64" s="77"/>
      <c r="FWD64" s="77"/>
      <c r="FWH64" s="77"/>
      <c r="FWL64" s="77"/>
      <c r="FWP64" s="77"/>
      <c r="FWT64" s="77"/>
      <c r="FWX64" s="77"/>
      <c r="FXB64" s="77"/>
      <c r="FXF64" s="77"/>
      <c r="FXJ64" s="77"/>
      <c r="FXN64" s="77"/>
      <c r="FXR64" s="77"/>
      <c r="FXV64" s="77"/>
      <c r="FXZ64" s="77"/>
      <c r="FYD64" s="77"/>
      <c r="FYH64" s="77"/>
      <c r="FYL64" s="77"/>
      <c r="FYP64" s="77"/>
      <c r="FYT64" s="77"/>
      <c r="FYX64" s="77"/>
      <c r="FZB64" s="77"/>
      <c r="FZF64" s="77"/>
      <c r="FZJ64" s="77"/>
      <c r="FZN64" s="77"/>
      <c r="FZR64" s="77"/>
      <c r="FZV64" s="77"/>
      <c r="FZZ64" s="77"/>
      <c r="GAD64" s="77"/>
      <c r="GAH64" s="77"/>
      <c r="GAL64" s="77"/>
      <c r="GAP64" s="77"/>
      <c r="GAT64" s="77"/>
      <c r="GAX64" s="77"/>
      <c r="GBB64" s="77"/>
      <c r="GBF64" s="77"/>
      <c r="GBJ64" s="77"/>
      <c r="GBN64" s="77"/>
      <c r="GBR64" s="77"/>
      <c r="GBV64" s="77"/>
      <c r="GBZ64" s="77"/>
      <c r="GCD64" s="77"/>
      <c r="GCH64" s="77"/>
      <c r="GCL64" s="77"/>
      <c r="GCP64" s="77"/>
      <c r="GCT64" s="77"/>
      <c r="GCX64" s="77"/>
      <c r="GDB64" s="77"/>
      <c r="GDF64" s="77"/>
      <c r="GDJ64" s="77"/>
      <c r="GDN64" s="77"/>
      <c r="GDR64" s="77"/>
      <c r="GDV64" s="77"/>
      <c r="GDZ64" s="77"/>
      <c r="GED64" s="77"/>
      <c r="GEH64" s="77"/>
      <c r="GEL64" s="77"/>
      <c r="GEP64" s="77"/>
      <c r="GET64" s="77"/>
      <c r="GEX64" s="77"/>
      <c r="GFB64" s="77"/>
      <c r="GFF64" s="77"/>
      <c r="GFJ64" s="77"/>
      <c r="GFN64" s="77"/>
      <c r="GFR64" s="77"/>
      <c r="GFV64" s="77"/>
      <c r="GFZ64" s="77"/>
      <c r="GGD64" s="77"/>
      <c r="GGH64" s="77"/>
      <c r="GGL64" s="77"/>
      <c r="GGP64" s="77"/>
      <c r="GGT64" s="77"/>
      <c r="GGX64" s="77"/>
      <c r="GHB64" s="77"/>
      <c r="GHF64" s="77"/>
      <c r="GHJ64" s="77"/>
      <c r="GHN64" s="77"/>
      <c r="GHR64" s="77"/>
      <c r="GHV64" s="77"/>
      <c r="GHZ64" s="77"/>
      <c r="GID64" s="77"/>
      <c r="GIH64" s="77"/>
      <c r="GIL64" s="77"/>
      <c r="GIP64" s="77"/>
      <c r="GIT64" s="77"/>
      <c r="GIX64" s="77"/>
      <c r="GJB64" s="77"/>
      <c r="GJF64" s="77"/>
      <c r="GJJ64" s="77"/>
      <c r="GJN64" s="77"/>
      <c r="GJR64" s="77"/>
      <c r="GJV64" s="77"/>
      <c r="GJZ64" s="77"/>
      <c r="GKD64" s="77"/>
      <c r="GKH64" s="77"/>
      <c r="GKL64" s="77"/>
      <c r="GKP64" s="77"/>
      <c r="GKT64" s="77"/>
      <c r="GKX64" s="77"/>
      <c r="GLB64" s="77"/>
      <c r="GLF64" s="77"/>
      <c r="GLJ64" s="77"/>
      <c r="GLN64" s="77"/>
      <c r="GLR64" s="77"/>
      <c r="GLV64" s="77"/>
      <c r="GLZ64" s="77"/>
      <c r="GMD64" s="77"/>
      <c r="GMH64" s="77"/>
      <c r="GML64" s="77"/>
      <c r="GMP64" s="77"/>
      <c r="GMT64" s="77"/>
      <c r="GMX64" s="77"/>
      <c r="GNB64" s="77"/>
      <c r="GNF64" s="77"/>
      <c r="GNJ64" s="77"/>
      <c r="GNN64" s="77"/>
      <c r="GNR64" s="77"/>
      <c r="GNV64" s="77"/>
      <c r="GNZ64" s="77"/>
      <c r="GOD64" s="77"/>
      <c r="GOH64" s="77"/>
      <c r="GOL64" s="77"/>
      <c r="GOP64" s="77"/>
      <c r="GOT64" s="77"/>
      <c r="GOX64" s="77"/>
      <c r="GPB64" s="77"/>
      <c r="GPF64" s="77"/>
      <c r="GPJ64" s="77"/>
      <c r="GPN64" s="77"/>
      <c r="GPR64" s="77"/>
      <c r="GPV64" s="77"/>
      <c r="GPZ64" s="77"/>
      <c r="GQD64" s="77"/>
      <c r="GQH64" s="77"/>
      <c r="GQL64" s="77"/>
      <c r="GQP64" s="77"/>
      <c r="GQT64" s="77"/>
      <c r="GQX64" s="77"/>
      <c r="GRB64" s="77"/>
      <c r="GRF64" s="77"/>
      <c r="GRJ64" s="77"/>
      <c r="GRN64" s="77"/>
      <c r="GRR64" s="77"/>
      <c r="GRV64" s="77"/>
      <c r="GRZ64" s="77"/>
      <c r="GSD64" s="77"/>
      <c r="GSH64" s="77"/>
      <c r="GSL64" s="77"/>
      <c r="GSP64" s="77"/>
      <c r="GST64" s="77"/>
      <c r="GSX64" s="77"/>
      <c r="GTB64" s="77"/>
      <c r="GTF64" s="77"/>
      <c r="GTJ64" s="77"/>
      <c r="GTN64" s="77"/>
      <c r="GTR64" s="77"/>
      <c r="GTV64" s="77"/>
      <c r="GTZ64" s="77"/>
      <c r="GUD64" s="77"/>
      <c r="GUH64" s="77"/>
      <c r="GUL64" s="77"/>
      <c r="GUP64" s="77"/>
      <c r="GUT64" s="77"/>
      <c r="GUX64" s="77"/>
      <c r="GVB64" s="77"/>
      <c r="GVF64" s="77"/>
      <c r="GVJ64" s="77"/>
      <c r="GVN64" s="77"/>
      <c r="GVR64" s="77"/>
      <c r="GVV64" s="77"/>
      <c r="GVZ64" s="77"/>
      <c r="GWD64" s="77"/>
      <c r="GWH64" s="77"/>
      <c r="GWL64" s="77"/>
      <c r="GWP64" s="77"/>
      <c r="GWT64" s="77"/>
      <c r="GWX64" s="77"/>
      <c r="GXB64" s="77"/>
      <c r="GXF64" s="77"/>
      <c r="GXJ64" s="77"/>
      <c r="GXN64" s="77"/>
      <c r="GXR64" s="77"/>
      <c r="GXV64" s="77"/>
      <c r="GXZ64" s="77"/>
      <c r="GYD64" s="77"/>
      <c r="GYH64" s="77"/>
      <c r="GYL64" s="77"/>
      <c r="GYP64" s="77"/>
      <c r="GYT64" s="77"/>
      <c r="GYX64" s="77"/>
      <c r="GZB64" s="77"/>
      <c r="GZF64" s="77"/>
      <c r="GZJ64" s="77"/>
      <c r="GZN64" s="77"/>
      <c r="GZR64" s="77"/>
      <c r="GZV64" s="77"/>
      <c r="GZZ64" s="77"/>
      <c r="HAD64" s="77"/>
      <c r="HAH64" s="77"/>
      <c r="HAL64" s="77"/>
      <c r="HAP64" s="77"/>
      <c r="HAT64" s="77"/>
      <c r="HAX64" s="77"/>
      <c r="HBB64" s="77"/>
      <c r="HBF64" s="77"/>
      <c r="HBJ64" s="77"/>
      <c r="HBN64" s="77"/>
      <c r="HBR64" s="77"/>
      <c r="HBV64" s="77"/>
      <c r="HBZ64" s="77"/>
      <c r="HCD64" s="77"/>
      <c r="HCH64" s="77"/>
      <c r="HCL64" s="77"/>
      <c r="HCP64" s="77"/>
      <c r="HCT64" s="77"/>
      <c r="HCX64" s="77"/>
      <c r="HDB64" s="77"/>
      <c r="HDF64" s="77"/>
      <c r="HDJ64" s="77"/>
      <c r="HDN64" s="77"/>
      <c r="HDR64" s="77"/>
      <c r="HDV64" s="77"/>
      <c r="HDZ64" s="77"/>
      <c r="HED64" s="77"/>
      <c r="HEH64" s="77"/>
      <c r="HEL64" s="77"/>
      <c r="HEP64" s="77"/>
      <c r="HET64" s="77"/>
      <c r="HEX64" s="77"/>
      <c r="HFB64" s="77"/>
      <c r="HFF64" s="77"/>
      <c r="HFJ64" s="77"/>
      <c r="HFN64" s="77"/>
      <c r="HFR64" s="77"/>
      <c r="HFV64" s="77"/>
      <c r="HFZ64" s="77"/>
      <c r="HGD64" s="77"/>
      <c r="HGH64" s="77"/>
      <c r="HGL64" s="77"/>
      <c r="HGP64" s="77"/>
      <c r="HGT64" s="77"/>
      <c r="HGX64" s="77"/>
      <c r="HHB64" s="77"/>
      <c r="HHF64" s="77"/>
      <c r="HHJ64" s="77"/>
      <c r="HHN64" s="77"/>
      <c r="HHR64" s="77"/>
      <c r="HHV64" s="77"/>
      <c r="HHZ64" s="77"/>
      <c r="HID64" s="77"/>
      <c r="HIH64" s="77"/>
      <c r="HIL64" s="77"/>
      <c r="HIP64" s="77"/>
      <c r="HIT64" s="77"/>
      <c r="HIX64" s="77"/>
      <c r="HJB64" s="77"/>
      <c r="HJF64" s="77"/>
      <c r="HJJ64" s="77"/>
      <c r="HJN64" s="77"/>
      <c r="HJR64" s="77"/>
      <c r="HJV64" s="77"/>
      <c r="HJZ64" s="77"/>
      <c r="HKD64" s="77"/>
      <c r="HKH64" s="77"/>
      <c r="HKL64" s="77"/>
      <c r="HKP64" s="77"/>
      <c r="HKT64" s="77"/>
      <c r="HKX64" s="77"/>
      <c r="HLB64" s="77"/>
      <c r="HLF64" s="77"/>
      <c r="HLJ64" s="77"/>
      <c r="HLN64" s="77"/>
      <c r="HLR64" s="77"/>
      <c r="HLV64" s="77"/>
      <c r="HLZ64" s="77"/>
      <c r="HMD64" s="77"/>
      <c r="HMH64" s="77"/>
      <c r="HML64" s="77"/>
      <c r="HMP64" s="77"/>
      <c r="HMT64" s="77"/>
      <c r="HMX64" s="77"/>
      <c r="HNB64" s="77"/>
      <c r="HNF64" s="77"/>
      <c r="HNJ64" s="77"/>
      <c r="HNN64" s="77"/>
      <c r="HNR64" s="77"/>
      <c r="HNV64" s="77"/>
      <c r="HNZ64" s="77"/>
      <c r="HOD64" s="77"/>
      <c r="HOH64" s="77"/>
      <c r="HOL64" s="77"/>
      <c r="HOP64" s="77"/>
      <c r="HOT64" s="77"/>
      <c r="HOX64" s="77"/>
      <c r="HPB64" s="77"/>
      <c r="HPF64" s="77"/>
      <c r="HPJ64" s="77"/>
      <c r="HPN64" s="77"/>
      <c r="HPR64" s="77"/>
      <c r="HPV64" s="77"/>
      <c r="HPZ64" s="77"/>
      <c r="HQD64" s="77"/>
      <c r="HQH64" s="77"/>
      <c r="HQL64" s="77"/>
      <c r="HQP64" s="77"/>
      <c r="HQT64" s="77"/>
      <c r="HQX64" s="77"/>
      <c r="HRB64" s="77"/>
      <c r="HRF64" s="77"/>
      <c r="HRJ64" s="77"/>
      <c r="HRN64" s="77"/>
      <c r="HRR64" s="77"/>
      <c r="HRV64" s="77"/>
      <c r="HRZ64" s="77"/>
      <c r="HSD64" s="77"/>
      <c r="HSH64" s="77"/>
      <c r="HSL64" s="77"/>
      <c r="HSP64" s="77"/>
      <c r="HST64" s="77"/>
      <c r="HSX64" s="77"/>
      <c r="HTB64" s="77"/>
      <c r="HTF64" s="77"/>
      <c r="HTJ64" s="77"/>
      <c r="HTN64" s="77"/>
      <c r="HTR64" s="77"/>
      <c r="HTV64" s="77"/>
      <c r="HTZ64" s="77"/>
      <c r="HUD64" s="77"/>
      <c r="HUH64" s="77"/>
      <c r="HUL64" s="77"/>
      <c r="HUP64" s="77"/>
      <c r="HUT64" s="77"/>
      <c r="HUX64" s="77"/>
      <c r="HVB64" s="77"/>
      <c r="HVF64" s="77"/>
      <c r="HVJ64" s="77"/>
      <c r="HVN64" s="77"/>
      <c r="HVR64" s="77"/>
      <c r="HVV64" s="77"/>
      <c r="HVZ64" s="77"/>
      <c r="HWD64" s="77"/>
      <c r="HWH64" s="77"/>
      <c r="HWL64" s="77"/>
      <c r="HWP64" s="77"/>
      <c r="HWT64" s="77"/>
      <c r="HWX64" s="77"/>
      <c r="HXB64" s="77"/>
      <c r="HXF64" s="77"/>
      <c r="HXJ64" s="77"/>
      <c r="HXN64" s="77"/>
      <c r="HXR64" s="77"/>
      <c r="HXV64" s="77"/>
      <c r="HXZ64" s="77"/>
      <c r="HYD64" s="77"/>
      <c r="HYH64" s="77"/>
      <c r="HYL64" s="77"/>
      <c r="HYP64" s="77"/>
      <c r="HYT64" s="77"/>
      <c r="HYX64" s="77"/>
      <c r="HZB64" s="77"/>
      <c r="HZF64" s="77"/>
      <c r="HZJ64" s="77"/>
      <c r="HZN64" s="77"/>
      <c r="HZR64" s="77"/>
      <c r="HZV64" s="77"/>
      <c r="HZZ64" s="77"/>
      <c r="IAD64" s="77"/>
      <c r="IAH64" s="77"/>
      <c r="IAL64" s="77"/>
      <c r="IAP64" s="77"/>
      <c r="IAT64" s="77"/>
      <c r="IAX64" s="77"/>
      <c r="IBB64" s="77"/>
      <c r="IBF64" s="77"/>
      <c r="IBJ64" s="77"/>
      <c r="IBN64" s="77"/>
      <c r="IBR64" s="77"/>
      <c r="IBV64" s="77"/>
      <c r="IBZ64" s="77"/>
      <c r="ICD64" s="77"/>
      <c r="ICH64" s="77"/>
      <c r="ICL64" s="77"/>
      <c r="ICP64" s="77"/>
      <c r="ICT64" s="77"/>
      <c r="ICX64" s="77"/>
      <c r="IDB64" s="77"/>
      <c r="IDF64" s="77"/>
      <c r="IDJ64" s="77"/>
      <c r="IDN64" s="77"/>
      <c r="IDR64" s="77"/>
      <c r="IDV64" s="77"/>
      <c r="IDZ64" s="77"/>
      <c r="IED64" s="77"/>
      <c r="IEH64" s="77"/>
      <c r="IEL64" s="77"/>
      <c r="IEP64" s="77"/>
      <c r="IET64" s="77"/>
      <c r="IEX64" s="77"/>
      <c r="IFB64" s="77"/>
      <c r="IFF64" s="77"/>
      <c r="IFJ64" s="77"/>
      <c r="IFN64" s="77"/>
      <c r="IFR64" s="77"/>
      <c r="IFV64" s="77"/>
      <c r="IFZ64" s="77"/>
      <c r="IGD64" s="77"/>
      <c r="IGH64" s="77"/>
      <c r="IGL64" s="77"/>
      <c r="IGP64" s="77"/>
      <c r="IGT64" s="77"/>
      <c r="IGX64" s="77"/>
      <c r="IHB64" s="77"/>
      <c r="IHF64" s="77"/>
      <c r="IHJ64" s="77"/>
      <c r="IHN64" s="77"/>
      <c r="IHR64" s="77"/>
      <c r="IHV64" s="77"/>
      <c r="IHZ64" s="77"/>
      <c r="IID64" s="77"/>
      <c r="IIH64" s="77"/>
      <c r="IIL64" s="77"/>
      <c r="IIP64" s="77"/>
      <c r="IIT64" s="77"/>
      <c r="IIX64" s="77"/>
      <c r="IJB64" s="77"/>
      <c r="IJF64" s="77"/>
      <c r="IJJ64" s="77"/>
      <c r="IJN64" s="77"/>
      <c r="IJR64" s="77"/>
      <c r="IJV64" s="77"/>
      <c r="IJZ64" s="77"/>
      <c r="IKD64" s="77"/>
      <c r="IKH64" s="77"/>
      <c r="IKL64" s="77"/>
      <c r="IKP64" s="77"/>
      <c r="IKT64" s="77"/>
      <c r="IKX64" s="77"/>
      <c r="ILB64" s="77"/>
      <c r="ILF64" s="77"/>
      <c r="ILJ64" s="77"/>
      <c r="ILN64" s="77"/>
      <c r="ILR64" s="77"/>
      <c r="ILV64" s="77"/>
      <c r="ILZ64" s="77"/>
      <c r="IMD64" s="77"/>
      <c r="IMH64" s="77"/>
      <c r="IML64" s="77"/>
      <c r="IMP64" s="77"/>
      <c r="IMT64" s="77"/>
      <c r="IMX64" s="77"/>
      <c r="INB64" s="77"/>
      <c r="INF64" s="77"/>
      <c r="INJ64" s="77"/>
      <c r="INN64" s="77"/>
      <c r="INR64" s="77"/>
      <c r="INV64" s="77"/>
      <c r="INZ64" s="77"/>
      <c r="IOD64" s="77"/>
      <c r="IOH64" s="77"/>
      <c r="IOL64" s="77"/>
      <c r="IOP64" s="77"/>
      <c r="IOT64" s="77"/>
      <c r="IOX64" s="77"/>
      <c r="IPB64" s="77"/>
      <c r="IPF64" s="77"/>
      <c r="IPJ64" s="77"/>
      <c r="IPN64" s="77"/>
      <c r="IPR64" s="77"/>
      <c r="IPV64" s="77"/>
      <c r="IPZ64" s="77"/>
      <c r="IQD64" s="77"/>
      <c r="IQH64" s="77"/>
      <c r="IQL64" s="77"/>
      <c r="IQP64" s="77"/>
      <c r="IQT64" s="77"/>
      <c r="IQX64" s="77"/>
      <c r="IRB64" s="77"/>
      <c r="IRF64" s="77"/>
      <c r="IRJ64" s="77"/>
      <c r="IRN64" s="77"/>
      <c r="IRR64" s="77"/>
      <c r="IRV64" s="77"/>
      <c r="IRZ64" s="77"/>
      <c r="ISD64" s="77"/>
      <c r="ISH64" s="77"/>
      <c r="ISL64" s="77"/>
      <c r="ISP64" s="77"/>
      <c r="IST64" s="77"/>
      <c r="ISX64" s="77"/>
      <c r="ITB64" s="77"/>
      <c r="ITF64" s="77"/>
      <c r="ITJ64" s="77"/>
      <c r="ITN64" s="77"/>
      <c r="ITR64" s="77"/>
      <c r="ITV64" s="77"/>
      <c r="ITZ64" s="77"/>
      <c r="IUD64" s="77"/>
      <c r="IUH64" s="77"/>
      <c r="IUL64" s="77"/>
      <c r="IUP64" s="77"/>
      <c r="IUT64" s="77"/>
      <c r="IUX64" s="77"/>
      <c r="IVB64" s="77"/>
      <c r="IVF64" s="77"/>
      <c r="IVJ64" s="77"/>
      <c r="IVN64" s="77"/>
      <c r="IVR64" s="77"/>
      <c r="IVV64" s="77"/>
      <c r="IVZ64" s="77"/>
      <c r="IWD64" s="77"/>
      <c r="IWH64" s="77"/>
      <c r="IWL64" s="77"/>
      <c r="IWP64" s="77"/>
      <c r="IWT64" s="77"/>
      <c r="IWX64" s="77"/>
      <c r="IXB64" s="77"/>
      <c r="IXF64" s="77"/>
      <c r="IXJ64" s="77"/>
      <c r="IXN64" s="77"/>
      <c r="IXR64" s="77"/>
      <c r="IXV64" s="77"/>
      <c r="IXZ64" s="77"/>
      <c r="IYD64" s="77"/>
      <c r="IYH64" s="77"/>
      <c r="IYL64" s="77"/>
      <c r="IYP64" s="77"/>
      <c r="IYT64" s="77"/>
      <c r="IYX64" s="77"/>
      <c r="IZB64" s="77"/>
      <c r="IZF64" s="77"/>
      <c r="IZJ64" s="77"/>
      <c r="IZN64" s="77"/>
      <c r="IZR64" s="77"/>
      <c r="IZV64" s="77"/>
      <c r="IZZ64" s="77"/>
      <c r="JAD64" s="77"/>
      <c r="JAH64" s="77"/>
      <c r="JAL64" s="77"/>
      <c r="JAP64" s="77"/>
      <c r="JAT64" s="77"/>
      <c r="JAX64" s="77"/>
      <c r="JBB64" s="77"/>
      <c r="JBF64" s="77"/>
      <c r="JBJ64" s="77"/>
      <c r="JBN64" s="77"/>
      <c r="JBR64" s="77"/>
      <c r="JBV64" s="77"/>
      <c r="JBZ64" s="77"/>
      <c r="JCD64" s="77"/>
      <c r="JCH64" s="77"/>
      <c r="JCL64" s="77"/>
      <c r="JCP64" s="77"/>
      <c r="JCT64" s="77"/>
      <c r="JCX64" s="77"/>
      <c r="JDB64" s="77"/>
      <c r="JDF64" s="77"/>
      <c r="JDJ64" s="77"/>
      <c r="JDN64" s="77"/>
      <c r="JDR64" s="77"/>
      <c r="JDV64" s="77"/>
      <c r="JDZ64" s="77"/>
      <c r="JED64" s="77"/>
      <c r="JEH64" s="77"/>
      <c r="JEL64" s="77"/>
      <c r="JEP64" s="77"/>
      <c r="JET64" s="77"/>
      <c r="JEX64" s="77"/>
      <c r="JFB64" s="77"/>
      <c r="JFF64" s="77"/>
      <c r="JFJ64" s="77"/>
      <c r="JFN64" s="77"/>
      <c r="JFR64" s="77"/>
      <c r="JFV64" s="77"/>
      <c r="JFZ64" s="77"/>
      <c r="JGD64" s="77"/>
      <c r="JGH64" s="77"/>
      <c r="JGL64" s="77"/>
      <c r="JGP64" s="77"/>
      <c r="JGT64" s="77"/>
      <c r="JGX64" s="77"/>
      <c r="JHB64" s="77"/>
      <c r="JHF64" s="77"/>
      <c r="JHJ64" s="77"/>
      <c r="JHN64" s="77"/>
      <c r="JHR64" s="77"/>
      <c r="JHV64" s="77"/>
      <c r="JHZ64" s="77"/>
      <c r="JID64" s="77"/>
      <c r="JIH64" s="77"/>
      <c r="JIL64" s="77"/>
      <c r="JIP64" s="77"/>
      <c r="JIT64" s="77"/>
      <c r="JIX64" s="77"/>
      <c r="JJB64" s="77"/>
      <c r="JJF64" s="77"/>
      <c r="JJJ64" s="77"/>
      <c r="JJN64" s="77"/>
      <c r="JJR64" s="77"/>
      <c r="JJV64" s="77"/>
      <c r="JJZ64" s="77"/>
      <c r="JKD64" s="77"/>
      <c r="JKH64" s="77"/>
      <c r="JKL64" s="77"/>
      <c r="JKP64" s="77"/>
      <c r="JKT64" s="77"/>
      <c r="JKX64" s="77"/>
      <c r="JLB64" s="77"/>
      <c r="JLF64" s="77"/>
      <c r="JLJ64" s="77"/>
      <c r="JLN64" s="77"/>
      <c r="JLR64" s="77"/>
      <c r="JLV64" s="77"/>
      <c r="JLZ64" s="77"/>
      <c r="JMD64" s="77"/>
      <c r="JMH64" s="77"/>
      <c r="JML64" s="77"/>
      <c r="JMP64" s="77"/>
      <c r="JMT64" s="77"/>
      <c r="JMX64" s="77"/>
      <c r="JNB64" s="77"/>
      <c r="JNF64" s="77"/>
      <c r="JNJ64" s="77"/>
      <c r="JNN64" s="77"/>
      <c r="JNR64" s="77"/>
      <c r="JNV64" s="77"/>
      <c r="JNZ64" s="77"/>
      <c r="JOD64" s="77"/>
      <c r="JOH64" s="77"/>
      <c r="JOL64" s="77"/>
      <c r="JOP64" s="77"/>
      <c r="JOT64" s="77"/>
      <c r="JOX64" s="77"/>
      <c r="JPB64" s="77"/>
      <c r="JPF64" s="77"/>
      <c r="JPJ64" s="77"/>
      <c r="JPN64" s="77"/>
      <c r="JPR64" s="77"/>
      <c r="JPV64" s="77"/>
      <c r="JPZ64" s="77"/>
      <c r="JQD64" s="77"/>
      <c r="JQH64" s="77"/>
      <c r="JQL64" s="77"/>
      <c r="JQP64" s="77"/>
      <c r="JQT64" s="77"/>
      <c r="JQX64" s="77"/>
      <c r="JRB64" s="77"/>
      <c r="JRF64" s="77"/>
      <c r="JRJ64" s="77"/>
      <c r="JRN64" s="77"/>
      <c r="JRR64" s="77"/>
      <c r="JRV64" s="77"/>
      <c r="JRZ64" s="77"/>
      <c r="JSD64" s="77"/>
      <c r="JSH64" s="77"/>
      <c r="JSL64" s="77"/>
      <c r="JSP64" s="77"/>
      <c r="JST64" s="77"/>
      <c r="JSX64" s="77"/>
      <c r="JTB64" s="77"/>
      <c r="JTF64" s="77"/>
      <c r="JTJ64" s="77"/>
      <c r="JTN64" s="77"/>
      <c r="JTR64" s="77"/>
      <c r="JTV64" s="77"/>
      <c r="JTZ64" s="77"/>
      <c r="JUD64" s="77"/>
      <c r="JUH64" s="77"/>
      <c r="JUL64" s="77"/>
      <c r="JUP64" s="77"/>
      <c r="JUT64" s="77"/>
      <c r="JUX64" s="77"/>
      <c r="JVB64" s="77"/>
      <c r="JVF64" s="77"/>
      <c r="JVJ64" s="77"/>
      <c r="JVN64" s="77"/>
      <c r="JVR64" s="77"/>
      <c r="JVV64" s="77"/>
      <c r="JVZ64" s="77"/>
      <c r="JWD64" s="77"/>
      <c r="JWH64" s="77"/>
      <c r="JWL64" s="77"/>
      <c r="JWP64" s="77"/>
      <c r="JWT64" s="77"/>
      <c r="JWX64" s="77"/>
      <c r="JXB64" s="77"/>
      <c r="JXF64" s="77"/>
      <c r="JXJ64" s="77"/>
      <c r="JXN64" s="77"/>
      <c r="JXR64" s="77"/>
      <c r="JXV64" s="77"/>
      <c r="JXZ64" s="77"/>
      <c r="JYD64" s="77"/>
      <c r="JYH64" s="77"/>
      <c r="JYL64" s="77"/>
      <c r="JYP64" s="77"/>
      <c r="JYT64" s="77"/>
      <c r="JYX64" s="77"/>
      <c r="JZB64" s="77"/>
      <c r="JZF64" s="77"/>
      <c r="JZJ64" s="77"/>
      <c r="JZN64" s="77"/>
      <c r="JZR64" s="77"/>
      <c r="JZV64" s="77"/>
      <c r="JZZ64" s="77"/>
      <c r="KAD64" s="77"/>
      <c r="KAH64" s="77"/>
      <c r="KAL64" s="77"/>
      <c r="KAP64" s="77"/>
      <c r="KAT64" s="77"/>
      <c r="KAX64" s="77"/>
      <c r="KBB64" s="77"/>
      <c r="KBF64" s="77"/>
      <c r="KBJ64" s="77"/>
      <c r="KBN64" s="77"/>
      <c r="KBR64" s="77"/>
      <c r="KBV64" s="77"/>
      <c r="KBZ64" s="77"/>
      <c r="KCD64" s="77"/>
      <c r="KCH64" s="77"/>
      <c r="KCL64" s="77"/>
      <c r="KCP64" s="77"/>
      <c r="KCT64" s="77"/>
      <c r="KCX64" s="77"/>
      <c r="KDB64" s="77"/>
      <c r="KDF64" s="77"/>
      <c r="KDJ64" s="77"/>
      <c r="KDN64" s="77"/>
      <c r="KDR64" s="77"/>
      <c r="KDV64" s="77"/>
      <c r="KDZ64" s="77"/>
      <c r="KED64" s="77"/>
      <c r="KEH64" s="77"/>
      <c r="KEL64" s="77"/>
      <c r="KEP64" s="77"/>
      <c r="KET64" s="77"/>
      <c r="KEX64" s="77"/>
      <c r="KFB64" s="77"/>
      <c r="KFF64" s="77"/>
      <c r="KFJ64" s="77"/>
      <c r="KFN64" s="77"/>
      <c r="KFR64" s="77"/>
      <c r="KFV64" s="77"/>
      <c r="KFZ64" s="77"/>
      <c r="KGD64" s="77"/>
      <c r="KGH64" s="77"/>
      <c r="KGL64" s="77"/>
      <c r="KGP64" s="77"/>
      <c r="KGT64" s="77"/>
      <c r="KGX64" s="77"/>
      <c r="KHB64" s="77"/>
      <c r="KHF64" s="77"/>
      <c r="KHJ64" s="77"/>
      <c r="KHN64" s="77"/>
      <c r="KHR64" s="77"/>
      <c r="KHV64" s="77"/>
      <c r="KHZ64" s="77"/>
      <c r="KID64" s="77"/>
      <c r="KIH64" s="77"/>
      <c r="KIL64" s="77"/>
      <c r="KIP64" s="77"/>
      <c r="KIT64" s="77"/>
      <c r="KIX64" s="77"/>
      <c r="KJB64" s="77"/>
      <c r="KJF64" s="77"/>
      <c r="KJJ64" s="77"/>
      <c r="KJN64" s="77"/>
      <c r="KJR64" s="77"/>
      <c r="KJV64" s="77"/>
      <c r="KJZ64" s="77"/>
      <c r="KKD64" s="77"/>
      <c r="KKH64" s="77"/>
      <c r="KKL64" s="77"/>
      <c r="KKP64" s="77"/>
      <c r="KKT64" s="77"/>
      <c r="KKX64" s="77"/>
      <c r="KLB64" s="77"/>
      <c r="KLF64" s="77"/>
      <c r="KLJ64" s="77"/>
      <c r="KLN64" s="77"/>
      <c r="KLR64" s="77"/>
      <c r="KLV64" s="77"/>
      <c r="KLZ64" s="77"/>
      <c r="KMD64" s="77"/>
      <c r="KMH64" s="77"/>
      <c r="KML64" s="77"/>
      <c r="KMP64" s="77"/>
      <c r="KMT64" s="77"/>
      <c r="KMX64" s="77"/>
      <c r="KNB64" s="77"/>
      <c r="KNF64" s="77"/>
      <c r="KNJ64" s="77"/>
      <c r="KNN64" s="77"/>
      <c r="KNR64" s="77"/>
      <c r="KNV64" s="77"/>
      <c r="KNZ64" s="77"/>
      <c r="KOD64" s="77"/>
      <c r="KOH64" s="77"/>
      <c r="KOL64" s="77"/>
      <c r="KOP64" s="77"/>
      <c r="KOT64" s="77"/>
      <c r="KOX64" s="77"/>
      <c r="KPB64" s="77"/>
      <c r="KPF64" s="77"/>
      <c r="KPJ64" s="77"/>
      <c r="KPN64" s="77"/>
      <c r="KPR64" s="77"/>
      <c r="KPV64" s="77"/>
      <c r="KPZ64" s="77"/>
      <c r="KQD64" s="77"/>
      <c r="KQH64" s="77"/>
      <c r="KQL64" s="77"/>
      <c r="KQP64" s="77"/>
      <c r="KQT64" s="77"/>
      <c r="KQX64" s="77"/>
      <c r="KRB64" s="77"/>
      <c r="KRF64" s="77"/>
      <c r="KRJ64" s="77"/>
      <c r="KRN64" s="77"/>
      <c r="KRR64" s="77"/>
      <c r="KRV64" s="77"/>
      <c r="KRZ64" s="77"/>
      <c r="KSD64" s="77"/>
      <c r="KSH64" s="77"/>
      <c r="KSL64" s="77"/>
      <c r="KSP64" s="77"/>
      <c r="KST64" s="77"/>
      <c r="KSX64" s="77"/>
      <c r="KTB64" s="77"/>
      <c r="KTF64" s="77"/>
      <c r="KTJ64" s="77"/>
      <c r="KTN64" s="77"/>
      <c r="KTR64" s="77"/>
      <c r="KTV64" s="77"/>
      <c r="KTZ64" s="77"/>
      <c r="KUD64" s="77"/>
      <c r="KUH64" s="77"/>
      <c r="KUL64" s="77"/>
      <c r="KUP64" s="77"/>
      <c r="KUT64" s="77"/>
      <c r="KUX64" s="77"/>
      <c r="KVB64" s="77"/>
      <c r="KVF64" s="77"/>
      <c r="KVJ64" s="77"/>
      <c r="KVN64" s="77"/>
      <c r="KVR64" s="77"/>
      <c r="KVV64" s="77"/>
      <c r="KVZ64" s="77"/>
      <c r="KWD64" s="77"/>
      <c r="KWH64" s="77"/>
      <c r="KWL64" s="77"/>
      <c r="KWP64" s="77"/>
      <c r="KWT64" s="77"/>
      <c r="KWX64" s="77"/>
      <c r="KXB64" s="77"/>
      <c r="KXF64" s="77"/>
      <c r="KXJ64" s="77"/>
      <c r="KXN64" s="77"/>
      <c r="KXR64" s="77"/>
      <c r="KXV64" s="77"/>
      <c r="KXZ64" s="77"/>
      <c r="KYD64" s="77"/>
      <c r="KYH64" s="77"/>
      <c r="KYL64" s="77"/>
      <c r="KYP64" s="77"/>
      <c r="KYT64" s="77"/>
      <c r="KYX64" s="77"/>
      <c r="KZB64" s="77"/>
      <c r="KZF64" s="77"/>
      <c r="KZJ64" s="77"/>
      <c r="KZN64" s="77"/>
      <c r="KZR64" s="77"/>
      <c r="KZV64" s="77"/>
      <c r="KZZ64" s="77"/>
      <c r="LAD64" s="77"/>
      <c r="LAH64" s="77"/>
      <c r="LAL64" s="77"/>
      <c r="LAP64" s="77"/>
      <c r="LAT64" s="77"/>
      <c r="LAX64" s="77"/>
      <c r="LBB64" s="77"/>
      <c r="LBF64" s="77"/>
      <c r="LBJ64" s="77"/>
      <c r="LBN64" s="77"/>
      <c r="LBR64" s="77"/>
      <c r="LBV64" s="77"/>
      <c r="LBZ64" s="77"/>
      <c r="LCD64" s="77"/>
      <c r="LCH64" s="77"/>
      <c r="LCL64" s="77"/>
      <c r="LCP64" s="77"/>
      <c r="LCT64" s="77"/>
      <c r="LCX64" s="77"/>
      <c r="LDB64" s="77"/>
      <c r="LDF64" s="77"/>
      <c r="LDJ64" s="77"/>
      <c r="LDN64" s="77"/>
      <c r="LDR64" s="77"/>
      <c r="LDV64" s="77"/>
      <c r="LDZ64" s="77"/>
      <c r="LED64" s="77"/>
      <c r="LEH64" s="77"/>
      <c r="LEL64" s="77"/>
      <c r="LEP64" s="77"/>
      <c r="LET64" s="77"/>
      <c r="LEX64" s="77"/>
      <c r="LFB64" s="77"/>
      <c r="LFF64" s="77"/>
      <c r="LFJ64" s="77"/>
      <c r="LFN64" s="77"/>
      <c r="LFR64" s="77"/>
      <c r="LFV64" s="77"/>
      <c r="LFZ64" s="77"/>
      <c r="LGD64" s="77"/>
      <c r="LGH64" s="77"/>
      <c r="LGL64" s="77"/>
      <c r="LGP64" s="77"/>
      <c r="LGT64" s="77"/>
      <c r="LGX64" s="77"/>
      <c r="LHB64" s="77"/>
      <c r="LHF64" s="77"/>
      <c r="LHJ64" s="77"/>
      <c r="LHN64" s="77"/>
      <c r="LHR64" s="77"/>
      <c r="LHV64" s="77"/>
      <c r="LHZ64" s="77"/>
      <c r="LID64" s="77"/>
      <c r="LIH64" s="77"/>
      <c r="LIL64" s="77"/>
      <c r="LIP64" s="77"/>
      <c r="LIT64" s="77"/>
      <c r="LIX64" s="77"/>
      <c r="LJB64" s="77"/>
      <c r="LJF64" s="77"/>
      <c r="LJJ64" s="77"/>
      <c r="LJN64" s="77"/>
      <c r="LJR64" s="77"/>
      <c r="LJV64" s="77"/>
      <c r="LJZ64" s="77"/>
      <c r="LKD64" s="77"/>
      <c r="LKH64" s="77"/>
      <c r="LKL64" s="77"/>
      <c r="LKP64" s="77"/>
      <c r="LKT64" s="77"/>
      <c r="LKX64" s="77"/>
      <c r="LLB64" s="77"/>
      <c r="LLF64" s="77"/>
      <c r="LLJ64" s="77"/>
      <c r="LLN64" s="77"/>
      <c r="LLR64" s="77"/>
      <c r="LLV64" s="77"/>
      <c r="LLZ64" s="77"/>
      <c r="LMD64" s="77"/>
      <c r="LMH64" s="77"/>
      <c r="LML64" s="77"/>
      <c r="LMP64" s="77"/>
      <c r="LMT64" s="77"/>
      <c r="LMX64" s="77"/>
      <c r="LNB64" s="77"/>
      <c r="LNF64" s="77"/>
      <c r="LNJ64" s="77"/>
      <c r="LNN64" s="77"/>
      <c r="LNR64" s="77"/>
      <c r="LNV64" s="77"/>
      <c r="LNZ64" s="77"/>
      <c r="LOD64" s="77"/>
      <c r="LOH64" s="77"/>
      <c r="LOL64" s="77"/>
      <c r="LOP64" s="77"/>
      <c r="LOT64" s="77"/>
      <c r="LOX64" s="77"/>
      <c r="LPB64" s="77"/>
      <c r="LPF64" s="77"/>
      <c r="LPJ64" s="77"/>
      <c r="LPN64" s="77"/>
      <c r="LPR64" s="77"/>
      <c r="LPV64" s="77"/>
      <c r="LPZ64" s="77"/>
      <c r="LQD64" s="77"/>
      <c r="LQH64" s="77"/>
      <c r="LQL64" s="77"/>
      <c r="LQP64" s="77"/>
      <c r="LQT64" s="77"/>
      <c r="LQX64" s="77"/>
      <c r="LRB64" s="77"/>
      <c r="LRF64" s="77"/>
      <c r="LRJ64" s="77"/>
      <c r="LRN64" s="77"/>
      <c r="LRR64" s="77"/>
      <c r="LRV64" s="77"/>
      <c r="LRZ64" s="77"/>
      <c r="LSD64" s="77"/>
      <c r="LSH64" s="77"/>
      <c r="LSL64" s="77"/>
      <c r="LSP64" s="77"/>
      <c r="LST64" s="77"/>
      <c r="LSX64" s="77"/>
      <c r="LTB64" s="77"/>
      <c r="LTF64" s="77"/>
      <c r="LTJ64" s="77"/>
      <c r="LTN64" s="77"/>
      <c r="LTR64" s="77"/>
      <c r="LTV64" s="77"/>
      <c r="LTZ64" s="77"/>
      <c r="LUD64" s="77"/>
      <c r="LUH64" s="77"/>
      <c r="LUL64" s="77"/>
      <c r="LUP64" s="77"/>
      <c r="LUT64" s="77"/>
      <c r="LUX64" s="77"/>
      <c r="LVB64" s="77"/>
      <c r="LVF64" s="77"/>
      <c r="LVJ64" s="77"/>
      <c r="LVN64" s="77"/>
      <c r="LVR64" s="77"/>
      <c r="LVV64" s="77"/>
      <c r="LVZ64" s="77"/>
      <c r="LWD64" s="77"/>
      <c r="LWH64" s="77"/>
      <c r="LWL64" s="77"/>
      <c r="LWP64" s="77"/>
      <c r="LWT64" s="77"/>
      <c r="LWX64" s="77"/>
      <c r="LXB64" s="77"/>
      <c r="LXF64" s="77"/>
      <c r="LXJ64" s="77"/>
      <c r="LXN64" s="77"/>
      <c r="LXR64" s="77"/>
      <c r="LXV64" s="77"/>
      <c r="LXZ64" s="77"/>
      <c r="LYD64" s="77"/>
      <c r="LYH64" s="77"/>
      <c r="LYL64" s="77"/>
      <c r="LYP64" s="77"/>
      <c r="LYT64" s="77"/>
      <c r="LYX64" s="77"/>
      <c r="LZB64" s="77"/>
      <c r="LZF64" s="77"/>
      <c r="LZJ64" s="77"/>
      <c r="LZN64" s="77"/>
      <c r="LZR64" s="77"/>
      <c r="LZV64" s="77"/>
      <c r="LZZ64" s="77"/>
      <c r="MAD64" s="77"/>
      <c r="MAH64" s="77"/>
      <c r="MAL64" s="77"/>
      <c r="MAP64" s="77"/>
      <c r="MAT64" s="77"/>
      <c r="MAX64" s="77"/>
      <c r="MBB64" s="77"/>
      <c r="MBF64" s="77"/>
      <c r="MBJ64" s="77"/>
      <c r="MBN64" s="77"/>
      <c r="MBR64" s="77"/>
      <c r="MBV64" s="77"/>
      <c r="MBZ64" s="77"/>
      <c r="MCD64" s="77"/>
      <c r="MCH64" s="77"/>
      <c r="MCL64" s="77"/>
      <c r="MCP64" s="77"/>
      <c r="MCT64" s="77"/>
      <c r="MCX64" s="77"/>
      <c r="MDB64" s="77"/>
      <c r="MDF64" s="77"/>
      <c r="MDJ64" s="77"/>
      <c r="MDN64" s="77"/>
      <c r="MDR64" s="77"/>
      <c r="MDV64" s="77"/>
      <c r="MDZ64" s="77"/>
      <c r="MED64" s="77"/>
      <c r="MEH64" s="77"/>
      <c r="MEL64" s="77"/>
      <c r="MEP64" s="77"/>
      <c r="MET64" s="77"/>
      <c r="MEX64" s="77"/>
      <c r="MFB64" s="77"/>
      <c r="MFF64" s="77"/>
      <c r="MFJ64" s="77"/>
      <c r="MFN64" s="77"/>
      <c r="MFR64" s="77"/>
      <c r="MFV64" s="77"/>
      <c r="MFZ64" s="77"/>
      <c r="MGD64" s="77"/>
      <c r="MGH64" s="77"/>
      <c r="MGL64" s="77"/>
      <c r="MGP64" s="77"/>
      <c r="MGT64" s="77"/>
      <c r="MGX64" s="77"/>
      <c r="MHB64" s="77"/>
      <c r="MHF64" s="77"/>
      <c r="MHJ64" s="77"/>
      <c r="MHN64" s="77"/>
      <c r="MHR64" s="77"/>
      <c r="MHV64" s="77"/>
      <c r="MHZ64" s="77"/>
      <c r="MID64" s="77"/>
      <c r="MIH64" s="77"/>
      <c r="MIL64" s="77"/>
      <c r="MIP64" s="77"/>
      <c r="MIT64" s="77"/>
      <c r="MIX64" s="77"/>
      <c r="MJB64" s="77"/>
      <c r="MJF64" s="77"/>
      <c r="MJJ64" s="77"/>
      <c r="MJN64" s="77"/>
      <c r="MJR64" s="77"/>
      <c r="MJV64" s="77"/>
      <c r="MJZ64" s="77"/>
      <c r="MKD64" s="77"/>
      <c r="MKH64" s="77"/>
      <c r="MKL64" s="77"/>
      <c r="MKP64" s="77"/>
      <c r="MKT64" s="77"/>
      <c r="MKX64" s="77"/>
      <c r="MLB64" s="77"/>
      <c r="MLF64" s="77"/>
      <c r="MLJ64" s="77"/>
      <c r="MLN64" s="77"/>
      <c r="MLR64" s="77"/>
      <c r="MLV64" s="77"/>
      <c r="MLZ64" s="77"/>
      <c r="MMD64" s="77"/>
      <c r="MMH64" s="77"/>
      <c r="MML64" s="77"/>
      <c r="MMP64" s="77"/>
      <c r="MMT64" s="77"/>
      <c r="MMX64" s="77"/>
      <c r="MNB64" s="77"/>
      <c r="MNF64" s="77"/>
      <c r="MNJ64" s="77"/>
      <c r="MNN64" s="77"/>
      <c r="MNR64" s="77"/>
      <c r="MNV64" s="77"/>
      <c r="MNZ64" s="77"/>
      <c r="MOD64" s="77"/>
      <c r="MOH64" s="77"/>
      <c r="MOL64" s="77"/>
      <c r="MOP64" s="77"/>
      <c r="MOT64" s="77"/>
      <c r="MOX64" s="77"/>
      <c r="MPB64" s="77"/>
      <c r="MPF64" s="77"/>
      <c r="MPJ64" s="77"/>
      <c r="MPN64" s="77"/>
      <c r="MPR64" s="77"/>
      <c r="MPV64" s="77"/>
      <c r="MPZ64" s="77"/>
      <c r="MQD64" s="77"/>
      <c r="MQH64" s="77"/>
      <c r="MQL64" s="77"/>
      <c r="MQP64" s="77"/>
      <c r="MQT64" s="77"/>
      <c r="MQX64" s="77"/>
      <c r="MRB64" s="77"/>
      <c r="MRF64" s="77"/>
      <c r="MRJ64" s="77"/>
      <c r="MRN64" s="77"/>
      <c r="MRR64" s="77"/>
      <c r="MRV64" s="77"/>
      <c r="MRZ64" s="77"/>
      <c r="MSD64" s="77"/>
      <c r="MSH64" s="77"/>
      <c r="MSL64" s="77"/>
      <c r="MSP64" s="77"/>
      <c r="MST64" s="77"/>
      <c r="MSX64" s="77"/>
      <c r="MTB64" s="77"/>
      <c r="MTF64" s="77"/>
      <c r="MTJ64" s="77"/>
      <c r="MTN64" s="77"/>
      <c r="MTR64" s="77"/>
      <c r="MTV64" s="77"/>
      <c r="MTZ64" s="77"/>
      <c r="MUD64" s="77"/>
      <c r="MUH64" s="77"/>
      <c r="MUL64" s="77"/>
      <c r="MUP64" s="77"/>
      <c r="MUT64" s="77"/>
      <c r="MUX64" s="77"/>
      <c r="MVB64" s="77"/>
      <c r="MVF64" s="77"/>
      <c r="MVJ64" s="77"/>
      <c r="MVN64" s="77"/>
      <c r="MVR64" s="77"/>
      <c r="MVV64" s="77"/>
      <c r="MVZ64" s="77"/>
      <c r="MWD64" s="77"/>
      <c r="MWH64" s="77"/>
      <c r="MWL64" s="77"/>
      <c r="MWP64" s="77"/>
      <c r="MWT64" s="77"/>
      <c r="MWX64" s="77"/>
      <c r="MXB64" s="77"/>
      <c r="MXF64" s="77"/>
      <c r="MXJ64" s="77"/>
      <c r="MXN64" s="77"/>
      <c r="MXR64" s="77"/>
      <c r="MXV64" s="77"/>
      <c r="MXZ64" s="77"/>
      <c r="MYD64" s="77"/>
      <c r="MYH64" s="77"/>
      <c r="MYL64" s="77"/>
      <c r="MYP64" s="77"/>
      <c r="MYT64" s="77"/>
      <c r="MYX64" s="77"/>
      <c r="MZB64" s="77"/>
      <c r="MZF64" s="77"/>
      <c r="MZJ64" s="77"/>
      <c r="MZN64" s="77"/>
      <c r="MZR64" s="77"/>
      <c r="MZV64" s="77"/>
      <c r="MZZ64" s="77"/>
      <c r="NAD64" s="77"/>
      <c r="NAH64" s="77"/>
      <c r="NAL64" s="77"/>
      <c r="NAP64" s="77"/>
      <c r="NAT64" s="77"/>
      <c r="NAX64" s="77"/>
      <c r="NBB64" s="77"/>
      <c r="NBF64" s="77"/>
      <c r="NBJ64" s="77"/>
      <c r="NBN64" s="77"/>
      <c r="NBR64" s="77"/>
      <c r="NBV64" s="77"/>
      <c r="NBZ64" s="77"/>
      <c r="NCD64" s="77"/>
      <c r="NCH64" s="77"/>
      <c r="NCL64" s="77"/>
      <c r="NCP64" s="77"/>
      <c r="NCT64" s="77"/>
      <c r="NCX64" s="77"/>
      <c r="NDB64" s="77"/>
      <c r="NDF64" s="77"/>
      <c r="NDJ64" s="77"/>
      <c r="NDN64" s="77"/>
      <c r="NDR64" s="77"/>
      <c r="NDV64" s="77"/>
      <c r="NDZ64" s="77"/>
      <c r="NED64" s="77"/>
      <c r="NEH64" s="77"/>
      <c r="NEL64" s="77"/>
      <c r="NEP64" s="77"/>
      <c r="NET64" s="77"/>
      <c r="NEX64" s="77"/>
      <c r="NFB64" s="77"/>
      <c r="NFF64" s="77"/>
      <c r="NFJ64" s="77"/>
      <c r="NFN64" s="77"/>
      <c r="NFR64" s="77"/>
      <c r="NFV64" s="77"/>
      <c r="NFZ64" s="77"/>
      <c r="NGD64" s="77"/>
      <c r="NGH64" s="77"/>
      <c r="NGL64" s="77"/>
      <c r="NGP64" s="77"/>
      <c r="NGT64" s="77"/>
      <c r="NGX64" s="77"/>
      <c r="NHB64" s="77"/>
      <c r="NHF64" s="77"/>
      <c r="NHJ64" s="77"/>
      <c r="NHN64" s="77"/>
      <c r="NHR64" s="77"/>
      <c r="NHV64" s="77"/>
      <c r="NHZ64" s="77"/>
      <c r="NID64" s="77"/>
      <c r="NIH64" s="77"/>
      <c r="NIL64" s="77"/>
      <c r="NIP64" s="77"/>
      <c r="NIT64" s="77"/>
      <c r="NIX64" s="77"/>
      <c r="NJB64" s="77"/>
      <c r="NJF64" s="77"/>
      <c r="NJJ64" s="77"/>
      <c r="NJN64" s="77"/>
      <c r="NJR64" s="77"/>
      <c r="NJV64" s="77"/>
      <c r="NJZ64" s="77"/>
      <c r="NKD64" s="77"/>
      <c r="NKH64" s="77"/>
      <c r="NKL64" s="77"/>
      <c r="NKP64" s="77"/>
      <c r="NKT64" s="77"/>
      <c r="NKX64" s="77"/>
      <c r="NLB64" s="77"/>
      <c r="NLF64" s="77"/>
      <c r="NLJ64" s="77"/>
      <c r="NLN64" s="77"/>
      <c r="NLR64" s="77"/>
      <c r="NLV64" s="77"/>
      <c r="NLZ64" s="77"/>
      <c r="NMD64" s="77"/>
      <c r="NMH64" s="77"/>
      <c r="NML64" s="77"/>
      <c r="NMP64" s="77"/>
      <c r="NMT64" s="77"/>
      <c r="NMX64" s="77"/>
      <c r="NNB64" s="77"/>
      <c r="NNF64" s="77"/>
      <c r="NNJ64" s="77"/>
      <c r="NNN64" s="77"/>
      <c r="NNR64" s="77"/>
      <c r="NNV64" s="77"/>
      <c r="NNZ64" s="77"/>
      <c r="NOD64" s="77"/>
      <c r="NOH64" s="77"/>
      <c r="NOL64" s="77"/>
      <c r="NOP64" s="77"/>
      <c r="NOT64" s="77"/>
      <c r="NOX64" s="77"/>
      <c r="NPB64" s="77"/>
      <c r="NPF64" s="77"/>
      <c r="NPJ64" s="77"/>
      <c r="NPN64" s="77"/>
      <c r="NPR64" s="77"/>
      <c r="NPV64" s="77"/>
      <c r="NPZ64" s="77"/>
      <c r="NQD64" s="77"/>
      <c r="NQH64" s="77"/>
      <c r="NQL64" s="77"/>
      <c r="NQP64" s="77"/>
      <c r="NQT64" s="77"/>
      <c r="NQX64" s="77"/>
      <c r="NRB64" s="77"/>
      <c r="NRF64" s="77"/>
      <c r="NRJ64" s="77"/>
      <c r="NRN64" s="77"/>
      <c r="NRR64" s="77"/>
      <c r="NRV64" s="77"/>
      <c r="NRZ64" s="77"/>
      <c r="NSD64" s="77"/>
      <c r="NSH64" s="77"/>
      <c r="NSL64" s="77"/>
      <c r="NSP64" s="77"/>
      <c r="NST64" s="77"/>
      <c r="NSX64" s="77"/>
      <c r="NTB64" s="77"/>
      <c r="NTF64" s="77"/>
      <c r="NTJ64" s="77"/>
      <c r="NTN64" s="77"/>
      <c r="NTR64" s="77"/>
      <c r="NTV64" s="77"/>
      <c r="NTZ64" s="77"/>
      <c r="NUD64" s="77"/>
      <c r="NUH64" s="77"/>
      <c r="NUL64" s="77"/>
      <c r="NUP64" s="77"/>
      <c r="NUT64" s="77"/>
      <c r="NUX64" s="77"/>
      <c r="NVB64" s="77"/>
      <c r="NVF64" s="77"/>
      <c r="NVJ64" s="77"/>
      <c r="NVN64" s="77"/>
      <c r="NVR64" s="77"/>
      <c r="NVV64" s="77"/>
      <c r="NVZ64" s="77"/>
      <c r="NWD64" s="77"/>
      <c r="NWH64" s="77"/>
      <c r="NWL64" s="77"/>
      <c r="NWP64" s="77"/>
      <c r="NWT64" s="77"/>
      <c r="NWX64" s="77"/>
      <c r="NXB64" s="77"/>
      <c r="NXF64" s="77"/>
      <c r="NXJ64" s="77"/>
      <c r="NXN64" s="77"/>
      <c r="NXR64" s="77"/>
      <c r="NXV64" s="77"/>
      <c r="NXZ64" s="77"/>
      <c r="NYD64" s="77"/>
      <c r="NYH64" s="77"/>
      <c r="NYL64" s="77"/>
      <c r="NYP64" s="77"/>
      <c r="NYT64" s="77"/>
      <c r="NYX64" s="77"/>
      <c r="NZB64" s="77"/>
      <c r="NZF64" s="77"/>
      <c r="NZJ64" s="77"/>
      <c r="NZN64" s="77"/>
      <c r="NZR64" s="77"/>
      <c r="NZV64" s="77"/>
      <c r="NZZ64" s="77"/>
      <c r="OAD64" s="77"/>
      <c r="OAH64" s="77"/>
      <c r="OAL64" s="77"/>
      <c r="OAP64" s="77"/>
      <c r="OAT64" s="77"/>
      <c r="OAX64" s="77"/>
      <c r="OBB64" s="77"/>
      <c r="OBF64" s="77"/>
      <c r="OBJ64" s="77"/>
      <c r="OBN64" s="77"/>
      <c r="OBR64" s="77"/>
      <c r="OBV64" s="77"/>
      <c r="OBZ64" s="77"/>
      <c r="OCD64" s="77"/>
      <c r="OCH64" s="77"/>
      <c r="OCL64" s="77"/>
      <c r="OCP64" s="77"/>
      <c r="OCT64" s="77"/>
      <c r="OCX64" s="77"/>
      <c r="ODB64" s="77"/>
      <c r="ODF64" s="77"/>
      <c r="ODJ64" s="77"/>
      <c r="ODN64" s="77"/>
      <c r="ODR64" s="77"/>
      <c r="ODV64" s="77"/>
      <c r="ODZ64" s="77"/>
      <c r="OED64" s="77"/>
      <c r="OEH64" s="77"/>
      <c r="OEL64" s="77"/>
      <c r="OEP64" s="77"/>
      <c r="OET64" s="77"/>
      <c r="OEX64" s="77"/>
      <c r="OFB64" s="77"/>
      <c r="OFF64" s="77"/>
      <c r="OFJ64" s="77"/>
      <c r="OFN64" s="77"/>
      <c r="OFR64" s="77"/>
      <c r="OFV64" s="77"/>
      <c r="OFZ64" s="77"/>
      <c r="OGD64" s="77"/>
      <c r="OGH64" s="77"/>
      <c r="OGL64" s="77"/>
      <c r="OGP64" s="77"/>
      <c r="OGT64" s="77"/>
      <c r="OGX64" s="77"/>
      <c r="OHB64" s="77"/>
      <c r="OHF64" s="77"/>
      <c r="OHJ64" s="77"/>
      <c r="OHN64" s="77"/>
      <c r="OHR64" s="77"/>
      <c r="OHV64" s="77"/>
      <c r="OHZ64" s="77"/>
      <c r="OID64" s="77"/>
      <c r="OIH64" s="77"/>
      <c r="OIL64" s="77"/>
      <c r="OIP64" s="77"/>
      <c r="OIT64" s="77"/>
      <c r="OIX64" s="77"/>
      <c r="OJB64" s="77"/>
      <c r="OJF64" s="77"/>
      <c r="OJJ64" s="77"/>
      <c r="OJN64" s="77"/>
      <c r="OJR64" s="77"/>
      <c r="OJV64" s="77"/>
      <c r="OJZ64" s="77"/>
      <c r="OKD64" s="77"/>
      <c r="OKH64" s="77"/>
      <c r="OKL64" s="77"/>
      <c r="OKP64" s="77"/>
      <c r="OKT64" s="77"/>
      <c r="OKX64" s="77"/>
      <c r="OLB64" s="77"/>
      <c r="OLF64" s="77"/>
      <c r="OLJ64" s="77"/>
      <c r="OLN64" s="77"/>
      <c r="OLR64" s="77"/>
      <c r="OLV64" s="77"/>
      <c r="OLZ64" s="77"/>
      <c r="OMD64" s="77"/>
      <c r="OMH64" s="77"/>
      <c r="OML64" s="77"/>
      <c r="OMP64" s="77"/>
      <c r="OMT64" s="77"/>
      <c r="OMX64" s="77"/>
      <c r="ONB64" s="77"/>
      <c r="ONF64" s="77"/>
      <c r="ONJ64" s="77"/>
      <c r="ONN64" s="77"/>
      <c r="ONR64" s="77"/>
      <c r="ONV64" s="77"/>
      <c r="ONZ64" s="77"/>
      <c r="OOD64" s="77"/>
      <c r="OOH64" s="77"/>
      <c r="OOL64" s="77"/>
      <c r="OOP64" s="77"/>
      <c r="OOT64" s="77"/>
      <c r="OOX64" s="77"/>
      <c r="OPB64" s="77"/>
      <c r="OPF64" s="77"/>
      <c r="OPJ64" s="77"/>
      <c r="OPN64" s="77"/>
      <c r="OPR64" s="77"/>
      <c r="OPV64" s="77"/>
      <c r="OPZ64" s="77"/>
      <c r="OQD64" s="77"/>
      <c r="OQH64" s="77"/>
      <c r="OQL64" s="77"/>
      <c r="OQP64" s="77"/>
      <c r="OQT64" s="77"/>
      <c r="OQX64" s="77"/>
      <c r="ORB64" s="77"/>
      <c r="ORF64" s="77"/>
      <c r="ORJ64" s="77"/>
      <c r="ORN64" s="77"/>
      <c r="ORR64" s="77"/>
      <c r="ORV64" s="77"/>
      <c r="ORZ64" s="77"/>
      <c r="OSD64" s="77"/>
      <c r="OSH64" s="77"/>
      <c r="OSL64" s="77"/>
      <c r="OSP64" s="77"/>
      <c r="OST64" s="77"/>
      <c r="OSX64" s="77"/>
      <c r="OTB64" s="77"/>
      <c r="OTF64" s="77"/>
      <c r="OTJ64" s="77"/>
      <c r="OTN64" s="77"/>
      <c r="OTR64" s="77"/>
      <c r="OTV64" s="77"/>
      <c r="OTZ64" s="77"/>
      <c r="OUD64" s="77"/>
      <c r="OUH64" s="77"/>
      <c r="OUL64" s="77"/>
      <c r="OUP64" s="77"/>
      <c r="OUT64" s="77"/>
      <c r="OUX64" s="77"/>
      <c r="OVB64" s="77"/>
      <c r="OVF64" s="77"/>
      <c r="OVJ64" s="77"/>
      <c r="OVN64" s="77"/>
      <c r="OVR64" s="77"/>
      <c r="OVV64" s="77"/>
      <c r="OVZ64" s="77"/>
      <c r="OWD64" s="77"/>
      <c r="OWH64" s="77"/>
      <c r="OWL64" s="77"/>
      <c r="OWP64" s="77"/>
      <c r="OWT64" s="77"/>
      <c r="OWX64" s="77"/>
      <c r="OXB64" s="77"/>
      <c r="OXF64" s="77"/>
      <c r="OXJ64" s="77"/>
      <c r="OXN64" s="77"/>
      <c r="OXR64" s="77"/>
      <c r="OXV64" s="77"/>
      <c r="OXZ64" s="77"/>
      <c r="OYD64" s="77"/>
      <c r="OYH64" s="77"/>
      <c r="OYL64" s="77"/>
      <c r="OYP64" s="77"/>
      <c r="OYT64" s="77"/>
      <c r="OYX64" s="77"/>
      <c r="OZB64" s="77"/>
      <c r="OZF64" s="77"/>
      <c r="OZJ64" s="77"/>
      <c r="OZN64" s="77"/>
      <c r="OZR64" s="77"/>
      <c r="OZV64" s="77"/>
      <c r="OZZ64" s="77"/>
      <c r="PAD64" s="77"/>
      <c r="PAH64" s="77"/>
      <c r="PAL64" s="77"/>
      <c r="PAP64" s="77"/>
      <c r="PAT64" s="77"/>
      <c r="PAX64" s="77"/>
      <c r="PBB64" s="77"/>
      <c r="PBF64" s="77"/>
      <c r="PBJ64" s="77"/>
      <c r="PBN64" s="77"/>
      <c r="PBR64" s="77"/>
      <c r="PBV64" s="77"/>
      <c r="PBZ64" s="77"/>
      <c r="PCD64" s="77"/>
      <c r="PCH64" s="77"/>
      <c r="PCL64" s="77"/>
      <c r="PCP64" s="77"/>
      <c r="PCT64" s="77"/>
      <c r="PCX64" s="77"/>
      <c r="PDB64" s="77"/>
      <c r="PDF64" s="77"/>
      <c r="PDJ64" s="77"/>
      <c r="PDN64" s="77"/>
      <c r="PDR64" s="77"/>
      <c r="PDV64" s="77"/>
      <c r="PDZ64" s="77"/>
      <c r="PED64" s="77"/>
      <c r="PEH64" s="77"/>
      <c r="PEL64" s="77"/>
      <c r="PEP64" s="77"/>
      <c r="PET64" s="77"/>
      <c r="PEX64" s="77"/>
      <c r="PFB64" s="77"/>
      <c r="PFF64" s="77"/>
      <c r="PFJ64" s="77"/>
      <c r="PFN64" s="77"/>
      <c r="PFR64" s="77"/>
      <c r="PFV64" s="77"/>
      <c r="PFZ64" s="77"/>
      <c r="PGD64" s="77"/>
      <c r="PGH64" s="77"/>
      <c r="PGL64" s="77"/>
      <c r="PGP64" s="77"/>
      <c r="PGT64" s="77"/>
      <c r="PGX64" s="77"/>
      <c r="PHB64" s="77"/>
      <c r="PHF64" s="77"/>
      <c r="PHJ64" s="77"/>
      <c r="PHN64" s="77"/>
      <c r="PHR64" s="77"/>
      <c r="PHV64" s="77"/>
      <c r="PHZ64" s="77"/>
      <c r="PID64" s="77"/>
      <c r="PIH64" s="77"/>
      <c r="PIL64" s="77"/>
      <c r="PIP64" s="77"/>
      <c r="PIT64" s="77"/>
      <c r="PIX64" s="77"/>
      <c r="PJB64" s="77"/>
      <c r="PJF64" s="77"/>
      <c r="PJJ64" s="77"/>
      <c r="PJN64" s="77"/>
      <c r="PJR64" s="77"/>
      <c r="PJV64" s="77"/>
      <c r="PJZ64" s="77"/>
      <c r="PKD64" s="77"/>
      <c r="PKH64" s="77"/>
      <c r="PKL64" s="77"/>
      <c r="PKP64" s="77"/>
      <c r="PKT64" s="77"/>
      <c r="PKX64" s="77"/>
      <c r="PLB64" s="77"/>
      <c r="PLF64" s="77"/>
      <c r="PLJ64" s="77"/>
      <c r="PLN64" s="77"/>
      <c r="PLR64" s="77"/>
      <c r="PLV64" s="77"/>
      <c r="PLZ64" s="77"/>
      <c r="PMD64" s="77"/>
      <c r="PMH64" s="77"/>
      <c r="PML64" s="77"/>
      <c r="PMP64" s="77"/>
      <c r="PMT64" s="77"/>
      <c r="PMX64" s="77"/>
      <c r="PNB64" s="77"/>
      <c r="PNF64" s="77"/>
      <c r="PNJ64" s="77"/>
      <c r="PNN64" s="77"/>
      <c r="PNR64" s="77"/>
      <c r="PNV64" s="77"/>
      <c r="PNZ64" s="77"/>
      <c r="POD64" s="77"/>
      <c r="POH64" s="77"/>
      <c r="POL64" s="77"/>
      <c r="POP64" s="77"/>
      <c r="POT64" s="77"/>
      <c r="POX64" s="77"/>
      <c r="PPB64" s="77"/>
      <c r="PPF64" s="77"/>
      <c r="PPJ64" s="77"/>
      <c r="PPN64" s="77"/>
      <c r="PPR64" s="77"/>
      <c r="PPV64" s="77"/>
      <c r="PPZ64" s="77"/>
      <c r="PQD64" s="77"/>
      <c r="PQH64" s="77"/>
      <c r="PQL64" s="77"/>
      <c r="PQP64" s="77"/>
      <c r="PQT64" s="77"/>
      <c r="PQX64" s="77"/>
      <c r="PRB64" s="77"/>
      <c r="PRF64" s="77"/>
      <c r="PRJ64" s="77"/>
      <c r="PRN64" s="77"/>
      <c r="PRR64" s="77"/>
      <c r="PRV64" s="77"/>
      <c r="PRZ64" s="77"/>
      <c r="PSD64" s="77"/>
      <c r="PSH64" s="77"/>
      <c r="PSL64" s="77"/>
      <c r="PSP64" s="77"/>
      <c r="PST64" s="77"/>
      <c r="PSX64" s="77"/>
      <c r="PTB64" s="77"/>
      <c r="PTF64" s="77"/>
      <c r="PTJ64" s="77"/>
      <c r="PTN64" s="77"/>
      <c r="PTR64" s="77"/>
      <c r="PTV64" s="77"/>
      <c r="PTZ64" s="77"/>
      <c r="PUD64" s="77"/>
      <c r="PUH64" s="77"/>
      <c r="PUL64" s="77"/>
      <c r="PUP64" s="77"/>
      <c r="PUT64" s="77"/>
      <c r="PUX64" s="77"/>
      <c r="PVB64" s="77"/>
      <c r="PVF64" s="77"/>
      <c r="PVJ64" s="77"/>
      <c r="PVN64" s="77"/>
      <c r="PVR64" s="77"/>
      <c r="PVV64" s="77"/>
      <c r="PVZ64" s="77"/>
      <c r="PWD64" s="77"/>
      <c r="PWH64" s="77"/>
      <c r="PWL64" s="77"/>
      <c r="PWP64" s="77"/>
      <c r="PWT64" s="77"/>
      <c r="PWX64" s="77"/>
      <c r="PXB64" s="77"/>
      <c r="PXF64" s="77"/>
      <c r="PXJ64" s="77"/>
      <c r="PXN64" s="77"/>
      <c r="PXR64" s="77"/>
      <c r="PXV64" s="77"/>
      <c r="PXZ64" s="77"/>
      <c r="PYD64" s="77"/>
      <c r="PYH64" s="77"/>
      <c r="PYL64" s="77"/>
      <c r="PYP64" s="77"/>
      <c r="PYT64" s="77"/>
      <c r="PYX64" s="77"/>
      <c r="PZB64" s="77"/>
      <c r="PZF64" s="77"/>
      <c r="PZJ64" s="77"/>
      <c r="PZN64" s="77"/>
      <c r="PZR64" s="77"/>
      <c r="PZV64" s="77"/>
      <c r="PZZ64" s="77"/>
      <c r="QAD64" s="77"/>
      <c r="QAH64" s="77"/>
      <c r="QAL64" s="77"/>
      <c r="QAP64" s="77"/>
      <c r="QAT64" s="77"/>
      <c r="QAX64" s="77"/>
      <c r="QBB64" s="77"/>
      <c r="QBF64" s="77"/>
      <c r="QBJ64" s="77"/>
      <c r="QBN64" s="77"/>
      <c r="QBR64" s="77"/>
      <c r="QBV64" s="77"/>
      <c r="QBZ64" s="77"/>
      <c r="QCD64" s="77"/>
      <c r="QCH64" s="77"/>
      <c r="QCL64" s="77"/>
      <c r="QCP64" s="77"/>
      <c r="QCT64" s="77"/>
      <c r="QCX64" s="77"/>
      <c r="QDB64" s="77"/>
      <c r="QDF64" s="77"/>
      <c r="QDJ64" s="77"/>
      <c r="QDN64" s="77"/>
      <c r="QDR64" s="77"/>
      <c r="QDV64" s="77"/>
      <c r="QDZ64" s="77"/>
      <c r="QED64" s="77"/>
      <c r="QEH64" s="77"/>
      <c r="QEL64" s="77"/>
      <c r="QEP64" s="77"/>
      <c r="QET64" s="77"/>
      <c r="QEX64" s="77"/>
      <c r="QFB64" s="77"/>
      <c r="QFF64" s="77"/>
      <c r="QFJ64" s="77"/>
      <c r="QFN64" s="77"/>
      <c r="QFR64" s="77"/>
      <c r="QFV64" s="77"/>
      <c r="QFZ64" s="77"/>
      <c r="QGD64" s="77"/>
      <c r="QGH64" s="77"/>
      <c r="QGL64" s="77"/>
      <c r="QGP64" s="77"/>
      <c r="QGT64" s="77"/>
      <c r="QGX64" s="77"/>
      <c r="QHB64" s="77"/>
      <c r="QHF64" s="77"/>
      <c r="QHJ64" s="77"/>
      <c r="QHN64" s="77"/>
      <c r="QHR64" s="77"/>
      <c r="QHV64" s="77"/>
      <c r="QHZ64" s="77"/>
      <c r="QID64" s="77"/>
      <c r="QIH64" s="77"/>
      <c r="QIL64" s="77"/>
      <c r="QIP64" s="77"/>
      <c r="QIT64" s="77"/>
      <c r="QIX64" s="77"/>
      <c r="QJB64" s="77"/>
      <c r="QJF64" s="77"/>
      <c r="QJJ64" s="77"/>
      <c r="QJN64" s="77"/>
      <c r="QJR64" s="77"/>
      <c r="QJV64" s="77"/>
      <c r="QJZ64" s="77"/>
      <c r="QKD64" s="77"/>
      <c r="QKH64" s="77"/>
      <c r="QKL64" s="77"/>
      <c r="QKP64" s="77"/>
      <c r="QKT64" s="77"/>
      <c r="QKX64" s="77"/>
      <c r="QLB64" s="77"/>
      <c r="QLF64" s="77"/>
      <c r="QLJ64" s="77"/>
      <c r="QLN64" s="77"/>
      <c r="QLR64" s="77"/>
      <c r="QLV64" s="77"/>
      <c r="QLZ64" s="77"/>
      <c r="QMD64" s="77"/>
      <c r="QMH64" s="77"/>
      <c r="QML64" s="77"/>
      <c r="QMP64" s="77"/>
      <c r="QMT64" s="77"/>
      <c r="QMX64" s="77"/>
      <c r="QNB64" s="77"/>
      <c r="QNF64" s="77"/>
      <c r="QNJ64" s="77"/>
      <c r="QNN64" s="77"/>
      <c r="QNR64" s="77"/>
      <c r="QNV64" s="77"/>
      <c r="QNZ64" s="77"/>
      <c r="QOD64" s="77"/>
      <c r="QOH64" s="77"/>
      <c r="QOL64" s="77"/>
      <c r="QOP64" s="77"/>
      <c r="QOT64" s="77"/>
      <c r="QOX64" s="77"/>
      <c r="QPB64" s="77"/>
      <c r="QPF64" s="77"/>
      <c r="QPJ64" s="77"/>
      <c r="QPN64" s="77"/>
      <c r="QPR64" s="77"/>
      <c r="QPV64" s="77"/>
      <c r="QPZ64" s="77"/>
      <c r="QQD64" s="77"/>
      <c r="QQH64" s="77"/>
      <c r="QQL64" s="77"/>
      <c r="QQP64" s="77"/>
      <c r="QQT64" s="77"/>
      <c r="QQX64" s="77"/>
      <c r="QRB64" s="77"/>
      <c r="QRF64" s="77"/>
      <c r="QRJ64" s="77"/>
      <c r="QRN64" s="77"/>
      <c r="QRR64" s="77"/>
      <c r="QRV64" s="77"/>
      <c r="QRZ64" s="77"/>
      <c r="QSD64" s="77"/>
      <c r="QSH64" s="77"/>
      <c r="QSL64" s="77"/>
      <c r="QSP64" s="77"/>
      <c r="QST64" s="77"/>
      <c r="QSX64" s="77"/>
      <c r="QTB64" s="77"/>
      <c r="QTF64" s="77"/>
      <c r="QTJ64" s="77"/>
      <c r="QTN64" s="77"/>
      <c r="QTR64" s="77"/>
      <c r="QTV64" s="77"/>
      <c r="QTZ64" s="77"/>
      <c r="QUD64" s="77"/>
      <c r="QUH64" s="77"/>
      <c r="QUL64" s="77"/>
      <c r="QUP64" s="77"/>
      <c r="QUT64" s="77"/>
      <c r="QUX64" s="77"/>
      <c r="QVB64" s="77"/>
      <c r="QVF64" s="77"/>
      <c r="QVJ64" s="77"/>
      <c r="QVN64" s="77"/>
      <c r="QVR64" s="77"/>
      <c r="QVV64" s="77"/>
      <c r="QVZ64" s="77"/>
      <c r="QWD64" s="77"/>
      <c r="QWH64" s="77"/>
      <c r="QWL64" s="77"/>
      <c r="QWP64" s="77"/>
      <c r="QWT64" s="77"/>
      <c r="QWX64" s="77"/>
      <c r="QXB64" s="77"/>
      <c r="QXF64" s="77"/>
      <c r="QXJ64" s="77"/>
      <c r="QXN64" s="77"/>
      <c r="QXR64" s="77"/>
      <c r="QXV64" s="77"/>
      <c r="QXZ64" s="77"/>
      <c r="QYD64" s="77"/>
      <c r="QYH64" s="77"/>
      <c r="QYL64" s="77"/>
      <c r="QYP64" s="77"/>
      <c r="QYT64" s="77"/>
      <c r="QYX64" s="77"/>
      <c r="QZB64" s="77"/>
      <c r="QZF64" s="77"/>
      <c r="QZJ64" s="77"/>
      <c r="QZN64" s="77"/>
      <c r="QZR64" s="77"/>
      <c r="QZV64" s="77"/>
      <c r="QZZ64" s="77"/>
      <c r="RAD64" s="77"/>
      <c r="RAH64" s="77"/>
      <c r="RAL64" s="77"/>
      <c r="RAP64" s="77"/>
      <c r="RAT64" s="77"/>
      <c r="RAX64" s="77"/>
      <c r="RBB64" s="77"/>
      <c r="RBF64" s="77"/>
      <c r="RBJ64" s="77"/>
      <c r="RBN64" s="77"/>
      <c r="RBR64" s="77"/>
      <c r="RBV64" s="77"/>
      <c r="RBZ64" s="77"/>
      <c r="RCD64" s="77"/>
      <c r="RCH64" s="77"/>
      <c r="RCL64" s="77"/>
      <c r="RCP64" s="77"/>
      <c r="RCT64" s="77"/>
      <c r="RCX64" s="77"/>
      <c r="RDB64" s="77"/>
      <c r="RDF64" s="77"/>
      <c r="RDJ64" s="77"/>
      <c r="RDN64" s="77"/>
      <c r="RDR64" s="77"/>
      <c r="RDV64" s="77"/>
      <c r="RDZ64" s="77"/>
      <c r="RED64" s="77"/>
      <c r="REH64" s="77"/>
      <c r="REL64" s="77"/>
      <c r="REP64" s="77"/>
      <c r="RET64" s="77"/>
      <c r="REX64" s="77"/>
      <c r="RFB64" s="77"/>
      <c r="RFF64" s="77"/>
      <c r="RFJ64" s="77"/>
      <c r="RFN64" s="77"/>
      <c r="RFR64" s="77"/>
      <c r="RFV64" s="77"/>
      <c r="RFZ64" s="77"/>
      <c r="RGD64" s="77"/>
      <c r="RGH64" s="77"/>
      <c r="RGL64" s="77"/>
      <c r="RGP64" s="77"/>
      <c r="RGT64" s="77"/>
      <c r="RGX64" s="77"/>
      <c r="RHB64" s="77"/>
      <c r="RHF64" s="77"/>
      <c r="RHJ64" s="77"/>
      <c r="RHN64" s="77"/>
      <c r="RHR64" s="77"/>
      <c r="RHV64" s="77"/>
      <c r="RHZ64" s="77"/>
      <c r="RID64" s="77"/>
      <c r="RIH64" s="77"/>
      <c r="RIL64" s="77"/>
      <c r="RIP64" s="77"/>
      <c r="RIT64" s="77"/>
      <c r="RIX64" s="77"/>
      <c r="RJB64" s="77"/>
      <c r="RJF64" s="77"/>
      <c r="RJJ64" s="77"/>
      <c r="RJN64" s="77"/>
      <c r="RJR64" s="77"/>
      <c r="RJV64" s="77"/>
      <c r="RJZ64" s="77"/>
      <c r="RKD64" s="77"/>
      <c r="RKH64" s="77"/>
      <c r="RKL64" s="77"/>
      <c r="RKP64" s="77"/>
      <c r="RKT64" s="77"/>
      <c r="RKX64" s="77"/>
      <c r="RLB64" s="77"/>
      <c r="RLF64" s="77"/>
      <c r="RLJ64" s="77"/>
      <c r="RLN64" s="77"/>
      <c r="RLR64" s="77"/>
      <c r="RLV64" s="77"/>
      <c r="RLZ64" s="77"/>
      <c r="RMD64" s="77"/>
      <c r="RMH64" s="77"/>
      <c r="RML64" s="77"/>
      <c r="RMP64" s="77"/>
      <c r="RMT64" s="77"/>
      <c r="RMX64" s="77"/>
      <c r="RNB64" s="77"/>
      <c r="RNF64" s="77"/>
      <c r="RNJ64" s="77"/>
      <c r="RNN64" s="77"/>
      <c r="RNR64" s="77"/>
      <c r="RNV64" s="77"/>
      <c r="RNZ64" s="77"/>
      <c r="ROD64" s="77"/>
      <c r="ROH64" s="77"/>
      <c r="ROL64" s="77"/>
      <c r="ROP64" s="77"/>
      <c r="ROT64" s="77"/>
      <c r="ROX64" s="77"/>
      <c r="RPB64" s="77"/>
      <c r="RPF64" s="77"/>
      <c r="RPJ64" s="77"/>
      <c r="RPN64" s="77"/>
      <c r="RPR64" s="77"/>
      <c r="RPV64" s="77"/>
      <c r="RPZ64" s="77"/>
      <c r="RQD64" s="77"/>
      <c r="RQH64" s="77"/>
      <c r="RQL64" s="77"/>
      <c r="RQP64" s="77"/>
      <c r="RQT64" s="77"/>
      <c r="RQX64" s="77"/>
      <c r="RRB64" s="77"/>
      <c r="RRF64" s="77"/>
      <c r="RRJ64" s="77"/>
      <c r="RRN64" s="77"/>
      <c r="RRR64" s="77"/>
      <c r="RRV64" s="77"/>
      <c r="RRZ64" s="77"/>
      <c r="RSD64" s="77"/>
      <c r="RSH64" s="77"/>
      <c r="RSL64" s="77"/>
      <c r="RSP64" s="77"/>
      <c r="RST64" s="77"/>
      <c r="RSX64" s="77"/>
      <c r="RTB64" s="77"/>
      <c r="RTF64" s="77"/>
      <c r="RTJ64" s="77"/>
      <c r="RTN64" s="77"/>
      <c r="RTR64" s="77"/>
      <c r="RTV64" s="77"/>
      <c r="RTZ64" s="77"/>
      <c r="RUD64" s="77"/>
      <c r="RUH64" s="77"/>
      <c r="RUL64" s="77"/>
      <c r="RUP64" s="77"/>
      <c r="RUT64" s="77"/>
      <c r="RUX64" s="77"/>
      <c r="RVB64" s="77"/>
      <c r="RVF64" s="77"/>
      <c r="RVJ64" s="77"/>
      <c r="RVN64" s="77"/>
      <c r="RVR64" s="77"/>
      <c r="RVV64" s="77"/>
      <c r="RVZ64" s="77"/>
      <c r="RWD64" s="77"/>
      <c r="RWH64" s="77"/>
      <c r="RWL64" s="77"/>
      <c r="RWP64" s="77"/>
      <c r="RWT64" s="77"/>
      <c r="RWX64" s="77"/>
      <c r="RXB64" s="77"/>
      <c r="RXF64" s="77"/>
      <c r="RXJ64" s="77"/>
      <c r="RXN64" s="77"/>
      <c r="RXR64" s="77"/>
      <c r="RXV64" s="77"/>
      <c r="RXZ64" s="77"/>
      <c r="RYD64" s="77"/>
      <c r="RYH64" s="77"/>
      <c r="RYL64" s="77"/>
      <c r="RYP64" s="77"/>
      <c r="RYT64" s="77"/>
      <c r="RYX64" s="77"/>
      <c r="RZB64" s="77"/>
      <c r="RZF64" s="77"/>
      <c r="RZJ64" s="77"/>
      <c r="RZN64" s="77"/>
      <c r="RZR64" s="77"/>
      <c r="RZV64" s="77"/>
      <c r="RZZ64" s="77"/>
      <c r="SAD64" s="77"/>
      <c r="SAH64" s="77"/>
      <c r="SAL64" s="77"/>
      <c r="SAP64" s="77"/>
      <c r="SAT64" s="77"/>
      <c r="SAX64" s="77"/>
      <c r="SBB64" s="77"/>
      <c r="SBF64" s="77"/>
      <c r="SBJ64" s="77"/>
      <c r="SBN64" s="77"/>
      <c r="SBR64" s="77"/>
      <c r="SBV64" s="77"/>
      <c r="SBZ64" s="77"/>
      <c r="SCD64" s="77"/>
      <c r="SCH64" s="77"/>
      <c r="SCL64" s="77"/>
      <c r="SCP64" s="77"/>
      <c r="SCT64" s="77"/>
      <c r="SCX64" s="77"/>
      <c r="SDB64" s="77"/>
      <c r="SDF64" s="77"/>
      <c r="SDJ64" s="77"/>
      <c r="SDN64" s="77"/>
      <c r="SDR64" s="77"/>
      <c r="SDV64" s="77"/>
      <c r="SDZ64" s="77"/>
      <c r="SED64" s="77"/>
      <c r="SEH64" s="77"/>
      <c r="SEL64" s="77"/>
      <c r="SEP64" s="77"/>
      <c r="SET64" s="77"/>
      <c r="SEX64" s="77"/>
      <c r="SFB64" s="77"/>
      <c r="SFF64" s="77"/>
      <c r="SFJ64" s="77"/>
      <c r="SFN64" s="77"/>
      <c r="SFR64" s="77"/>
      <c r="SFV64" s="77"/>
      <c r="SFZ64" s="77"/>
      <c r="SGD64" s="77"/>
      <c r="SGH64" s="77"/>
      <c r="SGL64" s="77"/>
      <c r="SGP64" s="77"/>
      <c r="SGT64" s="77"/>
      <c r="SGX64" s="77"/>
      <c r="SHB64" s="77"/>
      <c r="SHF64" s="77"/>
      <c r="SHJ64" s="77"/>
      <c r="SHN64" s="77"/>
      <c r="SHR64" s="77"/>
      <c r="SHV64" s="77"/>
      <c r="SHZ64" s="77"/>
      <c r="SID64" s="77"/>
      <c r="SIH64" s="77"/>
      <c r="SIL64" s="77"/>
      <c r="SIP64" s="77"/>
      <c r="SIT64" s="77"/>
      <c r="SIX64" s="77"/>
      <c r="SJB64" s="77"/>
      <c r="SJF64" s="77"/>
      <c r="SJJ64" s="77"/>
      <c r="SJN64" s="77"/>
      <c r="SJR64" s="77"/>
      <c r="SJV64" s="77"/>
      <c r="SJZ64" s="77"/>
      <c r="SKD64" s="77"/>
      <c r="SKH64" s="77"/>
      <c r="SKL64" s="77"/>
      <c r="SKP64" s="77"/>
      <c r="SKT64" s="77"/>
      <c r="SKX64" s="77"/>
      <c r="SLB64" s="77"/>
      <c r="SLF64" s="77"/>
      <c r="SLJ64" s="77"/>
      <c r="SLN64" s="77"/>
      <c r="SLR64" s="77"/>
      <c r="SLV64" s="77"/>
      <c r="SLZ64" s="77"/>
      <c r="SMD64" s="77"/>
      <c r="SMH64" s="77"/>
      <c r="SML64" s="77"/>
      <c r="SMP64" s="77"/>
      <c r="SMT64" s="77"/>
      <c r="SMX64" s="77"/>
      <c r="SNB64" s="77"/>
      <c r="SNF64" s="77"/>
      <c r="SNJ64" s="77"/>
      <c r="SNN64" s="77"/>
      <c r="SNR64" s="77"/>
      <c r="SNV64" s="77"/>
      <c r="SNZ64" s="77"/>
      <c r="SOD64" s="77"/>
      <c r="SOH64" s="77"/>
      <c r="SOL64" s="77"/>
      <c r="SOP64" s="77"/>
      <c r="SOT64" s="77"/>
      <c r="SOX64" s="77"/>
      <c r="SPB64" s="77"/>
      <c r="SPF64" s="77"/>
      <c r="SPJ64" s="77"/>
      <c r="SPN64" s="77"/>
      <c r="SPR64" s="77"/>
      <c r="SPV64" s="77"/>
      <c r="SPZ64" s="77"/>
      <c r="SQD64" s="77"/>
      <c r="SQH64" s="77"/>
      <c r="SQL64" s="77"/>
      <c r="SQP64" s="77"/>
      <c r="SQT64" s="77"/>
      <c r="SQX64" s="77"/>
      <c r="SRB64" s="77"/>
      <c r="SRF64" s="77"/>
      <c r="SRJ64" s="77"/>
      <c r="SRN64" s="77"/>
      <c r="SRR64" s="77"/>
      <c r="SRV64" s="77"/>
      <c r="SRZ64" s="77"/>
      <c r="SSD64" s="77"/>
      <c r="SSH64" s="77"/>
      <c r="SSL64" s="77"/>
      <c r="SSP64" s="77"/>
      <c r="SST64" s="77"/>
      <c r="SSX64" s="77"/>
      <c r="STB64" s="77"/>
      <c r="STF64" s="77"/>
      <c r="STJ64" s="77"/>
      <c r="STN64" s="77"/>
      <c r="STR64" s="77"/>
      <c r="STV64" s="77"/>
      <c r="STZ64" s="77"/>
      <c r="SUD64" s="77"/>
      <c r="SUH64" s="77"/>
      <c r="SUL64" s="77"/>
      <c r="SUP64" s="77"/>
      <c r="SUT64" s="77"/>
      <c r="SUX64" s="77"/>
      <c r="SVB64" s="77"/>
      <c r="SVF64" s="77"/>
      <c r="SVJ64" s="77"/>
      <c r="SVN64" s="77"/>
      <c r="SVR64" s="77"/>
      <c r="SVV64" s="77"/>
      <c r="SVZ64" s="77"/>
      <c r="SWD64" s="77"/>
      <c r="SWH64" s="77"/>
      <c r="SWL64" s="77"/>
      <c r="SWP64" s="77"/>
      <c r="SWT64" s="77"/>
      <c r="SWX64" s="77"/>
      <c r="SXB64" s="77"/>
      <c r="SXF64" s="77"/>
      <c r="SXJ64" s="77"/>
      <c r="SXN64" s="77"/>
      <c r="SXR64" s="77"/>
      <c r="SXV64" s="77"/>
      <c r="SXZ64" s="77"/>
      <c r="SYD64" s="77"/>
      <c r="SYH64" s="77"/>
      <c r="SYL64" s="77"/>
      <c r="SYP64" s="77"/>
      <c r="SYT64" s="77"/>
      <c r="SYX64" s="77"/>
      <c r="SZB64" s="77"/>
      <c r="SZF64" s="77"/>
      <c r="SZJ64" s="77"/>
      <c r="SZN64" s="77"/>
      <c r="SZR64" s="77"/>
      <c r="SZV64" s="77"/>
      <c r="SZZ64" s="77"/>
      <c r="TAD64" s="77"/>
      <c r="TAH64" s="77"/>
      <c r="TAL64" s="77"/>
      <c r="TAP64" s="77"/>
      <c r="TAT64" s="77"/>
      <c r="TAX64" s="77"/>
      <c r="TBB64" s="77"/>
      <c r="TBF64" s="77"/>
      <c r="TBJ64" s="77"/>
      <c r="TBN64" s="77"/>
      <c r="TBR64" s="77"/>
      <c r="TBV64" s="77"/>
      <c r="TBZ64" s="77"/>
      <c r="TCD64" s="77"/>
      <c r="TCH64" s="77"/>
      <c r="TCL64" s="77"/>
      <c r="TCP64" s="77"/>
      <c r="TCT64" s="77"/>
      <c r="TCX64" s="77"/>
      <c r="TDB64" s="77"/>
      <c r="TDF64" s="77"/>
      <c r="TDJ64" s="77"/>
      <c r="TDN64" s="77"/>
      <c r="TDR64" s="77"/>
      <c r="TDV64" s="77"/>
      <c r="TDZ64" s="77"/>
      <c r="TED64" s="77"/>
      <c r="TEH64" s="77"/>
      <c r="TEL64" s="77"/>
      <c r="TEP64" s="77"/>
      <c r="TET64" s="77"/>
      <c r="TEX64" s="77"/>
      <c r="TFB64" s="77"/>
      <c r="TFF64" s="77"/>
      <c r="TFJ64" s="77"/>
      <c r="TFN64" s="77"/>
      <c r="TFR64" s="77"/>
      <c r="TFV64" s="77"/>
      <c r="TFZ64" s="77"/>
      <c r="TGD64" s="77"/>
      <c r="TGH64" s="77"/>
      <c r="TGL64" s="77"/>
      <c r="TGP64" s="77"/>
      <c r="TGT64" s="77"/>
      <c r="TGX64" s="77"/>
      <c r="THB64" s="77"/>
      <c r="THF64" s="77"/>
      <c r="THJ64" s="77"/>
      <c r="THN64" s="77"/>
      <c r="THR64" s="77"/>
      <c r="THV64" s="77"/>
      <c r="THZ64" s="77"/>
      <c r="TID64" s="77"/>
      <c r="TIH64" s="77"/>
      <c r="TIL64" s="77"/>
      <c r="TIP64" s="77"/>
      <c r="TIT64" s="77"/>
      <c r="TIX64" s="77"/>
      <c r="TJB64" s="77"/>
      <c r="TJF64" s="77"/>
      <c r="TJJ64" s="77"/>
      <c r="TJN64" s="77"/>
      <c r="TJR64" s="77"/>
      <c r="TJV64" s="77"/>
      <c r="TJZ64" s="77"/>
      <c r="TKD64" s="77"/>
      <c r="TKH64" s="77"/>
      <c r="TKL64" s="77"/>
      <c r="TKP64" s="77"/>
      <c r="TKT64" s="77"/>
      <c r="TKX64" s="77"/>
      <c r="TLB64" s="77"/>
      <c r="TLF64" s="77"/>
      <c r="TLJ64" s="77"/>
      <c r="TLN64" s="77"/>
      <c r="TLR64" s="77"/>
      <c r="TLV64" s="77"/>
      <c r="TLZ64" s="77"/>
      <c r="TMD64" s="77"/>
      <c r="TMH64" s="77"/>
      <c r="TML64" s="77"/>
      <c r="TMP64" s="77"/>
      <c r="TMT64" s="77"/>
      <c r="TMX64" s="77"/>
      <c r="TNB64" s="77"/>
      <c r="TNF64" s="77"/>
      <c r="TNJ64" s="77"/>
      <c r="TNN64" s="77"/>
      <c r="TNR64" s="77"/>
      <c r="TNV64" s="77"/>
      <c r="TNZ64" s="77"/>
      <c r="TOD64" s="77"/>
      <c r="TOH64" s="77"/>
      <c r="TOL64" s="77"/>
      <c r="TOP64" s="77"/>
      <c r="TOT64" s="77"/>
      <c r="TOX64" s="77"/>
      <c r="TPB64" s="77"/>
      <c r="TPF64" s="77"/>
      <c r="TPJ64" s="77"/>
      <c r="TPN64" s="77"/>
      <c r="TPR64" s="77"/>
      <c r="TPV64" s="77"/>
      <c r="TPZ64" s="77"/>
      <c r="TQD64" s="77"/>
      <c r="TQH64" s="77"/>
      <c r="TQL64" s="77"/>
      <c r="TQP64" s="77"/>
      <c r="TQT64" s="77"/>
      <c r="TQX64" s="77"/>
      <c r="TRB64" s="77"/>
      <c r="TRF64" s="77"/>
      <c r="TRJ64" s="77"/>
      <c r="TRN64" s="77"/>
      <c r="TRR64" s="77"/>
      <c r="TRV64" s="77"/>
      <c r="TRZ64" s="77"/>
      <c r="TSD64" s="77"/>
      <c r="TSH64" s="77"/>
      <c r="TSL64" s="77"/>
      <c r="TSP64" s="77"/>
      <c r="TST64" s="77"/>
      <c r="TSX64" s="77"/>
      <c r="TTB64" s="77"/>
      <c r="TTF64" s="77"/>
      <c r="TTJ64" s="77"/>
      <c r="TTN64" s="77"/>
      <c r="TTR64" s="77"/>
      <c r="TTV64" s="77"/>
      <c r="TTZ64" s="77"/>
      <c r="TUD64" s="77"/>
      <c r="TUH64" s="77"/>
      <c r="TUL64" s="77"/>
      <c r="TUP64" s="77"/>
      <c r="TUT64" s="77"/>
      <c r="TUX64" s="77"/>
      <c r="TVB64" s="77"/>
      <c r="TVF64" s="77"/>
      <c r="TVJ64" s="77"/>
      <c r="TVN64" s="77"/>
      <c r="TVR64" s="77"/>
      <c r="TVV64" s="77"/>
      <c r="TVZ64" s="77"/>
      <c r="TWD64" s="77"/>
      <c r="TWH64" s="77"/>
      <c r="TWL64" s="77"/>
      <c r="TWP64" s="77"/>
      <c r="TWT64" s="77"/>
      <c r="TWX64" s="77"/>
      <c r="TXB64" s="77"/>
      <c r="TXF64" s="77"/>
      <c r="TXJ64" s="77"/>
      <c r="TXN64" s="77"/>
      <c r="TXR64" s="77"/>
      <c r="TXV64" s="77"/>
      <c r="TXZ64" s="77"/>
      <c r="TYD64" s="77"/>
      <c r="TYH64" s="77"/>
      <c r="TYL64" s="77"/>
      <c r="TYP64" s="77"/>
      <c r="TYT64" s="77"/>
      <c r="TYX64" s="77"/>
      <c r="TZB64" s="77"/>
      <c r="TZF64" s="77"/>
      <c r="TZJ64" s="77"/>
      <c r="TZN64" s="77"/>
      <c r="TZR64" s="77"/>
      <c r="TZV64" s="77"/>
      <c r="TZZ64" s="77"/>
      <c r="UAD64" s="77"/>
      <c r="UAH64" s="77"/>
      <c r="UAL64" s="77"/>
      <c r="UAP64" s="77"/>
      <c r="UAT64" s="77"/>
      <c r="UAX64" s="77"/>
      <c r="UBB64" s="77"/>
      <c r="UBF64" s="77"/>
      <c r="UBJ64" s="77"/>
      <c r="UBN64" s="77"/>
      <c r="UBR64" s="77"/>
      <c r="UBV64" s="77"/>
      <c r="UBZ64" s="77"/>
      <c r="UCD64" s="77"/>
      <c r="UCH64" s="77"/>
      <c r="UCL64" s="77"/>
      <c r="UCP64" s="77"/>
      <c r="UCT64" s="77"/>
      <c r="UCX64" s="77"/>
      <c r="UDB64" s="77"/>
      <c r="UDF64" s="77"/>
      <c r="UDJ64" s="77"/>
      <c r="UDN64" s="77"/>
      <c r="UDR64" s="77"/>
      <c r="UDV64" s="77"/>
      <c r="UDZ64" s="77"/>
      <c r="UED64" s="77"/>
      <c r="UEH64" s="77"/>
      <c r="UEL64" s="77"/>
      <c r="UEP64" s="77"/>
      <c r="UET64" s="77"/>
      <c r="UEX64" s="77"/>
      <c r="UFB64" s="77"/>
      <c r="UFF64" s="77"/>
      <c r="UFJ64" s="77"/>
      <c r="UFN64" s="77"/>
      <c r="UFR64" s="77"/>
      <c r="UFV64" s="77"/>
      <c r="UFZ64" s="77"/>
      <c r="UGD64" s="77"/>
      <c r="UGH64" s="77"/>
      <c r="UGL64" s="77"/>
      <c r="UGP64" s="77"/>
      <c r="UGT64" s="77"/>
      <c r="UGX64" s="77"/>
      <c r="UHB64" s="77"/>
      <c r="UHF64" s="77"/>
      <c r="UHJ64" s="77"/>
      <c r="UHN64" s="77"/>
      <c r="UHR64" s="77"/>
      <c r="UHV64" s="77"/>
      <c r="UHZ64" s="77"/>
      <c r="UID64" s="77"/>
      <c r="UIH64" s="77"/>
      <c r="UIL64" s="77"/>
      <c r="UIP64" s="77"/>
      <c r="UIT64" s="77"/>
      <c r="UIX64" s="77"/>
      <c r="UJB64" s="77"/>
      <c r="UJF64" s="77"/>
      <c r="UJJ64" s="77"/>
      <c r="UJN64" s="77"/>
      <c r="UJR64" s="77"/>
      <c r="UJV64" s="77"/>
      <c r="UJZ64" s="77"/>
      <c r="UKD64" s="77"/>
      <c r="UKH64" s="77"/>
      <c r="UKL64" s="77"/>
      <c r="UKP64" s="77"/>
      <c r="UKT64" s="77"/>
      <c r="UKX64" s="77"/>
      <c r="ULB64" s="77"/>
      <c r="ULF64" s="77"/>
      <c r="ULJ64" s="77"/>
      <c r="ULN64" s="77"/>
      <c r="ULR64" s="77"/>
      <c r="ULV64" s="77"/>
      <c r="ULZ64" s="77"/>
      <c r="UMD64" s="77"/>
      <c r="UMH64" s="77"/>
      <c r="UML64" s="77"/>
      <c r="UMP64" s="77"/>
      <c r="UMT64" s="77"/>
      <c r="UMX64" s="77"/>
      <c r="UNB64" s="77"/>
      <c r="UNF64" s="77"/>
      <c r="UNJ64" s="77"/>
      <c r="UNN64" s="77"/>
      <c r="UNR64" s="77"/>
      <c r="UNV64" s="77"/>
      <c r="UNZ64" s="77"/>
      <c r="UOD64" s="77"/>
      <c r="UOH64" s="77"/>
      <c r="UOL64" s="77"/>
      <c r="UOP64" s="77"/>
      <c r="UOT64" s="77"/>
      <c r="UOX64" s="77"/>
      <c r="UPB64" s="77"/>
      <c r="UPF64" s="77"/>
      <c r="UPJ64" s="77"/>
      <c r="UPN64" s="77"/>
      <c r="UPR64" s="77"/>
      <c r="UPV64" s="77"/>
      <c r="UPZ64" s="77"/>
      <c r="UQD64" s="77"/>
      <c r="UQH64" s="77"/>
      <c r="UQL64" s="77"/>
      <c r="UQP64" s="77"/>
      <c r="UQT64" s="77"/>
      <c r="UQX64" s="77"/>
      <c r="URB64" s="77"/>
      <c r="URF64" s="77"/>
      <c r="URJ64" s="77"/>
      <c r="URN64" s="77"/>
      <c r="URR64" s="77"/>
      <c r="URV64" s="77"/>
      <c r="URZ64" s="77"/>
      <c r="USD64" s="77"/>
      <c r="USH64" s="77"/>
      <c r="USL64" s="77"/>
      <c r="USP64" s="77"/>
      <c r="UST64" s="77"/>
      <c r="USX64" s="77"/>
      <c r="UTB64" s="77"/>
      <c r="UTF64" s="77"/>
      <c r="UTJ64" s="77"/>
      <c r="UTN64" s="77"/>
      <c r="UTR64" s="77"/>
      <c r="UTV64" s="77"/>
      <c r="UTZ64" s="77"/>
      <c r="UUD64" s="77"/>
      <c r="UUH64" s="77"/>
      <c r="UUL64" s="77"/>
      <c r="UUP64" s="77"/>
      <c r="UUT64" s="77"/>
      <c r="UUX64" s="77"/>
      <c r="UVB64" s="77"/>
      <c r="UVF64" s="77"/>
      <c r="UVJ64" s="77"/>
      <c r="UVN64" s="77"/>
      <c r="UVR64" s="77"/>
      <c r="UVV64" s="77"/>
      <c r="UVZ64" s="77"/>
      <c r="UWD64" s="77"/>
      <c r="UWH64" s="77"/>
      <c r="UWL64" s="77"/>
      <c r="UWP64" s="77"/>
      <c r="UWT64" s="77"/>
      <c r="UWX64" s="77"/>
      <c r="UXB64" s="77"/>
      <c r="UXF64" s="77"/>
      <c r="UXJ64" s="77"/>
      <c r="UXN64" s="77"/>
      <c r="UXR64" s="77"/>
      <c r="UXV64" s="77"/>
      <c r="UXZ64" s="77"/>
      <c r="UYD64" s="77"/>
      <c r="UYH64" s="77"/>
      <c r="UYL64" s="77"/>
      <c r="UYP64" s="77"/>
      <c r="UYT64" s="77"/>
      <c r="UYX64" s="77"/>
      <c r="UZB64" s="77"/>
      <c r="UZF64" s="77"/>
      <c r="UZJ64" s="77"/>
      <c r="UZN64" s="77"/>
      <c r="UZR64" s="77"/>
      <c r="UZV64" s="77"/>
      <c r="UZZ64" s="77"/>
      <c r="VAD64" s="77"/>
      <c r="VAH64" s="77"/>
      <c r="VAL64" s="77"/>
      <c r="VAP64" s="77"/>
      <c r="VAT64" s="77"/>
      <c r="VAX64" s="77"/>
      <c r="VBB64" s="77"/>
      <c r="VBF64" s="77"/>
      <c r="VBJ64" s="77"/>
      <c r="VBN64" s="77"/>
      <c r="VBR64" s="77"/>
      <c r="VBV64" s="77"/>
      <c r="VBZ64" s="77"/>
      <c r="VCD64" s="77"/>
      <c r="VCH64" s="77"/>
      <c r="VCL64" s="77"/>
      <c r="VCP64" s="77"/>
      <c r="VCT64" s="77"/>
      <c r="VCX64" s="77"/>
      <c r="VDB64" s="77"/>
      <c r="VDF64" s="77"/>
      <c r="VDJ64" s="77"/>
      <c r="VDN64" s="77"/>
      <c r="VDR64" s="77"/>
      <c r="VDV64" s="77"/>
      <c r="VDZ64" s="77"/>
      <c r="VED64" s="77"/>
      <c r="VEH64" s="77"/>
      <c r="VEL64" s="77"/>
      <c r="VEP64" s="77"/>
      <c r="VET64" s="77"/>
      <c r="VEX64" s="77"/>
      <c r="VFB64" s="77"/>
      <c r="VFF64" s="77"/>
      <c r="VFJ64" s="77"/>
      <c r="VFN64" s="77"/>
      <c r="VFR64" s="77"/>
      <c r="VFV64" s="77"/>
      <c r="VFZ64" s="77"/>
      <c r="VGD64" s="77"/>
      <c r="VGH64" s="77"/>
      <c r="VGL64" s="77"/>
      <c r="VGP64" s="77"/>
      <c r="VGT64" s="77"/>
      <c r="VGX64" s="77"/>
      <c r="VHB64" s="77"/>
      <c r="VHF64" s="77"/>
      <c r="VHJ64" s="77"/>
      <c r="VHN64" s="77"/>
      <c r="VHR64" s="77"/>
      <c r="VHV64" s="77"/>
      <c r="VHZ64" s="77"/>
      <c r="VID64" s="77"/>
      <c r="VIH64" s="77"/>
      <c r="VIL64" s="77"/>
      <c r="VIP64" s="77"/>
      <c r="VIT64" s="77"/>
      <c r="VIX64" s="77"/>
      <c r="VJB64" s="77"/>
      <c r="VJF64" s="77"/>
      <c r="VJJ64" s="77"/>
      <c r="VJN64" s="77"/>
      <c r="VJR64" s="77"/>
      <c r="VJV64" s="77"/>
      <c r="VJZ64" s="77"/>
      <c r="VKD64" s="77"/>
      <c r="VKH64" s="77"/>
      <c r="VKL64" s="77"/>
      <c r="VKP64" s="77"/>
      <c r="VKT64" s="77"/>
      <c r="VKX64" s="77"/>
      <c r="VLB64" s="77"/>
      <c r="VLF64" s="77"/>
      <c r="VLJ64" s="77"/>
      <c r="VLN64" s="77"/>
      <c r="VLR64" s="77"/>
      <c r="VLV64" s="77"/>
      <c r="VLZ64" s="77"/>
      <c r="VMD64" s="77"/>
      <c r="VMH64" s="77"/>
      <c r="VML64" s="77"/>
      <c r="VMP64" s="77"/>
      <c r="VMT64" s="77"/>
      <c r="VMX64" s="77"/>
      <c r="VNB64" s="77"/>
      <c r="VNF64" s="77"/>
      <c r="VNJ64" s="77"/>
      <c r="VNN64" s="77"/>
      <c r="VNR64" s="77"/>
      <c r="VNV64" s="77"/>
      <c r="VNZ64" s="77"/>
      <c r="VOD64" s="77"/>
      <c r="VOH64" s="77"/>
      <c r="VOL64" s="77"/>
      <c r="VOP64" s="77"/>
      <c r="VOT64" s="77"/>
      <c r="VOX64" s="77"/>
      <c r="VPB64" s="77"/>
      <c r="VPF64" s="77"/>
      <c r="VPJ64" s="77"/>
      <c r="VPN64" s="77"/>
      <c r="VPR64" s="77"/>
      <c r="VPV64" s="77"/>
      <c r="VPZ64" s="77"/>
      <c r="VQD64" s="77"/>
      <c r="VQH64" s="77"/>
      <c r="VQL64" s="77"/>
      <c r="VQP64" s="77"/>
      <c r="VQT64" s="77"/>
      <c r="VQX64" s="77"/>
      <c r="VRB64" s="77"/>
      <c r="VRF64" s="77"/>
      <c r="VRJ64" s="77"/>
      <c r="VRN64" s="77"/>
      <c r="VRR64" s="77"/>
      <c r="VRV64" s="77"/>
      <c r="VRZ64" s="77"/>
      <c r="VSD64" s="77"/>
      <c r="VSH64" s="77"/>
      <c r="VSL64" s="77"/>
      <c r="VSP64" s="77"/>
      <c r="VST64" s="77"/>
      <c r="VSX64" s="77"/>
      <c r="VTB64" s="77"/>
      <c r="VTF64" s="77"/>
      <c r="VTJ64" s="77"/>
      <c r="VTN64" s="77"/>
      <c r="VTR64" s="77"/>
      <c r="VTV64" s="77"/>
      <c r="VTZ64" s="77"/>
      <c r="VUD64" s="77"/>
      <c r="VUH64" s="77"/>
      <c r="VUL64" s="77"/>
      <c r="VUP64" s="77"/>
      <c r="VUT64" s="77"/>
      <c r="VUX64" s="77"/>
      <c r="VVB64" s="77"/>
      <c r="VVF64" s="77"/>
      <c r="VVJ64" s="77"/>
      <c r="VVN64" s="77"/>
      <c r="VVR64" s="77"/>
      <c r="VVV64" s="77"/>
      <c r="VVZ64" s="77"/>
      <c r="VWD64" s="77"/>
      <c r="VWH64" s="77"/>
      <c r="VWL64" s="77"/>
      <c r="VWP64" s="77"/>
      <c r="VWT64" s="77"/>
      <c r="VWX64" s="77"/>
      <c r="VXB64" s="77"/>
      <c r="VXF64" s="77"/>
      <c r="VXJ64" s="77"/>
      <c r="VXN64" s="77"/>
      <c r="VXR64" s="77"/>
      <c r="VXV64" s="77"/>
      <c r="VXZ64" s="77"/>
      <c r="VYD64" s="77"/>
      <c r="VYH64" s="77"/>
      <c r="VYL64" s="77"/>
      <c r="VYP64" s="77"/>
      <c r="VYT64" s="77"/>
      <c r="VYX64" s="77"/>
      <c r="VZB64" s="77"/>
      <c r="VZF64" s="77"/>
      <c r="VZJ64" s="77"/>
      <c r="VZN64" s="77"/>
      <c r="VZR64" s="77"/>
      <c r="VZV64" s="77"/>
      <c r="VZZ64" s="77"/>
      <c r="WAD64" s="77"/>
      <c r="WAH64" s="77"/>
      <c r="WAL64" s="77"/>
      <c r="WAP64" s="77"/>
      <c r="WAT64" s="77"/>
      <c r="WAX64" s="77"/>
      <c r="WBB64" s="77"/>
      <c r="WBF64" s="77"/>
      <c r="WBJ64" s="77"/>
      <c r="WBN64" s="77"/>
      <c r="WBR64" s="77"/>
      <c r="WBV64" s="77"/>
      <c r="WBZ64" s="77"/>
      <c r="WCD64" s="77"/>
      <c r="WCH64" s="77"/>
      <c r="WCL64" s="77"/>
      <c r="WCP64" s="77"/>
      <c r="WCT64" s="77"/>
      <c r="WCX64" s="77"/>
      <c r="WDB64" s="77"/>
      <c r="WDF64" s="77"/>
      <c r="WDJ64" s="77"/>
      <c r="WDN64" s="77"/>
      <c r="WDR64" s="77"/>
      <c r="WDV64" s="77"/>
      <c r="WDZ64" s="77"/>
      <c r="WED64" s="77"/>
      <c r="WEH64" s="77"/>
      <c r="WEL64" s="77"/>
      <c r="WEP64" s="77"/>
      <c r="WET64" s="77"/>
      <c r="WEX64" s="77"/>
      <c r="WFB64" s="77"/>
      <c r="WFF64" s="77"/>
      <c r="WFJ64" s="77"/>
      <c r="WFN64" s="77"/>
      <c r="WFR64" s="77"/>
      <c r="WFV64" s="77"/>
      <c r="WFZ64" s="77"/>
      <c r="WGD64" s="77"/>
      <c r="WGH64" s="77"/>
      <c r="WGL64" s="77"/>
      <c r="WGP64" s="77"/>
      <c r="WGT64" s="77"/>
      <c r="WGX64" s="77"/>
      <c r="WHB64" s="77"/>
      <c r="WHF64" s="77"/>
      <c r="WHJ64" s="77"/>
      <c r="WHN64" s="77"/>
      <c r="WHR64" s="77"/>
      <c r="WHV64" s="77"/>
      <c r="WHZ64" s="77"/>
      <c r="WID64" s="77"/>
      <c r="WIH64" s="77"/>
      <c r="WIL64" s="77"/>
      <c r="WIP64" s="77"/>
      <c r="WIT64" s="77"/>
      <c r="WIX64" s="77"/>
      <c r="WJB64" s="77"/>
      <c r="WJF64" s="77"/>
      <c r="WJJ64" s="77"/>
      <c r="WJN64" s="77"/>
      <c r="WJR64" s="77"/>
      <c r="WJV64" s="77"/>
      <c r="WJZ64" s="77"/>
      <c r="WKD64" s="77"/>
      <c r="WKH64" s="77"/>
      <c r="WKL64" s="77"/>
      <c r="WKP64" s="77"/>
      <c r="WKT64" s="77"/>
      <c r="WKX64" s="77"/>
      <c r="WLB64" s="77"/>
      <c r="WLF64" s="77"/>
      <c r="WLJ64" s="77"/>
      <c r="WLN64" s="77"/>
      <c r="WLR64" s="77"/>
      <c r="WLV64" s="77"/>
      <c r="WLZ64" s="77"/>
      <c r="WMD64" s="77"/>
      <c r="WMH64" s="77"/>
      <c r="WML64" s="77"/>
      <c r="WMP64" s="77"/>
      <c r="WMT64" s="77"/>
      <c r="WMX64" s="77"/>
      <c r="WNB64" s="77"/>
      <c r="WNF64" s="77"/>
      <c r="WNJ64" s="77"/>
      <c r="WNN64" s="77"/>
      <c r="WNR64" s="77"/>
      <c r="WNV64" s="77"/>
      <c r="WNZ64" s="77"/>
      <c r="WOD64" s="77"/>
      <c r="WOH64" s="77"/>
      <c r="WOL64" s="77"/>
      <c r="WOP64" s="77"/>
      <c r="WOT64" s="77"/>
      <c r="WOX64" s="77"/>
      <c r="WPB64" s="77"/>
      <c r="WPF64" s="77"/>
      <c r="WPJ64" s="77"/>
      <c r="WPN64" s="77"/>
      <c r="WPR64" s="77"/>
      <c r="WPV64" s="77"/>
      <c r="WPZ64" s="77"/>
      <c r="WQD64" s="77"/>
      <c r="WQH64" s="77"/>
      <c r="WQL64" s="77"/>
      <c r="WQP64" s="77"/>
      <c r="WQT64" s="77"/>
      <c r="WQX64" s="77"/>
      <c r="WRB64" s="77"/>
      <c r="WRF64" s="77"/>
      <c r="WRJ64" s="77"/>
      <c r="WRN64" s="77"/>
      <c r="WRR64" s="77"/>
      <c r="WRV64" s="77"/>
      <c r="WRZ64" s="77"/>
      <c r="WSD64" s="77"/>
      <c r="WSH64" s="77"/>
      <c r="WSL64" s="77"/>
      <c r="WSP64" s="77"/>
      <c r="WST64" s="77"/>
      <c r="WSX64" s="77"/>
      <c r="WTB64" s="77"/>
      <c r="WTF64" s="77"/>
      <c r="WTJ64" s="77"/>
      <c r="WTN64" s="77"/>
      <c r="WTR64" s="77"/>
      <c r="WTV64" s="77"/>
      <c r="WTZ64" s="77"/>
      <c r="WUD64" s="77"/>
      <c r="WUH64" s="77"/>
      <c r="WUL64" s="77"/>
      <c r="WUP64" s="77"/>
      <c r="WUT64" s="77"/>
      <c r="WUX64" s="77"/>
      <c r="WVB64" s="77"/>
      <c r="WVF64" s="77"/>
      <c r="WVJ64" s="77"/>
      <c r="WVN64" s="77"/>
      <c r="WVR64" s="77"/>
      <c r="WVV64" s="77"/>
      <c r="WVZ64" s="77"/>
      <c r="WWD64" s="77"/>
      <c r="WWH64" s="77"/>
      <c r="WWL64" s="77"/>
      <c r="WWP64" s="77"/>
      <c r="WWT64" s="77"/>
      <c r="WWX64" s="77"/>
      <c r="WXB64" s="77"/>
      <c r="WXF64" s="77"/>
      <c r="WXJ64" s="77"/>
      <c r="WXN64" s="77"/>
      <c r="WXR64" s="77"/>
      <c r="WXV64" s="77"/>
      <c r="WXZ64" s="77"/>
      <c r="WYD64" s="77"/>
      <c r="WYH64" s="77"/>
      <c r="WYL64" s="77"/>
      <c r="WYP64" s="77"/>
      <c r="WYT64" s="77"/>
      <c r="WYX64" s="77"/>
      <c r="WZB64" s="77"/>
      <c r="WZF64" s="77"/>
      <c r="WZJ64" s="77"/>
      <c r="WZN64" s="77"/>
      <c r="WZR64" s="77"/>
      <c r="WZV64" s="77"/>
      <c r="WZZ64" s="77"/>
      <c r="XAD64" s="77"/>
      <c r="XAH64" s="77"/>
      <c r="XAL64" s="77"/>
      <c r="XAP64" s="77"/>
      <c r="XAT64" s="77"/>
      <c r="XAX64" s="77"/>
      <c r="XBB64" s="77"/>
      <c r="XBF64" s="77"/>
      <c r="XBJ64" s="77"/>
      <c r="XBN64" s="77"/>
      <c r="XBR64" s="77"/>
      <c r="XBV64" s="77"/>
      <c r="XBZ64" s="77"/>
      <c r="XCD64" s="77"/>
      <c r="XCH64" s="77"/>
      <c r="XCL64" s="77"/>
      <c r="XCP64" s="77"/>
      <c r="XCT64" s="77"/>
      <c r="XCX64" s="77"/>
      <c r="XDB64" s="77"/>
      <c r="XDF64" s="77"/>
      <c r="XDJ64" s="77"/>
      <c r="XDN64" s="77"/>
      <c r="XDR64" s="77"/>
      <c r="XDV64" s="77"/>
      <c r="XDZ64" s="77"/>
      <c r="XED64" s="77"/>
      <c r="XEH64" s="77"/>
      <c r="XEL64" s="77"/>
      <c r="XEP64" s="77"/>
      <c r="XET64" s="77"/>
    </row>
    <row r="65" spans="1:1022 1026:2046 2050:3070 3074:4094 4098:5118 5122:6142 6146:7166 7170:8190 8194:9214 9218:10238 10242:11262 11266:12286 12290:13310 13314:14334 14338:15358 15362:16374" ht="45" customHeight="1" thickBot="1" x14ac:dyDescent="0.25">
      <c r="A65" s="4" t="s">
        <v>30</v>
      </c>
      <c r="B65" s="162" t="s">
        <v>682</v>
      </c>
      <c r="C65" s="162" t="s">
        <v>683</v>
      </c>
      <c r="D65" s="8" t="s">
        <v>684</v>
      </c>
    </row>
    <row r="66" spans="1:1022 1026:2046 2050:3070 3074:4094 4098:5118 5122:6142 6146:7166 7170:8190 8194:9214 9218:10238 10242:11262 11266:12286 12290:13310 13314:14334 14338:15358 15362:16374" ht="13.5" customHeight="1" x14ac:dyDescent="0.2">
      <c r="A66" s="268" t="s">
        <v>791</v>
      </c>
      <c r="B66" s="161">
        <v>8635</v>
      </c>
      <c r="C66" s="113">
        <f t="shared" ref="C66:C73" si="9">D66-B66</f>
        <v>0</v>
      </c>
      <c r="D66" s="269">
        <v>8635</v>
      </c>
      <c r="F66" s="77"/>
      <c r="J66" s="77"/>
      <c r="N66" s="77"/>
      <c r="R66" s="77"/>
      <c r="V66" s="77"/>
      <c r="Z66" s="77"/>
      <c r="AD66" s="77"/>
      <c r="AH66" s="77"/>
      <c r="AL66" s="77"/>
      <c r="AP66" s="77"/>
      <c r="AT66" s="77"/>
      <c r="AX66" s="77"/>
      <c r="BB66" s="77"/>
      <c r="BF66" s="77"/>
      <c r="BJ66" s="77"/>
      <c r="BN66" s="77"/>
      <c r="BR66" s="77"/>
      <c r="BV66" s="77"/>
      <c r="BZ66" s="77"/>
      <c r="CD66" s="77"/>
      <c r="CH66" s="77"/>
      <c r="CL66" s="77"/>
      <c r="CP66" s="77"/>
      <c r="CT66" s="77"/>
      <c r="CX66" s="77"/>
      <c r="DB66" s="77"/>
      <c r="DF66" s="77"/>
      <c r="DJ66" s="77"/>
      <c r="DN66" s="77"/>
      <c r="DR66" s="77"/>
      <c r="DV66" s="77"/>
      <c r="DZ66" s="77"/>
      <c r="ED66" s="77"/>
      <c r="EH66" s="77"/>
      <c r="EL66" s="77"/>
      <c r="EP66" s="77"/>
      <c r="ET66" s="77"/>
      <c r="EX66" s="77"/>
      <c r="FB66" s="77"/>
      <c r="FF66" s="77"/>
      <c r="FJ66" s="77"/>
      <c r="FN66" s="77"/>
      <c r="FR66" s="77"/>
      <c r="FV66" s="77"/>
      <c r="FZ66" s="77"/>
      <c r="GD66" s="77"/>
      <c r="GH66" s="77"/>
      <c r="GL66" s="77"/>
      <c r="GP66" s="77"/>
      <c r="GT66" s="77"/>
      <c r="GX66" s="77"/>
      <c r="HB66" s="77"/>
      <c r="HF66" s="77"/>
      <c r="HJ66" s="77"/>
      <c r="HN66" s="77"/>
      <c r="HR66" s="77"/>
      <c r="HV66" s="77"/>
      <c r="HZ66" s="77"/>
      <c r="ID66" s="77"/>
      <c r="IH66" s="77"/>
      <c r="IL66" s="77"/>
      <c r="IP66" s="77"/>
      <c r="IT66" s="77"/>
      <c r="IX66" s="77"/>
      <c r="JB66" s="77"/>
      <c r="JF66" s="77"/>
      <c r="JJ66" s="77"/>
      <c r="JN66" s="77"/>
      <c r="JR66" s="77"/>
      <c r="JV66" s="77"/>
      <c r="JZ66" s="77"/>
      <c r="KD66" s="77"/>
      <c r="KH66" s="77"/>
      <c r="KL66" s="77"/>
      <c r="KP66" s="77"/>
      <c r="KT66" s="77"/>
      <c r="KX66" s="77"/>
      <c r="LB66" s="77"/>
      <c r="LF66" s="77"/>
      <c r="LJ66" s="77"/>
      <c r="LN66" s="77"/>
      <c r="LR66" s="77"/>
      <c r="LV66" s="77"/>
      <c r="LZ66" s="77"/>
      <c r="MD66" s="77"/>
      <c r="MH66" s="77"/>
      <c r="ML66" s="77"/>
      <c r="MP66" s="77"/>
      <c r="MT66" s="77"/>
      <c r="MX66" s="77"/>
      <c r="NB66" s="77"/>
      <c r="NF66" s="77"/>
      <c r="NJ66" s="77"/>
      <c r="NN66" s="77"/>
      <c r="NR66" s="77"/>
      <c r="NV66" s="77"/>
      <c r="NZ66" s="77"/>
      <c r="OD66" s="77"/>
      <c r="OH66" s="77"/>
      <c r="OL66" s="77"/>
      <c r="OP66" s="77"/>
      <c r="OT66" s="77"/>
      <c r="OX66" s="77"/>
      <c r="PB66" s="77"/>
      <c r="PF66" s="77"/>
      <c r="PJ66" s="77"/>
      <c r="PN66" s="77"/>
      <c r="PR66" s="77"/>
      <c r="PV66" s="77"/>
      <c r="PZ66" s="77"/>
      <c r="QD66" s="77"/>
      <c r="QH66" s="77"/>
      <c r="QL66" s="77"/>
      <c r="QP66" s="77"/>
      <c r="QT66" s="77"/>
      <c r="QX66" s="77"/>
      <c r="RB66" s="77"/>
      <c r="RF66" s="77"/>
      <c r="RJ66" s="77"/>
      <c r="RN66" s="77"/>
      <c r="RR66" s="77"/>
      <c r="RV66" s="77"/>
      <c r="RZ66" s="77"/>
      <c r="SD66" s="77"/>
      <c r="SH66" s="77"/>
      <c r="SL66" s="77"/>
      <c r="SP66" s="77"/>
      <c r="ST66" s="77"/>
      <c r="SX66" s="77"/>
      <c r="TB66" s="77"/>
      <c r="TF66" s="77"/>
      <c r="TJ66" s="77"/>
      <c r="TN66" s="77"/>
      <c r="TR66" s="77"/>
      <c r="TV66" s="77"/>
      <c r="TZ66" s="77"/>
      <c r="UD66" s="77"/>
      <c r="UH66" s="77"/>
      <c r="UL66" s="77"/>
      <c r="UP66" s="77"/>
      <c r="UT66" s="77"/>
      <c r="UX66" s="77"/>
      <c r="VB66" s="77"/>
      <c r="VF66" s="77"/>
      <c r="VJ66" s="77"/>
      <c r="VN66" s="77"/>
      <c r="VR66" s="77"/>
      <c r="VV66" s="77"/>
      <c r="VZ66" s="77"/>
      <c r="WD66" s="77"/>
      <c r="WH66" s="77"/>
      <c r="WL66" s="77"/>
      <c r="WP66" s="77"/>
      <c r="WT66" s="77"/>
      <c r="WX66" s="77"/>
      <c r="XB66" s="77"/>
      <c r="XF66" s="77"/>
      <c r="XJ66" s="77"/>
      <c r="XN66" s="77"/>
      <c r="XR66" s="77"/>
      <c r="XV66" s="77"/>
      <c r="XZ66" s="77"/>
      <c r="YD66" s="77"/>
      <c r="YH66" s="77"/>
      <c r="YL66" s="77"/>
      <c r="YP66" s="77"/>
      <c r="YT66" s="77"/>
      <c r="YX66" s="77"/>
      <c r="ZB66" s="77"/>
      <c r="ZF66" s="77"/>
      <c r="ZJ66" s="77"/>
      <c r="ZN66" s="77"/>
      <c r="ZR66" s="77"/>
      <c r="ZV66" s="77"/>
      <c r="ZZ66" s="77"/>
      <c r="AAD66" s="77"/>
      <c r="AAH66" s="77"/>
      <c r="AAL66" s="77"/>
      <c r="AAP66" s="77"/>
      <c r="AAT66" s="77"/>
      <c r="AAX66" s="77"/>
      <c r="ABB66" s="77"/>
      <c r="ABF66" s="77"/>
      <c r="ABJ66" s="77"/>
      <c r="ABN66" s="77"/>
      <c r="ABR66" s="77"/>
      <c r="ABV66" s="77"/>
      <c r="ABZ66" s="77"/>
      <c r="ACD66" s="77"/>
      <c r="ACH66" s="77"/>
      <c r="ACL66" s="77"/>
      <c r="ACP66" s="77"/>
      <c r="ACT66" s="77"/>
      <c r="ACX66" s="77"/>
      <c r="ADB66" s="77"/>
      <c r="ADF66" s="77"/>
      <c r="ADJ66" s="77"/>
      <c r="ADN66" s="77"/>
      <c r="ADR66" s="77"/>
      <c r="ADV66" s="77"/>
      <c r="ADZ66" s="77"/>
      <c r="AED66" s="77"/>
      <c r="AEH66" s="77"/>
      <c r="AEL66" s="77"/>
      <c r="AEP66" s="77"/>
      <c r="AET66" s="77"/>
      <c r="AEX66" s="77"/>
      <c r="AFB66" s="77"/>
      <c r="AFF66" s="77"/>
      <c r="AFJ66" s="77"/>
      <c r="AFN66" s="77"/>
      <c r="AFR66" s="77"/>
      <c r="AFV66" s="77"/>
      <c r="AFZ66" s="77"/>
      <c r="AGD66" s="77"/>
      <c r="AGH66" s="77"/>
      <c r="AGL66" s="77"/>
      <c r="AGP66" s="77"/>
      <c r="AGT66" s="77"/>
      <c r="AGX66" s="77"/>
      <c r="AHB66" s="77"/>
      <c r="AHF66" s="77"/>
      <c r="AHJ66" s="77"/>
      <c r="AHN66" s="77"/>
      <c r="AHR66" s="77"/>
      <c r="AHV66" s="77"/>
      <c r="AHZ66" s="77"/>
      <c r="AID66" s="77"/>
      <c r="AIH66" s="77"/>
      <c r="AIL66" s="77"/>
      <c r="AIP66" s="77"/>
      <c r="AIT66" s="77"/>
      <c r="AIX66" s="77"/>
      <c r="AJB66" s="77"/>
      <c r="AJF66" s="77"/>
      <c r="AJJ66" s="77"/>
      <c r="AJN66" s="77"/>
      <c r="AJR66" s="77"/>
      <c r="AJV66" s="77"/>
      <c r="AJZ66" s="77"/>
      <c r="AKD66" s="77"/>
      <c r="AKH66" s="77"/>
      <c r="AKL66" s="77"/>
      <c r="AKP66" s="77"/>
      <c r="AKT66" s="77"/>
      <c r="AKX66" s="77"/>
      <c r="ALB66" s="77"/>
      <c r="ALF66" s="77"/>
      <c r="ALJ66" s="77"/>
      <c r="ALN66" s="77"/>
      <c r="ALR66" s="77"/>
      <c r="ALV66" s="77"/>
      <c r="ALZ66" s="77"/>
      <c r="AMD66" s="77"/>
      <c r="AMH66" s="77"/>
      <c r="AML66" s="77"/>
      <c r="AMP66" s="77"/>
      <c r="AMT66" s="77"/>
      <c r="AMX66" s="77"/>
      <c r="ANB66" s="77"/>
      <c r="ANF66" s="77"/>
      <c r="ANJ66" s="77"/>
      <c r="ANN66" s="77"/>
      <c r="ANR66" s="77"/>
      <c r="ANV66" s="77"/>
      <c r="ANZ66" s="77"/>
      <c r="AOD66" s="77"/>
      <c r="AOH66" s="77"/>
      <c r="AOL66" s="77"/>
      <c r="AOP66" s="77"/>
      <c r="AOT66" s="77"/>
      <c r="AOX66" s="77"/>
      <c r="APB66" s="77"/>
      <c r="APF66" s="77"/>
      <c r="APJ66" s="77"/>
      <c r="APN66" s="77"/>
      <c r="APR66" s="77"/>
      <c r="APV66" s="77"/>
      <c r="APZ66" s="77"/>
      <c r="AQD66" s="77"/>
      <c r="AQH66" s="77"/>
      <c r="AQL66" s="77"/>
      <c r="AQP66" s="77"/>
      <c r="AQT66" s="77"/>
      <c r="AQX66" s="77"/>
      <c r="ARB66" s="77"/>
      <c r="ARF66" s="77"/>
      <c r="ARJ66" s="77"/>
      <c r="ARN66" s="77"/>
      <c r="ARR66" s="77"/>
      <c r="ARV66" s="77"/>
      <c r="ARZ66" s="77"/>
      <c r="ASD66" s="77"/>
      <c r="ASH66" s="77"/>
      <c r="ASL66" s="77"/>
      <c r="ASP66" s="77"/>
      <c r="AST66" s="77"/>
      <c r="ASX66" s="77"/>
      <c r="ATB66" s="77"/>
      <c r="ATF66" s="77"/>
      <c r="ATJ66" s="77"/>
      <c r="ATN66" s="77"/>
      <c r="ATR66" s="77"/>
      <c r="ATV66" s="77"/>
      <c r="ATZ66" s="77"/>
      <c r="AUD66" s="77"/>
      <c r="AUH66" s="77"/>
      <c r="AUL66" s="77"/>
      <c r="AUP66" s="77"/>
      <c r="AUT66" s="77"/>
      <c r="AUX66" s="77"/>
      <c r="AVB66" s="77"/>
      <c r="AVF66" s="77"/>
      <c r="AVJ66" s="77"/>
      <c r="AVN66" s="77"/>
      <c r="AVR66" s="77"/>
      <c r="AVV66" s="77"/>
      <c r="AVZ66" s="77"/>
      <c r="AWD66" s="77"/>
      <c r="AWH66" s="77"/>
      <c r="AWL66" s="77"/>
      <c r="AWP66" s="77"/>
      <c r="AWT66" s="77"/>
      <c r="AWX66" s="77"/>
      <c r="AXB66" s="77"/>
      <c r="AXF66" s="77"/>
      <c r="AXJ66" s="77"/>
      <c r="AXN66" s="77"/>
      <c r="AXR66" s="77"/>
      <c r="AXV66" s="77"/>
      <c r="AXZ66" s="77"/>
      <c r="AYD66" s="77"/>
      <c r="AYH66" s="77"/>
      <c r="AYL66" s="77"/>
      <c r="AYP66" s="77"/>
      <c r="AYT66" s="77"/>
      <c r="AYX66" s="77"/>
      <c r="AZB66" s="77"/>
      <c r="AZF66" s="77"/>
      <c r="AZJ66" s="77"/>
      <c r="AZN66" s="77"/>
      <c r="AZR66" s="77"/>
      <c r="AZV66" s="77"/>
      <c r="AZZ66" s="77"/>
      <c r="BAD66" s="77"/>
      <c r="BAH66" s="77"/>
      <c r="BAL66" s="77"/>
      <c r="BAP66" s="77"/>
      <c r="BAT66" s="77"/>
      <c r="BAX66" s="77"/>
      <c r="BBB66" s="77"/>
      <c r="BBF66" s="77"/>
      <c r="BBJ66" s="77"/>
      <c r="BBN66" s="77"/>
      <c r="BBR66" s="77"/>
      <c r="BBV66" s="77"/>
      <c r="BBZ66" s="77"/>
      <c r="BCD66" s="77"/>
      <c r="BCH66" s="77"/>
      <c r="BCL66" s="77"/>
      <c r="BCP66" s="77"/>
      <c r="BCT66" s="77"/>
      <c r="BCX66" s="77"/>
      <c r="BDB66" s="77"/>
      <c r="BDF66" s="77"/>
      <c r="BDJ66" s="77"/>
      <c r="BDN66" s="77"/>
      <c r="BDR66" s="77"/>
      <c r="BDV66" s="77"/>
      <c r="BDZ66" s="77"/>
      <c r="BED66" s="77"/>
      <c r="BEH66" s="77"/>
      <c r="BEL66" s="77"/>
      <c r="BEP66" s="77"/>
      <c r="BET66" s="77"/>
      <c r="BEX66" s="77"/>
      <c r="BFB66" s="77"/>
      <c r="BFF66" s="77"/>
      <c r="BFJ66" s="77"/>
      <c r="BFN66" s="77"/>
      <c r="BFR66" s="77"/>
      <c r="BFV66" s="77"/>
      <c r="BFZ66" s="77"/>
      <c r="BGD66" s="77"/>
      <c r="BGH66" s="77"/>
      <c r="BGL66" s="77"/>
      <c r="BGP66" s="77"/>
      <c r="BGT66" s="77"/>
      <c r="BGX66" s="77"/>
      <c r="BHB66" s="77"/>
      <c r="BHF66" s="77"/>
      <c r="BHJ66" s="77"/>
      <c r="BHN66" s="77"/>
      <c r="BHR66" s="77"/>
      <c r="BHV66" s="77"/>
      <c r="BHZ66" s="77"/>
      <c r="BID66" s="77"/>
      <c r="BIH66" s="77"/>
      <c r="BIL66" s="77"/>
      <c r="BIP66" s="77"/>
      <c r="BIT66" s="77"/>
      <c r="BIX66" s="77"/>
      <c r="BJB66" s="77"/>
      <c r="BJF66" s="77"/>
      <c r="BJJ66" s="77"/>
      <c r="BJN66" s="77"/>
      <c r="BJR66" s="77"/>
      <c r="BJV66" s="77"/>
      <c r="BJZ66" s="77"/>
      <c r="BKD66" s="77"/>
      <c r="BKH66" s="77"/>
      <c r="BKL66" s="77"/>
      <c r="BKP66" s="77"/>
      <c r="BKT66" s="77"/>
      <c r="BKX66" s="77"/>
      <c r="BLB66" s="77"/>
      <c r="BLF66" s="77"/>
      <c r="BLJ66" s="77"/>
      <c r="BLN66" s="77"/>
      <c r="BLR66" s="77"/>
      <c r="BLV66" s="77"/>
      <c r="BLZ66" s="77"/>
      <c r="BMD66" s="77"/>
      <c r="BMH66" s="77"/>
      <c r="BML66" s="77"/>
      <c r="BMP66" s="77"/>
      <c r="BMT66" s="77"/>
      <c r="BMX66" s="77"/>
      <c r="BNB66" s="77"/>
      <c r="BNF66" s="77"/>
      <c r="BNJ66" s="77"/>
      <c r="BNN66" s="77"/>
      <c r="BNR66" s="77"/>
      <c r="BNV66" s="77"/>
      <c r="BNZ66" s="77"/>
      <c r="BOD66" s="77"/>
      <c r="BOH66" s="77"/>
      <c r="BOL66" s="77"/>
      <c r="BOP66" s="77"/>
      <c r="BOT66" s="77"/>
      <c r="BOX66" s="77"/>
      <c r="BPB66" s="77"/>
      <c r="BPF66" s="77"/>
      <c r="BPJ66" s="77"/>
      <c r="BPN66" s="77"/>
      <c r="BPR66" s="77"/>
      <c r="BPV66" s="77"/>
      <c r="BPZ66" s="77"/>
      <c r="BQD66" s="77"/>
      <c r="BQH66" s="77"/>
      <c r="BQL66" s="77"/>
      <c r="BQP66" s="77"/>
      <c r="BQT66" s="77"/>
      <c r="BQX66" s="77"/>
      <c r="BRB66" s="77"/>
      <c r="BRF66" s="77"/>
      <c r="BRJ66" s="77"/>
      <c r="BRN66" s="77"/>
      <c r="BRR66" s="77"/>
      <c r="BRV66" s="77"/>
      <c r="BRZ66" s="77"/>
      <c r="BSD66" s="77"/>
      <c r="BSH66" s="77"/>
      <c r="BSL66" s="77"/>
      <c r="BSP66" s="77"/>
      <c r="BST66" s="77"/>
      <c r="BSX66" s="77"/>
      <c r="BTB66" s="77"/>
      <c r="BTF66" s="77"/>
      <c r="BTJ66" s="77"/>
      <c r="BTN66" s="77"/>
      <c r="BTR66" s="77"/>
      <c r="BTV66" s="77"/>
      <c r="BTZ66" s="77"/>
      <c r="BUD66" s="77"/>
      <c r="BUH66" s="77"/>
      <c r="BUL66" s="77"/>
      <c r="BUP66" s="77"/>
      <c r="BUT66" s="77"/>
      <c r="BUX66" s="77"/>
      <c r="BVB66" s="77"/>
      <c r="BVF66" s="77"/>
      <c r="BVJ66" s="77"/>
      <c r="BVN66" s="77"/>
      <c r="BVR66" s="77"/>
      <c r="BVV66" s="77"/>
      <c r="BVZ66" s="77"/>
      <c r="BWD66" s="77"/>
      <c r="BWH66" s="77"/>
      <c r="BWL66" s="77"/>
      <c r="BWP66" s="77"/>
      <c r="BWT66" s="77"/>
      <c r="BWX66" s="77"/>
      <c r="BXB66" s="77"/>
      <c r="BXF66" s="77"/>
      <c r="BXJ66" s="77"/>
      <c r="BXN66" s="77"/>
      <c r="BXR66" s="77"/>
      <c r="BXV66" s="77"/>
      <c r="BXZ66" s="77"/>
      <c r="BYD66" s="77"/>
      <c r="BYH66" s="77"/>
      <c r="BYL66" s="77"/>
      <c r="BYP66" s="77"/>
      <c r="BYT66" s="77"/>
      <c r="BYX66" s="77"/>
      <c r="BZB66" s="77"/>
      <c r="BZF66" s="77"/>
      <c r="BZJ66" s="77"/>
      <c r="BZN66" s="77"/>
      <c r="BZR66" s="77"/>
      <c r="BZV66" s="77"/>
      <c r="BZZ66" s="77"/>
      <c r="CAD66" s="77"/>
      <c r="CAH66" s="77"/>
      <c r="CAL66" s="77"/>
      <c r="CAP66" s="77"/>
      <c r="CAT66" s="77"/>
      <c r="CAX66" s="77"/>
      <c r="CBB66" s="77"/>
      <c r="CBF66" s="77"/>
      <c r="CBJ66" s="77"/>
      <c r="CBN66" s="77"/>
      <c r="CBR66" s="77"/>
      <c r="CBV66" s="77"/>
      <c r="CBZ66" s="77"/>
      <c r="CCD66" s="77"/>
      <c r="CCH66" s="77"/>
      <c r="CCL66" s="77"/>
      <c r="CCP66" s="77"/>
      <c r="CCT66" s="77"/>
      <c r="CCX66" s="77"/>
      <c r="CDB66" s="77"/>
      <c r="CDF66" s="77"/>
      <c r="CDJ66" s="77"/>
      <c r="CDN66" s="77"/>
      <c r="CDR66" s="77"/>
      <c r="CDV66" s="77"/>
      <c r="CDZ66" s="77"/>
      <c r="CED66" s="77"/>
      <c r="CEH66" s="77"/>
      <c r="CEL66" s="77"/>
      <c r="CEP66" s="77"/>
      <c r="CET66" s="77"/>
      <c r="CEX66" s="77"/>
      <c r="CFB66" s="77"/>
      <c r="CFF66" s="77"/>
      <c r="CFJ66" s="77"/>
      <c r="CFN66" s="77"/>
      <c r="CFR66" s="77"/>
      <c r="CFV66" s="77"/>
      <c r="CFZ66" s="77"/>
      <c r="CGD66" s="77"/>
      <c r="CGH66" s="77"/>
      <c r="CGL66" s="77"/>
      <c r="CGP66" s="77"/>
      <c r="CGT66" s="77"/>
      <c r="CGX66" s="77"/>
      <c r="CHB66" s="77"/>
      <c r="CHF66" s="77"/>
      <c r="CHJ66" s="77"/>
      <c r="CHN66" s="77"/>
      <c r="CHR66" s="77"/>
      <c r="CHV66" s="77"/>
      <c r="CHZ66" s="77"/>
      <c r="CID66" s="77"/>
      <c r="CIH66" s="77"/>
      <c r="CIL66" s="77"/>
      <c r="CIP66" s="77"/>
      <c r="CIT66" s="77"/>
      <c r="CIX66" s="77"/>
      <c r="CJB66" s="77"/>
      <c r="CJF66" s="77"/>
      <c r="CJJ66" s="77"/>
      <c r="CJN66" s="77"/>
      <c r="CJR66" s="77"/>
      <c r="CJV66" s="77"/>
      <c r="CJZ66" s="77"/>
      <c r="CKD66" s="77"/>
      <c r="CKH66" s="77"/>
      <c r="CKL66" s="77"/>
      <c r="CKP66" s="77"/>
      <c r="CKT66" s="77"/>
      <c r="CKX66" s="77"/>
      <c r="CLB66" s="77"/>
      <c r="CLF66" s="77"/>
      <c r="CLJ66" s="77"/>
      <c r="CLN66" s="77"/>
      <c r="CLR66" s="77"/>
      <c r="CLV66" s="77"/>
      <c r="CLZ66" s="77"/>
      <c r="CMD66" s="77"/>
      <c r="CMH66" s="77"/>
      <c r="CML66" s="77"/>
      <c r="CMP66" s="77"/>
      <c r="CMT66" s="77"/>
      <c r="CMX66" s="77"/>
      <c r="CNB66" s="77"/>
      <c r="CNF66" s="77"/>
      <c r="CNJ66" s="77"/>
      <c r="CNN66" s="77"/>
      <c r="CNR66" s="77"/>
      <c r="CNV66" s="77"/>
      <c r="CNZ66" s="77"/>
      <c r="COD66" s="77"/>
      <c r="COH66" s="77"/>
      <c r="COL66" s="77"/>
      <c r="COP66" s="77"/>
      <c r="COT66" s="77"/>
      <c r="COX66" s="77"/>
      <c r="CPB66" s="77"/>
      <c r="CPF66" s="77"/>
      <c r="CPJ66" s="77"/>
      <c r="CPN66" s="77"/>
      <c r="CPR66" s="77"/>
      <c r="CPV66" s="77"/>
      <c r="CPZ66" s="77"/>
      <c r="CQD66" s="77"/>
      <c r="CQH66" s="77"/>
      <c r="CQL66" s="77"/>
      <c r="CQP66" s="77"/>
      <c r="CQT66" s="77"/>
      <c r="CQX66" s="77"/>
      <c r="CRB66" s="77"/>
      <c r="CRF66" s="77"/>
      <c r="CRJ66" s="77"/>
      <c r="CRN66" s="77"/>
      <c r="CRR66" s="77"/>
      <c r="CRV66" s="77"/>
      <c r="CRZ66" s="77"/>
      <c r="CSD66" s="77"/>
      <c r="CSH66" s="77"/>
      <c r="CSL66" s="77"/>
      <c r="CSP66" s="77"/>
      <c r="CST66" s="77"/>
      <c r="CSX66" s="77"/>
      <c r="CTB66" s="77"/>
      <c r="CTF66" s="77"/>
      <c r="CTJ66" s="77"/>
      <c r="CTN66" s="77"/>
      <c r="CTR66" s="77"/>
      <c r="CTV66" s="77"/>
      <c r="CTZ66" s="77"/>
      <c r="CUD66" s="77"/>
      <c r="CUH66" s="77"/>
      <c r="CUL66" s="77"/>
      <c r="CUP66" s="77"/>
      <c r="CUT66" s="77"/>
      <c r="CUX66" s="77"/>
      <c r="CVB66" s="77"/>
      <c r="CVF66" s="77"/>
      <c r="CVJ66" s="77"/>
      <c r="CVN66" s="77"/>
      <c r="CVR66" s="77"/>
      <c r="CVV66" s="77"/>
      <c r="CVZ66" s="77"/>
      <c r="CWD66" s="77"/>
      <c r="CWH66" s="77"/>
      <c r="CWL66" s="77"/>
      <c r="CWP66" s="77"/>
      <c r="CWT66" s="77"/>
      <c r="CWX66" s="77"/>
      <c r="CXB66" s="77"/>
      <c r="CXF66" s="77"/>
      <c r="CXJ66" s="77"/>
      <c r="CXN66" s="77"/>
      <c r="CXR66" s="77"/>
      <c r="CXV66" s="77"/>
      <c r="CXZ66" s="77"/>
      <c r="CYD66" s="77"/>
      <c r="CYH66" s="77"/>
      <c r="CYL66" s="77"/>
      <c r="CYP66" s="77"/>
      <c r="CYT66" s="77"/>
      <c r="CYX66" s="77"/>
      <c r="CZB66" s="77"/>
      <c r="CZF66" s="77"/>
      <c r="CZJ66" s="77"/>
      <c r="CZN66" s="77"/>
      <c r="CZR66" s="77"/>
      <c r="CZV66" s="77"/>
      <c r="CZZ66" s="77"/>
      <c r="DAD66" s="77"/>
      <c r="DAH66" s="77"/>
      <c r="DAL66" s="77"/>
      <c r="DAP66" s="77"/>
      <c r="DAT66" s="77"/>
      <c r="DAX66" s="77"/>
      <c r="DBB66" s="77"/>
      <c r="DBF66" s="77"/>
      <c r="DBJ66" s="77"/>
      <c r="DBN66" s="77"/>
      <c r="DBR66" s="77"/>
      <c r="DBV66" s="77"/>
      <c r="DBZ66" s="77"/>
      <c r="DCD66" s="77"/>
      <c r="DCH66" s="77"/>
      <c r="DCL66" s="77"/>
      <c r="DCP66" s="77"/>
      <c r="DCT66" s="77"/>
      <c r="DCX66" s="77"/>
      <c r="DDB66" s="77"/>
      <c r="DDF66" s="77"/>
      <c r="DDJ66" s="77"/>
      <c r="DDN66" s="77"/>
      <c r="DDR66" s="77"/>
      <c r="DDV66" s="77"/>
      <c r="DDZ66" s="77"/>
      <c r="DED66" s="77"/>
      <c r="DEH66" s="77"/>
      <c r="DEL66" s="77"/>
      <c r="DEP66" s="77"/>
      <c r="DET66" s="77"/>
      <c r="DEX66" s="77"/>
      <c r="DFB66" s="77"/>
      <c r="DFF66" s="77"/>
      <c r="DFJ66" s="77"/>
      <c r="DFN66" s="77"/>
      <c r="DFR66" s="77"/>
      <c r="DFV66" s="77"/>
      <c r="DFZ66" s="77"/>
      <c r="DGD66" s="77"/>
      <c r="DGH66" s="77"/>
      <c r="DGL66" s="77"/>
      <c r="DGP66" s="77"/>
      <c r="DGT66" s="77"/>
      <c r="DGX66" s="77"/>
      <c r="DHB66" s="77"/>
      <c r="DHF66" s="77"/>
      <c r="DHJ66" s="77"/>
      <c r="DHN66" s="77"/>
      <c r="DHR66" s="77"/>
      <c r="DHV66" s="77"/>
      <c r="DHZ66" s="77"/>
      <c r="DID66" s="77"/>
      <c r="DIH66" s="77"/>
      <c r="DIL66" s="77"/>
      <c r="DIP66" s="77"/>
      <c r="DIT66" s="77"/>
      <c r="DIX66" s="77"/>
      <c r="DJB66" s="77"/>
      <c r="DJF66" s="77"/>
      <c r="DJJ66" s="77"/>
      <c r="DJN66" s="77"/>
      <c r="DJR66" s="77"/>
      <c r="DJV66" s="77"/>
      <c r="DJZ66" s="77"/>
      <c r="DKD66" s="77"/>
      <c r="DKH66" s="77"/>
      <c r="DKL66" s="77"/>
      <c r="DKP66" s="77"/>
      <c r="DKT66" s="77"/>
      <c r="DKX66" s="77"/>
      <c r="DLB66" s="77"/>
      <c r="DLF66" s="77"/>
      <c r="DLJ66" s="77"/>
      <c r="DLN66" s="77"/>
      <c r="DLR66" s="77"/>
      <c r="DLV66" s="77"/>
      <c r="DLZ66" s="77"/>
      <c r="DMD66" s="77"/>
      <c r="DMH66" s="77"/>
      <c r="DML66" s="77"/>
      <c r="DMP66" s="77"/>
      <c r="DMT66" s="77"/>
      <c r="DMX66" s="77"/>
      <c r="DNB66" s="77"/>
      <c r="DNF66" s="77"/>
      <c r="DNJ66" s="77"/>
      <c r="DNN66" s="77"/>
      <c r="DNR66" s="77"/>
      <c r="DNV66" s="77"/>
      <c r="DNZ66" s="77"/>
      <c r="DOD66" s="77"/>
      <c r="DOH66" s="77"/>
      <c r="DOL66" s="77"/>
      <c r="DOP66" s="77"/>
      <c r="DOT66" s="77"/>
      <c r="DOX66" s="77"/>
      <c r="DPB66" s="77"/>
      <c r="DPF66" s="77"/>
      <c r="DPJ66" s="77"/>
      <c r="DPN66" s="77"/>
      <c r="DPR66" s="77"/>
      <c r="DPV66" s="77"/>
      <c r="DPZ66" s="77"/>
      <c r="DQD66" s="77"/>
      <c r="DQH66" s="77"/>
      <c r="DQL66" s="77"/>
      <c r="DQP66" s="77"/>
      <c r="DQT66" s="77"/>
      <c r="DQX66" s="77"/>
      <c r="DRB66" s="77"/>
      <c r="DRF66" s="77"/>
      <c r="DRJ66" s="77"/>
      <c r="DRN66" s="77"/>
      <c r="DRR66" s="77"/>
      <c r="DRV66" s="77"/>
      <c r="DRZ66" s="77"/>
      <c r="DSD66" s="77"/>
      <c r="DSH66" s="77"/>
      <c r="DSL66" s="77"/>
      <c r="DSP66" s="77"/>
      <c r="DST66" s="77"/>
      <c r="DSX66" s="77"/>
      <c r="DTB66" s="77"/>
      <c r="DTF66" s="77"/>
      <c r="DTJ66" s="77"/>
      <c r="DTN66" s="77"/>
      <c r="DTR66" s="77"/>
      <c r="DTV66" s="77"/>
      <c r="DTZ66" s="77"/>
      <c r="DUD66" s="77"/>
      <c r="DUH66" s="77"/>
      <c r="DUL66" s="77"/>
      <c r="DUP66" s="77"/>
      <c r="DUT66" s="77"/>
      <c r="DUX66" s="77"/>
      <c r="DVB66" s="77"/>
      <c r="DVF66" s="77"/>
      <c r="DVJ66" s="77"/>
      <c r="DVN66" s="77"/>
      <c r="DVR66" s="77"/>
      <c r="DVV66" s="77"/>
      <c r="DVZ66" s="77"/>
      <c r="DWD66" s="77"/>
      <c r="DWH66" s="77"/>
      <c r="DWL66" s="77"/>
      <c r="DWP66" s="77"/>
      <c r="DWT66" s="77"/>
      <c r="DWX66" s="77"/>
      <c r="DXB66" s="77"/>
      <c r="DXF66" s="77"/>
      <c r="DXJ66" s="77"/>
      <c r="DXN66" s="77"/>
      <c r="DXR66" s="77"/>
      <c r="DXV66" s="77"/>
      <c r="DXZ66" s="77"/>
      <c r="DYD66" s="77"/>
      <c r="DYH66" s="77"/>
      <c r="DYL66" s="77"/>
      <c r="DYP66" s="77"/>
      <c r="DYT66" s="77"/>
      <c r="DYX66" s="77"/>
      <c r="DZB66" s="77"/>
      <c r="DZF66" s="77"/>
      <c r="DZJ66" s="77"/>
      <c r="DZN66" s="77"/>
      <c r="DZR66" s="77"/>
      <c r="DZV66" s="77"/>
      <c r="DZZ66" s="77"/>
      <c r="EAD66" s="77"/>
      <c r="EAH66" s="77"/>
      <c r="EAL66" s="77"/>
      <c r="EAP66" s="77"/>
      <c r="EAT66" s="77"/>
      <c r="EAX66" s="77"/>
      <c r="EBB66" s="77"/>
      <c r="EBF66" s="77"/>
      <c r="EBJ66" s="77"/>
      <c r="EBN66" s="77"/>
      <c r="EBR66" s="77"/>
      <c r="EBV66" s="77"/>
      <c r="EBZ66" s="77"/>
      <c r="ECD66" s="77"/>
      <c r="ECH66" s="77"/>
      <c r="ECL66" s="77"/>
      <c r="ECP66" s="77"/>
      <c r="ECT66" s="77"/>
      <c r="ECX66" s="77"/>
      <c r="EDB66" s="77"/>
      <c r="EDF66" s="77"/>
      <c r="EDJ66" s="77"/>
      <c r="EDN66" s="77"/>
      <c r="EDR66" s="77"/>
      <c r="EDV66" s="77"/>
      <c r="EDZ66" s="77"/>
      <c r="EED66" s="77"/>
      <c r="EEH66" s="77"/>
      <c r="EEL66" s="77"/>
      <c r="EEP66" s="77"/>
      <c r="EET66" s="77"/>
      <c r="EEX66" s="77"/>
      <c r="EFB66" s="77"/>
      <c r="EFF66" s="77"/>
      <c r="EFJ66" s="77"/>
      <c r="EFN66" s="77"/>
      <c r="EFR66" s="77"/>
      <c r="EFV66" s="77"/>
      <c r="EFZ66" s="77"/>
      <c r="EGD66" s="77"/>
      <c r="EGH66" s="77"/>
      <c r="EGL66" s="77"/>
      <c r="EGP66" s="77"/>
      <c r="EGT66" s="77"/>
      <c r="EGX66" s="77"/>
      <c r="EHB66" s="77"/>
      <c r="EHF66" s="77"/>
      <c r="EHJ66" s="77"/>
      <c r="EHN66" s="77"/>
      <c r="EHR66" s="77"/>
      <c r="EHV66" s="77"/>
      <c r="EHZ66" s="77"/>
      <c r="EID66" s="77"/>
      <c r="EIH66" s="77"/>
      <c r="EIL66" s="77"/>
      <c r="EIP66" s="77"/>
      <c r="EIT66" s="77"/>
      <c r="EIX66" s="77"/>
      <c r="EJB66" s="77"/>
      <c r="EJF66" s="77"/>
      <c r="EJJ66" s="77"/>
      <c r="EJN66" s="77"/>
      <c r="EJR66" s="77"/>
      <c r="EJV66" s="77"/>
      <c r="EJZ66" s="77"/>
      <c r="EKD66" s="77"/>
      <c r="EKH66" s="77"/>
      <c r="EKL66" s="77"/>
      <c r="EKP66" s="77"/>
      <c r="EKT66" s="77"/>
      <c r="EKX66" s="77"/>
      <c r="ELB66" s="77"/>
      <c r="ELF66" s="77"/>
      <c r="ELJ66" s="77"/>
      <c r="ELN66" s="77"/>
      <c r="ELR66" s="77"/>
      <c r="ELV66" s="77"/>
      <c r="ELZ66" s="77"/>
      <c r="EMD66" s="77"/>
      <c r="EMH66" s="77"/>
      <c r="EML66" s="77"/>
      <c r="EMP66" s="77"/>
      <c r="EMT66" s="77"/>
      <c r="EMX66" s="77"/>
      <c r="ENB66" s="77"/>
      <c r="ENF66" s="77"/>
      <c r="ENJ66" s="77"/>
      <c r="ENN66" s="77"/>
      <c r="ENR66" s="77"/>
      <c r="ENV66" s="77"/>
      <c r="ENZ66" s="77"/>
      <c r="EOD66" s="77"/>
      <c r="EOH66" s="77"/>
      <c r="EOL66" s="77"/>
      <c r="EOP66" s="77"/>
      <c r="EOT66" s="77"/>
      <c r="EOX66" s="77"/>
      <c r="EPB66" s="77"/>
      <c r="EPF66" s="77"/>
      <c r="EPJ66" s="77"/>
      <c r="EPN66" s="77"/>
      <c r="EPR66" s="77"/>
      <c r="EPV66" s="77"/>
      <c r="EPZ66" s="77"/>
      <c r="EQD66" s="77"/>
      <c r="EQH66" s="77"/>
      <c r="EQL66" s="77"/>
      <c r="EQP66" s="77"/>
      <c r="EQT66" s="77"/>
      <c r="EQX66" s="77"/>
      <c r="ERB66" s="77"/>
      <c r="ERF66" s="77"/>
      <c r="ERJ66" s="77"/>
      <c r="ERN66" s="77"/>
      <c r="ERR66" s="77"/>
      <c r="ERV66" s="77"/>
      <c r="ERZ66" s="77"/>
      <c r="ESD66" s="77"/>
      <c r="ESH66" s="77"/>
      <c r="ESL66" s="77"/>
      <c r="ESP66" s="77"/>
      <c r="EST66" s="77"/>
      <c r="ESX66" s="77"/>
      <c r="ETB66" s="77"/>
      <c r="ETF66" s="77"/>
      <c r="ETJ66" s="77"/>
      <c r="ETN66" s="77"/>
      <c r="ETR66" s="77"/>
      <c r="ETV66" s="77"/>
      <c r="ETZ66" s="77"/>
      <c r="EUD66" s="77"/>
      <c r="EUH66" s="77"/>
      <c r="EUL66" s="77"/>
      <c r="EUP66" s="77"/>
      <c r="EUT66" s="77"/>
      <c r="EUX66" s="77"/>
      <c r="EVB66" s="77"/>
      <c r="EVF66" s="77"/>
      <c r="EVJ66" s="77"/>
      <c r="EVN66" s="77"/>
      <c r="EVR66" s="77"/>
      <c r="EVV66" s="77"/>
      <c r="EVZ66" s="77"/>
      <c r="EWD66" s="77"/>
      <c r="EWH66" s="77"/>
      <c r="EWL66" s="77"/>
      <c r="EWP66" s="77"/>
      <c r="EWT66" s="77"/>
      <c r="EWX66" s="77"/>
      <c r="EXB66" s="77"/>
      <c r="EXF66" s="77"/>
      <c r="EXJ66" s="77"/>
      <c r="EXN66" s="77"/>
      <c r="EXR66" s="77"/>
      <c r="EXV66" s="77"/>
      <c r="EXZ66" s="77"/>
      <c r="EYD66" s="77"/>
      <c r="EYH66" s="77"/>
      <c r="EYL66" s="77"/>
      <c r="EYP66" s="77"/>
      <c r="EYT66" s="77"/>
      <c r="EYX66" s="77"/>
      <c r="EZB66" s="77"/>
      <c r="EZF66" s="77"/>
      <c r="EZJ66" s="77"/>
      <c r="EZN66" s="77"/>
      <c r="EZR66" s="77"/>
      <c r="EZV66" s="77"/>
      <c r="EZZ66" s="77"/>
      <c r="FAD66" s="77"/>
      <c r="FAH66" s="77"/>
      <c r="FAL66" s="77"/>
      <c r="FAP66" s="77"/>
      <c r="FAT66" s="77"/>
      <c r="FAX66" s="77"/>
      <c r="FBB66" s="77"/>
      <c r="FBF66" s="77"/>
      <c r="FBJ66" s="77"/>
      <c r="FBN66" s="77"/>
      <c r="FBR66" s="77"/>
      <c r="FBV66" s="77"/>
      <c r="FBZ66" s="77"/>
      <c r="FCD66" s="77"/>
      <c r="FCH66" s="77"/>
      <c r="FCL66" s="77"/>
      <c r="FCP66" s="77"/>
      <c r="FCT66" s="77"/>
      <c r="FCX66" s="77"/>
      <c r="FDB66" s="77"/>
      <c r="FDF66" s="77"/>
      <c r="FDJ66" s="77"/>
      <c r="FDN66" s="77"/>
      <c r="FDR66" s="77"/>
      <c r="FDV66" s="77"/>
      <c r="FDZ66" s="77"/>
      <c r="FED66" s="77"/>
      <c r="FEH66" s="77"/>
      <c r="FEL66" s="77"/>
      <c r="FEP66" s="77"/>
      <c r="FET66" s="77"/>
      <c r="FEX66" s="77"/>
      <c r="FFB66" s="77"/>
      <c r="FFF66" s="77"/>
      <c r="FFJ66" s="77"/>
      <c r="FFN66" s="77"/>
      <c r="FFR66" s="77"/>
      <c r="FFV66" s="77"/>
      <c r="FFZ66" s="77"/>
      <c r="FGD66" s="77"/>
      <c r="FGH66" s="77"/>
      <c r="FGL66" s="77"/>
      <c r="FGP66" s="77"/>
      <c r="FGT66" s="77"/>
      <c r="FGX66" s="77"/>
      <c r="FHB66" s="77"/>
      <c r="FHF66" s="77"/>
      <c r="FHJ66" s="77"/>
      <c r="FHN66" s="77"/>
      <c r="FHR66" s="77"/>
      <c r="FHV66" s="77"/>
      <c r="FHZ66" s="77"/>
      <c r="FID66" s="77"/>
      <c r="FIH66" s="77"/>
      <c r="FIL66" s="77"/>
      <c r="FIP66" s="77"/>
      <c r="FIT66" s="77"/>
      <c r="FIX66" s="77"/>
      <c r="FJB66" s="77"/>
      <c r="FJF66" s="77"/>
      <c r="FJJ66" s="77"/>
      <c r="FJN66" s="77"/>
      <c r="FJR66" s="77"/>
      <c r="FJV66" s="77"/>
      <c r="FJZ66" s="77"/>
      <c r="FKD66" s="77"/>
      <c r="FKH66" s="77"/>
      <c r="FKL66" s="77"/>
      <c r="FKP66" s="77"/>
      <c r="FKT66" s="77"/>
      <c r="FKX66" s="77"/>
      <c r="FLB66" s="77"/>
      <c r="FLF66" s="77"/>
      <c r="FLJ66" s="77"/>
      <c r="FLN66" s="77"/>
      <c r="FLR66" s="77"/>
      <c r="FLV66" s="77"/>
      <c r="FLZ66" s="77"/>
      <c r="FMD66" s="77"/>
      <c r="FMH66" s="77"/>
      <c r="FML66" s="77"/>
      <c r="FMP66" s="77"/>
      <c r="FMT66" s="77"/>
      <c r="FMX66" s="77"/>
      <c r="FNB66" s="77"/>
      <c r="FNF66" s="77"/>
      <c r="FNJ66" s="77"/>
      <c r="FNN66" s="77"/>
      <c r="FNR66" s="77"/>
      <c r="FNV66" s="77"/>
      <c r="FNZ66" s="77"/>
      <c r="FOD66" s="77"/>
      <c r="FOH66" s="77"/>
      <c r="FOL66" s="77"/>
      <c r="FOP66" s="77"/>
      <c r="FOT66" s="77"/>
      <c r="FOX66" s="77"/>
      <c r="FPB66" s="77"/>
      <c r="FPF66" s="77"/>
      <c r="FPJ66" s="77"/>
      <c r="FPN66" s="77"/>
      <c r="FPR66" s="77"/>
      <c r="FPV66" s="77"/>
      <c r="FPZ66" s="77"/>
      <c r="FQD66" s="77"/>
      <c r="FQH66" s="77"/>
      <c r="FQL66" s="77"/>
      <c r="FQP66" s="77"/>
      <c r="FQT66" s="77"/>
      <c r="FQX66" s="77"/>
      <c r="FRB66" s="77"/>
      <c r="FRF66" s="77"/>
      <c r="FRJ66" s="77"/>
      <c r="FRN66" s="77"/>
      <c r="FRR66" s="77"/>
      <c r="FRV66" s="77"/>
      <c r="FRZ66" s="77"/>
      <c r="FSD66" s="77"/>
      <c r="FSH66" s="77"/>
      <c r="FSL66" s="77"/>
      <c r="FSP66" s="77"/>
      <c r="FST66" s="77"/>
      <c r="FSX66" s="77"/>
      <c r="FTB66" s="77"/>
      <c r="FTF66" s="77"/>
      <c r="FTJ66" s="77"/>
      <c r="FTN66" s="77"/>
      <c r="FTR66" s="77"/>
      <c r="FTV66" s="77"/>
      <c r="FTZ66" s="77"/>
      <c r="FUD66" s="77"/>
      <c r="FUH66" s="77"/>
      <c r="FUL66" s="77"/>
      <c r="FUP66" s="77"/>
      <c r="FUT66" s="77"/>
      <c r="FUX66" s="77"/>
      <c r="FVB66" s="77"/>
      <c r="FVF66" s="77"/>
      <c r="FVJ66" s="77"/>
      <c r="FVN66" s="77"/>
      <c r="FVR66" s="77"/>
      <c r="FVV66" s="77"/>
      <c r="FVZ66" s="77"/>
      <c r="FWD66" s="77"/>
      <c r="FWH66" s="77"/>
      <c r="FWL66" s="77"/>
      <c r="FWP66" s="77"/>
      <c r="FWT66" s="77"/>
      <c r="FWX66" s="77"/>
      <c r="FXB66" s="77"/>
      <c r="FXF66" s="77"/>
      <c r="FXJ66" s="77"/>
      <c r="FXN66" s="77"/>
      <c r="FXR66" s="77"/>
      <c r="FXV66" s="77"/>
      <c r="FXZ66" s="77"/>
      <c r="FYD66" s="77"/>
      <c r="FYH66" s="77"/>
      <c r="FYL66" s="77"/>
      <c r="FYP66" s="77"/>
      <c r="FYT66" s="77"/>
      <c r="FYX66" s="77"/>
      <c r="FZB66" s="77"/>
      <c r="FZF66" s="77"/>
      <c r="FZJ66" s="77"/>
      <c r="FZN66" s="77"/>
      <c r="FZR66" s="77"/>
      <c r="FZV66" s="77"/>
      <c r="FZZ66" s="77"/>
      <c r="GAD66" s="77"/>
      <c r="GAH66" s="77"/>
      <c r="GAL66" s="77"/>
      <c r="GAP66" s="77"/>
      <c r="GAT66" s="77"/>
      <c r="GAX66" s="77"/>
      <c r="GBB66" s="77"/>
      <c r="GBF66" s="77"/>
      <c r="GBJ66" s="77"/>
      <c r="GBN66" s="77"/>
      <c r="GBR66" s="77"/>
      <c r="GBV66" s="77"/>
      <c r="GBZ66" s="77"/>
      <c r="GCD66" s="77"/>
      <c r="GCH66" s="77"/>
      <c r="GCL66" s="77"/>
      <c r="GCP66" s="77"/>
      <c r="GCT66" s="77"/>
      <c r="GCX66" s="77"/>
      <c r="GDB66" s="77"/>
      <c r="GDF66" s="77"/>
      <c r="GDJ66" s="77"/>
      <c r="GDN66" s="77"/>
      <c r="GDR66" s="77"/>
      <c r="GDV66" s="77"/>
      <c r="GDZ66" s="77"/>
      <c r="GED66" s="77"/>
      <c r="GEH66" s="77"/>
      <c r="GEL66" s="77"/>
      <c r="GEP66" s="77"/>
      <c r="GET66" s="77"/>
      <c r="GEX66" s="77"/>
      <c r="GFB66" s="77"/>
      <c r="GFF66" s="77"/>
      <c r="GFJ66" s="77"/>
      <c r="GFN66" s="77"/>
      <c r="GFR66" s="77"/>
      <c r="GFV66" s="77"/>
      <c r="GFZ66" s="77"/>
      <c r="GGD66" s="77"/>
      <c r="GGH66" s="77"/>
      <c r="GGL66" s="77"/>
      <c r="GGP66" s="77"/>
      <c r="GGT66" s="77"/>
      <c r="GGX66" s="77"/>
      <c r="GHB66" s="77"/>
      <c r="GHF66" s="77"/>
      <c r="GHJ66" s="77"/>
      <c r="GHN66" s="77"/>
      <c r="GHR66" s="77"/>
      <c r="GHV66" s="77"/>
      <c r="GHZ66" s="77"/>
      <c r="GID66" s="77"/>
      <c r="GIH66" s="77"/>
      <c r="GIL66" s="77"/>
      <c r="GIP66" s="77"/>
      <c r="GIT66" s="77"/>
      <c r="GIX66" s="77"/>
      <c r="GJB66" s="77"/>
      <c r="GJF66" s="77"/>
      <c r="GJJ66" s="77"/>
      <c r="GJN66" s="77"/>
      <c r="GJR66" s="77"/>
      <c r="GJV66" s="77"/>
      <c r="GJZ66" s="77"/>
      <c r="GKD66" s="77"/>
      <c r="GKH66" s="77"/>
      <c r="GKL66" s="77"/>
      <c r="GKP66" s="77"/>
      <c r="GKT66" s="77"/>
      <c r="GKX66" s="77"/>
      <c r="GLB66" s="77"/>
      <c r="GLF66" s="77"/>
      <c r="GLJ66" s="77"/>
      <c r="GLN66" s="77"/>
      <c r="GLR66" s="77"/>
      <c r="GLV66" s="77"/>
      <c r="GLZ66" s="77"/>
      <c r="GMD66" s="77"/>
      <c r="GMH66" s="77"/>
      <c r="GML66" s="77"/>
      <c r="GMP66" s="77"/>
      <c r="GMT66" s="77"/>
      <c r="GMX66" s="77"/>
      <c r="GNB66" s="77"/>
      <c r="GNF66" s="77"/>
      <c r="GNJ66" s="77"/>
      <c r="GNN66" s="77"/>
      <c r="GNR66" s="77"/>
      <c r="GNV66" s="77"/>
      <c r="GNZ66" s="77"/>
      <c r="GOD66" s="77"/>
      <c r="GOH66" s="77"/>
      <c r="GOL66" s="77"/>
      <c r="GOP66" s="77"/>
      <c r="GOT66" s="77"/>
      <c r="GOX66" s="77"/>
      <c r="GPB66" s="77"/>
      <c r="GPF66" s="77"/>
      <c r="GPJ66" s="77"/>
      <c r="GPN66" s="77"/>
      <c r="GPR66" s="77"/>
      <c r="GPV66" s="77"/>
      <c r="GPZ66" s="77"/>
      <c r="GQD66" s="77"/>
      <c r="GQH66" s="77"/>
      <c r="GQL66" s="77"/>
      <c r="GQP66" s="77"/>
      <c r="GQT66" s="77"/>
      <c r="GQX66" s="77"/>
      <c r="GRB66" s="77"/>
      <c r="GRF66" s="77"/>
      <c r="GRJ66" s="77"/>
      <c r="GRN66" s="77"/>
      <c r="GRR66" s="77"/>
      <c r="GRV66" s="77"/>
      <c r="GRZ66" s="77"/>
      <c r="GSD66" s="77"/>
      <c r="GSH66" s="77"/>
      <c r="GSL66" s="77"/>
      <c r="GSP66" s="77"/>
      <c r="GST66" s="77"/>
      <c r="GSX66" s="77"/>
      <c r="GTB66" s="77"/>
      <c r="GTF66" s="77"/>
      <c r="GTJ66" s="77"/>
      <c r="GTN66" s="77"/>
      <c r="GTR66" s="77"/>
      <c r="GTV66" s="77"/>
      <c r="GTZ66" s="77"/>
      <c r="GUD66" s="77"/>
      <c r="GUH66" s="77"/>
      <c r="GUL66" s="77"/>
      <c r="GUP66" s="77"/>
      <c r="GUT66" s="77"/>
      <c r="GUX66" s="77"/>
      <c r="GVB66" s="77"/>
      <c r="GVF66" s="77"/>
      <c r="GVJ66" s="77"/>
      <c r="GVN66" s="77"/>
      <c r="GVR66" s="77"/>
      <c r="GVV66" s="77"/>
      <c r="GVZ66" s="77"/>
      <c r="GWD66" s="77"/>
      <c r="GWH66" s="77"/>
      <c r="GWL66" s="77"/>
      <c r="GWP66" s="77"/>
      <c r="GWT66" s="77"/>
      <c r="GWX66" s="77"/>
      <c r="GXB66" s="77"/>
      <c r="GXF66" s="77"/>
      <c r="GXJ66" s="77"/>
      <c r="GXN66" s="77"/>
      <c r="GXR66" s="77"/>
      <c r="GXV66" s="77"/>
      <c r="GXZ66" s="77"/>
      <c r="GYD66" s="77"/>
      <c r="GYH66" s="77"/>
      <c r="GYL66" s="77"/>
      <c r="GYP66" s="77"/>
      <c r="GYT66" s="77"/>
      <c r="GYX66" s="77"/>
      <c r="GZB66" s="77"/>
      <c r="GZF66" s="77"/>
      <c r="GZJ66" s="77"/>
      <c r="GZN66" s="77"/>
      <c r="GZR66" s="77"/>
      <c r="GZV66" s="77"/>
      <c r="GZZ66" s="77"/>
      <c r="HAD66" s="77"/>
      <c r="HAH66" s="77"/>
      <c r="HAL66" s="77"/>
      <c r="HAP66" s="77"/>
      <c r="HAT66" s="77"/>
      <c r="HAX66" s="77"/>
      <c r="HBB66" s="77"/>
      <c r="HBF66" s="77"/>
      <c r="HBJ66" s="77"/>
      <c r="HBN66" s="77"/>
      <c r="HBR66" s="77"/>
      <c r="HBV66" s="77"/>
      <c r="HBZ66" s="77"/>
      <c r="HCD66" s="77"/>
      <c r="HCH66" s="77"/>
      <c r="HCL66" s="77"/>
      <c r="HCP66" s="77"/>
      <c r="HCT66" s="77"/>
      <c r="HCX66" s="77"/>
      <c r="HDB66" s="77"/>
      <c r="HDF66" s="77"/>
      <c r="HDJ66" s="77"/>
      <c r="HDN66" s="77"/>
      <c r="HDR66" s="77"/>
      <c r="HDV66" s="77"/>
      <c r="HDZ66" s="77"/>
      <c r="HED66" s="77"/>
      <c r="HEH66" s="77"/>
      <c r="HEL66" s="77"/>
      <c r="HEP66" s="77"/>
      <c r="HET66" s="77"/>
      <c r="HEX66" s="77"/>
      <c r="HFB66" s="77"/>
      <c r="HFF66" s="77"/>
      <c r="HFJ66" s="77"/>
      <c r="HFN66" s="77"/>
      <c r="HFR66" s="77"/>
      <c r="HFV66" s="77"/>
      <c r="HFZ66" s="77"/>
      <c r="HGD66" s="77"/>
      <c r="HGH66" s="77"/>
      <c r="HGL66" s="77"/>
      <c r="HGP66" s="77"/>
      <c r="HGT66" s="77"/>
      <c r="HGX66" s="77"/>
      <c r="HHB66" s="77"/>
      <c r="HHF66" s="77"/>
      <c r="HHJ66" s="77"/>
      <c r="HHN66" s="77"/>
      <c r="HHR66" s="77"/>
      <c r="HHV66" s="77"/>
      <c r="HHZ66" s="77"/>
      <c r="HID66" s="77"/>
      <c r="HIH66" s="77"/>
      <c r="HIL66" s="77"/>
      <c r="HIP66" s="77"/>
      <c r="HIT66" s="77"/>
      <c r="HIX66" s="77"/>
      <c r="HJB66" s="77"/>
      <c r="HJF66" s="77"/>
      <c r="HJJ66" s="77"/>
      <c r="HJN66" s="77"/>
      <c r="HJR66" s="77"/>
      <c r="HJV66" s="77"/>
      <c r="HJZ66" s="77"/>
      <c r="HKD66" s="77"/>
      <c r="HKH66" s="77"/>
      <c r="HKL66" s="77"/>
      <c r="HKP66" s="77"/>
      <c r="HKT66" s="77"/>
      <c r="HKX66" s="77"/>
      <c r="HLB66" s="77"/>
      <c r="HLF66" s="77"/>
      <c r="HLJ66" s="77"/>
      <c r="HLN66" s="77"/>
      <c r="HLR66" s="77"/>
      <c r="HLV66" s="77"/>
      <c r="HLZ66" s="77"/>
      <c r="HMD66" s="77"/>
      <c r="HMH66" s="77"/>
      <c r="HML66" s="77"/>
      <c r="HMP66" s="77"/>
      <c r="HMT66" s="77"/>
      <c r="HMX66" s="77"/>
      <c r="HNB66" s="77"/>
      <c r="HNF66" s="77"/>
      <c r="HNJ66" s="77"/>
      <c r="HNN66" s="77"/>
      <c r="HNR66" s="77"/>
      <c r="HNV66" s="77"/>
      <c r="HNZ66" s="77"/>
      <c r="HOD66" s="77"/>
      <c r="HOH66" s="77"/>
      <c r="HOL66" s="77"/>
      <c r="HOP66" s="77"/>
      <c r="HOT66" s="77"/>
      <c r="HOX66" s="77"/>
      <c r="HPB66" s="77"/>
      <c r="HPF66" s="77"/>
      <c r="HPJ66" s="77"/>
      <c r="HPN66" s="77"/>
      <c r="HPR66" s="77"/>
      <c r="HPV66" s="77"/>
      <c r="HPZ66" s="77"/>
      <c r="HQD66" s="77"/>
      <c r="HQH66" s="77"/>
      <c r="HQL66" s="77"/>
      <c r="HQP66" s="77"/>
      <c r="HQT66" s="77"/>
      <c r="HQX66" s="77"/>
      <c r="HRB66" s="77"/>
      <c r="HRF66" s="77"/>
      <c r="HRJ66" s="77"/>
      <c r="HRN66" s="77"/>
      <c r="HRR66" s="77"/>
      <c r="HRV66" s="77"/>
      <c r="HRZ66" s="77"/>
      <c r="HSD66" s="77"/>
      <c r="HSH66" s="77"/>
      <c r="HSL66" s="77"/>
      <c r="HSP66" s="77"/>
      <c r="HST66" s="77"/>
      <c r="HSX66" s="77"/>
      <c r="HTB66" s="77"/>
      <c r="HTF66" s="77"/>
      <c r="HTJ66" s="77"/>
      <c r="HTN66" s="77"/>
      <c r="HTR66" s="77"/>
      <c r="HTV66" s="77"/>
      <c r="HTZ66" s="77"/>
      <c r="HUD66" s="77"/>
      <c r="HUH66" s="77"/>
      <c r="HUL66" s="77"/>
      <c r="HUP66" s="77"/>
      <c r="HUT66" s="77"/>
      <c r="HUX66" s="77"/>
      <c r="HVB66" s="77"/>
      <c r="HVF66" s="77"/>
      <c r="HVJ66" s="77"/>
      <c r="HVN66" s="77"/>
      <c r="HVR66" s="77"/>
      <c r="HVV66" s="77"/>
      <c r="HVZ66" s="77"/>
      <c r="HWD66" s="77"/>
      <c r="HWH66" s="77"/>
      <c r="HWL66" s="77"/>
      <c r="HWP66" s="77"/>
      <c r="HWT66" s="77"/>
      <c r="HWX66" s="77"/>
      <c r="HXB66" s="77"/>
      <c r="HXF66" s="77"/>
      <c r="HXJ66" s="77"/>
      <c r="HXN66" s="77"/>
      <c r="HXR66" s="77"/>
      <c r="HXV66" s="77"/>
      <c r="HXZ66" s="77"/>
      <c r="HYD66" s="77"/>
      <c r="HYH66" s="77"/>
      <c r="HYL66" s="77"/>
      <c r="HYP66" s="77"/>
      <c r="HYT66" s="77"/>
      <c r="HYX66" s="77"/>
      <c r="HZB66" s="77"/>
      <c r="HZF66" s="77"/>
      <c r="HZJ66" s="77"/>
      <c r="HZN66" s="77"/>
      <c r="HZR66" s="77"/>
      <c r="HZV66" s="77"/>
      <c r="HZZ66" s="77"/>
      <c r="IAD66" s="77"/>
      <c r="IAH66" s="77"/>
      <c r="IAL66" s="77"/>
      <c r="IAP66" s="77"/>
      <c r="IAT66" s="77"/>
      <c r="IAX66" s="77"/>
      <c r="IBB66" s="77"/>
      <c r="IBF66" s="77"/>
      <c r="IBJ66" s="77"/>
      <c r="IBN66" s="77"/>
      <c r="IBR66" s="77"/>
      <c r="IBV66" s="77"/>
      <c r="IBZ66" s="77"/>
      <c r="ICD66" s="77"/>
      <c r="ICH66" s="77"/>
      <c r="ICL66" s="77"/>
      <c r="ICP66" s="77"/>
      <c r="ICT66" s="77"/>
      <c r="ICX66" s="77"/>
      <c r="IDB66" s="77"/>
      <c r="IDF66" s="77"/>
      <c r="IDJ66" s="77"/>
      <c r="IDN66" s="77"/>
      <c r="IDR66" s="77"/>
      <c r="IDV66" s="77"/>
      <c r="IDZ66" s="77"/>
      <c r="IED66" s="77"/>
      <c r="IEH66" s="77"/>
      <c r="IEL66" s="77"/>
      <c r="IEP66" s="77"/>
      <c r="IET66" s="77"/>
      <c r="IEX66" s="77"/>
      <c r="IFB66" s="77"/>
      <c r="IFF66" s="77"/>
      <c r="IFJ66" s="77"/>
      <c r="IFN66" s="77"/>
      <c r="IFR66" s="77"/>
      <c r="IFV66" s="77"/>
      <c r="IFZ66" s="77"/>
      <c r="IGD66" s="77"/>
      <c r="IGH66" s="77"/>
      <c r="IGL66" s="77"/>
      <c r="IGP66" s="77"/>
      <c r="IGT66" s="77"/>
      <c r="IGX66" s="77"/>
      <c r="IHB66" s="77"/>
      <c r="IHF66" s="77"/>
      <c r="IHJ66" s="77"/>
      <c r="IHN66" s="77"/>
      <c r="IHR66" s="77"/>
      <c r="IHV66" s="77"/>
      <c r="IHZ66" s="77"/>
      <c r="IID66" s="77"/>
      <c r="IIH66" s="77"/>
      <c r="IIL66" s="77"/>
      <c r="IIP66" s="77"/>
      <c r="IIT66" s="77"/>
      <c r="IIX66" s="77"/>
      <c r="IJB66" s="77"/>
      <c r="IJF66" s="77"/>
      <c r="IJJ66" s="77"/>
      <c r="IJN66" s="77"/>
      <c r="IJR66" s="77"/>
      <c r="IJV66" s="77"/>
      <c r="IJZ66" s="77"/>
      <c r="IKD66" s="77"/>
      <c r="IKH66" s="77"/>
      <c r="IKL66" s="77"/>
      <c r="IKP66" s="77"/>
      <c r="IKT66" s="77"/>
      <c r="IKX66" s="77"/>
      <c r="ILB66" s="77"/>
      <c r="ILF66" s="77"/>
      <c r="ILJ66" s="77"/>
      <c r="ILN66" s="77"/>
      <c r="ILR66" s="77"/>
      <c r="ILV66" s="77"/>
      <c r="ILZ66" s="77"/>
      <c r="IMD66" s="77"/>
      <c r="IMH66" s="77"/>
      <c r="IML66" s="77"/>
      <c r="IMP66" s="77"/>
      <c r="IMT66" s="77"/>
      <c r="IMX66" s="77"/>
      <c r="INB66" s="77"/>
      <c r="INF66" s="77"/>
      <c r="INJ66" s="77"/>
      <c r="INN66" s="77"/>
      <c r="INR66" s="77"/>
      <c r="INV66" s="77"/>
      <c r="INZ66" s="77"/>
      <c r="IOD66" s="77"/>
      <c r="IOH66" s="77"/>
      <c r="IOL66" s="77"/>
      <c r="IOP66" s="77"/>
      <c r="IOT66" s="77"/>
      <c r="IOX66" s="77"/>
      <c r="IPB66" s="77"/>
      <c r="IPF66" s="77"/>
      <c r="IPJ66" s="77"/>
      <c r="IPN66" s="77"/>
      <c r="IPR66" s="77"/>
      <c r="IPV66" s="77"/>
      <c r="IPZ66" s="77"/>
      <c r="IQD66" s="77"/>
      <c r="IQH66" s="77"/>
      <c r="IQL66" s="77"/>
      <c r="IQP66" s="77"/>
      <c r="IQT66" s="77"/>
      <c r="IQX66" s="77"/>
      <c r="IRB66" s="77"/>
      <c r="IRF66" s="77"/>
      <c r="IRJ66" s="77"/>
      <c r="IRN66" s="77"/>
      <c r="IRR66" s="77"/>
      <c r="IRV66" s="77"/>
      <c r="IRZ66" s="77"/>
      <c r="ISD66" s="77"/>
      <c r="ISH66" s="77"/>
      <c r="ISL66" s="77"/>
      <c r="ISP66" s="77"/>
      <c r="IST66" s="77"/>
      <c r="ISX66" s="77"/>
      <c r="ITB66" s="77"/>
      <c r="ITF66" s="77"/>
      <c r="ITJ66" s="77"/>
      <c r="ITN66" s="77"/>
      <c r="ITR66" s="77"/>
      <c r="ITV66" s="77"/>
      <c r="ITZ66" s="77"/>
      <c r="IUD66" s="77"/>
      <c r="IUH66" s="77"/>
      <c r="IUL66" s="77"/>
      <c r="IUP66" s="77"/>
      <c r="IUT66" s="77"/>
      <c r="IUX66" s="77"/>
      <c r="IVB66" s="77"/>
      <c r="IVF66" s="77"/>
      <c r="IVJ66" s="77"/>
      <c r="IVN66" s="77"/>
      <c r="IVR66" s="77"/>
      <c r="IVV66" s="77"/>
      <c r="IVZ66" s="77"/>
      <c r="IWD66" s="77"/>
      <c r="IWH66" s="77"/>
      <c r="IWL66" s="77"/>
      <c r="IWP66" s="77"/>
      <c r="IWT66" s="77"/>
      <c r="IWX66" s="77"/>
      <c r="IXB66" s="77"/>
      <c r="IXF66" s="77"/>
      <c r="IXJ66" s="77"/>
      <c r="IXN66" s="77"/>
      <c r="IXR66" s="77"/>
      <c r="IXV66" s="77"/>
      <c r="IXZ66" s="77"/>
      <c r="IYD66" s="77"/>
      <c r="IYH66" s="77"/>
      <c r="IYL66" s="77"/>
      <c r="IYP66" s="77"/>
      <c r="IYT66" s="77"/>
      <c r="IYX66" s="77"/>
      <c r="IZB66" s="77"/>
      <c r="IZF66" s="77"/>
      <c r="IZJ66" s="77"/>
      <c r="IZN66" s="77"/>
      <c r="IZR66" s="77"/>
      <c r="IZV66" s="77"/>
      <c r="IZZ66" s="77"/>
      <c r="JAD66" s="77"/>
      <c r="JAH66" s="77"/>
      <c r="JAL66" s="77"/>
      <c r="JAP66" s="77"/>
      <c r="JAT66" s="77"/>
      <c r="JAX66" s="77"/>
      <c r="JBB66" s="77"/>
      <c r="JBF66" s="77"/>
      <c r="JBJ66" s="77"/>
      <c r="JBN66" s="77"/>
      <c r="JBR66" s="77"/>
      <c r="JBV66" s="77"/>
      <c r="JBZ66" s="77"/>
      <c r="JCD66" s="77"/>
      <c r="JCH66" s="77"/>
      <c r="JCL66" s="77"/>
      <c r="JCP66" s="77"/>
      <c r="JCT66" s="77"/>
      <c r="JCX66" s="77"/>
      <c r="JDB66" s="77"/>
      <c r="JDF66" s="77"/>
      <c r="JDJ66" s="77"/>
      <c r="JDN66" s="77"/>
      <c r="JDR66" s="77"/>
      <c r="JDV66" s="77"/>
      <c r="JDZ66" s="77"/>
      <c r="JED66" s="77"/>
      <c r="JEH66" s="77"/>
      <c r="JEL66" s="77"/>
      <c r="JEP66" s="77"/>
      <c r="JET66" s="77"/>
      <c r="JEX66" s="77"/>
      <c r="JFB66" s="77"/>
      <c r="JFF66" s="77"/>
      <c r="JFJ66" s="77"/>
      <c r="JFN66" s="77"/>
      <c r="JFR66" s="77"/>
      <c r="JFV66" s="77"/>
      <c r="JFZ66" s="77"/>
      <c r="JGD66" s="77"/>
      <c r="JGH66" s="77"/>
      <c r="JGL66" s="77"/>
      <c r="JGP66" s="77"/>
      <c r="JGT66" s="77"/>
      <c r="JGX66" s="77"/>
      <c r="JHB66" s="77"/>
      <c r="JHF66" s="77"/>
      <c r="JHJ66" s="77"/>
      <c r="JHN66" s="77"/>
      <c r="JHR66" s="77"/>
      <c r="JHV66" s="77"/>
      <c r="JHZ66" s="77"/>
      <c r="JID66" s="77"/>
      <c r="JIH66" s="77"/>
      <c r="JIL66" s="77"/>
      <c r="JIP66" s="77"/>
      <c r="JIT66" s="77"/>
      <c r="JIX66" s="77"/>
      <c r="JJB66" s="77"/>
      <c r="JJF66" s="77"/>
      <c r="JJJ66" s="77"/>
      <c r="JJN66" s="77"/>
      <c r="JJR66" s="77"/>
      <c r="JJV66" s="77"/>
      <c r="JJZ66" s="77"/>
      <c r="JKD66" s="77"/>
      <c r="JKH66" s="77"/>
      <c r="JKL66" s="77"/>
      <c r="JKP66" s="77"/>
      <c r="JKT66" s="77"/>
      <c r="JKX66" s="77"/>
      <c r="JLB66" s="77"/>
      <c r="JLF66" s="77"/>
      <c r="JLJ66" s="77"/>
      <c r="JLN66" s="77"/>
      <c r="JLR66" s="77"/>
      <c r="JLV66" s="77"/>
      <c r="JLZ66" s="77"/>
      <c r="JMD66" s="77"/>
      <c r="JMH66" s="77"/>
      <c r="JML66" s="77"/>
      <c r="JMP66" s="77"/>
      <c r="JMT66" s="77"/>
      <c r="JMX66" s="77"/>
      <c r="JNB66" s="77"/>
      <c r="JNF66" s="77"/>
      <c r="JNJ66" s="77"/>
      <c r="JNN66" s="77"/>
      <c r="JNR66" s="77"/>
      <c r="JNV66" s="77"/>
      <c r="JNZ66" s="77"/>
      <c r="JOD66" s="77"/>
      <c r="JOH66" s="77"/>
      <c r="JOL66" s="77"/>
      <c r="JOP66" s="77"/>
      <c r="JOT66" s="77"/>
      <c r="JOX66" s="77"/>
      <c r="JPB66" s="77"/>
      <c r="JPF66" s="77"/>
      <c r="JPJ66" s="77"/>
      <c r="JPN66" s="77"/>
      <c r="JPR66" s="77"/>
      <c r="JPV66" s="77"/>
      <c r="JPZ66" s="77"/>
      <c r="JQD66" s="77"/>
      <c r="JQH66" s="77"/>
      <c r="JQL66" s="77"/>
      <c r="JQP66" s="77"/>
      <c r="JQT66" s="77"/>
      <c r="JQX66" s="77"/>
      <c r="JRB66" s="77"/>
      <c r="JRF66" s="77"/>
      <c r="JRJ66" s="77"/>
      <c r="JRN66" s="77"/>
      <c r="JRR66" s="77"/>
      <c r="JRV66" s="77"/>
      <c r="JRZ66" s="77"/>
      <c r="JSD66" s="77"/>
      <c r="JSH66" s="77"/>
      <c r="JSL66" s="77"/>
      <c r="JSP66" s="77"/>
      <c r="JST66" s="77"/>
      <c r="JSX66" s="77"/>
      <c r="JTB66" s="77"/>
      <c r="JTF66" s="77"/>
      <c r="JTJ66" s="77"/>
      <c r="JTN66" s="77"/>
      <c r="JTR66" s="77"/>
      <c r="JTV66" s="77"/>
      <c r="JTZ66" s="77"/>
      <c r="JUD66" s="77"/>
      <c r="JUH66" s="77"/>
      <c r="JUL66" s="77"/>
      <c r="JUP66" s="77"/>
      <c r="JUT66" s="77"/>
      <c r="JUX66" s="77"/>
      <c r="JVB66" s="77"/>
      <c r="JVF66" s="77"/>
      <c r="JVJ66" s="77"/>
      <c r="JVN66" s="77"/>
      <c r="JVR66" s="77"/>
      <c r="JVV66" s="77"/>
      <c r="JVZ66" s="77"/>
      <c r="JWD66" s="77"/>
      <c r="JWH66" s="77"/>
      <c r="JWL66" s="77"/>
      <c r="JWP66" s="77"/>
      <c r="JWT66" s="77"/>
      <c r="JWX66" s="77"/>
      <c r="JXB66" s="77"/>
      <c r="JXF66" s="77"/>
      <c r="JXJ66" s="77"/>
      <c r="JXN66" s="77"/>
      <c r="JXR66" s="77"/>
      <c r="JXV66" s="77"/>
      <c r="JXZ66" s="77"/>
      <c r="JYD66" s="77"/>
      <c r="JYH66" s="77"/>
      <c r="JYL66" s="77"/>
      <c r="JYP66" s="77"/>
      <c r="JYT66" s="77"/>
      <c r="JYX66" s="77"/>
      <c r="JZB66" s="77"/>
      <c r="JZF66" s="77"/>
      <c r="JZJ66" s="77"/>
      <c r="JZN66" s="77"/>
      <c r="JZR66" s="77"/>
      <c r="JZV66" s="77"/>
      <c r="JZZ66" s="77"/>
      <c r="KAD66" s="77"/>
      <c r="KAH66" s="77"/>
      <c r="KAL66" s="77"/>
      <c r="KAP66" s="77"/>
      <c r="KAT66" s="77"/>
      <c r="KAX66" s="77"/>
      <c r="KBB66" s="77"/>
      <c r="KBF66" s="77"/>
      <c r="KBJ66" s="77"/>
      <c r="KBN66" s="77"/>
      <c r="KBR66" s="77"/>
      <c r="KBV66" s="77"/>
      <c r="KBZ66" s="77"/>
      <c r="KCD66" s="77"/>
      <c r="KCH66" s="77"/>
      <c r="KCL66" s="77"/>
      <c r="KCP66" s="77"/>
      <c r="KCT66" s="77"/>
      <c r="KCX66" s="77"/>
      <c r="KDB66" s="77"/>
      <c r="KDF66" s="77"/>
      <c r="KDJ66" s="77"/>
      <c r="KDN66" s="77"/>
      <c r="KDR66" s="77"/>
      <c r="KDV66" s="77"/>
      <c r="KDZ66" s="77"/>
      <c r="KED66" s="77"/>
      <c r="KEH66" s="77"/>
      <c r="KEL66" s="77"/>
      <c r="KEP66" s="77"/>
      <c r="KET66" s="77"/>
      <c r="KEX66" s="77"/>
      <c r="KFB66" s="77"/>
      <c r="KFF66" s="77"/>
      <c r="KFJ66" s="77"/>
      <c r="KFN66" s="77"/>
      <c r="KFR66" s="77"/>
      <c r="KFV66" s="77"/>
      <c r="KFZ66" s="77"/>
      <c r="KGD66" s="77"/>
      <c r="KGH66" s="77"/>
      <c r="KGL66" s="77"/>
      <c r="KGP66" s="77"/>
      <c r="KGT66" s="77"/>
      <c r="KGX66" s="77"/>
      <c r="KHB66" s="77"/>
      <c r="KHF66" s="77"/>
      <c r="KHJ66" s="77"/>
      <c r="KHN66" s="77"/>
      <c r="KHR66" s="77"/>
      <c r="KHV66" s="77"/>
      <c r="KHZ66" s="77"/>
      <c r="KID66" s="77"/>
      <c r="KIH66" s="77"/>
      <c r="KIL66" s="77"/>
      <c r="KIP66" s="77"/>
      <c r="KIT66" s="77"/>
      <c r="KIX66" s="77"/>
      <c r="KJB66" s="77"/>
      <c r="KJF66" s="77"/>
      <c r="KJJ66" s="77"/>
      <c r="KJN66" s="77"/>
      <c r="KJR66" s="77"/>
      <c r="KJV66" s="77"/>
      <c r="KJZ66" s="77"/>
      <c r="KKD66" s="77"/>
      <c r="KKH66" s="77"/>
      <c r="KKL66" s="77"/>
      <c r="KKP66" s="77"/>
      <c r="KKT66" s="77"/>
      <c r="KKX66" s="77"/>
      <c r="KLB66" s="77"/>
      <c r="KLF66" s="77"/>
      <c r="KLJ66" s="77"/>
      <c r="KLN66" s="77"/>
      <c r="KLR66" s="77"/>
      <c r="KLV66" s="77"/>
      <c r="KLZ66" s="77"/>
      <c r="KMD66" s="77"/>
      <c r="KMH66" s="77"/>
      <c r="KML66" s="77"/>
      <c r="KMP66" s="77"/>
      <c r="KMT66" s="77"/>
      <c r="KMX66" s="77"/>
      <c r="KNB66" s="77"/>
      <c r="KNF66" s="77"/>
      <c r="KNJ66" s="77"/>
      <c r="KNN66" s="77"/>
      <c r="KNR66" s="77"/>
      <c r="KNV66" s="77"/>
      <c r="KNZ66" s="77"/>
      <c r="KOD66" s="77"/>
      <c r="KOH66" s="77"/>
      <c r="KOL66" s="77"/>
      <c r="KOP66" s="77"/>
      <c r="KOT66" s="77"/>
      <c r="KOX66" s="77"/>
      <c r="KPB66" s="77"/>
      <c r="KPF66" s="77"/>
      <c r="KPJ66" s="77"/>
      <c r="KPN66" s="77"/>
      <c r="KPR66" s="77"/>
      <c r="KPV66" s="77"/>
      <c r="KPZ66" s="77"/>
      <c r="KQD66" s="77"/>
      <c r="KQH66" s="77"/>
      <c r="KQL66" s="77"/>
      <c r="KQP66" s="77"/>
      <c r="KQT66" s="77"/>
      <c r="KQX66" s="77"/>
      <c r="KRB66" s="77"/>
      <c r="KRF66" s="77"/>
      <c r="KRJ66" s="77"/>
      <c r="KRN66" s="77"/>
      <c r="KRR66" s="77"/>
      <c r="KRV66" s="77"/>
      <c r="KRZ66" s="77"/>
      <c r="KSD66" s="77"/>
      <c r="KSH66" s="77"/>
      <c r="KSL66" s="77"/>
      <c r="KSP66" s="77"/>
      <c r="KST66" s="77"/>
      <c r="KSX66" s="77"/>
      <c r="KTB66" s="77"/>
      <c r="KTF66" s="77"/>
      <c r="KTJ66" s="77"/>
      <c r="KTN66" s="77"/>
      <c r="KTR66" s="77"/>
      <c r="KTV66" s="77"/>
      <c r="KTZ66" s="77"/>
      <c r="KUD66" s="77"/>
      <c r="KUH66" s="77"/>
      <c r="KUL66" s="77"/>
      <c r="KUP66" s="77"/>
      <c r="KUT66" s="77"/>
      <c r="KUX66" s="77"/>
      <c r="KVB66" s="77"/>
      <c r="KVF66" s="77"/>
      <c r="KVJ66" s="77"/>
      <c r="KVN66" s="77"/>
      <c r="KVR66" s="77"/>
      <c r="KVV66" s="77"/>
      <c r="KVZ66" s="77"/>
      <c r="KWD66" s="77"/>
      <c r="KWH66" s="77"/>
      <c r="KWL66" s="77"/>
      <c r="KWP66" s="77"/>
      <c r="KWT66" s="77"/>
      <c r="KWX66" s="77"/>
      <c r="KXB66" s="77"/>
      <c r="KXF66" s="77"/>
      <c r="KXJ66" s="77"/>
      <c r="KXN66" s="77"/>
      <c r="KXR66" s="77"/>
      <c r="KXV66" s="77"/>
      <c r="KXZ66" s="77"/>
      <c r="KYD66" s="77"/>
      <c r="KYH66" s="77"/>
      <c r="KYL66" s="77"/>
      <c r="KYP66" s="77"/>
      <c r="KYT66" s="77"/>
      <c r="KYX66" s="77"/>
      <c r="KZB66" s="77"/>
      <c r="KZF66" s="77"/>
      <c r="KZJ66" s="77"/>
      <c r="KZN66" s="77"/>
      <c r="KZR66" s="77"/>
      <c r="KZV66" s="77"/>
      <c r="KZZ66" s="77"/>
      <c r="LAD66" s="77"/>
      <c r="LAH66" s="77"/>
      <c r="LAL66" s="77"/>
      <c r="LAP66" s="77"/>
      <c r="LAT66" s="77"/>
      <c r="LAX66" s="77"/>
      <c r="LBB66" s="77"/>
      <c r="LBF66" s="77"/>
      <c r="LBJ66" s="77"/>
      <c r="LBN66" s="77"/>
      <c r="LBR66" s="77"/>
      <c r="LBV66" s="77"/>
      <c r="LBZ66" s="77"/>
      <c r="LCD66" s="77"/>
      <c r="LCH66" s="77"/>
      <c r="LCL66" s="77"/>
      <c r="LCP66" s="77"/>
      <c r="LCT66" s="77"/>
      <c r="LCX66" s="77"/>
      <c r="LDB66" s="77"/>
      <c r="LDF66" s="77"/>
      <c r="LDJ66" s="77"/>
      <c r="LDN66" s="77"/>
      <c r="LDR66" s="77"/>
      <c r="LDV66" s="77"/>
      <c r="LDZ66" s="77"/>
      <c r="LED66" s="77"/>
      <c r="LEH66" s="77"/>
      <c r="LEL66" s="77"/>
      <c r="LEP66" s="77"/>
      <c r="LET66" s="77"/>
      <c r="LEX66" s="77"/>
      <c r="LFB66" s="77"/>
      <c r="LFF66" s="77"/>
      <c r="LFJ66" s="77"/>
      <c r="LFN66" s="77"/>
      <c r="LFR66" s="77"/>
      <c r="LFV66" s="77"/>
      <c r="LFZ66" s="77"/>
      <c r="LGD66" s="77"/>
      <c r="LGH66" s="77"/>
      <c r="LGL66" s="77"/>
      <c r="LGP66" s="77"/>
      <c r="LGT66" s="77"/>
      <c r="LGX66" s="77"/>
      <c r="LHB66" s="77"/>
      <c r="LHF66" s="77"/>
      <c r="LHJ66" s="77"/>
      <c r="LHN66" s="77"/>
      <c r="LHR66" s="77"/>
      <c r="LHV66" s="77"/>
      <c r="LHZ66" s="77"/>
      <c r="LID66" s="77"/>
      <c r="LIH66" s="77"/>
      <c r="LIL66" s="77"/>
      <c r="LIP66" s="77"/>
      <c r="LIT66" s="77"/>
      <c r="LIX66" s="77"/>
      <c r="LJB66" s="77"/>
      <c r="LJF66" s="77"/>
      <c r="LJJ66" s="77"/>
      <c r="LJN66" s="77"/>
      <c r="LJR66" s="77"/>
      <c r="LJV66" s="77"/>
      <c r="LJZ66" s="77"/>
      <c r="LKD66" s="77"/>
      <c r="LKH66" s="77"/>
      <c r="LKL66" s="77"/>
      <c r="LKP66" s="77"/>
      <c r="LKT66" s="77"/>
      <c r="LKX66" s="77"/>
      <c r="LLB66" s="77"/>
      <c r="LLF66" s="77"/>
      <c r="LLJ66" s="77"/>
      <c r="LLN66" s="77"/>
      <c r="LLR66" s="77"/>
      <c r="LLV66" s="77"/>
      <c r="LLZ66" s="77"/>
      <c r="LMD66" s="77"/>
      <c r="LMH66" s="77"/>
      <c r="LML66" s="77"/>
      <c r="LMP66" s="77"/>
      <c r="LMT66" s="77"/>
      <c r="LMX66" s="77"/>
      <c r="LNB66" s="77"/>
      <c r="LNF66" s="77"/>
      <c r="LNJ66" s="77"/>
      <c r="LNN66" s="77"/>
      <c r="LNR66" s="77"/>
      <c r="LNV66" s="77"/>
      <c r="LNZ66" s="77"/>
      <c r="LOD66" s="77"/>
      <c r="LOH66" s="77"/>
      <c r="LOL66" s="77"/>
      <c r="LOP66" s="77"/>
      <c r="LOT66" s="77"/>
      <c r="LOX66" s="77"/>
      <c r="LPB66" s="77"/>
      <c r="LPF66" s="77"/>
      <c r="LPJ66" s="77"/>
      <c r="LPN66" s="77"/>
      <c r="LPR66" s="77"/>
      <c r="LPV66" s="77"/>
      <c r="LPZ66" s="77"/>
      <c r="LQD66" s="77"/>
      <c r="LQH66" s="77"/>
      <c r="LQL66" s="77"/>
      <c r="LQP66" s="77"/>
      <c r="LQT66" s="77"/>
      <c r="LQX66" s="77"/>
      <c r="LRB66" s="77"/>
      <c r="LRF66" s="77"/>
      <c r="LRJ66" s="77"/>
      <c r="LRN66" s="77"/>
      <c r="LRR66" s="77"/>
      <c r="LRV66" s="77"/>
      <c r="LRZ66" s="77"/>
      <c r="LSD66" s="77"/>
      <c r="LSH66" s="77"/>
      <c r="LSL66" s="77"/>
      <c r="LSP66" s="77"/>
      <c r="LST66" s="77"/>
      <c r="LSX66" s="77"/>
      <c r="LTB66" s="77"/>
      <c r="LTF66" s="77"/>
      <c r="LTJ66" s="77"/>
      <c r="LTN66" s="77"/>
      <c r="LTR66" s="77"/>
      <c r="LTV66" s="77"/>
      <c r="LTZ66" s="77"/>
      <c r="LUD66" s="77"/>
      <c r="LUH66" s="77"/>
      <c r="LUL66" s="77"/>
      <c r="LUP66" s="77"/>
      <c r="LUT66" s="77"/>
      <c r="LUX66" s="77"/>
      <c r="LVB66" s="77"/>
      <c r="LVF66" s="77"/>
      <c r="LVJ66" s="77"/>
      <c r="LVN66" s="77"/>
      <c r="LVR66" s="77"/>
      <c r="LVV66" s="77"/>
      <c r="LVZ66" s="77"/>
      <c r="LWD66" s="77"/>
      <c r="LWH66" s="77"/>
      <c r="LWL66" s="77"/>
      <c r="LWP66" s="77"/>
      <c r="LWT66" s="77"/>
      <c r="LWX66" s="77"/>
      <c r="LXB66" s="77"/>
      <c r="LXF66" s="77"/>
      <c r="LXJ66" s="77"/>
      <c r="LXN66" s="77"/>
      <c r="LXR66" s="77"/>
      <c r="LXV66" s="77"/>
      <c r="LXZ66" s="77"/>
      <c r="LYD66" s="77"/>
      <c r="LYH66" s="77"/>
      <c r="LYL66" s="77"/>
      <c r="LYP66" s="77"/>
      <c r="LYT66" s="77"/>
      <c r="LYX66" s="77"/>
      <c r="LZB66" s="77"/>
      <c r="LZF66" s="77"/>
      <c r="LZJ66" s="77"/>
      <c r="LZN66" s="77"/>
      <c r="LZR66" s="77"/>
      <c r="LZV66" s="77"/>
      <c r="LZZ66" s="77"/>
      <c r="MAD66" s="77"/>
      <c r="MAH66" s="77"/>
      <c r="MAL66" s="77"/>
      <c r="MAP66" s="77"/>
      <c r="MAT66" s="77"/>
      <c r="MAX66" s="77"/>
      <c r="MBB66" s="77"/>
      <c r="MBF66" s="77"/>
      <c r="MBJ66" s="77"/>
      <c r="MBN66" s="77"/>
      <c r="MBR66" s="77"/>
      <c r="MBV66" s="77"/>
      <c r="MBZ66" s="77"/>
      <c r="MCD66" s="77"/>
      <c r="MCH66" s="77"/>
      <c r="MCL66" s="77"/>
      <c r="MCP66" s="77"/>
      <c r="MCT66" s="77"/>
      <c r="MCX66" s="77"/>
      <c r="MDB66" s="77"/>
      <c r="MDF66" s="77"/>
      <c r="MDJ66" s="77"/>
      <c r="MDN66" s="77"/>
      <c r="MDR66" s="77"/>
      <c r="MDV66" s="77"/>
      <c r="MDZ66" s="77"/>
      <c r="MED66" s="77"/>
      <c r="MEH66" s="77"/>
      <c r="MEL66" s="77"/>
      <c r="MEP66" s="77"/>
      <c r="MET66" s="77"/>
      <c r="MEX66" s="77"/>
      <c r="MFB66" s="77"/>
      <c r="MFF66" s="77"/>
      <c r="MFJ66" s="77"/>
      <c r="MFN66" s="77"/>
      <c r="MFR66" s="77"/>
      <c r="MFV66" s="77"/>
      <c r="MFZ66" s="77"/>
      <c r="MGD66" s="77"/>
      <c r="MGH66" s="77"/>
      <c r="MGL66" s="77"/>
      <c r="MGP66" s="77"/>
      <c r="MGT66" s="77"/>
      <c r="MGX66" s="77"/>
      <c r="MHB66" s="77"/>
      <c r="MHF66" s="77"/>
      <c r="MHJ66" s="77"/>
      <c r="MHN66" s="77"/>
      <c r="MHR66" s="77"/>
      <c r="MHV66" s="77"/>
      <c r="MHZ66" s="77"/>
      <c r="MID66" s="77"/>
      <c r="MIH66" s="77"/>
      <c r="MIL66" s="77"/>
      <c r="MIP66" s="77"/>
      <c r="MIT66" s="77"/>
      <c r="MIX66" s="77"/>
      <c r="MJB66" s="77"/>
      <c r="MJF66" s="77"/>
      <c r="MJJ66" s="77"/>
      <c r="MJN66" s="77"/>
      <c r="MJR66" s="77"/>
      <c r="MJV66" s="77"/>
      <c r="MJZ66" s="77"/>
      <c r="MKD66" s="77"/>
      <c r="MKH66" s="77"/>
      <c r="MKL66" s="77"/>
      <c r="MKP66" s="77"/>
      <c r="MKT66" s="77"/>
      <c r="MKX66" s="77"/>
      <c r="MLB66" s="77"/>
      <c r="MLF66" s="77"/>
      <c r="MLJ66" s="77"/>
      <c r="MLN66" s="77"/>
      <c r="MLR66" s="77"/>
      <c r="MLV66" s="77"/>
      <c r="MLZ66" s="77"/>
      <c r="MMD66" s="77"/>
      <c r="MMH66" s="77"/>
      <c r="MML66" s="77"/>
      <c r="MMP66" s="77"/>
      <c r="MMT66" s="77"/>
      <c r="MMX66" s="77"/>
      <c r="MNB66" s="77"/>
      <c r="MNF66" s="77"/>
      <c r="MNJ66" s="77"/>
      <c r="MNN66" s="77"/>
      <c r="MNR66" s="77"/>
      <c r="MNV66" s="77"/>
      <c r="MNZ66" s="77"/>
      <c r="MOD66" s="77"/>
      <c r="MOH66" s="77"/>
      <c r="MOL66" s="77"/>
      <c r="MOP66" s="77"/>
      <c r="MOT66" s="77"/>
      <c r="MOX66" s="77"/>
      <c r="MPB66" s="77"/>
      <c r="MPF66" s="77"/>
      <c r="MPJ66" s="77"/>
      <c r="MPN66" s="77"/>
      <c r="MPR66" s="77"/>
      <c r="MPV66" s="77"/>
      <c r="MPZ66" s="77"/>
      <c r="MQD66" s="77"/>
      <c r="MQH66" s="77"/>
      <c r="MQL66" s="77"/>
      <c r="MQP66" s="77"/>
      <c r="MQT66" s="77"/>
      <c r="MQX66" s="77"/>
      <c r="MRB66" s="77"/>
      <c r="MRF66" s="77"/>
      <c r="MRJ66" s="77"/>
      <c r="MRN66" s="77"/>
      <c r="MRR66" s="77"/>
      <c r="MRV66" s="77"/>
      <c r="MRZ66" s="77"/>
      <c r="MSD66" s="77"/>
      <c r="MSH66" s="77"/>
      <c r="MSL66" s="77"/>
      <c r="MSP66" s="77"/>
      <c r="MST66" s="77"/>
      <c r="MSX66" s="77"/>
      <c r="MTB66" s="77"/>
      <c r="MTF66" s="77"/>
      <c r="MTJ66" s="77"/>
      <c r="MTN66" s="77"/>
      <c r="MTR66" s="77"/>
      <c r="MTV66" s="77"/>
      <c r="MTZ66" s="77"/>
      <c r="MUD66" s="77"/>
      <c r="MUH66" s="77"/>
      <c r="MUL66" s="77"/>
      <c r="MUP66" s="77"/>
      <c r="MUT66" s="77"/>
      <c r="MUX66" s="77"/>
      <c r="MVB66" s="77"/>
      <c r="MVF66" s="77"/>
      <c r="MVJ66" s="77"/>
      <c r="MVN66" s="77"/>
      <c r="MVR66" s="77"/>
      <c r="MVV66" s="77"/>
      <c r="MVZ66" s="77"/>
      <c r="MWD66" s="77"/>
      <c r="MWH66" s="77"/>
      <c r="MWL66" s="77"/>
      <c r="MWP66" s="77"/>
      <c r="MWT66" s="77"/>
      <c r="MWX66" s="77"/>
      <c r="MXB66" s="77"/>
      <c r="MXF66" s="77"/>
      <c r="MXJ66" s="77"/>
      <c r="MXN66" s="77"/>
      <c r="MXR66" s="77"/>
      <c r="MXV66" s="77"/>
      <c r="MXZ66" s="77"/>
      <c r="MYD66" s="77"/>
      <c r="MYH66" s="77"/>
      <c r="MYL66" s="77"/>
      <c r="MYP66" s="77"/>
      <c r="MYT66" s="77"/>
      <c r="MYX66" s="77"/>
      <c r="MZB66" s="77"/>
      <c r="MZF66" s="77"/>
      <c r="MZJ66" s="77"/>
      <c r="MZN66" s="77"/>
      <c r="MZR66" s="77"/>
      <c r="MZV66" s="77"/>
      <c r="MZZ66" s="77"/>
      <c r="NAD66" s="77"/>
      <c r="NAH66" s="77"/>
      <c r="NAL66" s="77"/>
      <c r="NAP66" s="77"/>
      <c r="NAT66" s="77"/>
      <c r="NAX66" s="77"/>
      <c r="NBB66" s="77"/>
      <c r="NBF66" s="77"/>
      <c r="NBJ66" s="77"/>
      <c r="NBN66" s="77"/>
      <c r="NBR66" s="77"/>
      <c r="NBV66" s="77"/>
      <c r="NBZ66" s="77"/>
      <c r="NCD66" s="77"/>
      <c r="NCH66" s="77"/>
      <c r="NCL66" s="77"/>
      <c r="NCP66" s="77"/>
      <c r="NCT66" s="77"/>
      <c r="NCX66" s="77"/>
      <c r="NDB66" s="77"/>
      <c r="NDF66" s="77"/>
      <c r="NDJ66" s="77"/>
      <c r="NDN66" s="77"/>
      <c r="NDR66" s="77"/>
      <c r="NDV66" s="77"/>
      <c r="NDZ66" s="77"/>
      <c r="NED66" s="77"/>
      <c r="NEH66" s="77"/>
      <c r="NEL66" s="77"/>
      <c r="NEP66" s="77"/>
      <c r="NET66" s="77"/>
      <c r="NEX66" s="77"/>
      <c r="NFB66" s="77"/>
      <c r="NFF66" s="77"/>
      <c r="NFJ66" s="77"/>
      <c r="NFN66" s="77"/>
      <c r="NFR66" s="77"/>
      <c r="NFV66" s="77"/>
      <c r="NFZ66" s="77"/>
      <c r="NGD66" s="77"/>
      <c r="NGH66" s="77"/>
      <c r="NGL66" s="77"/>
      <c r="NGP66" s="77"/>
      <c r="NGT66" s="77"/>
      <c r="NGX66" s="77"/>
      <c r="NHB66" s="77"/>
      <c r="NHF66" s="77"/>
      <c r="NHJ66" s="77"/>
      <c r="NHN66" s="77"/>
      <c r="NHR66" s="77"/>
      <c r="NHV66" s="77"/>
      <c r="NHZ66" s="77"/>
      <c r="NID66" s="77"/>
      <c r="NIH66" s="77"/>
      <c r="NIL66" s="77"/>
      <c r="NIP66" s="77"/>
      <c r="NIT66" s="77"/>
      <c r="NIX66" s="77"/>
      <c r="NJB66" s="77"/>
      <c r="NJF66" s="77"/>
      <c r="NJJ66" s="77"/>
      <c r="NJN66" s="77"/>
      <c r="NJR66" s="77"/>
      <c r="NJV66" s="77"/>
      <c r="NJZ66" s="77"/>
      <c r="NKD66" s="77"/>
      <c r="NKH66" s="77"/>
      <c r="NKL66" s="77"/>
      <c r="NKP66" s="77"/>
      <c r="NKT66" s="77"/>
      <c r="NKX66" s="77"/>
      <c r="NLB66" s="77"/>
      <c r="NLF66" s="77"/>
      <c r="NLJ66" s="77"/>
      <c r="NLN66" s="77"/>
      <c r="NLR66" s="77"/>
      <c r="NLV66" s="77"/>
      <c r="NLZ66" s="77"/>
      <c r="NMD66" s="77"/>
      <c r="NMH66" s="77"/>
      <c r="NML66" s="77"/>
      <c r="NMP66" s="77"/>
      <c r="NMT66" s="77"/>
      <c r="NMX66" s="77"/>
      <c r="NNB66" s="77"/>
      <c r="NNF66" s="77"/>
      <c r="NNJ66" s="77"/>
      <c r="NNN66" s="77"/>
      <c r="NNR66" s="77"/>
      <c r="NNV66" s="77"/>
      <c r="NNZ66" s="77"/>
      <c r="NOD66" s="77"/>
      <c r="NOH66" s="77"/>
      <c r="NOL66" s="77"/>
      <c r="NOP66" s="77"/>
      <c r="NOT66" s="77"/>
      <c r="NOX66" s="77"/>
      <c r="NPB66" s="77"/>
      <c r="NPF66" s="77"/>
      <c r="NPJ66" s="77"/>
      <c r="NPN66" s="77"/>
      <c r="NPR66" s="77"/>
      <c r="NPV66" s="77"/>
      <c r="NPZ66" s="77"/>
      <c r="NQD66" s="77"/>
      <c r="NQH66" s="77"/>
      <c r="NQL66" s="77"/>
      <c r="NQP66" s="77"/>
      <c r="NQT66" s="77"/>
      <c r="NQX66" s="77"/>
      <c r="NRB66" s="77"/>
      <c r="NRF66" s="77"/>
      <c r="NRJ66" s="77"/>
      <c r="NRN66" s="77"/>
      <c r="NRR66" s="77"/>
      <c r="NRV66" s="77"/>
      <c r="NRZ66" s="77"/>
      <c r="NSD66" s="77"/>
      <c r="NSH66" s="77"/>
      <c r="NSL66" s="77"/>
      <c r="NSP66" s="77"/>
      <c r="NST66" s="77"/>
      <c r="NSX66" s="77"/>
      <c r="NTB66" s="77"/>
      <c r="NTF66" s="77"/>
      <c r="NTJ66" s="77"/>
      <c r="NTN66" s="77"/>
      <c r="NTR66" s="77"/>
      <c r="NTV66" s="77"/>
      <c r="NTZ66" s="77"/>
      <c r="NUD66" s="77"/>
      <c r="NUH66" s="77"/>
      <c r="NUL66" s="77"/>
      <c r="NUP66" s="77"/>
      <c r="NUT66" s="77"/>
      <c r="NUX66" s="77"/>
      <c r="NVB66" s="77"/>
      <c r="NVF66" s="77"/>
      <c r="NVJ66" s="77"/>
      <c r="NVN66" s="77"/>
      <c r="NVR66" s="77"/>
      <c r="NVV66" s="77"/>
      <c r="NVZ66" s="77"/>
      <c r="NWD66" s="77"/>
      <c r="NWH66" s="77"/>
      <c r="NWL66" s="77"/>
      <c r="NWP66" s="77"/>
      <c r="NWT66" s="77"/>
      <c r="NWX66" s="77"/>
      <c r="NXB66" s="77"/>
      <c r="NXF66" s="77"/>
      <c r="NXJ66" s="77"/>
      <c r="NXN66" s="77"/>
      <c r="NXR66" s="77"/>
      <c r="NXV66" s="77"/>
      <c r="NXZ66" s="77"/>
      <c r="NYD66" s="77"/>
      <c r="NYH66" s="77"/>
      <c r="NYL66" s="77"/>
      <c r="NYP66" s="77"/>
      <c r="NYT66" s="77"/>
      <c r="NYX66" s="77"/>
      <c r="NZB66" s="77"/>
      <c r="NZF66" s="77"/>
      <c r="NZJ66" s="77"/>
      <c r="NZN66" s="77"/>
      <c r="NZR66" s="77"/>
      <c r="NZV66" s="77"/>
      <c r="NZZ66" s="77"/>
      <c r="OAD66" s="77"/>
      <c r="OAH66" s="77"/>
      <c r="OAL66" s="77"/>
      <c r="OAP66" s="77"/>
      <c r="OAT66" s="77"/>
      <c r="OAX66" s="77"/>
      <c r="OBB66" s="77"/>
      <c r="OBF66" s="77"/>
      <c r="OBJ66" s="77"/>
      <c r="OBN66" s="77"/>
      <c r="OBR66" s="77"/>
      <c r="OBV66" s="77"/>
      <c r="OBZ66" s="77"/>
      <c r="OCD66" s="77"/>
      <c r="OCH66" s="77"/>
      <c r="OCL66" s="77"/>
      <c r="OCP66" s="77"/>
      <c r="OCT66" s="77"/>
      <c r="OCX66" s="77"/>
      <c r="ODB66" s="77"/>
      <c r="ODF66" s="77"/>
      <c r="ODJ66" s="77"/>
      <c r="ODN66" s="77"/>
      <c r="ODR66" s="77"/>
      <c r="ODV66" s="77"/>
      <c r="ODZ66" s="77"/>
      <c r="OED66" s="77"/>
      <c r="OEH66" s="77"/>
      <c r="OEL66" s="77"/>
      <c r="OEP66" s="77"/>
      <c r="OET66" s="77"/>
      <c r="OEX66" s="77"/>
      <c r="OFB66" s="77"/>
      <c r="OFF66" s="77"/>
      <c r="OFJ66" s="77"/>
      <c r="OFN66" s="77"/>
      <c r="OFR66" s="77"/>
      <c r="OFV66" s="77"/>
      <c r="OFZ66" s="77"/>
      <c r="OGD66" s="77"/>
      <c r="OGH66" s="77"/>
      <c r="OGL66" s="77"/>
      <c r="OGP66" s="77"/>
      <c r="OGT66" s="77"/>
      <c r="OGX66" s="77"/>
      <c r="OHB66" s="77"/>
      <c r="OHF66" s="77"/>
      <c r="OHJ66" s="77"/>
      <c r="OHN66" s="77"/>
      <c r="OHR66" s="77"/>
      <c r="OHV66" s="77"/>
      <c r="OHZ66" s="77"/>
      <c r="OID66" s="77"/>
      <c r="OIH66" s="77"/>
      <c r="OIL66" s="77"/>
      <c r="OIP66" s="77"/>
      <c r="OIT66" s="77"/>
      <c r="OIX66" s="77"/>
      <c r="OJB66" s="77"/>
      <c r="OJF66" s="77"/>
      <c r="OJJ66" s="77"/>
      <c r="OJN66" s="77"/>
      <c r="OJR66" s="77"/>
      <c r="OJV66" s="77"/>
      <c r="OJZ66" s="77"/>
      <c r="OKD66" s="77"/>
      <c r="OKH66" s="77"/>
      <c r="OKL66" s="77"/>
      <c r="OKP66" s="77"/>
      <c r="OKT66" s="77"/>
      <c r="OKX66" s="77"/>
      <c r="OLB66" s="77"/>
      <c r="OLF66" s="77"/>
      <c r="OLJ66" s="77"/>
      <c r="OLN66" s="77"/>
      <c r="OLR66" s="77"/>
      <c r="OLV66" s="77"/>
      <c r="OLZ66" s="77"/>
      <c r="OMD66" s="77"/>
      <c r="OMH66" s="77"/>
      <c r="OML66" s="77"/>
      <c r="OMP66" s="77"/>
      <c r="OMT66" s="77"/>
      <c r="OMX66" s="77"/>
      <c r="ONB66" s="77"/>
      <c r="ONF66" s="77"/>
      <c r="ONJ66" s="77"/>
      <c r="ONN66" s="77"/>
      <c r="ONR66" s="77"/>
      <c r="ONV66" s="77"/>
      <c r="ONZ66" s="77"/>
      <c r="OOD66" s="77"/>
      <c r="OOH66" s="77"/>
      <c r="OOL66" s="77"/>
      <c r="OOP66" s="77"/>
      <c r="OOT66" s="77"/>
      <c r="OOX66" s="77"/>
      <c r="OPB66" s="77"/>
      <c r="OPF66" s="77"/>
      <c r="OPJ66" s="77"/>
      <c r="OPN66" s="77"/>
      <c r="OPR66" s="77"/>
      <c r="OPV66" s="77"/>
      <c r="OPZ66" s="77"/>
      <c r="OQD66" s="77"/>
      <c r="OQH66" s="77"/>
      <c r="OQL66" s="77"/>
      <c r="OQP66" s="77"/>
      <c r="OQT66" s="77"/>
      <c r="OQX66" s="77"/>
      <c r="ORB66" s="77"/>
      <c r="ORF66" s="77"/>
      <c r="ORJ66" s="77"/>
      <c r="ORN66" s="77"/>
      <c r="ORR66" s="77"/>
      <c r="ORV66" s="77"/>
      <c r="ORZ66" s="77"/>
      <c r="OSD66" s="77"/>
      <c r="OSH66" s="77"/>
      <c r="OSL66" s="77"/>
      <c r="OSP66" s="77"/>
      <c r="OST66" s="77"/>
      <c r="OSX66" s="77"/>
      <c r="OTB66" s="77"/>
      <c r="OTF66" s="77"/>
      <c r="OTJ66" s="77"/>
      <c r="OTN66" s="77"/>
      <c r="OTR66" s="77"/>
      <c r="OTV66" s="77"/>
      <c r="OTZ66" s="77"/>
      <c r="OUD66" s="77"/>
      <c r="OUH66" s="77"/>
      <c r="OUL66" s="77"/>
      <c r="OUP66" s="77"/>
      <c r="OUT66" s="77"/>
      <c r="OUX66" s="77"/>
      <c r="OVB66" s="77"/>
      <c r="OVF66" s="77"/>
      <c r="OVJ66" s="77"/>
      <c r="OVN66" s="77"/>
      <c r="OVR66" s="77"/>
      <c r="OVV66" s="77"/>
      <c r="OVZ66" s="77"/>
      <c r="OWD66" s="77"/>
      <c r="OWH66" s="77"/>
      <c r="OWL66" s="77"/>
      <c r="OWP66" s="77"/>
      <c r="OWT66" s="77"/>
      <c r="OWX66" s="77"/>
      <c r="OXB66" s="77"/>
      <c r="OXF66" s="77"/>
      <c r="OXJ66" s="77"/>
      <c r="OXN66" s="77"/>
      <c r="OXR66" s="77"/>
      <c r="OXV66" s="77"/>
      <c r="OXZ66" s="77"/>
      <c r="OYD66" s="77"/>
      <c r="OYH66" s="77"/>
      <c r="OYL66" s="77"/>
      <c r="OYP66" s="77"/>
      <c r="OYT66" s="77"/>
      <c r="OYX66" s="77"/>
      <c r="OZB66" s="77"/>
      <c r="OZF66" s="77"/>
      <c r="OZJ66" s="77"/>
      <c r="OZN66" s="77"/>
      <c r="OZR66" s="77"/>
      <c r="OZV66" s="77"/>
      <c r="OZZ66" s="77"/>
      <c r="PAD66" s="77"/>
      <c r="PAH66" s="77"/>
      <c r="PAL66" s="77"/>
      <c r="PAP66" s="77"/>
      <c r="PAT66" s="77"/>
      <c r="PAX66" s="77"/>
      <c r="PBB66" s="77"/>
      <c r="PBF66" s="77"/>
      <c r="PBJ66" s="77"/>
      <c r="PBN66" s="77"/>
      <c r="PBR66" s="77"/>
      <c r="PBV66" s="77"/>
      <c r="PBZ66" s="77"/>
      <c r="PCD66" s="77"/>
      <c r="PCH66" s="77"/>
      <c r="PCL66" s="77"/>
      <c r="PCP66" s="77"/>
      <c r="PCT66" s="77"/>
      <c r="PCX66" s="77"/>
      <c r="PDB66" s="77"/>
      <c r="PDF66" s="77"/>
      <c r="PDJ66" s="77"/>
      <c r="PDN66" s="77"/>
      <c r="PDR66" s="77"/>
      <c r="PDV66" s="77"/>
      <c r="PDZ66" s="77"/>
      <c r="PED66" s="77"/>
      <c r="PEH66" s="77"/>
      <c r="PEL66" s="77"/>
      <c r="PEP66" s="77"/>
      <c r="PET66" s="77"/>
      <c r="PEX66" s="77"/>
      <c r="PFB66" s="77"/>
      <c r="PFF66" s="77"/>
      <c r="PFJ66" s="77"/>
      <c r="PFN66" s="77"/>
      <c r="PFR66" s="77"/>
      <c r="PFV66" s="77"/>
      <c r="PFZ66" s="77"/>
      <c r="PGD66" s="77"/>
      <c r="PGH66" s="77"/>
      <c r="PGL66" s="77"/>
      <c r="PGP66" s="77"/>
      <c r="PGT66" s="77"/>
      <c r="PGX66" s="77"/>
      <c r="PHB66" s="77"/>
      <c r="PHF66" s="77"/>
      <c r="PHJ66" s="77"/>
      <c r="PHN66" s="77"/>
      <c r="PHR66" s="77"/>
      <c r="PHV66" s="77"/>
      <c r="PHZ66" s="77"/>
      <c r="PID66" s="77"/>
      <c r="PIH66" s="77"/>
      <c r="PIL66" s="77"/>
      <c r="PIP66" s="77"/>
      <c r="PIT66" s="77"/>
      <c r="PIX66" s="77"/>
      <c r="PJB66" s="77"/>
      <c r="PJF66" s="77"/>
      <c r="PJJ66" s="77"/>
      <c r="PJN66" s="77"/>
      <c r="PJR66" s="77"/>
      <c r="PJV66" s="77"/>
      <c r="PJZ66" s="77"/>
      <c r="PKD66" s="77"/>
      <c r="PKH66" s="77"/>
      <c r="PKL66" s="77"/>
      <c r="PKP66" s="77"/>
      <c r="PKT66" s="77"/>
      <c r="PKX66" s="77"/>
      <c r="PLB66" s="77"/>
      <c r="PLF66" s="77"/>
      <c r="PLJ66" s="77"/>
      <c r="PLN66" s="77"/>
      <c r="PLR66" s="77"/>
      <c r="PLV66" s="77"/>
      <c r="PLZ66" s="77"/>
      <c r="PMD66" s="77"/>
      <c r="PMH66" s="77"/>
      <c r="PML66" s="77"/>
      <c r="PMP66" s="77"/>
      <c r="PMT66" s="77"/>
      <c r="PMX66" s="77"/>
      <c r="PNB66" s="77"/>
      <c r="PNF66" s="77"/>
      <c r="PNJ66" s="77"/>
      <c r="PNN66" s="77"/>
      <c r="PNR66" s="77"/>
      <c r="PNV66" s="77"/>
      <c r="PNZ66" s="77"/>
      <c r="POD66" s="77"/>
      <c r="POH66" s="77"/>
      <c r="POL66" s="77"/>
      <c r="POP66" s="77"/>
      <c r="POT66" s="77"/>
      <c r="POX66" s="77"/>
      <c r="PPB66" s="77"/>
      <c r="PPF66" s="77"/>
      <c r="PPJ66" s="77"/>
      <c r="PPN66" s="77"/>
      <c r="PPR66" s="77"/>
      <c r="PPV66" s="77"/>
      <c r="PPZ66" s="77"/>
      <c r="PQD66" s="77"/>
      <c r="PQH66" s="77"/>
      <c r="PQL66" s="77"/>
      <c r="PQP66" s="77"/>
      <c r="PQT66" s="77"/>
      <c r="PQX66" s="77"/>
      <c r="PRB66" s="77"/>
      <c r="PRF66" s="77"/>
      <c r="PRJ66" s="77"/>
      <c r="PRN66" s="77"/>
      <c r="PRR66" s="77"/>
      <c r="PRV66" s="77"/>
      <c r="PRZ66" s="77"/>
      <c r="PSD66" s="77"/>
      <c r="PSH66" s="77"/>
      <c r="PSL66" s="77"/>
      <c r="PSP66" s="77"/>
      <c r="PST66" s="77"/>
      <c r="PSX66" s="77"/>
      <c r="PTB66" s="77"/>
      <c r="PTF66" s="77"/>
      <c r="PTJ66" s="77"/>
      <c r="PTN66" s="77"/>
      <c r="PTR66" s="77"/>
      <c r="PTV66" s="77"/>
      <c r="PTZ66" s="77"/>
      <c r="PUD66" s="77"/>
      <c r="PUH66" s="77"/>
      <c r="PUL66" s="77"/>
      <c r="PUP66" s="77"/>
      <c r="PUT66" s="77"/>
      <c r="PUX66" s="77"/>
      <c r="PVB66" s="77"/>
      <c r="PVF66" s="77"/>
      <c r="PVJ66" s="77"/>
      <c r="PVN66" s="77"/>
      <c r="PVR66" s="77"/>
      <c r="PVV66" s="77"/>
      <c r="PVZ66" s="77"/>
      <c r="PWD66" s="77"/>
      <c r="PWH66" s="77"/>
      <c r="PWL66" s="77"/>
      <c r="PWP66" s="77"/>
      <c r="PWT66" s="77"/>
      <c r="PWX66" s="77"/>
      <c r="PXB66" s="77"/>
      <c r="PXF66" s="77"/>
      <c r="PXJ66" s="77"/>
      <c r="PXN66" s="77"/>
      <c r="PXR66" s="77"/>
      <c r="PXV66" s="77"/>
      <c r="PXZ66" s="77"/>
      <c r="PYD66" s="77"/>
      <c r="PYH66" s="77"/>
      <c r="PYL66" s="77"/>
      <c r="PYP66" s="77"/>
      <c r="PYT66" s="77"/>
      <c r="PYX66" s="77"/>
      <c r="PZB66" s="77"/>
      <c r="PZF66" s="77"/>
      <c r="PZJ66" s="77"/>
      <c r="PZN66" s="77"/>
      <c r="PZR66" s="77"/>
      <c r="PZV66" s="77"/>
      <c r="PZZ66" s="77"/>
      <c r="QAD66" s="77"/>
      <c r="QAH66" s="77"/>
      <c r="QAL66" s="77"/>
      <c r="QAP66" s="77"/>
      <c r="QAT66" s="77"/>
      <c r="QAX66" s="77"/>
      <c r="QBB66" s="77"/>
      <c r="QBF66" s="77"/>
      <c r="QBJ66" s="77"/>
      <c r="QBN66" s="77"/>
      <c r="QBR66" s="77"/>
      <c r="QBV66" s="77"/>
      <c r="QBZ66" s="77"/>
      <c r="QCD66" s="77"/>
      <c r="QCH66" s="77"/>
      <c r="QCL66" s="77"/>
      <c r="QCP66" s="77"/>
      <c r="QCT66" s="77"/>
      <c r="QCX66" s="77"/>
      <c r="QDB66" s="77"/>
      <c r="QDF66" s="77"/>
      <c r="QDJ66" s="77"/>
      <c r="QDN66" s="77"/>
      <c r="QDR66" s="77"/>
      <c r="QDV66" s="77"/>
      <c r="QDZ66" s="77"/>
      <c r="QED66" s="77"/>
      <c r="QEH66" s="77"/>
      <c r="QEL66" s="77"/>
      <c r="QEP66" s="77"/>
      <c r="QET66" s="77"/>
      <c r="QEX66" s="77"/>
      <c r="QFB66" s="77"/>
      <c r="QFF66" s="77"/>
      <c r="QFJ66" s="77"/>
      <c r="QFN66" s="77"/>
      <c r="QFR66" s="77"/>
      <c r="QFV66" s="77"/>
      <c r="QFZ66" s="77"/>
      <c r="QGD66" s="77"/>
      <c r="QGH66" s="77"/>
      <c r="QGL66" s="77"/>
      <c r="QGP66" s="77"/>
      <c r="QGT66" s="77"/>
      <c r="QGX66" s="77"/>
      <c r="QHB66" s="77"/>
      <c r="QHF66" s="77"/>
      <c r="QHJ66" s="77"/>
      <c r="QHN66" s="77"/>
      <c r="QHR66" s="77"/>
      <c r="QHV66" s="77"/>
      <c r="QHZ66" s="77"/>
      <c r="QID66" s="77"/>
      <c r="QIH66" s="77"/>
      <c r="QIL66" s="77"/>
      <c r="QIP66" s="77"/>
      <c r="QIT66" s="77"/>
      <c r="QIX66" s="77"/>
      <c r="QJB66" s="77"/>
      <c r="QJF66" s="77"/>
      <c r="QJJ66" s="77"/>
      <c r="QJN66" s="77"/>
      <c r="QJR66" s="77"/>
      <c r="QJV66" s="77"/>
      <c r="QJZ66" s="77"/>
      <c r="QKD66" s="77"/>
      <c r="QKH66" s="77"/>
      <c r="QKL66" s="77"/>
      <c r="QKP66" s="77"/>
      <c r="QKT66" s="77"/>
      <c r="QKX66" s="77"/>
      <c r="QLB66" s="77"/>
      <c r="QLF66" s="77"/>
      <c r="QLJ66" s="77"/>
      <c r="QLN66" s="77"/>
      <c r="QLR66" s="77"/>
      <c r="QLV66" s="77"/>
      <c r="QLZ66" s="77"/>
      <c r="QMD66" s="77"/>
      <c r="QMH66" s="77"/>
      <c r="QML66" s="77"/>
      <c r="QMP66" s="77"/>
      <c r="QMT66" s="77"/>
      <c r="QMX66" s="77"/>
      <c r="QNB66" s="77"/>
      <c r="QNF66" s="77"/>
      <c r="QNJ66" s="77"/>
      <c r="QNN66" s="77"/>
      <c r="QNR66" s="77"/>
      <c r="QNV66" s="77"/>
      <c r="QNZ66" s="77"/>
      <c r="QOD66" s="77"/>
      <c r="QOH66" s="77"/>
      <c r="QOL66" s="77"/>
      <c r="QOP66" s="77"/>
      <c r="QOT66" s="77"/>
      <c r="QOX66" s="77"/>
      <c r="QPB66" s="77"/>
      <c r="QPF66" s="77"/>
      <c r="QPJ66" s="77"/>
      <c r="QPN66" s="77"/>
      <c r="QPR66" s="77"/>
      <c r="QPV66" s="77"/>
      <c r="QPZ66" s="77"/>
      <c r="QQD66" s="77"/>
      <c r="QQH66" s="77"/>
      <c r="QQL66" s="77"/>
      <c r="QQP66" s="77"/>
      <c r="QQT66" s="77"/>
      <c r="QQX66" s="77"/>
      <c r="QRB66" s="77"/>
      <c r="QRF66" s="77"/>
      <c r="QRJ66" s="77"/>
      <c r="QRN66" s="77"/>
      <c r="QRR66" s="77"/>
      <c r="QRV66" s="77"/>
      <c r="QRZ66" s="77"/>
      <c r="QSD66" s="77"/>
      <c r="QSH66" s="77"/>
      <c r="QSL66" s="77"/>
      <c r="QSP66" s="77"/>
      <c r="QST66" s="77"/>
      <c r="QSX66" s="77"/>
      <c r="QTB66" s="77"/>
      <c r="QTF66" s="77"/>
      <c r="QTJ66" s="77"/>
      <c r="QTN66" s="77"/>
      <c r="QTR66" s="77"/>
      <c r="QTV66" s="77"/>
      <c r="QTZ66" s="77"/>
      <c r="QUD66" s="77"/>
      <c r="QUH66" s="77"/>
      <c r="QUL66" s="77"/>
      <c r="QUP66" s="77"/>
      <c r="QUT66" s="77"/>
      <c r="QUX66" s="77"/>
      <c r="QVB66" s="77"/>
      <c r="QVF66" s="77"/>
      <c r="QVJ66" s="77"/>
      <c r="QVN66" s="77"/>
      <c r="QVR66" s="77"/>
      <c r="QVV66" s="77"/>
      <c r="QVZ66" s="77"/>
      <c r="QWD66" s="77"/>
      <c r="QWH66" s="77"/>
      <c r="QWL66" s="77"/>
      <c r="QWP66" s="77"/>
      <c r="QWT66" s="77"/>
      <c r="QWX66" s="77"/>
      <c r="QXB66" s="77"/>
      <c r="QXF66" s="77"/>
      <c r="QXJ66" s="77"/>
      <c r="QXN66" s="77"/>
      <c r="QXR66" s="77"/>
      <c r="QXV66" s="77"/>
      <c r="QXZ66" s="77"/>
      <c r="QYD66" s="77"/>
      <c r="QYH66" s="77"/>
      <c r="QYL66" s="77"/>
      <c r="QYP66" s="77"/>
      <c r="QYT66" s="77"/>
      <c r="QYX66" s="77"/>
      <c r="QZB66" s="77"/>
      <c r="QZF66" s="77"/>
      <c r="QZJ66" s="77"/>
      <c r="QZN66" s="77"/>
      <c r="QZR66" s="77"/>
      <c r="QZV66" s="77"/>
      <c r="QZZ66" s="77"/>
      <c r="RAD66" s="77"/>
      <c r="RAH66" s="77"/>
      <c r="RAL66" s="77"/>
      <c r="RAP66" s="77"/>
      <c r="RAT66" s="77"/>
      <c r="RAX66" s="77"/>
      <c r="RBB66" s="77"/>
      <c r="RBF66" s="77"/>
      <c r="RBJ66" s="77"/>
      <c r="RBN66" s="77"/>
      <c r="RBR66" s="77"/>
      <c r="RBV66" s="77"/>
      <c r="RBZ66" s="77"/>
      <c r="RCD66" s="77"/>
      <c r="RCH66" s="77"/>
      <c r="RCL66" s="77"/>
      <c r="RCP66" s="77"/>
      <c r="RCT66" s="77"/>
      <c r="RCX66" s="77"/>
      <c r="RDB66" s="77"/>
      <c r="RDF66" s="77"/>
      <c r="RDJ66" s="77"/>
      <c r="RDN66" s="77"/>
      <c r="RDR66" s="77"/>
      <c r="RDV66" s="77"/>
      <c r="RDZ66" s="77"/>
      <c r="RED66" s="77"/>
      <c r="REH66" s="77"/>
      <c r="REL66" s="77"/>
      <c r="REP66" s="77"/>
      <c r="RET66" s="77"/>
      <c r="REX66" s="77"/>
      <c r="RFB66" s="77"/>
      <c r="RFF66" s="77"/>
      <c r="RFJ66" s="77"/>
      <c r="RFN66" s="77"/>
      <c r="RFR66" s="77"/>
      <c r="RFV66" s="77"/>
      <c r="RFZ66" s="77"/>
      <c r="RGD66" s="77"/>
      <c r="RGH66" s="77"/>
      <c r="RGL66" s="77"/>
      <c r="RGP66" s="77"/>
      <c r="RGT66" s="77"/>
      <c r="RGX66" s="77"/>
      <c r="RHB66" s="77"/>
      <c r="RHF66" s="77"/>
      <c r="RHJ66" s="77"/>
      <c r="RHN66" s="77"/>
      <c r="RHR66" s="77"/>
      <c r="RHV66" s="77"/>
      <c r="RHZ66" s="77"/>
      <c r="RID66" s="77"/>
      <c r="RIH66" s="77"/>
      <c r="RIL66" s="77"/>
      <c r="RIP66" s="77"/>
      <c r="RIT66" s="77"/>
      <c r="RIX66" s="77"/>
      <c r="RJB66" s="77"/>
      <c r="RJF66" s="77"/>
      <c r="RJJ66" s="77"/>
      <c r="RJN66" s="77"/>
      <c r="RJR66" s="77"/>
      <c r="RJV66" s="77"/>
      <c r="RJZ66" s="77"/>
      <c r="RKD66" s="77"/>
      <c r="RKH66" s="77"/>
      <c r="RKL66" s="77"/>
      <c r="RKP66" s="77"/>
      <c r="RKT66" s="77"/>
      <c r="RKX66" s="77"/>
      <c r="RLB66" s="77"/>
      <c r="RLF66" s="77"/>
      <c r="RLJ66" s="77"/>
      <c r="RLN66" s="77"/>
      <c r="RLR66" s="77"/>
      <c r="RLV66" s="77"/>
      <c r="RLZ66" s="77"/>
      <c r="RMD66" s="77"/>
      <c r="RMH66" s="77"/>
      <c r="RML66" s="77"/>
      <c r="RMP66" s="77"/>
      <c r="RMT66" s="77"/>
      <c r="RMX66" s="77"/>
      <c r="RNB66" s="77"/>
      <c r="RNF66" s="77"/>
      <c r="RNJ66" s="77"/>
      <c r="RNN66" s="77"/>
      <c r="RNR66" s="77"/>
      <c r="RNV66" s="77"/>
      <c r="RNZ66" s="77"/>
      <c r="ROD66" s="77"/>
      <c r="ROH66" s="77"/>
      <c r="ROL66" s="77"/>
      <c r="ROP66" s="77"/>
      <c r="ROT66" s="77"/>
      <c r="ROX66" s="77"/>
      <c r="RPB66" s="77"/>
      <c r="RPF66" s="77"/>
      <c r="RPJ66" s="77"/>
      <c r="RPN66" s="77"/>
      <c r="RPR66" s="77"/>
      <c r="RPV66" s="77"/>
      <c r="RPZ66" s="77"/>
      <c r="RQD66" s="77"/>
      <c r="RQH66" s="77"/>
      <c r="RQL66" s="77"/>
      <c r="RQP66" s="77"/>
      <c r="RQT66" s="77"/>
      <c r="RQX66" s="77"/>
      <c r="RRB66" s="77"/>
      <c r="RRF66" s="77"/>
      <c r="RRJ66" s="77"/>
      <c r="RRN66" s="77"/>
      <c r="RRR66" s="77"/>
      <c r="RRV66" s="77"/>
      <c r="RRZ66" s="77"/>
      <c r="RSD66" s="77"/>
      <c r="RSH66" s="77"/>
      <c r="RSL66" s="77"/>
      <c r="RSP66" s="77"/>
      <c r="RST66" s="77"/>
      <c r="RSX66" s="77"/>
      <c r="RTB66" s="77"/>
      <c r="RTF66" s="77"/>
      <c r="RTJ66" s="77"/>
      <c r="RTN66" s="77"/>
      <c r="RTR66" s="77"/>
      <c r="RTV66" s="77"/>
      <c r="RTZ66" s="77"/>
      <c r="RUD66" s="77"/>
      <c r="RUH66" s="77"/>
      <c r="RUL66" s="77"/>
      <c r="RUP66" s="77"/>
      <c r="RUT66" s="77"/>
      <c r="RUX66" s="77"/>
      <c r="RVB66" s="77"/>
      <c r="RVF66" s="77"/>
      <c r="RVJ66" s="77"/>
      <c r="RVN66" s="77"/>
      <c r="RVR66" s="77"/>
      <c r="RVV66" s="77"/>
      <c r="RVZ66" s="77"/>
      <c r="RWD66" s="77"/>
      <c r="RWH66" s="77"/>
      <c r="RWL66" s="77"/>
      <c r="RWP66" s="77"/>
      <c r="RWT66" s="77"/>
      <c r="RWX66" s="77"/>
      <c r="RXB66" s="77"/>
      <c r="RXF66" s="77"/>
      <c r="RXJ66" s="77"/>
      <c r="RXN66" s="77"/>
      <c r="RXR66" s="77"/>
      <c r="RXV66" s="77"/>
      <c r="RXZ66" s="77"/>
      <c r="RYD66" s="77"/>
      <c r="RYH66" s="77"/>
      <c r="RYL66" s="77"/>
      <c r="RYP66" s="77"/>
      <c r="RYT66" s="77"/>
      <c r="RYX66" s="77"/>
      <c r="RZB66" s="77"/>
      <c r="RZF66" s="77"/>
      <c r="RZJ66" s="77"/>
      <c r="RZN66" s="77"/>
      <c r="RZR66" s="77"/>
      <c r="RZV66" s="77"/>
      <c r="RZZ66" s="77"/>
      <c r="SAD66" s="77"/>
      <c r="SAH66" s="77"/>
      <c r="SAL66" s="77"/>
      <c r="SAP66" s="77"/>
      <c r="SAT66" s="77"/>
      <c r="SAX66" s="77"/>
      <c r="SBB66" s="77"/>
      <c r="SBF66" s="77"/>
      <c r="SBJ66" s="77"/>
      <c r="SBN66" s="77"/>
      <c r="SBR66" s="77"/>
      <c r="SBV66" s="77"/>
      <c r="SBZ66" s="77"/>
      <c r="SCD66" s="77"/>
      <c r="SCH66" s="77"/>
      <c r="SCL66" s="77"/>
      <c r="SCP66" s="77"/>
      <c r="SCT66" s="77"/>
      <c r="SCX66" s="77"/>
      <c r="SDB66" s="77"/>
      <c r="SDF66" s="77"/>
      <c r="SDJ66" s="77"/>
      <c r="SDN66" s="77"/>
      <c r="SDR66" s="77"/>
      <c r="SDV66" s="77"/>
      <c r="SDZ66" s="77"/>
      <c r="SED66" s="77"/>
      <c r="SEH66" s="77"/>
      <c r="SEL66" s="77"/>
      <c r="SEP66" s="77"/>
      <c r="SET66" s="77"/>
      <c r="SEX66" s="77"/>
      <c r="SFB66" s="77"/>
      <c r="SFF66" s="77"/>
      <c r="SFJ66" s="77"/>
      <c r="SFN66" s="77"/>
      <c r="SFR66" s="77"/>
      <c r="SFV66" s="77"/>
      <c r="SFZ66" s="77"/>
      <c r="SGD66" s="77"/>
      <c r="SGH66" s="77"/>
      <c r="SGL66" s="77"/>
      <c r="SGP66" s="77"/>
      <c r="SGT66" s="77"/>
      <c r="SGX66" s="77"/>
      <c r="SHB66" s="77"/>
      <c r="SHF66" s="77"/>
      <c r="SHJ66" s="77"/>
      <c r="SHN66" s="77"/>
      <c r="SHR66" s="77"/>
      <c r="SHV66" s="77"/>
      <c r="SHZ66" s="77"/>
      <c r="SID66" s="77"/>
      <c r="SIH66" s="77"/>
      <c r="SIL66" s="77"/>
      <c r="SIP66" s="77"/>
      <c r="SIT66" s="77"/>
      <c r="SIX66" s="77"/>
      <c r="SJB66" s="77"/>
      <c r="SJF66" s="77"/>
      <c r="SJJ66" s="77"/>
      <c r="SJN66" s="77"/>
      <c r="SJR66" s="77"/>
      <c r="SJV66" s="77"/>
      <c r="SJZ66" s="77"/>
      <c r="SKD66" s="77"/>
      <c r="SKH66" s="77"/>
      <c r="SKL66" s="77"/>
      <c r="SKP66" s="77"/>
      <c r="SKT66" s="77"/>
      <c r="SKX66" s="77"/>
      <c r="SLB66" s="77"/>
      <c r="SLF66" s="77"/>
      <c r="SLJ66" s="77"/>
      <c r="SLN66" s="77"/>
      <c r="SLR66" s="77"/>
      <c r="SLV66" s="77"/>
      <c r="SLZ66" s="77"/>
      <c r="SMD66" s="77"/>
      <c r="SMH66" s="77"/>
      <c r="SML66" s="77"/>
      <c r="SMP66" s="77"/>
      <c r="SMT66" s="77"/>
      <c r="SMX66" s="77"/>
      <c r="SNB66" s="77"/>
      <c r="SNF66" s="77"/>
      <c r="SNJ66" s="77"/>
      <c r="SNN66" s="77"/>
      <c r="SNR66" s="77"/>
      <c r="SNV66" s="77"/>
      <c r="SNZ66" s="77"/>
      <c r="SOD66" s="77"/>
      <c r="SOH66" s="77"/>
      <c r="SOL66" s="77"/>
      <c r="SOP66" s="77"/>
      <c r="SOT66" s="77"/>
      <c r="SOX66" s="77"/>
      <c r="SPB66" s="77"/>
      <c r="SPF66" s="77"/>
      <c r="SPJ66" s="77"/>
      <c r="SPN66" s="77"/>
      <c r="SPR66" s="77"/>
      <c r="SPV66" s="77"/>
      <c r="SPZ66" s="77"/>
      <c r="SQD66" s="77"/>
      <c r="SQH66" s="77"/>
      <c r="SQL66" s="77"/>
      <c r="SQP66" s="77"/>
      <c r="SQT66" s="77"/>
      <c r="SQX66" s="77"/>
      <c r="SRB66" s="77"/>
      <c r="SRF66" s="77"/>
      <c r="SRJ66" s="77"/>
      <c r="SRN66" s="77"/>
      <c r="SRR66" s="77"/>
      <c r="SRV66" s="77"/>
      <c r="SRZ66" s="77"/>
      <c r="SSD66" s="77"/>
      <c r="SSH66" s="77"/>
      <c r="SSL66" s="77"/>
      <c r="SSP66" s="77"/>
      <c r="SST66" s="77"/>
      <c r="SSX66" s="77"/>
      <c r="STB66" s="77"/>
      <c r="STF66" s="77"/>
      <c r="STJ66" s="77"/>
      <c r="STN66" s="77"/>
      <c r="STR66" s="77"/>
      <c r="STV66" s="77"/>
      <c r="STZ66" s="77"/>
      <c r="SUD66" s="77"/>
      <c r="SUH66" s="77"/>
      <c r="SUL66" s="77"/>
      <c r="SUP66" s="77"/>
      <c r="SUT66" s="77"/>
      <c r="SUX66" s="77"/>
      <c r="SVB66" s="77"/>
      <c r="SVF66" s="77"/>
      <c r="SVJ66" s="77"/>
      <c r="SVN66" s="77"/>
      <c r="SVR66" s="77"/>
      <c r="SVV66" s="77"/>
      <c r="SVZ66" s="77"/>
      <c r="SWD66" s="77"/>
      <c r="SWH66" s="77"/>
      <c r="SWL66" s="77"/>
      <c r="SWP66" s="77"/>
      <c r="SWT66" s="77"/>
      <c r="SWX66" s="77"/>
      <c r="SXB66" s="77"/>
      <c r="SXF66" s="77"/>
      <c r="SXJ66" s="77"/>
      <c r="SXN66" s="77"/>
      <c r="SXR66" s="77"/>
      <c r="SXV66" s="77"/>
      <c r="SXZ66" s="77"/>
      <c r="SYD66" s="77"/>
      <c r="SYH66" s="77"/>
      <c r="SYL66" s="77"/>
      <c r="SYP66" s="77"/>
      <c r="SYT66" s="77"/>
      <c r="SYX66" s="77"/>
      <c r="SZB66" s="77"/>
      <c r="SZF66" s="77"/>
      <c r="SZJ66" s="77"/>
      <c r="SZN66" s="77"/>
      <c r="SZR66" s="77"/>
      <c r="SZV66" s="77"/>
      <c r="SZZ66" s="77"/>
      <c r="TAD66" s="77"/>
      <c r="TAH66" s="77"/>
      <c r="TAL66" s="77"/>
      <c r="TAP66" s="77"/>
      <c r="TAT66" s="77"/>
      <c r="TAX66" s="77"/>
      <c r="TBB66" s="77"/>
      <c r="TBF66" s="77"/>
      <c r="TBJ66" s="77"/>
      <c r="TBN66" s="77"/>
      <c r="TBR66" s="77"/>
      <c r="TBV66" s="77"/>
      <c r="TBZ66" s="77"/>
      <c r="TCD66" s="77"/>
      <c r="TCH66" s="77"/>
      <c r="TCL66" s="77"/>
      <c r="TCP66" s="77"/>
      <c r="TCT66" s="77"/>
      <c r="TCX66" s="77"/>
      <c r="TDB66" s="77"/>
      <c r="TDF66" s="77"/>
      <c r="TDJ66" s="77"/>
      <c r="TDN66" s="77"/>
      <c r="TDR66" s="77"/>
      <c r="TDV66" s="77"/>
      <c r="TDZ66" s="77"/>
      <c r="TED66" s="77"/>
      <c r="TEH66" s="77"/>
      <c r="TEL66" s="77"/>
      <c r="TEP66" s="77"/>
      <c r="TET66" s="77"/>
      <c r="TEX66" s="77"/>
      <c r="TFB66" s="77"/>
      <c r="TFF66" s="77"/>
      <c r="TFJ66" s="77"/>
      <c r="TFN66" s="77"/>
      <c r="TFR66" s="77"/>
      <c r="TFV66" s="77"/>
      <c r="TFZ66" s="77"/>
      <c r="TGD66" s="77"/>
      <c r="TGH66" s="77"/>
      <c r="TGL66" s="77"/>
      <c r="TGP66" s="77"/>
      <c r="TGT66" s="77"/>
      <c r="TGX66" s="77"/>
      <c r="THB66" s="77"/>
      <c r="THF66" s="77"/>
      <c r="THJ66" s="77"/>
      <c r="THN66" s="77"/>
      <c r="THR66" s="77"/>
      <c r="THV66" s="77"/>
      <c r="THZ66" s="77"/>
      <c r="TID66" s="77"/>
      <c r="TIH66" s="77"/>
      <c r="TIL66" s="77"/>
      <c r="TIP66" s="77"/>
      <c r="TIT66" s="77"/>
      <c r="TIX66" s="77"/>
      <c r="TJB66" s="77"/>
      <c r="TJF66" s="77"/>
      <c r="TJJ66" s="77"/>
      <c r="TJN66" s="77"/>
      <c r="TJR66" s="77"/>
      <c r="TJV66" s="77"/>
      <c r="TJZ66" s="77"/>
      <c r="TKD66" s="77"/>
      <c r="TKH66" s="77"/>
      <c r="TKL66" s="77"/>
      <c r="TKP66" s="77"/>
      <c r="TKT66" s="77"/>
      <c r="TKX66" s="77"/>
      <c r="TLB66" s="77"/>
      <c r="TLF66" s="77"/>
      <c r="TLJ66" s="77"/>
      <c r="TLN66" s="77"/>
      <c r="TLR66" s="77"/>
      <c r="TLV66" s="77"/>
      <c r="TLZ66" s="77"/>
      <c r="TMD66" s="77"/>
      <c r="TMH66" s="77"/>
      <c r="TML66" s="77"/>
      <c r="TMP66" s="77"/>
      <c r="TMT66" s="77"/>
      <c r="TMX66" s="77"/>
      <c r="TNB66" s="77"/>
      <c r="TNF66" s="77"/>
      <c r="TNJ66" s="77"/>
      <c r="TNN66" s="77"/>
      <c r="TNR66" s="77"/>
      <c r="TNV66" s="77"/>
      <c r="TNZ66" s="77"/>
      <c r="TOD66" s="77"/>
      <c r="TOH66" s="77"/>
      <c r="TOL66" s="77"/>
      <c r="TOP66" s="77"/>
      <c r="TOT66" s="77"/>
      <c r="TOX66" s="77"/>
      <c r="TPB66" s="77"/>
      <c r="TPF66" s="77"/>
      <c r="TPJ66" s="77"/>
      <c r="TPN66" s="77"/>
      <c r="TPR66" s="77"/>
      <c r="TPV66" s="77"/>
      <c r="TPZ66" s="77"/>
      <c r="TQD66" s="77"/>
      <c r="TQH66" s="77"/>
      <c r="TQL66" s="77"/>
      <c r="TQP66" s="77"/>
      <c r="TQT66" s="77"/>
      <c r="TQX66" s="77"/>
      <c r="TRB66" s="77"/>
      <c r="TRF66" s="77"/>
      <c r="TRJ66" s="77"/>
      <c r="TRN66" s="77"/>
      <c r="TRR66" s="77"/>
      <c r="TRV66" s="77"/>
      <c r="TRZ66" s="77"/>
      <c r="TSD66" s="77"/>
      <c r="TSH66" s="77"/>
      <c r="TSL66" s="77"/>
      <c r="TSP66" s="77"/>
      <c r="TST66" s="77"/>
      <c r="TSX66" s="77"/>
      <c r="TTB66" s="77"/>
      <c r="TTF66" s="77"/>
      <c r="TTJ66" s="77"/>
      <c r="TTN66" s="77"/>
      <c r="TTR66" s="77"/>
      <c r="TTV66" s="77"/>
      <c r="TTZ66" s="77"/>
      <c r="TUD66" s="77"/>
      <c r="TUH66" s="77"/>
      <c r="TUL66" s="77"/>
      <c r="TUP66" s="77"/>
      <c r="TUT66" s="77"/>
      <c r="TUX66" s="77"/>
      <c r="TVB66" s="77"/>
      <c r="TVF66" s="77"/>
      <c r="TVJ66" s="77"/>
      <c r="TVN66" s="77"/>
      <c r="TVR66" s="77"/>
      <c r="TVV66" s="77"/>
      <c r="TVZ66" s="77"/>
      <c r="TWD66" s="77"/>
      <c r="TWH66" s="77"/>
      <c r="TWL66" s="77"/>
      <c r="TWP66" s="77"/>
      <c r="TWT66" s="77"/>
      <c r="TWX66" s="77"/>
      <c r="TXB66" s="77"/>
      <c r="TXF66" s="77"/>
      <c r="TXJ66" s="77"/>
      <c r="TXN66" s="77"/>
      <c r="TXR66" s="77"/>
      <c r="TXV66" s="77"/>
      <c r="TXZ66" s="77"/>
      <c r="TYD66" s="77"/>
      <c r="TYH66" s="77"/>
      <c r="TYL66" s="77"/>
      <c r="TYP66" s="77"/>
      <c r="TYT66" s="77"/>
      <c r="TYX66" s="77"/>
      <c r="TZB66" s="77"/>
      <c r="TZF66" s="77"/>
      <c r="TZJ66" s="77"/>
      <c r="TZN66" s="77"/>
      <c r="TZR66" s="77"/>
      <c r="TZV66" s="77"/>
      <c r="TZZ66" s="77"/>
      <c r="UAD66" s="77"/>
      <c r="UAH66" s="77"/>
      <c r="UAL66" s="77"/>
      <c r="UAP66" s="77"/>
      <c r="UAT66" s="77"/>
      <c r="UAX66" s="77"/>
      <c r="UBB66" s="77"/>
      <c r="UBF66" s="77"/>
      <c r="UBJ66" s="77"/>
      <c r="UBN66" s="77"/>
      <c r="UBR66" s="77"/>
      <c r="UBV66" s="77"/>
      <c r="UBZ66" s="77"/>
      <c r="UCD66" s="77"/>
      <c r="UCH66" s="77"/>
      <c r="UCL66" s="77"/>
      <c r="UCP66" s="77"/>
      <c r="UCT66" s="77"/>
      <c r="UCX66" s="77"/>
      <c r="UDB66" s="77"/>
      <c r="UDF66" s="77"/>
      <c r="UDJ66" s="77"/>
      <c r="UDN66" s="77"/>
      <c r="UDR66" s="77"/>
      <c r="UDV66" s="77"/>
      <c r="UDZ66" s="77"/>
      <c r="UED66" s="77"/>
      <c r="UEH66" s="77"/>
      <c r="UEL66" s="77"/>
      <c r="UEP66" s="77"/>
      <c r="UET66" s="77"/>
      <c r="UEX66" s="77"/>
      <c r="UFB66" s="77"/>
      <c r="UFF66" s="77"/>
      <c r="UFJ66" s="77"/>
      <c r="UFN66" s="77"/>
      <c r="UFR66" s="77"/>
      <c r="UFV66" s="77"/>
      <c r="UFZ66" s="77"/>
      <c r="UGD66" s="77"/>
      <c r="UGH66" s="77"/>
      <c r="UGL66" s="77"/>
      <c r="UGP66" s="77"/>
      <c r="UGT66" s="77"/>
      <c r="UGX66" s="77"/>
      <c r="UHB66" s="77"/>
      <c r="UHF66" s="77"/>
      <c r="UHJ66" s="77"/>
      <c r="UHN66" s="77"/>
      <c r="UHR66" s="77"/>
      <c r="UHV66" s="77"/>
      <c r="UHZ66" s="77"/>
      <c r="UID66" s="77"/>
      <c r="UIH66" s="77"/>
      <c r="UIL66" s="77"/>
      <c r="UIP66" s="77"/>
      <c r="UIT66" s="77"/>
      <c r="UIX66" s="77"/>
      <c r="UJB66" s="77"/>
      <c r="UJF66" s="77"/>
      <c r="UJJ66" s="77"/>
      <c r="UJN66" s="77"/>
      <c r="UJR66" s="77"/>
      <c r="UJV66" s="77"/>
      <c r="UJZ66" s="77"/>
      <c r="UKD66" s="77"/>
      <c r="UKH66" s="77"/>
      <c r="UKL66" s="77"/>
      <c r="UKP66" s="77"/>
      <c r="UKT66" s="77"/>
      <c r="UKX66" s="77"/>
      <c r="ULB66" s="77"/>
      <c r="ULF66" s="77"/>
      <c r="ULJ66" s="77"/>
      <c r="ULN66" s="77"/>
      <c r="ULR66" s="77"/>
      <c r="ULV66" s="77"/>
      <c r="ULZ66" s="77"/>
      <c r="UMD66" s="77"/>
      <c r="UMH66" s="77"/>
      <c r="UML66" s="77"/>
      <c r="UMP66" s="77"/>
      <c r="UMT66" s="77"/>
      <c r="UMX66" s="77"/>
      <c r="UNB66" s="77"/>
      <c r="UNF66" s="77"/>
      <c r="UNJ66" s="77"/>
      <c r="UNN66" s="77"/>
      <c r="UNR66" s="77"/>
      <c r="UNV66" s="77"/>
      <c r="UNZ66" s="77"/>
      <c r="UOD66" s="77"/>
      <c r="UOH66" s="77"/>
      <c r="UOL66" s="77"/>
      <c r="UOP66" s="77"/>
      <c r="UOT66" s="77"/>
      <c r="UOX66" s="77"/>
      <c r="UPB66" s="77"/>
      <c r="UPF66" s="77"/>
      <c r="UPJ66" s="77"/>
      <c r="UPN66" s="77"/>
      <c r="UPR66" s="77"/>
      <c r="UPV66" s="77"/>
      <c r="UPZ66" s="77"/>
      <c r="UQD66" s="77"/>
      <c r="UQH66" s="77"/>
      <c r="UQL66" s="77"/>
      <c r="UQP66" s="77"/>
      <c r="UQT66" s="77"/>
      <c r="UQX66" s="77"/>
      <c r="URB66" s="77"/>
      <c r="URF66" s="77"/>
      <c r="URJ66" s="77"/>
      <c r="URN66" s="77"/>
      <c r="URR66" s="77"/>
      <c r="URV66" s="77"/>
      <c r="URZ66" s="77"/>
      <c r="USD66" s="77"/>
      <c r="USH66" s="77"/>
      <c r="USL66" s="77"/>
      <c r="USP66" s="77"/>
      <c r="UST66" s="77"/>
      <c r="USX66" s="77"/>
      <c r="UTB66" s="77"/>
      <c r="UTF66" s="77"/>
      <c r="UTJ66" s="77"/>
      <c r="UTN66" s="77"/>
      <c r="UTR66" s="77"/>
      <c r="UTV66" s="77"/>
      <c r="UTZ66" s="77"/>
      <c r="UUD66" s="77"/>
      <c r="UUH66" s="77"/>
      <c r="UUL66" s="77"/>
      <c r="UUP66" s="77"/>
      <c r="UUT66" s="77"/>
      <c r="UUX66" s="77"/>
      <c r="UVB66" s="77"/>
      <c r="UVF66" s="77"/>
      <c r="UVJ66" s="77"/>
      <c r="UVN66" s="77"/>
      <c r="UVR66" s="77"/>
      <c r="UVV66" s="77"/>
      <c r="UVZ66" s="77"/>
      <c r="UWD66" s="77"/>
      <c r="UWH66" s="77"/>
      <c r="UWL66" s="77"/>
      <c r="UWP66" s="77"/>
      <c r="UWT66" s="77"/>
      <c r="UWX66" s="77"/>
      <c r="UXB66" s="77"/>
      <c r="UXF66" s="77"/>
      <c r="UXJ66" s="77"/>
      <c r="UXN66" s="77"/>
      <c r="UXR66" s="77"/>
      <c r="UXV66" s="77"/>
      <c r="UXZ66" s="77"/>
      <c r="UYD66" s="77"/>
      <c r="UYH66" s="77"/>
      <c r="UYL66" s="77"/>
      <c r="UYP66" s="77"/>
      <c r="UYT66" s="77"/>
      <c r="UYX66" s="77"/>
      <c r="UZB66" s="77"/>
      <c r="UZF66" s="77"/>
      <c r="UZJ66" s="77"/>
      <c r="UZN66" s="77"/>
      <c r="UZR66" s="77"/>
      <c r="UZV66" s="77"/>
      <c r="UZZ66" s="77"/>
      <c r="VAD66" s="77"/>
      <c r="VAH66" s="77"/>
      <c r="VAL66" s="77"/>
      <c r="VAP66" s="77"/>
      <c r="VAT66" s="77"/>
      <c r="VAX66" s="77"/>
      <c r="VBB66" s="77"/>
      <c r="VBF66" s="77"/>
      <c r="VBJ66" s="77"/>
      <c r="VBN66" s="77"/>
      <c r="VBR66" s="77"/>
      <c r="VBV66" s="77"/>
      <c r="VBZ66" s="77"/>
      <c r="VCD66" s="77"/>
      <c r="VCH66" s="77"/>
      <c r="VCL66" s="77"/>
      <c r="VCP66" s="77"/>
      <c r="VCT66" s="77"/>
      <c r="VCX66" s="77"/>
      <c r="VDB66" s="77"/>
      <c r="VDF66" s="77"/>
      <c r="VDJ66" s="77"/>
      <c r="VDN66" s="77"/>
      <c r="VDR66" s="77"/>
      <c r="VDV66" s="77"/>
      <c r="VDZ66" s="77"/>
      <c r="VED66" s="77"/>
      <c r="VEH66" s="77"/>
      <c r="VEL66" s="77"/>
      <c r="VEP66" s="77"/>
      <c r="VET66" s="77"/>
      <c r="VEX66" s="77"/>
      <c r="VFB66" s="77"/>
      <c r="VFF66" s="77"/>
      <c r="VFJ66" s="77"/>
      <c r="VFN66" s="77"/>
      <c r="VFR66" s="77"/>
      <c r="VFV66" s="77"/>
      <c r="VFZ66" s="77"/>
      <c r="VGD66" s="77"/>
      <c r="VGH66" s="77"/>
      <c r="VGL66" s="77"/>
      <c r="VGP66" s="77"/>
      <c r="VGT66" s="77"/>
      <c r="VGX66" s="77"/>
      <c r="VHB66" s="77"/>
      <c r="VHF66" s="77"/>
      <c r="VHJ66" s="77"/>
      <c r="VHN66" s="77"/>
      <c r="VHR66" s="77"/>
      <c r="VHV66" s="77"/>
      <c r="VHZ66" s="77"/>
      <c r="VID66" s="77"/>
      <c r="VIH66" s="77"/>
      <c r="VIL66" s="77"/>
      <c r="VIP66" s="77"/>
      <c r="VIT66" s="77"/>
      <c r="VIX66" s="77"/>
      <c r="VJB66" s="77"/>
      <c r="VJF66" s="77"/>
      <c r="VJJ66" s="77"/>
      <c r="VJN66" s="77"/>
      <c r="VJR66" s="77"/>
      <c r="VJV66" s="77"/>
      <c r="VJZ66" s="77"/>
      <c r="VKD66" s="77"/>
      <c r="VKH66" s="77"/>
      <c r="VKL66" s="77"/>
      <c r="VKP66" s="77"/>
      <c r="VKT66" s="77"/>
      <c r="VKX66" s="77"/>
      <c r="VLB66" s="77"/>
      <c r="VLF66" s="77"/>
      <c r="VLJ66" s="77"/>
      <c r="VLN66" s="77"/>
      <c r="VLR66" s="77"/>
      <c r="VLV66" s="77"/>
      <c r="VLZ66" s="77"/>
      <c r="VMD66" s="77"/>
      <c r="VMH66" s="77"/>
      <c r="VML66" s="77"/>
      <c r="VMP66" s="77"/>
      <c r="VMT66" s="77"/>
      <c r="VMX66" s="77"/>
      <c r="VNB66" s="77"/>
      <c r="VNF66" s="77"/>
      <c r="VNJ66" s="77"/>
      <c r="VNN66" s="77"/>
      <c r="VNR66" s="77"/>
      <c r="VNV66" s="77"/>
      <c r="VNZ66" s="77"/>
      <c r="VOD66" s="77"/>
      <c r="VOH66" s="77"/>
      <c r="VOL66" s="77"/>
      <c r="VOP66" s="77"/>
      <c r="VOT66" s="77"/>
      <c r="VOX66" s="77"/>
      <c r="VPB66" s="77"/>
      <c r="VPF66" s="77"/>
      <c r="VPJ66" s="77"/>
      <c r="VPN66" s="77"/>
      <c r="VPR66" s="77"/>
      <c r="VPV66" s="77"/>
      <c r="VPZ66" s="77"/>
      <c r="VQD66" s="77"/>
      <c r="VQH66" s="77"/>
      <c r="VQL66" s="77"/>
      <c r="VQP66" s="77"/>
      <c r="VQT66" s="77"/>
      <c r="VQX66" s="77"/>
      <c r="VRB66" s="77"/>
      <c r="VRF66" s="77"/>
      <c r="VRJ66" s="77"/>
      <c r="VRN66" s="77"/>
      <c r="VRR66" s="77"/>
      <c r="VRV66" s="77"/>
      <c r="VRZ66" s="77"/>
      <c r="VSD66" s="77"/>
      <c r="VSH66" s="77"/>
      <c r="VSL66" s="77"/>
      <c r="VSP66" s="77"/>
      <c r="VST66" s="77"/>
      <c r="VSX66" s="77"/>
      <c r="VTB66" s="77"/>
      <c r="VTF66" s="77"/>
      <c r="VTJ66" s="77"/>
      <c r="VTN66" s="77"/>
      <c r="VTR66" s="77"/>
      <c r="VTV66" s="77"/>
      <c r="VTZ66" s="77"/>
      <c r="VUD66" s="77"/>
      <c r="VUH66" s="77"/>
      <c r="VUL66" s="77"/>
      <c r="VUP66" s="77"/>
      <c r="VUT66" s="77"/>
      <c r="VUX66" s="77"/>
      <c r="VVB66" s="77"/>
      <c r="VVF66" s="77"/>
      <c r="VVJ66" s="77"/>
      <c r="VVN66" s="77"/>
      <c r="VVR66" s="77"/>
      <c r="VVV66" s="77"/>
      <c r="VVZ66" s="77"/>
      <c r="VWD66" s="77"/>
      <c r="VWH66" s="77"/>
      <c r="VWL66" s="77"/>
      <c r="VWP66" s="77"/>
      <c r="VWT66" s="77"/>
      <c r="VWX66" s="77"/>
      <c r="VXB66" s="77"/>
      <c r="VXF66" s="77"/>
      <c r="VXJ66" s="77"/>
      <c r="VXN66" s="77"/>
      <c r="VXR66" s="77"/>
      <c r="VXV66" s="77"/>
      <c r="VXZ66" s="77"/>
      <c r="VYD66" s="77"/>
      <c r="VYH66" s="77"/>
      <c r="VYL66" s="77"/>
      <c r="VYP66" s="77"/>
      <c r="VYT66" s="77"/>
      <c r="VYX66" s="77"/>
      <c r="VZB66" s="77"/>
      <c r="VZF66" s="77"/>
      <c r="VZJ66" s="77"/>
      <c r="VZN66" s="77"/>
      <c r="VZR66" s="77"/>
      <c r="VZV66" s="77"/>
      <c r="VZZ66" s="77"/>
      <c r="WAD66" s="77"/>
      <c r="WAH66" s="77"/>
      <c r="WAL66" s="77"/>
      <c r="WAP66" s="77"/>
      <c r="WAT66" s="77"/>
      <c r="WAX66" s="77"/>
      <c r="WBB66" s="77"/>
      <c r="WBF66" s="77"/>
      <c r="WBJ66" s="77"/>
      <c r="WBN66" s="77"/>
      <c r="WBR66" s="77"/>
      <c r="WBV66" s="77"/>
      <c r="WBZ66" s="77"/>
      <c r="WCD66" s="77"/>
      <c r="WCH66" s="77"/>
      <c r="WCL66" s="77"/>
      <c r="WCP66" s="77"/>
      <c r="WCT66" s="77"/>
      <c r="WCX66" s="77"/>
      <c r="WDB66" s="77"/>
      <c r="WDF66" s="77"/>
      <c r="WDJ66" s="77"/>
      <c r="WDN66" s="77"/>
      <c r="WDR66" s="77"/>
      <c r="WDV66" s="77"/>
      <c r="WDZ66" s="77"/>
      <c r="WED66" s="77"/>
      <c r="WEH66" s="77"/>
      <c r="WEL66" s="77"/>
      <c r="WEP66" s="77"/>
      <c r="WET66" s="77"/>
      <c r="WEX66" s="77"/>
      <c r="WFB66" s="77"/>
      <c r="WFF66" s="77"/>
      <c r="WFJ66" s="77"/>
      <c r="WFN66" s="77"/>
      <c r="WFR66" s="77"/>
      <c r="WFV66" s="77"/>
      <c r="WFZ66" s="77"/>
      <c r="WGD66" s="77"/>
      <c r="WGH66" s="77"/>
      <c r="WGL66" s="77"/>
      <c r="WGP66" s="77"/>
      <c r="WGT66" s="77"/>
      <c r="WGX66" s="77"/>
      <c r="WHB66" s="77"/>
      <c r="WHF66" s="77"/>
      <c r="WHJ66" s="77"/>
      <c r="WHN66" s="77"/>
      <c r="WHR66" s="77"/>
      <c r="WHV66" s="77"/>
      <c r="WHZ66" s="77"/>
      <c r="WID66" s="77"/>
      <c r="WIH66" s="77"/>
      <c r="WIL66" s="77"/>
      <c r="WIP66" s="77"/>
      <c r="WIT66" s="77"/>
      <c r="WIX66" s="77"/>
      <c r="WJB66" s="77"/>
      <c r="WJF66" s="77"/>
      <c r="WJJ66" s="77"/>
      <c r="WJN66" s="77"/>
      <c r="WJR66" s="77"/>
      <c r="WJV66" s="77"/>
      <c r="WJZ66" s="77"/>
      <c r="WKD66" s="77"/>
      <c r="WKH66" s="77"/>
      <c r="WKL66" s="77"/>
      <c r="WKP66" s="77"/>
      <c r="WKT66" s="77"/>
      <c r="WKX66" s="77"/>
      <c r="WLB66" s="77"/>
      <c r="WLF66" s="77"/>
      <c r="WLJ66" s="77"/>
      <c r="WLN66" s="77"/>
      <c r="WLR66" s="77"/>
      <c r="WLV66" s="77"/>
      <c r="WLZ66" s="77"/>
      <c r="WMD66" s="77"/>
      <c r="WMH66" s="77"/>
      <c r="WML66" s="77"/>
      <c r="WMP66" s="77"/>
      <c r="WMT66" s="77"/>
      <c r="WMX66" s="77"/>
      <c r="WNB66" s="77"/>
      <c r="WNF66" s="77"/>
      <c r="WNJ66" s="77"/>
      <c r="WNN66" s="77"/>
      <c r="WNR66" s="77"/>
      <c r="WNV66" s="77"/>
      <c r="WNZ66" s="77"/>
      <c r="WOD66" s="77"/>
      <c r="WOH66" s="77"/>
      <c r="WOL66" s="77"/>
      <c r="WOP66" s="77"/>
      <c r="WOT66" s="77"/>
      <c r="WOX66" s="77"/>
      <c r="WPB66" s="77"/>
      <c r="WPF66" s="77"/>
      <c r="WPJ66" s="77"/>
      <c r="WPN66" s="77"/>
      <c r="WPR66" s="77"/>
      <c r="WPV66" s="77"/>
      <c r="WPZ66" s="77"/>
      <c r="WQD66" s="77"/>
      <c r="WQH66" s="77"/>
      <c r="WQL66" s="77"/>
      <c r="WQP66" s="77"/>
      <c r="WQT66" s="77"/>
      <c r="WQX66" s="77"/>
      <c r="WRB66" s="77"/>
      <c r="WRF66" s="77"/>
      <c r="WRJ66" s="77"/>
      <c r="WRN66" s="77"/>
      <c r="WRR66" s="77"/>
      <c r="WRV66" s="77"/>
      <c r="WRZ66" s="77"/>
      <c r="WSD66" s="77"/>
      <c r="WSH66" s="77"/>
      <c r="WSL66" s="77"/>
      <c r="WSP66" s="77"/>
      <c r="WST66" s="77"/>
      <c r="WSX66" s="77"/>
      <c r="WTB66" s="77"/>
      <c r="WTF66" s="77"/>
      <c r="WTJ66" s="77"/>
      <c r="WTN66" s="77"/>
      <c r="WTR66" s="77"/>
      <c r="WTV66" s="77"/>
      <c r="WTZ66" s="77"/>
      <c r="WUD66" s="77"/>
      <c r="WUH66" s="77"/>
      <c r="WUL66" s="77"/>
      <c r="WUP66" s="77"/>
      <c r="WUT66" s="77"/>
      <c r="WUX66" s="77"/>
      <c r="WVB66" s="77"/>
      <c r="WVF66" s="77"/>
      <c r="WVJ66" s="77"/>
      <c r="WVN66" s="77"/>
      <c r="WVR66" s="77"/>
      <c r="WVV66" s="77"/>
      <c r="WVZ66" s="77"/>
      <c r="WWD66" s="77"/>
      <c r="WWH66" s="77"/>
      <c r="WWL66" s="77"/>
      <c r="WWP66" s="77"/>
      <c r="WWT66" s="77"/>
      <c r="WWX66" s="77"/>
      <c r="WXB66" s="77"/>
      <c r="WXF66" s="77"/>
      <c r="WXJ66" s="77"/>
      <c r="WXN66" s="77"/>
      <c r="WXR66" s="77"/>
      <c r="WXV66" s="77"/>
      <c r="WXZ66" s="77"/>
      <c r="WYD66" s="77"/>
      <c r="WYH66" s="77"/>
      <c r="WYL66" s="77"/>
      <c r="WYP66" s="77"/>
      <c r="WYT66" s="77"/>
      <c r="WYX66" s="77"/>
      <c r="WZB66" s="77"/>
      <c r="WZF66" s="77"/>
      <c r="WZJ66" s="77"/>
      <c r="WZN66" s="77"/>
      <c r="WZR66" s="77"/>
      <c r="WZV66" s="77"/>
      <c r="WZZ66" s="77"/>
      <c r="XAD66" s="77"/>
      <c r="XAH66" s="77"/>
      <c r="XAL66" s="77"/>
      <c r="XAP66" s="77"/>
      <c r="XAT66" s="77"/>
      <c r="XAX66" s="77"/>
      <c r="XBB66" s="77"/>
      <c r="XBF66" s="77"/>
      <c r="XBJ66" s="77"/>
      <c r="XBN66" s="77"/>
      <c r="XBR66" s="77"/>
      <c r="XBV66" s="77"/>
      <c r="XBZ66" s="77"/>
      <c r="XCD66" s="77"/>
      <c r="XCH66" s="77"/>
      <c r="XCL66" s="77"/>
      <c r="XCP66" s="77"/>
      <c r="XCT66" s="77"/>
      <c r="XCX66" s="77"/>
      <c r="XDB66" s="77"/>
      <c r="XDF66" s="77"/>
      <c r="XDJ66" s="77"/>
      <c r="XDN66" s="77"/>
      <c r="XDR66" s="77"/>
      <c r="XDV66" s="77"/>
      <c r="XDZ66" s="77"/>
      <c r="XED66" s="77"/>
      <c r="XEH66" s="77"/>
      <c r="XEL66" s="77"/>
      <c r="XEP66" s="77"/>
      <c r="XET66" s="77"/>
    </row>
    <row r="67" spans="1:1022 1026:2046 2050:3070 3074:4094 4098:5118 5122:6142 6146:7166 7170:8190 8194:9214 9218:10238 10242:11262 11266:12286 12290:13310 13314:14334 14338:15358 15362:16374" ht="13.5" customHeight="1" x14ac:dyDescent="0.2">
      <c r="A67" s="249" t="s">
        <v>241</v>
      </c>
      <c r="B67" s="147">
        <v>120904</v>
      </c>
      <c r="C67" s="113">
        <f t="shared" si="9"/>
        <v>0</v>
      </c>
      <c r="D67" s="230">
        <v>120904</v>
      </c>
      <c r="F67" s="77"/>
      <c r="J67" s="77"/>
      <c r="N67" s="77"/>
      <c r="R67" s="77"/>
      <c r="V67" s="77"/>
      <c r="Z67" s="77"/>
      <c r="AD67" s="77"/>
      <c r="AH67" s="77"/>
      <c r="AL67" s="77"/>
      <c r="AP67" s="77"/>
      <c r="AT67" s="77"/>
      <c r="AX67" s="77"/>
      <c r="BB67" s="77"/>
      <c r="BF67" s="77"/>
      <c r="BJ67" s="77"/>
      <c r="BN67" s="77"/>
      <c r="BR67" s="77"/>
      <c r="BV67" s="77"/>
      <c r="BZ67" s="77"/>
      <c r="CD67" s="77"/>
      <c r="CH67" s="77"/>
      <c r="CL67" s="77"/>
      <c r="CP67" s="77"/>
      <c r="CT67" s="77"/>
      <c r="CX67" s="77"/>
      <c r="DB67" s="77"/>
      <c r="DF67" s="77"/>
      <c r="DJ67" s="77"/>
      <c r="DN67" s="77"/>
      <c r="DR67" s="77"/>
      <c r="DV67" s="77"/>
      <c r="DZ67" s="77"/>
      <c r="ED67" s="77"/>
      <c r="EH67" s="77"/>
      <c r="EL67" s="77"/>
      <c r="EP67" s="77"/>
      <c r="ET67" s="77"/>
      <c r="EX67" s="77"/>
      <c r="FB67" s="77"/>
      <c r="FF67" s="77"/>
      <c r="FJ67" s="77"/>
      <c r="FN67" s="77"/>
      <c r="FR67" s="77"/>
      <c r="FV67" s="77"/>
      <c r="FZ67" s="77"/>
      <c r="GD67" s="77"/>
      <c r="GH67" s="77"/>
      <c r="GL67" s="77"/>
      <c r="GP67" s="77"/>
      <c r="GT67" s="77"/>
      <c r="GX67" s="77"/>
      <c r="HB67" s="77"/>
      <c r="HF67" s="77"/>
      <c r="HJ67" s="77"/>
      <c r="HN67" s="77"/>
      <c r="HR67" s="77"/>
      <c r="HV67" s="77"/>
      <c r="HZ67" s="77"/>
      <c r="ID67" s="77"/>
      <c r="IH67" s="77"/>
      <c r="IL67" s="77"/>
      <c r="IP67" s="77"/>
      <c r="IT67" s="77"/>
      <c r="IX67" s="77"/>
      <c r="JB67" s="77"/>
      <c r="JF67" s="77"/>
      <c r="JJ67" s="77"/>
      <c r="JN67" s="77"/>
      <c r="JR67" s="77"/>
      <c r="JV67" s="77"/>
      <c r="JZ67" s="77"/>
      <c r="KD67" s="77"/>
      <c r="KH67" s="77"/>
      <c r="KL67" s="77"/>
      <c r="KP67" s="77"/>
      <c r="KT67" s="77"/>
      <c r="KX67" s="77"/>
      <c r="LB67" s="77"/>
      <c r="LF67" s="77"/>
      <c r="LJ67" s="77"/>
      <c r="LN67" s="77"/>
      <c r="LR67" s="77"/>
      <c r="LV67" s="77"/>
      <c r="LZ67" s="77"/>
      <c r="MD67" s="77"/>
      <c r="MH67" s="77"/>
      <c r="ML67" s="77"/>
      <c r="MP67" s="77"/>
      <c r="MT67" s="77"/>
      <c r="MX67" s="77"/>
      <c r="NB67" s="77"/>
      <c r="NF67" s="77"/>
      <c r="NJ67" s="77"/>
      <c r="NN67" s="77"/>
      <c r="NR67" s="77"/>
      <c r="NV67" s="77"/>
      <c r="NZ67" s="77"/>
      <c r="OD67" s="77"/>
      <c r="OH67" s="77"/>
      <c r="OL67" s="77"/>
      <c r="OP67" s="77"/>
      <c r="OT67" s="77"/>
      <c r="OX67" s="77"/>
      <c r="PB67" s="77"/>
      <c r="PF67" s="77"/>
      <c r="PJ67" s="77"/>
      <c r="PN67" s="77"/>
      <c r="PR67" s="77"/>
      <c r="PV67" s="77"/>
      <c r="PZ67" s="77"/>
      <c r="QD67" s="77"/>
      <c r="QH67" s="77"/>
      <c r="QL67" s="77"/>
      <c r="QP67" s="77"/>
      <c r="QT67" s="77"/>
      <c r="QX67" s="77"/>
      <c r="RB67" s="77"/>
      <c r="RF67" s="77"/>
      <c r="RJ67" s="77"/>
      <c r="RN67" s="77"/>
      <c r="RR67" s="77"/>
      <c r="RV67" s="77"/>
      <c r="RZ67" s="77"/>
      <c r="SD67" s="77"/>
      <c r="SH67" s="77"/>
      <c r="SL67" s="77"/>
      <c r="SP67" s="77"/>
      <c r="ST67" s="77"/>
      <c r="SX67" s="77"/>
      <c r="TB67" s="77"/>
      <c r="TF67" s="77"/>
      <c r="TJ67" s="77"/>
      <c r="TN67" s="77"/>
      <c r="TR67" s="77"/>
      <c r="TV67" s="77"/>
      <c r="TZ67" s="77"/>
      <c r="UD67" s="77"/>
      <c r="UH67" s="77"/>
      <c r="UL67" s="77"/>
      <c r="UP67" s="77"/>
      <c r="UT67" s="77"/>
      <c r="UX67" s="77"/>
      <c r="VB67" s="77"/>
      <c r="VF67" s="77"/>
      <c r="VJ67" s="77"/>
      <c r="VN67" s="77"/>
      <c r="VR67" s="77"/>
      <c r="VV67" s="77"/>
      <c r="VZ67" s="77"/>
      <c r="WD67" s="77"/>
      <c r="WH67" s="77"/>
      <c r="WL67" s="77"/>
      <c r="WP67" s="77"/>
      <c r="WT67" s="77"/>
      <c r="WX67" s="77"/>
      <c r="XB67" s="77"/>
      <c r="XF67" s="77"/>
      <c r="XJ67" s="77"/>
      <c r="XN67" s="77"/>
      <c r="XR67" s="77"/>
      <c r="XV67" s="77"/>
      <c r="XZ67" s="77"/>
      <c r="YD67" s="77"/>
      <c r="YH67" s="77"/>
      <c r="YL67" s="77"/>
      <c r="YP67" s="77"/>
      <c r="YT67" s="77"/>
      <c r="YX67" s="77"/>
      <c r="ZB67" s="77"/>
      <c r="ZF67" s="77"/>
      <c r="ZJ67" s="77"/>
      <c r="ZN67" s="77"/>
      <c r="ZR67" s="77"/>
      <c r="ZV67" s="77"/>
      <c r="ZZ67" s="77"/>
      <c r="AAD67" s="77"/>
      <c r="AAH67" s="77"/>
      <c r="AAL67" s="77"/>
      <c r="AAP67" s="77"/>
      <c r="AAT67" s="77"/>
      <c r="AAX67" s="77"/>
      <c r="ABB67" s="77"/>
      <c r="ABF67" s="77"/>
      <c r="ABJ67" s="77"/>
      <c r="ABN67" s="77"/>
      <c r="ABR67" s="77"/>
      <c r="ABV67" s="77"/>
      <c r="ABZ67" s="77"/>
      <c r="ACD67" s="77"/>
      <c r="ACH67" s="77"/>
      <c r="ACL67" s="77"/>
      <c r="ACP67" s="77"/>
      <c r="ACT67" s="77"/>
      <c r="ACX67" s="77"/>
      <c r="ADB67" s="77"/>
      <c r="ADF67" s="77"/>
      <c r="ADJ67" s="77"/>
      <c r="ADN67" s="77"/>
      <c r="ADR67" s="77"/>
      <c r="ADV67" s="77"/>
      <c r="ADZ67" s="77"/>
      <c r="AED67" s="77"/>
      <c r="AEH67" s="77"/>
      <c r="AEL67" s="77"/>
      <c r="AEP67" s="77"/>
      <c r="AET67" s="77"/>
      <c r="AEX67" s="77"/>
      <c r="AFB67" s="77"/>
      <c r="AFF67" s="77"/>
      <c r="AFJ67" s="77"/>
      <c r="AFN67" s="77"/>
      <c r="AFR67" s="77"/>
      <c r="AFV67" s="77"/>
      <c r="AFZ67" s="77"/>
      <c r="AGD67" s="77"/>
      <c r="AGH67" s="77"/>
      <c r="AGL67" s="77"/>
      <c r="AGP67" s="77"/>
      <c r="AGT67" s="77"/>
      <c r="AGX67" s="77"/>
      <c r="AHB67" s="77"/>
      <c r="AHF67" s="77"/>
      <c r="AHJ67" s="77"/>
      <c r="AHN67" s="77"/>
      <c r="AHR67" s="77"/>
      <c r="AHV67" s="77"/>
      <c r="AHZ67" s="77"/>
      <c r="AID67" s="77"/>
      <c r="AIH67" s="77"/>
      <c r="AIL67" s="77"/>
      <c r="AIP67" s="77"/>
      <c r="AIT67" s="77"/>
      <c r="AIX67" s="77"/>
      <c r="AJB67" s="77"/>
      <c r="AJF67" s="77"/>
      <c r="AJJ67" s="77"/>
      <c r="AJN67" s="77"/>
      <c r="AJR67" s="77"/>
      <c r="AJV67" s="77"/>
      <c r="AJZ67" s="77"/>
      <c r="AKD67" s="77"/>
      <c r="AKH67" s="77"/>
      <c r="AKL67" s="77"/>
      <c r="AKP67" s="77"/>
      <c r="AKT67" s="77"/>
      <c r="AKX67" s="77"/>
      <c r="ALB67" s="77"/>
      <c r="ALF67" s="77"/>
      <c r="ALJ67" s="77"/>
      <c r="ALN67" s="77"/>
      <c r="ALR67" s="77"/>
      <c r="ALV67" s="77"/>
      <c r="ALZ67" s="77"/>
      <c r="AMD67" s="77"/>
      <c r="AMH67" s="77"/>
      <c r="AML67" s="77"/>
      <c r="AMP67" s="77"/>
      <c r="AMT67" s="77"/>
      <c r="AMX67" s="77"/>
      <c r="ANB67" s="77"/>
      <c r="ANF67" s="77"/>
      <c r="ANJ67" s="77"/>
      <c r="ANN67" s="77"/>
      <c r="ANR67" s="77"/>
      <c r="ANV67" s="77"/>
      <c r="ANZ67" s="77"/>
      <c r="AOD67" s="77"/>
      <c r="AOH67" s="77"/>
      <c r="AOL67" s="77"/>
      <c r="AOP67" s="77"/>
      <c r="AOT67" s="77"/>
      <c r="AOX67" s="77"/>
      <c r="APB67" s="77"/>
      <c r="APF67" s="77"/>
      <c r="APJ67" s="77"/>
      <c r="APN67" s="77"/>
      <c r="APR67" s="77"/>
      <c r="APV67" s="77"/>
      <c r="APZ67" s="77"/>
      <c r="AQD67" s="77"/>
      <c r="AQH67" s="77"/>
      <c r="AQL67" s="77"/>
      <c r="AQP67" s="77"/>
      <c r="AQT67" s="77"/>
      <c r="AQX67" s="77"/>
      <c r="ARB67" s="77"/>
      <c r="ARF67" s="77"/>
      <c r="ARJ67" s="77"/>
      <c r="ARN67" s="77"/>
      <c r="ARR67" s="77"/>
      <c r="ARV67" s="77"/>
      <c r="ARZ67" s="77"/>
      <c r="ASD67" s="77"/>
      <c r="ASH67" s="77"/>
      <c r="ASL67" s="77"/>
      <c r="ASP67" s="77"/>
      <c r="AST67" s="77"/>
      <c r="ASX67" s="77"/>
      <c r="ATB67" s="77"/>
      <c r="ATF67" s="77"/>
      <c r="ATJ67" s="77"/>
      <c r="ATN67" s="77"/>
      <c r="ATR67" s="77"/>
      <c r="ATV67" s="77"/>
      <c r="ATZ67" s="77"/>
      <c r="AUD67" s="77"/>
      <c r="AUH67" s="77"/>
      <c r="AUL67" s="77"/>
      <c r="AUP67" s="77"/>
      <c r="AUT67" s="77"/>
      <c r="AUX67" s="77"/>
      <c r="AVB67" s="77"/>
      <c r="AVF67" s="77"/>
      <c r="AVJ67" s="77"/>
      <c r="AVN67" s="77"/>
      <c r="AVR67" s="77"/>
      <c r="AVV67" s="77"/>
      <c r="AVZ67" s="77"/>
      <c r="AWD67" s="77"/>
      <c r="AWH67" s="77"/>
      <c r="AWL67" s="77"/>
      <c r="AWP67" s="77"/>
      <c r="AWT67" s="77"/>
      <c r="AWX67" s="77"/>
      <c r="AXB67" s="77"/>
      <c r="AXF67" s="77"/>
      <c r="AXJ67" s="77"/>
      <c r="AXN67" s="77"/>
      <c r="AXR67" s="77"/>
      <c r="AXV67" s="77"/>
      <c r="AXZ67" s="77"/>
      <c r="AYD67" s="77"/>
      <c r="AYH67" s="77"/>
      <c r="AYL67" s="77"/>
      <c r="AYP67" s="77"/>
      <c r="AYT67" s="77"/>
      <c r="AYX67" s="77"/>
      <c r="AZB67" s="77"/>
      <c r="AZF67" s="77"/>
      <c r="AZJ67" s="77"/>
      <c r="AZN67" s="77"/>
      <c r="AZR67" s="77"/>
      <c r="AZV67" s="77"/>
      <c r="AZZ67" s="77"/>
      <c r="BAD67" s="77"/>
      <c r="BAH67" s="77"/>
      <c r="BAL67" s="77"/>
      <c r="BAP67" s="77"/>
      <c r="BAT67" s="77"/>
      <c r="BAX67" s="77"/>
      <c r="BBB67" s="77"/>
      <c r="BBF67" s="77"/>
      <c r="BBJ67" s="77"/>
      <c r="BBN67" s="77"/>
      <c r="BBR67" s="77"/>
      <c r="BBV67" s="77"/>
      <c r="BBZ67" s="77"/>
      <c r="BCD67" s="77"/>
      <c r="BCH67" s="77"/>
      <c r="BCL67" s="77"/>
      <c r="BCP67" s="77"/>
      <c r="BCT67" s="77"/>
      <c r="BCX67" s="77"/>
      <c r="BDB67" s="77"/>
      <c r="BDF67" s="77"/>
      <c r="BDJ67" s="77"/>
      <c r="BDN67" s="77"/>
      <c r="BDR67" s="77"/>
      <c r="BDV67" s="77"/>
      <c r="BDZ67" s="77"/>
      <c r="BED67" s="77"/>
      <c r="BEH67" s="77"/>
      <c r="BEL67" s="77"/>
      <c r="BEP67" s="77"/>
      <c r="BET67" s="77"/>
      <c r="BEX67" s="77"/>
      <c r="BFB67" s="77"/>
      <c r="BFF67" s="77"/>
      <c r="BFJ67" s="77"/>
      <c r="BFN67" s="77"/>
      <c r="BFR67" s="77"/>
      <c r="BFV67" s="77"/>
      <c r="BFZ67" s="77"/>
      <c r="BGD67" s="77"/>
      <c r="BGH67" s="77"/>
      <c r="BGL67" s="77"/>
      <c r="BGP67" s="77"/>
      <c r="BGT67" s="77"/>
      <c r="BGX67" s="77"/>
      <c r="BHB67" s="77"/>
      <c r="BHF67" s="77"/>
      <c r="BHJ67" s="77"/>
      <c r="BHN67" s="77"/>
      <c r="BHR67" s="77"/>
      <c r="BHV67" s="77"/>
      <c r="BHZ67" s="77"/>
      <c r="BID67" s="77"/>
      <c r="BIH67" s="77"/>
      <c r="BIL67" s="77"/>
      <c r="BIP67" s="77"/>
      <c r="BIT67" s="77"/>
      <c r="BIX67" s="77"/>
      <c r="BJB67" s="77"/>
      <c r="BJF67" s="77"/>
      <c r="BJJ67" s="77"/>
      <c r="BJN67" s="77"/>
      <c r="BJR67" s="77"/>
      <c r="BJV67" s="77"/>
      <c r="BJZ67" s="77"/>
      <c r="BKD67" s="77"/>
      <c r="BKH67" s="77"/>
      <c r="BKL67" s="77"/>
      <c r="BKP67" s="77"/>
      <c r="BKT67" s="77"/>
      <c r="BKX67" s="77"/>
      <c r="BLB67" s="77"/>
      <c r="BLF67" s="77"/>
      <c r="BLJ67" s="77"/>
      <c r="BLN67" s="77"/>
      <c r="BLR67" s="77"/>
      <c r="BLV67" s="77"/>
      <c r="BLZ67" s="77"/>
      <c r="BMD67" s="77"/>
      <c r="BMH67" s="77"/>
      <c r="BML67" s="77"/>
      <c r="BMP67" s="77"/>
      <c r="BMT67" s="77"/>
      <c r="BMX67" s="77"/>
      <c r="BNB67" s="77"/>
      <c r="BNF67" s="77"/>
      <c r="BNJ67" s="77"/>
      <c r="BNN67" s="77"/>
      <c r="BNR67" s="77"/>
      <c r="BNV67" s="77"/>
      <c r="BNZ67" s="77"/>
      <c r="BOD67" s="77"/>
      <c r="BOH67" s="77"/>
      <c r="BOL67" s="77"/>
      <c r="BOP67" s="77"/>
      <c r="BOT67" s="77"/>
      <c r="BOX67" s="77"/>
      <c r="BPB67" s="77"/>
      <c r="BPF67" s="77"/>
      <c r="BPJ67" s="77"/>
      <c r="BPN67" s="77"/>
      <c r="BPR67" s="77"/>
      <c r="BPV67" s="77"/>
      <c r="BPZ67" s="77"/>
      <c r="BQD67" s="77"/>
      <c r="BQH67" s="77"/>
      <c r="BQL67" s="77"/>
      <c r="BQP67" s="77"/>
      <c r="BQT67" s="77"/>
      <c r="BQX67" s="77"/>
      <c r="BRB67" s="77"/>
      <c r="BRF67" s="77"/>
      <c r="BRJ67" s="77"/>
      <c r="BRN67" s="77"/>
      <c r="BRR67" s="77"/>
      <c r="BRV67" s="77"/>
      <c r="BRZ67" s="77"/>
      <c r="BSD67" s="77"/>
      <c r="BSH67" s="77"/>
      <c r="BSL67" s="77"/>
      <c r="BSP67" s="77"/>
      <c r="BST67" s="77"/>
      <c r="BSX67" s="77"/>
      <c r="BTB67" s="77"/>
      <c r="BTF67" s="77"/>
      <c r="BTJ67" s="77"/>
      <c r="BTN67" s="77"/>
      <c r="BTR67" s="77"/>
      <c r="BTV67" s="77"/>
      <c r="BTZ67" s="77"/>
      <c r="BUD67" s="77"/>
      <c r="BUH67" s="77"/>
      <c r="BUL67" s="77"/>
      <c r="BUP67" s="77"/>
      <c r="BUT67" s="77"/>
      <c r="BUX67" s="77"/>
      <c r="BVB67" s="77"/>
      <c r="BVF67" s="77"/>
      <c r="BVJ67" s="77"/>
      <c r="BVN67" s="77"/>
      <c r="BVR67" s="77"/>
      <c r="BVV67" s="77"/>
      <c r="BVZ67" s="77"/>
      <c r="BWD67" s="77"/>
      <c r="BWH67" s="77"/>
      <c r="BWL67" s="77"/>
      <c r="BWP67" s="77"/>
      <c r="BWT67" s="77"/>
      <c r="BWX67" s="77"/>
      <c r="BXB67" s="77"/>
      <c r="BXF67" s="77"/>
      <c r="BXJ67" s="77"/>
      <c r="BXN67" s="77"/>
      <c r="BXR67" s="77"/>
      <c r="BXV67" s="77"/>
      <c r="BXZ67" s="77"/>
      <c r="BYD67" s="77"/>
      <c r="BYH67" s="77"/>
      <c r="BYL67" s="77"/>
      <c r="BYP67" s="77"/>
      <c r="BYT67" s="77"/>
      <c r="BYX67" s="77"/>
      <c r="BZB67" s="77"/>
      <c r="BZF67" s="77"/>
      <c r="BZJ67" s="77"/>
      <c r="BZN67" s="77"/>
      <c r="BZR67" s="77"/>
      <c r="BZV67" s="77"/>
      <c r="BZZ67" s="77"/>
      <c r="CAD67" s="77"/>
      <c r="CAH67" s="77"/>
      <c r="CAL67" s="77"/>
      <c r="CAP67" s="77"/>
      <c r="CAT67" s="77"/>
      <c r="CAX67" s="77"/>
      <c r="CBB67" s="77"/>
      <c r="CBF67" s="77"/>
      <c r="CBJ67" s="77"/>
      <c r="CBN67" s="77"/>
      <c r="CBR67" s="77"/>
      <c r="CBV67" s="77"/>
      <c r="CBZ67" s="77"/>
      <c r="CCD67" s="77"/>
      <c r="CCH67" s="77"/>
      <c r="CCL67" s="77"/>
      <c r="CCP67" s="77"/>
      <c r="CCT67" s="77"/>
      <c r="CCX67" s="77"/>
      <c r="CDB67" s="77"/>
      <c r="CDF67" s="77"/>
      <c r="CDJ67" s="77"/>
      <c r="CDN67" s="77"/>
      <c r="CDR67" s="77"/>
      <c r="CDV67" s="77"/>
      <c r="CDZ67" s="77"/>
      <c r="CED67" s="77"/>
      <c r="CEH67" s="77"/>
      <c r="CEL67" s="77"/>
      <c r="CEP67" s="77"/>
      <c r="CET67" s="77"/>
      <c r="CEX67" s="77"/>
      <c r="CFB67" s="77"/>
      <c r="CFF67" s="77"/>
      <c r="CFJ67" s="77"/>
      <c r="CFN67" s="77"/>
      <c r="CFR67" s="77"/>
      <c r="CFV67" s="77"/>
      <c r="CFZ67" s="77"/>
      <c r="CGD67" s="77"/>
      <c r="CGH67" s="77"/>
      <c r="CGL67" s="77"/>
      <c r="CGP67" s="77"/>
      <c r="CGT67" s="77"/>
      <c r="CGX67" s="77"/>
      <c r="CHB67" s="77"/>
      <c r="CHF67" s="77"/>
      <c r="CHJ67" s="77"/>
      <c r="CHN67" s="77"/>
      <c r="CHR67" s="77"/>
      <c r="CHV67" s="77"/>
      <c r="CHZ67" s="77"/>
      <c r="CID67" s="77"/>
      <c r="CIH67" s="77"/>
      <c r="CIL67" s="77"/>
      <c r="CIP67" s="77"/>
      <c r="CIT67" s="77"/>
      <c r="CIX67" s="77"/>
      <c r="CJB67" s="77"/>
      <c r="CJF67" s="77"/>
      <c r="CJJ67" s="77"/>
      <c r="CJN67" s="77"/>
      <c r="CJR67" s="77"/>
      <c r="CJV67" s="77"/>
      <c r="CJZ67" s="77"/>
      <c r="CKD67" s="77"/>
      <c r="CKH67" s="77"/>
      <c r="CKL67" s="77"/>
      <c r="CKP67" s="77"/>
      <c r="CKT67" s="77"/>
      <c r="CKX67" s="77"/>
      <c r="CLB67" s="77"/>
      <c r="CLF67" s="77"/>
      <c r="CLJ67" s="77"/>
      <c r="CLN67" s="77"/>
      <c r="CLR67" s="77"/>
      <c r="CLV67" s="77"/>
      <c r="CLZ67" s="77"/>
      <c r="CMD67" s="77"/>
      <c r="CMH67" s="77"/>
      <c r="CML67" s="77"/>
      <c r="CMP67" s="77"/>
      <c r="CMT67" s="77"/>
      <c r="CMX67" s="77"/>
      <c r="CNB67" s="77"/>
      <c r="CNF67" s="77"/>
      <c r="CNJ67" s="77"/>
      <c r="CNN67" s="77"/>
      <c r="CNR67" s="77"/>
      <c r="CNV67" s="77"/>
      <c r="CNZ67" s="77"/>
      <c r="COD67" s="77"/>
      <c r="COH67" s="77"/>
      <c r="COL67" s="77"/>
      <c r="COP67" s="77"/>
      <c r="COT67" s="77"/>
      <c r="COX67" s="77"/>
      <c r="CPB67" s="77"/>
      <c r="CPF67" s="77"/>
      <c r="CPJ67" s="77"/>
      <c r="CPN67" s="77"/>
      <c r="CPR67" s="77"/>
      <c r="CPV67" s="77"/>
      <c r="CPZ67" s="77"/>
      <c r="CQD67" s="77"/>
      <c r="CQH67" s="77"/>
      <c r="CQL67" s="77"/>
      <c r="CQP67" s="77"/>
      <c r="CQT67" s="77"/>
      <c r="CQX67" s="77"/>
      <c r="CRB67" s="77"/>
      <c r="CRF67" s="77"/>
      <c r="CRJ67" s="77"/>
      <c r="CRN67" s="77"/>
      <c r="CRR67" s="77"/>
      <c r="CRV67" s="77"/>
      <c r="CRZ67" s="77"/>
      <c r="CSD67" s="77"/>
      <c r="CSH67" s="77"/>
      <c r="CSL67" s="77"/>
      <c r="CSP67" s="77"/>
      <c r="CST67" s="77"/>
      <c r="CSX67" s="77"/>
      <c r="CTB67" s="77"/>
      <c r="CTF67" s="77"/>
      <c r="CTJ67" s="77"/>
      <c r="CTN67" s="77"/>
      <c r="CTR67" s="77"/>
      <c r="CTV67" s="77"/>
      <c r="CTZ67" s="77"/>
      <c r="CUD67" s="77"/>
      <c r="CUH67" s="77"/>
      <c r="CUL67" s="77"/>
      <c r="CUP67" s="77"/>
      <c r="CUT67" s="77"/>
      <c r="CUX67" s="77"/>
      <c r="CVB67" s="77"/>
      <c r="CVF67" s="77"/>
      <c r="CVJ67" s="77"/>
      <c r="CVN67" s="77"/>
      <c r="CVR67" s="77"/>
      <c r="CVV67" s="77"/>
      <c r="CVZ67" s="77"/>
      <c r="CWD67" s="77"/>
      <c r="CWH67" s="77"/>
      <c r="CWL67" s="77"/>
      <c r="CWP67" s="77"/>
      <c r="CWT67" s="77"/>
      <c r="CWX67" s="77"/>
      <c r="CXB67" s="77"/>
      <c r="CXF67" s="77"/>
      <c r="CXJ67" s="77"/>
      <c r="CXN67" s="77"/>
      <c r="CXR67" s="77"/>
      <c r="CXV67" s="77"/>
      <c r="CXZ67" s="77"/>
      <c r="CYD67" s="77"/>
      <c r="CYH67" s="77"/>
      <c r="CYL67" s="77"/>
      <c r="CYP67" s="77"/>
      <c r="CYT67" s="77"/>
      <c r="CYX67" s="77"/>
      <c r="CZB67" s="77"/>
      <c r="CZF67" s="77"/>
      <c r="CZJ67" s="77"/>
      <c r="CZN67" s="77"/>
      <c r="CZR67" s="77"/>
      <c r="CZV67" s="77"/>
      <c r="CZZ67" s="77"/>
      <c r="DAD67" s="77"/>
      <c r="DAH67" s="77"/>
      <c r="DAL67" s="77"/>
      <c r="DAP67" s="77"/>
      <c r="DAT67" s="77"/>
      <c r="DAX67" s="77"/>
      <c r="DBB67" s="77"/>
      <c r="DBF67" s="77"/>
      <c r="DBJ67" s="77"/>
      <c r="DBN67" s="77"/>
      <c r="DBR67" s="77"/>
      <c r="DBV67" s="77"/>
      <c r="DBZ67" s="77"/>
      <c r="DCD67" s="77"/>
      <c r="DCH67" s="77"/>
      <c r="DCL67" s="77"/>
      <c r="DCP67" s="77"/>
      <c r="DCT67" s="77"/>
      <c r="DCX67" s="77"/>
      <c r="DDB67" s="77"/>
      <c r="DDF67" s="77"/>
      <c r="DDJ67" s="77"/>
      <c r="DDN67" s="77"/>
      <c r="DDR67" s="77"/>
      <c r="DDV67" s="77"/>
      <c r="DDZ67" s="77"/>
      <c r="DED67" s="77"/>
      <c r="DEH67" s="77"/>
      <c r="DEL67" s="77"/>
      <c r="DEP67" s="77"/>
      <c r="DET67" s="77"/>
      <c r="DEX67" s="77"/>
      <c r="DFB67" s="77"/>
      <c r="DFF67" s="77"/>
      <c r="DFJ67" s="77"/>
      <c r="DFN67" s="77"/>
      <c r="DFR67" s="77"/>
      <c r="DFV67" s="77"/>
      <c r="DFZ67" s="77"/>
      <c r="DGD67" s="77"/>
      <c r="DGH67" s="77"/>
      <c r="DGL67" s="77"/>
      <c r="DGP67" s="77"/>
      <c r="DGT67" s="77"/>
      <c r="DGX67" s="77"/>
      <c r="DHB67" s="77"/>
      <c r="DHF67" s="77"/>
      <c r="DHJ67" s="77"/>
      <c r="DHN67" s="77"/>
      <c r="DHR67" s="77"/>
      <c r="DHV67" s="77"/>
      <c r="DHZ67" s="77"/>
      <c r="DID67" s="77"/>
      <c r="DIH67" s="77"/>
      <c r="DIL67" s="77"/>
      <c r="DIP67" s="77"/>
      <c r="DIT67" s="77"/>
      <c r="DIX67" s="77"/>
      <c r="DJB67" s="77"/>
      <c r="DJF67" s="77"/>
      <c r="DJJ67" s="77"/>
      <c r="DJN67" s="77"/>
      <c r="DJR67" s="77"/>
      <c r="DJV67" s="77"/>
      <c r="DJZ67" s="77"/>
      <c r="DKD67" s="77"/>
      <c r="DKH67" s="77"/>
      <c r="DKL67" s="77"/>
      <c r="DKP67" s="77"/>
      <c r="DKT67" s="77"/>
      <c r="DKX67" s="77"/>
      <c r="DLB67" s="77"/>
      <c r="DLF67" s="77"/>
      <c r="DLJ67" s="77"/>
      <c r="DLN67" s="77"/>
      <c r="DLR67" s="77"/>
      <c r="DLV67" s="77"/>
      <c r="DLZ67" s="77"/>
      <c r="DMD67" s="77"/>
      <c r="DMH67" s="77"/>
      <c r="DML67" s="77"/>
      <c r="DMP67" s="77"/>
      <c r="DMT67" s="77"/>
      <c r="DMX67" s="77"/>
      <c r="DNB67" s="77"/>
      <c r="DNF67" s="77"/>
      <c r="DNJ67" s="77"/>
      <c r="DNN67" s="77"/>
      <c r="DNR67" s="77"/>
      <c r="DNV67" s="77"/>
      <c r="DNZ67" s="77"/>
      <c r="DOD67" s="77"/>
      <c r="DOH67" s="77"/>
      <c r="DOL67" s="77"/>
      <c r="DOP67" s="77"/>
      <c r="DOT67" s="77"/>
      <c r="DOX67" s="77"/>
      <c r="DPB67" s="77"/>
      <c r="DPF67" s="77"/>
      <c r="DPJ67" s="77"/>
      <c r="DPN67" s="77"/>
      <c r="DPR67" s="77"/>
      <c r="DPV67" s="77"/>
      <c r="DPZ67" s="77"/>
      <c r="DQD67" s="77"/>
      <c r="DQH67" s="77"/>
      <c r="DQL67" s="77"/>
      <c r="DQP67" s="77"/>
      <c r="DQT67" s="77"/>
      <c r="DQX67" s="77"/>
      <c r="DRB67" s="77"/>
      <c r="DRF67" s="77"/>
      <c r="DRJ67" s="77"/>
      <c r="DRN67" s="77"/>
      <c r="DRR67" s="77"/>
      <c r="DRV67" s="77"/>
      <c r="DRZ67" s="77"/>
      <c r="DSD67" s="77"/>
      <c r="DSH67" s="77"/>
      <c r="DSL67" s="77"/>
      <c r="DSP67" s="77"/>
      <c r="DST67" s="77"/>
      <c r="DSX67" s="77"/>
      <c r="DTB67" s="77"/>
      <c r="DTF67" s="77"/>
      <c r="DTJ67" s="77"/>
      <c r="DTN67" s="77"/>
      <c r="DTR67" s="77"/>
      <c r="DTV67" s="77"/>
      <c r="DTZ67" s="77"/>
      <c r="DUD67" s="77"/>
      <c r="DUH67" s="77"/>
      <c r="DUL67" s="77"/>
      <c r="DUP67" s="77"/>
      <c r="DUT67" s="77"/>
      <c r="DUX67" s="77"/>
      <c r="DVB67" s="77"/>
      <c r="DVF67" s="77"/>
      <c r="DVJ67" s="77"/>
      <c r="DVN67" s="77"/>
      <c r="DVR67" s="77"/>
      <c r="DVV67" s="77"/>
      <c r="DVZ67" s="77"/>
      <c r="DWD67" s="77"/>
      <c r="DWH67" s="77"/>
      <c r="DWL67" s="77"/>
      <c r="DWP67" s="77"/>
      <c r="DWT67" s="77"/>
      <c r="DWX67" s="77"/>
      <c r="DXB67" s="77"/>
      <c r="DXF67" s="77"/>
      <c r="DXJ67" s="77"/>
      <c r="DXN67" s="77"/>
      <c r="DXR67" s="77"/>
      <c r="DXV67" s="77"/>
      <c r="DXZ67" s="77"/>
      <c r="DYD67" s="77"/>
      <c r="DYH67" s="77"/>
      <c r="DYL67" s="77"/>
      <c r="DYP67" s="77"/>
      <c r="DYT67" s="77"/>
      <c r="DYX67" s="77"/>
      <c r="DZB67" s="77"/>
      <c r="DZF67" s="77"/>
      <c r="DZJ67" s="77"/>
      <c r="DZN67" s="77"/>
      <c r="DZR67" s="77"/>
      <c r="DZV67" s="77"/>
      <c r="DZZ67" s="77"/>
      <c r="EAD67" s="77"/>
      <c r="EAH67" s="77"/>
      <c r="EAL67" s="77"/>
      <c r="EAP67" s="77"/>
      <c r="EAT67" s="77"/>
      <c r="EAX67" s="77"/>
      <c r="EBB67" s="77"/>
      <c r="EBF67" s="77"/>
      <c r="EBJ67" s="77"/>
      <c r="EBN67" s="77"/>
      <c r="EBR67" s="77"/>
      <c r="EBV67" s="77"/>
      <c r="EBZ67" s="77"/>
      <c r="ECD67" s="77"/>
      <c r="ECH67" s="77"/>
      <c r="ECL67" s="77"/>
      <c r="ECP67" s="77"/>
      <c r="ECT67" s="77"/>
      <c r="ECX67" s="77"/>
      <c r="EDB67" s="77"/>
      <c r="EDF67" s="77"/>
      <c r="EDJ67" s="77"/>
      <c r="EDN67" s="77"/>
      <c r="EDR67" s="77"/>
      <c r="EDV67" s="77"/>
      <c r="EDZ67" s="77"/>
      <c r="EED67" s="77"/>
      <c r="EEH67" s="77"/>
      <c r="EEL67" s="77"/>
      <c r="EEP67" s="77"/>
      <c r="EET67" s="77"/>
      <c r="EEX67" s="77"/>
      <c r="EFB67" s="77"/>
      <c r="EFF67" s="77"/>
      <c r="EFJ67" s="77"/>
      <c r="EFN67" s="77"/>
      <c r="EFR67" s="77"/>
      <c r="EFV67" s="77"/>
      <c r="EFZ67" s="77"/>
      <c r="EGD67" s="77"/>
      <c r="EGH67" s="77"/>
      <c r="EGL67" s="77"/>
      <c r="EGP67" s="77"/>
      <c r="EGT67" s="77"/>
      <c r="EGX67" s="77"/>
      <c r="EHB67" s="77"/>
      <c r="EHF67" s="77"/>
      <c r="EHJ67" s="77"/>
      <c r="EHN67" s="77"/>
      <c r="EHR67" s="77"/>
      <c r="EHV67" s="77"/>
      <c r="EHZ67" s="77"/>
      <c r="EID67" s="77"/>
      <c r="EIH67" s="77"/>
      <c r="EIL67" s="77"/>
      <c r="EIP67" s="77"/>
      <c r="EIT67" s="77"/>
      <c r="EIX67" s="77"/>
      <c r="EJB67" s="77"/>
      <c r="EJF67" s="77"/>
      <c r="EJJ67" s="77"/>
      <c r="EJN67" s="77"/>
      <c r="EJR67" s="77"/>
      <c r="EJV67" s="77"/>
      <c r="EJZ67" s="77"/>
      <c r="EKD67" s="77"/>
      <c r="EKH67" s="77"/>
      <c r="EKL67" s="77"/>
      <c r="EKP67" s="77"/>
      <c r="EKT67" s="77"/>
      <c r="EKX67" s="77"/>
      <c r="ELB67" s="77"/>
      <c r="ELF67" s="77"/>
      <c r="ELJ67" s="77"/>
      <c r="ELN67" s="77"/>
      <c r="ELR67" s="77"/>
      <c r="ELV67" s="77"/>
      <c r="ELZ67" s="77"/>
      <c r="EMD67" s="77"/>
      <c r="EMH67" s="77"/>
      <c r="EML67" s="77"/>
      <c r="EMP67" s="77"/>
      <c r="EMT67" s="77"/>
      <c r="EMX67" s="77"/>
      <c r="ENB67" s="77"/>
      <c r="ENF67" s="77"/>
      <c r="ENJ67" s="77"/>
      <c r="ENN67" s="77"/>
      <c r="ENR67" s="77"/>
      <c r="ENV67" s="77"/>
      <c r="ENZ67" s="77"/>
      <c r="EOD67" s="77"/>
      <c r="EOH67" s="77"/>
      <c r="EOL67" s="77"/>
      <c r="EOP67" s="77"/>
      <c r="EOT67" s="77"/>
      <c r="EOX67" s="77"/>
      <c r="EPB67" s="77"/>
      <c r="EPF67" s="77"/>
      <c r="EPJ67" s="77"/>
      <c r="EPN67" s="77"/>
      <c r="EPR67" s="77"/>
      <c r="EPV67" s="77"/>
      <c r="EPZ67" s="77"/>
      <c r="EQD67" s="77"/>
      <c r="EQH67" s="77"/>
      <c r="EQL67" s="77"/>
      <c r="EQP67" s="77"/>
      <c r="EQT67" s="77"/>
      <c r="EQX67" s="77"/>
      <c r="ERB67" s="77"/>
      <c r="ERF67" s="77"/>
      <c r="ERJ67" s="77"/>
      <c r="ERN67" s="77"/>
      <c r="ERR67" s="77"/>
      <c r="ERV67" s="77"/>
      <c r="ERZ67" s="77"/>
      <c r="ESD67" s="77"/>
      <c r="ESH67" s="77"/>
      <c r="ESL67" s="77"/>
      <c r="ESP67" s="77"/>
      <c r="EST67" s="77"/>
      <c r="ESX67" s="77"/>
      <c r="ETB67" s="77"/>
      <c r="ETF67" s="77"/>
      <c r="ETJ67" s="77"/>
      <c r="ETN67" s="77"/>
      <c r="ETR67" s="77"/>
      <c r="ETV67" s="77"/>
      <c r="ETZ67" s="77"/>
      <c r="EUD67" s="77"/>
      <c r="EUH67" s="77"/>
      <c r="EUL67" s="77"/>
      <c r="EUP67" s="77"/>
      <c r="EUT67" s="77"/>
      <c r="EUX67" s="77"/>
      <c r="EVB67" s="77"/>
      <c r="EVF67" s="77"/>
      <c r="EVJ67" s="77"/>
      <c r="EVN67" s="77"/>
      <c r="EVR67" s="77"/>
      <c r="EVV67" s="77"/>
      <c r="EVZ67" s="77"/>
      <c r="EWD67" s="77"/>
      <c r="EWH67" s="77"/>
      <c r="EWL67" s="77"/>
      <c r="EWP67" s="77"/>
      <c r="EWT67" s="77"/>
      <c r="EWX67" s="77"/>
      <c r="EXB67" s="77"/>
      <c r="EXF67" s="77"/>
      <c r="EXJ67" s="77"/>
      <c r="EXN67" s="77"/>
      <c r="EXR67" s="77"/>
      <c r="EXV67" s="77"/>
      <c r="EXZ67" s="77"/>
      <c r="EYD67" s="77"/>
      <c r="EYH67" s="77"/>
      <c r="EYL67" s="77"/>
      <c r="EYP67" s="77"/>
      <c r="EYT67" s="77"/>
      <c r="EYX67" s="77"/>
      <c r="EZB67" s="77"/>
      <c r="EZF67" s="77"/>
      <c r="EZJ67" s="77"/>
      <c r="EZN67" s="77"/>
      <c r="EZR67" s="77"/>
      <c r="EZV67" s="77"/>
      <c r="EZZ67" s="77"/>
      <c r="FAD67" s="77"/>
      <c r="FAH67" s="77"/>
      <c r="FAL67" s="77"/>
      <c r="FAP67" s="77"/>
      <c r="FAT67" s="77"/>
      <c r="FAX67" s="77"/>
      <c r="FBB67" s="77"/>
      <c r="FBF67" s="77"/>
      <c r="FBJ67" s="77"/>
      <c r="FBN67" s="77"/>
      <c r="FBR67" s="77"/>
      <c r="FBV67" s="77"/>
      <c r="FBZ67" s="77"/>
      <c r="FCD67" s="77"/>
      <c r="FCH67" s="77"/>
      <c r="FCL67" s="77"/>
      <c r="FCP67" s="77"/>
      <c r="FCT67" s="77"/>
      <c r="FCX67" s="77"/>
      <c r="FDB67" s="77"/>
      <c r="FDF67" s="77"/>
      <c r="FDJ67" s="77"/>
      <c r="FDN67" s="77"/>
      <c r="FDR67" s="77"/>
      <c r="FDV67" s="77"/>
      <c r="FDZ67" s="77"/>
      <c r="FED67" s="77"/>
      <c r="FEH67" s="77"/>
      <c r="FEL67" s="77"/>
      <c r="FEP67" s="77"/>
      <c r="FET67" s="77"/>
      <c r="FEX67" s="77"/>
      <c r="FFB67" s="77"/>
      <c r="FFF67" s="77"/>
      <c r="FFJ67" s="77"/>
      <c r="FFN67" s="77"/>
      <c r="FFR67" s="77"/>
      <c r="FFV67" s="77"/>
      <c r="FFZ67" s="77"/>
      <c r="FGD67" s="77"/>
      <c r="FGH67" s="77"/>
      <c r="FGL67" s="77"/>
      <c r="FGP67" s="77"/>
      <c r="FGT67" s="77"/>
      <c r="FGX67" s="77"/>
      <c r="FHB67" s="77"/>
      <c r="FHF67" s="77"/>
      <c r="FHJ67" s="77"/>
      <c r="FHN67" s="77"/>
      <c r="FHR67" s="77"/>
      <c r="FHV67" s="77"/>
      <c r="FHZ67" s="77"/>
      <c r="FID67" s="77"/>
      <c r="FIH67" s="77"/>
      <c r="FIL67" s="77"/>
      <c r="FIP67" s="77"/>
      <c r="FIT67" s="77"/>
      <c r="FIX67" s="77"/>
      <c r="FJB67" s="77"/>
      <c r="FJF67" s="77"/>
      <c r="FJJ67" s="77"/>
      <c r="FJN67" s="77"/>
      <c r="FJR67" s="77"/>
      <c r="FJV67" s="77"/>
      <c r="FJZ67" s="77"/>
      <c r="FKD67" s="77"/>
      <c r="FKH67" s="77"/>
      <c r="FKL67" s="77"/>
      <c r="FKP67" s="77"/>
      <c r="FKT67" s="77"/>
      <c r="FKX67" s="77"/>
      <c r="FLB67" s="77"/>
      <c r="FLF67" s="77"/>
      <c r="FLJ67" s="77"/>
      <c r="FLN67" s="77"/>
      <c r="FLR67" s="77"/>
      <c r="FLV67" s="77"/>
      <c r="FLZ67" s="77"/>
      <c r="FMD67" s="77"/>
      <c r="FMH67" s="77"/>
      <c r="FML67" s="77"/>
      <c r="FMP67" s="77"/>
      <c r="FMT67" s="77"/>
      <c r="FMX67" s="77"/>
      <c r="FNB67" s="77"/>
      <c r="FNF67" s="77"/>
      <c r="FNJ67" s="77"/>
      <c r="FNN67" s="77"/>
      <c r="FNR67" s="77"/>
      <c r="FNV67" s="77"/>
      <c r="FNZ67" s="77"/>
      <c r="FOD67" s="77"/>
      <c r="FOH67" s="77"/>
      <c r="FOL67" s="77"/>
      <c r="FOP67" s="77"/>
      <c r="FOT67" s="77"/>
      <c r="FOX67" s="77"/>
      <c r="FPB67" s="77"/>
      <c r="FPF67" s="77"/>
      <c r="FPJ67" s="77"/>
      <c r="FPN67" s="77"/>
      <c r="FPR67" s="77"/>
      <c r="FPV67" s="77"/>
      <c r="FPZ67" s="77"/>
      <c r="FQD67" s="77"/>
      <c r="FQH67" s="77"/>
      <c r="FQL67" s="77"/>
      <c r="FQP67" s="77"/>
      <c r="FQT67" s="77"/>
      <c r="FQX67" s="77"/>
      <c r="FRB67" s="77"/>
      <c r="FRF67" s="77"/>
      <c r="FRJ67" s="77"/>
      <c r="FRN67" s="77"/>
      <c r="FRR67" s="77"/>
      <c r="FRV67" s="77"/>
      <c r="FRZ67" s="77"/>
      <c r="FSD67" s="77"/>
      <c r="FSH67" s="77"/>
      <c r="FSL67" s="77"/>
      <c r="FSP67" s="77"/>
      <c r="FST67" s="77"/>
      <c r="FSX67" s="77"/>
      <c r="FTB67" s="77"/>
      <c r="FTF67" s="77"/>
      <c r="FTJ67" s="77"/>
      <c r="FTN67" s="77"/>
      <c r="FTR67" s="77"/>
      <c r="FTV67" s="77"/>
      <c r="FTZ67" s="77"/>
      <c r="FUD67" s="77"/>
      <c r="FUH67" s="77"/>
      <c r="FUL67" s="77"/>
      <c r="FUP67" s="77"/>
      <c r="FUT67" s="77"/>
      <c r="FUX67" s="77"/>
      <c r="FVB67" s="77"/>
      <c r="FVF67" s="77"/>
      <c r="FVJ67" s="77"/>
      <c r="FVN67" s="77"/>
      <c r="FVR67" s="77"/>
      <c r="FVV67" s="77"/>
      <c r="FVZ67" s="77"/>
      <c r="FWD67" s="77"/>
      <c r="FWH67" s="77"/>
      <c r="FWL67" s="77"/>
      <c r="FWP67" s="77"/>
      <c r="FWT67" s="77"/>
      <c r="FWX67" s="77"/>
      <c r="FXB67" s="77"/>
      <c r="FXF67" s="77"/>
      <c r="FXJ67" s="77"/>
      <c r="FXN67" s="77"/>
      <c r="FXR67" s="77"/>
      <c r="FXV67" s="77"/>
      <c r="FXZ67" s="77"/>
      <c r="FYD67" s="77"/>
      <c r="FYH67" s="77"/>
      <c r="FYL67" s="77"/>
      <c r="FYP67" s="77"/>
      <c r="FYT67" s="77"/>
      <c r="FYX67" s="77"/>
      <c r="FZB67" s="77"/>
      <c r="FZF67" s="77"/>
      <c r="FZJ67" s="77"/>
      <c r="FZN67" s="77"/>
      <c r="FZR67" s="77"/>
      <c r="FZV67" s="77"/>
      <c r="FZZ67" s="77"/>
      <c r="GAD67" s="77"/>
      <c r="GAH67" s="77"/>
      <c r="GAL67" s="77"/>
      <c r="GAP67" s="77"/>
      <c r="GAT67" s="77"/>
      <c r="GAX67" s="77"/>
      <c r="GBB67" s="77"/>
      <c r="GBF67" s="77"/>
      <c r="GBJ67" s="77"/>
      <c r="GBN67" s="77"/>
      <c r="GBR67" s="77"/>
      <c r="GBV67" s="77"/>
      <c r="GBZ67" s="77"/>
      <c r="GCD67" s="77"/>
      <c r="GCH67" s="77"/>
      <c r="GCL67" s="77"/>
      <c r="GCP67" s="77"/>
      <c r="GCT67" s="77"/>
      <c r="GCX67" s="77"/>
      <c r="GDB67" s="77"/>
      <c r="GDF67" s="77"/>
      <c r="GDJ67" s="77"/>
      <c r="GDN67" s="77"/>
      <c r="GDR67" s="77"/>
      <c r="GDV67" s="77"/>
      <c r="GDZ67" s="77"/>
      <c r="GED67" s="77"/>
      <c r="GEH67" s="77"/>
      <c r="GEL67" s="77"/>
      <c r="GEP67" s="77"/>
      <c r="GET67" s="77"/>
      <c r="GEX67" s="77"/>
      <c r="GFB67" s="77"/>
      <c r="GFF67" s="77"/>
      <c r="GFJ67" s="77"/>
      <c r="GFN67" s="77"/>
      <c r="GFR67" s="77"/>
      <c r="GFV67" s="77"/>
      <c r="GFZ67" s="77"/>
      <c r="GGD67" s="77"/>
      <c r="GGH67" s="77"/>
      <c r="GGL67" s="77"/>
      <c r="GGP67" s="77"/>
      <c r="GGT67" s="77"/>
      <c r="GGX67" s="77"/>
      <c r="GHB67" s="77"/>
      <c r="GHF67" s="77"/>
      <c r="GHJ67" s="77"/>
      <c r="GHN67" s="77"/>
      <c r="GHR67" s="77"/>
      <c r="GHV67" s="77"/>
      <c r="GHZ67" s="77"/>
      <c r="GID67" s="77"/>
      <c r="GIH67" s="77"/>
      <c r="GIL67" s="77"/>
      <c r="GIP67" s="77"/>
      <c r="GIT67" s="77"/>
      <c r="GIX67" s="77"/>
      <c r="GJB67" s="77"/>
      <c r="GJF67" s="77"/>
      <c r="GJJ67" s="77"/>
      <c r="GJN67" s="77"/>
      <c r="GJR67" s="77"/>
      <c r="GJV67" s="77"/>
      <c r="GJZ67" s="77"/>
      <c r="GKD67" s="77"/>
      <c r="GKH67" s="77"/>
      <c r="GKL67" s="77"/>
      <c r="GKP67" s="77"/>
      <c r="GKT67" s="77"/>
      <c r="GKX67" s="77"/>
      <c r="GLB67" s="77"/>
      <c r="GLF67" s="77"/>
      <c r="GLJ67" s="77"/>
      <c r="GLN67" s="77"/>
      <c r="GLR67" s="77"/>
      <c r="GLV67" s="77"/>
      <c r="GLZ67" s="77"/>
      <c r="GMD67" s="77"/>
      <c r="GMH67" s="77"/>
      <c r="GML67" s="77"/>
      <c r="GMP67" s="77"/>
      <c r="GMT67" s="77"/>
      <c r="GMX67" s="77"/>
      <c r="GNB67" s="77"/>
      <c r="GNF67" s="77"/>
      <c r="GNJ67" s="77"/>
      <c r="GNN67" s="77"/>
      <c r="GNR67" s="77"/>
      <c r="GNV67" s="77"/>
      <c r="GNZ67" s="77"/>
      <c r="GOD67" s="77"/>
      <c r="GOH67" s="77"/>
      <c r="GOL67" s="77"/>
      <c r="GOP67" s="77"/>
      <c r="GOT67" s="77"/>
      <c r="GOX67" s="77"/>
      <c r="GPB67" s="77"/>
      <c r="GPF67" s="77"/>
      <c r="GPJ67" s="77"/>
      <c r="GPN67" s="77"/>
      <c r="GPR67" s="77"/>
      <c r="GPV67" s="77"/>
      <c r="GPZ67" s="77"/>
      <c r="GQD67" s="77"/>
      <c r="GQH67" s="77"/>
      <c r="GQL67" s="77"/>
      <c r="GQP67" s="77"/>
      <c r="GQT67" s="77"/>
      <c r="GQX67" s="77"/>
      <c r="GRB67" s="77"/>
      <c r="GRF67" s="77"/>
      <c r="GRJ67" s="77"/>
      <c r="GRN67" s="77"/>
      <c r="GRR67" s="77"/>
      <c r="GRV67" s="77"/>
      <c r="GRZ67" s="77"/>
      <c r="GSD67" s="77"/>
      <c r="GSH67" s="77"/>
      <c r="GSL67" s="77"/>
      <c r="GSP67" s="77"/>
      <c r="GST67" s="77"/>
      <c r="GSX67" s="77"/>
      <c r="GTB67" s="77"/>
      <c r="GTF67" s="77"/>
      <c r="GTJ67" s="77"/>
      <c r="GTN67" s="77"/>
      <c r="GTR67" s="77"/>
      <c r="GTV67" s="77"/>
      <c r="GTZ67" s="77"/>
      <c r="GUD67" s="77"/>
      <c r="GUH67" s="77"/>
      <c r="GUL67" s="77"/>
      <c r="GUP67" s="77"/>
      <c r="GUT67" s="77"/>
      <c r="GUX67" s="77"/>
      <c r="GVB67" s="77"/>
      <c r="GVF67" s="77"/>
      <c r="GVJ67" s="77"/>
      <c r="GVN67" s="77"/>
      <c r="GVR67" s="77"/>
      <c r="GVV67" s="77"/>
      <c r="GVZ67" s="77"/>
      <c r="GWD67" s="77"/>
      <c r="GWH67" s="77"/>
      <c r="GWL67" s="77"/>
      <c r="GWP67" s="77"/>
      <c r="GWT67" s="77"/>
      <c r="GWX67" s="77"/>
      <c r="GXB67" s="77"/>
      <c r="GXF67" s="77"/>
      <c r="GXJ67" s="77"/>
      <c r="GXN67" s="77"/>
      <c r="GXR67" s="77"/>
      <c r="GXV67" s="77"/>
      <c r="GXZ67" s="77"/>
      <c r="GYD67" s="77"/>
      <c r="GYH67" s="77"/>
      <c r="GYL67" s="77"/>
      <c r="GYP67" s="77"/>
      <c r="GYT67" s="77"/>
      <c r="GYX67" s="77"/>
      <c r="GZB67" s="77"/>
      <c r="GZF67" s="77"/>
      <c r="GZJ67" s="77"/>
      <c r="GZN67" s="77"/>
      <c r="GZR67" s="77"/>
      <c r="GZV67" s="77"/>
      <c r="GZZ67" s="77"/>
      <c r="HAD67" s="77"/>
      <c r="HAH67" s="77"/>
      <c r="HAL67" s="77"/>
      <c r="HAP67" s="77"/>
      <c r="HAT67" s="77"/>
      <c r="HAX67" s="77"/>
      <c r="HBB67" s="77"/>
      <c r="HBF67" s="77"/>
      <c r="HBJ67" s="77"/>
      <c r="HBN67" s="77"/>
      <c r="HBR67" s="77"/>
      <c r="HBV67" s="77"/>
      <c r="HBZ67" s="77"/>
      <c r="HCD67" s="77"/>
      <c r="HCH67" s="77"/>
      <c r="HCL67" s="77"/>
      <c r="HCP67" s="77"/>
      <c r="HCT67" s="77"/>
      <c r="HCX67" s="77"/>
      <c r="HDB67" s="77"/>
      <c r="HDF67" s="77"/>
      <c r="HDJ67" s="77"/>
      <c r="HDN67" s="77"/>
      <c r="HDR67" s="77"/>
      <c r="HDV67" s="77"/>
      <c r="HDZ67" s="77"/>
      <c r="HED67" s="77"/>
      <c r="HEH67" s="77"/>
      <c r="HEL67" s="77"/>
      <c r="HEP67" s="77"/>
      <c r="HET67" s="77"/>
      <c r="HEX67" s="77"/>
      <c r="HFB67" s="77"/>
      <c r="HFF67" s="77"/>
      <c r="HFJ67" s="77"/>
      <c r="HFN67" s="77"/>
      <c r="HFR67" s="77"/>
      <c r="HFV67" s="77"/>
      <c r="HFZ67" s="77"/>
      <c r="HGD67" s="77"/>
      <c r="HGH67" s="77"/>
      <c r="HGL67" s="77"/>
      <c r="HGP67" s="77"/>
      <c r="HGT67" s="77"/>
      <c r="HGX67" s="77"/>
      <c r="HHB67" s="77"/>
      <c r="HHF67" s="77"/>
      <c r="HHJ67" s="77"/>
      <c r="HHN67" s="77"/>
      <c r="HHR67" s="77"/>
      <c r="HHV67" s="77"/>
      <c r="HHZ67" s="77"/>
      <c r="HID67" s="77"/>
      <c r="HIH67" s="77"/>
      <c r="HIL67" s="77"/>
      <c r="HIP67" s="77"/>
      <c r="HIT67" s="77"/>
      <c r="HIX67" s="77"/>
      <c r="HJB67" s="77"/>
      <c r="HJF67" s="77"/>
      <c r="HJJ67" s="77"/>
      <c r="HJN67" s="77"/>
      <c r="HJR67" s="77"/>
      <c r="HJV67" s="77"/>
      <c r="HJZ67" s="77"/>
      <c r="HKD67" s="77"/>
      <c r="HKH67" s="77"/>
      <c r="HKL67" s="77"/>
      <c r="HKP67" s="77"/>
      <c r="HKT67" s="77"/>
      <c r="HKX67" s="77"/>
      <c r="HLB67" s="77"/>
      <c r="HLF67" s="77"/>
      <c r="HLJ67" s="77"/>
      <c r="HLN67" s="77"/>
      <c r="HLR67" s="77"/>
      <c r="HLV67" s="77"/>
      <c r="HLZ67" s="77"/>
      <c r="HMD67" s="77"/>
      <c r="HMH67" s="77"/>
      <c r="HML67" s="77"/>
      <c r="HMP67" s="77"/>
      <c r="HMT67" s="77"/>
      <c r="HMX67" s="77"/>
      <c r="HNB67" s="77"/>
      <c r="HNF67" s="77"/>
      <c r="HNJ67" s="77"/>
      <c r="HNN67" s="77"/>
      <c r="HNR67" s="77"/>
      <c r="HNV67" s="77"/>
      <c r="HNZ67" s="77"/>
      <c r="HOD67" s="77"/>
      <c r="HOH67" s="77"/>
      <c r="HOL67" s="77"/>
      <c r="HOP67" s="77"/>
      <c r="HOT67" s="77"/>
      <c r="HOX67" s="77"/>
      <c r="HPB67" s="77"/>
      <c r="HPF67" s="77"/>
      <c r="HPJ67" s="77"/>
      <c r="HPN67" s="77"/>
      <c r="HPR67" s="77"/>
      <c r="HPV67" s="77"/>
      <c r="HPZ67" s="77"/>
      <c r="HQD67" s="77"/>
      <c r="HQH67" s="77"/>
      <c r="HQL67" s="77"/>
      <c r="HQP67" s="77"/>
      <c r="HQT67" s="77"/>
      <c r="HQX67" s="77"/>
      <c r="HRB67" s="77"/>
      <c r="HRF67" s="77"/>
      <c r="HRJ67" s="77"/>
      <c r="HRN67" s="77"/>
      <c r="HRR67" s="77"/>
      <c r="HRV67" s="77"/>
      <c r="HRZ67" s="77"/>
      <c r="HSD67" s="77"/>
      <c r="HSH67" s="77"/>
      <c r="HSL67" s="77"/>
      <c r="HSP67" s="77"/>
      <c r="HST67" s="77"/>
      <c r="HSX67" s="77"/>
      <c r="HTB67" s="77"/>
      <c r="HTF67" s="77"/>
      <c r="HTJ67" s="77"/>
      <c r="HTN67" s="77"/>
      <c r="HTR67" s="77"/>
      <c r="HTV67" s="77"/>
      <c r="HTZ67" s="77"/>
      <c r="HUD67" s="77"/>
      <c r="HUH67" s="77"/>
      <c r="HUL67" s="77"/>
      <c r="HUP67" s="77"/>
      <c r="HUT67" s="77"/>
      <c r="HUX67" s="77"/>
      <c r="HVB67" s="77"/>
      <c r="HVF67" s="77"/>
      <c r="HVJ67" s="77"/>
      <c r="HVN67" s="77"/>
      <c r="HVR67" s="77"/>
      <c r="HVV67" s="77"/>
      <c r="HVZ67" s="77"/>
      <c r="HWD67" s="77"/>
      <c r="HWH67" s="77"/>
      <c r="HWL67" s="77"/>
      <c r="HWP67" s="77"/>
      <c r="HWT67" s="77"/>
      <c r="HWX67" s="77"/>
      <c r="HXB67" s="77"/>
      <c r="HXF67" s="77"/>
      <c r="HXJ67" s="77"/>
      <c r="HXN67" s="77"/>
      <c r="HXR67" s="77"/>
      <c r="HXV67" s="77"/>
      <c r="HXZ67" s="77"/>
      <c r="HYD67" s="77"/>
      <c r="HYH67" s="77"/>
      <c r="HYL67" s="77"/>
      <c r="HYP67" s="77"/>
      <c r="HYT67" s="77"/>
      <c r="HYX67" s="77"/>
      <c r="HZB67" s="77"/>
      <c r="HZF67" s="77"/>
      <c r="HZJ67" s="77"/>
      <c r="HZN67" s="77"/>
      <c r="HZR67" s="77"/>
      <c r="HZV67" s="77"/>
      <c r="HZZ67" s="77"/>
      <c r="IAD67" s="77"/>
      <c r="IAH67" s="77"/>
      <c r="IAL67" s="77"/>
      <c r="IAP67" s="77"/>
      <c r="IAT67" s="77"/>
      <c r="IAX67" s="77"/>
      <c r="IBB67" s="77"/>
      <c r="IBF67" s="77"/>
      <c r="IBJ67" s="77"/>
      <c r="IBN67" s="77"/>
      <c r="IBR67" s="77"/>
      <c r="IBV67" s="77"/>
      <c r="IBZ67" s="77"/>
      <c r="ICD67" s="77"/>
      <c r="ICH67" s="77"/>
      <c r="ICL67" s="77"/>
      <c r="ICP67" s="77"/>
      <c r="ICT67" s="77"/>
      <c r="ICX67" s="77"/>
      <c r="IDB67" s="77"/>
      <c r="IDF67" s="77"/>
      <c r="IDJ67" s="77"/>
      <c r="IDN67" s="77"/>
      <c r="IDR67" s="77"/>
      <c r="IDV67" s="77"/>
      <c r="IDZ67" s="77"/>
      <c r="IED67" s="77"/>
      <c r="IEH67" s="77"/>
      <c r="IEL67" s="77"/>
      <c r="IEP67" s="77"/>
      <c r="IET67" s="77"/>
      <c r="IEX67" s="77"/>
      <c r="IFB67" s="77"/>
      <c r="IFF67" s="77"/>
      <c r="IFJ67" s="77"/>
      <c r="IFN67" s="77"/>
      <c r="IFR67" s="77"/>
      <c r="IFV67" s="77"/>
      <c r="IFZ67" s="77"/>
      <c r="IGD67" s="77"/>
      <c r="IGH67" s="77"/>
      <c r="IGL67" s="77"/>
      <c r="IGP67" s="77"/>
      <c r="IGT67" s="77"/>
      <c r="IGX67" s="77"/>
      <c r="IHB67" s="77"/>
      <c r="IHF67" s="77"/>
      <c r="IHJ67" s="77"/>
      <c r="IHN67" s="77"/>
      <c r="IHR67" s="77"/>
      <c r="IHV67" s="77"/>
      <c r="IHZ67" s="77"/>
      <c r="IID67" s="77"/>
      <c r="IIH67" s="77"/>
      <c r="IIL67" s="77"/>
      <c r="IIP67" s="77"/>
      <c r="IIT67" s="77"/>
      <c r="IIX67" s="77"/>
      <c r="IJB67" s="77"/>
      <c r="IJF67" s="77"/>
      <c r="IJJ67" s="77"/>
      <c r="IJN67" s="77"/>
      <c r="IJR67" s="77"/>
      <c r="IJV67" s="77"/>
      <c r="IJZ67" s="77"/>
      <c r="IKD67" s="77"/>
      <c r="IKH67" s="77"/>
      <c r="IKL67" s="77"/>
      <c r="IKP67" s="77"/>
      <c r="IKT67" s="77"/>
      <c r="IKX67" s="77"/>
      <c r="ILB67" s="77"/>
      <c r="ILF67" s="77"/>
      <c r="ILJ67" s="77"/>
      <c r="ILN67" s="77"/>
      <c r="ILR67" s="77"/>
      <c r="ILV67" s="77"/>
      <c r="ILZ67" s="77"/>
      <c r="IMD67" s="77"/>
      <c r="IMH67" s="77"/>
      <c r="IML67" s="77"/>
      <c r="IMP67" s="77"/>
      <c r="IMT67" s="77"/>
      <c r="IMX67" s="77"/>
      <c r="INB67" s="77"/>
      <c r="INF67" s="77"/>
      <c r="INJ67" s="77"/>
      <c r="INN67" s="77"/>
      <c r="INR67" s="77"/>
      <c r="INV67" s="77"/>
      <c r="INZ67" s="77"/>
      <c r="IOD67" s="77"/>
      <c r="IOH67" s="77"/>
      <c r="IOL67" s="77"/>
      <c r="IOP67" s="77"/>
      <c r="IOT67" s="77"/>
      <c r="IOX67" s="77"/>
      <c r="IPB67" s="77"/>
      <c r="IPF67" s="77"/>
      <c r="IPJ67" s="77"/>
      <c r="IPN67" s="77"/>
      <c r="IPR67" s="77"/>
      <c r="IPV67" s="77"/>
      <c r="IPZ67" s="77"/>
      <c r="IQD67" s="77"/>
      <c r="IQH67" s="77"/>
      <c r="IQL67" s="77"/>
      <c r="IQP67" s="77"/>
      <c r="IQT67" s="77"/>
      <c r="IQX67" s="77"/>
      <c r="IRB67" s="77"/>
      <c r="IRF67" s="77"/>
      <c r="IRJ67" s="77"/>
      <c r="IRN67" s="77"/>
      <c r="IRR67" s="77"/>
      <c r="IRV67" s="77"/>
      <c r="IRZ67" s="77"/>
      <c r="ISD67" s="77"/>
      <c r="ISH67" s="77"/>
      <c r="ISL67" s="77"/>
      <c r="ISP67" s="77"/>
      <c r="IST67" s="77"/>
      <c r="ISX67" s="77"/>
      <c r="ITB67" s="77"/>
      <c r="ITF67" s="77"/>
      <c r="ITJ67" s="77"/>
      <c r="ITN67" s="77"/>
      <c r="ITR67" s="77"/>
      <c r="ITV67" s="77"/>
      <c r="ITZ67" s="77"/>
      <c r="IUD67" s="77"/>
      <c r="IUH67" s="77"/>
      <c r="IUL67" s="77"/>
      <c r="IUP67" s="77"/>
      <c r="IUT67" s="77"/>
      <c r="IUX67" s="77"/>
      <c r="IVB67" s="77"/>
      <c r="IVF67" s="77"/>
      <c r="IVJ67" s="77"/>
      <c r="IVN67" s="77"/>
      <c r="IVR67" s="77"/>
      <c r="IVV67" s="77"/>
      <c r="IVZ67" s="77"/>
      <c r="IWD67" s="77"/>
      <c r="IWH67" s="77"/>
      <c r="IWL67" s="77"/>
      <c r="IWP67" s="77"/>
      <c r="IWT67" s="77"/>
      <c r="IWX67" s="77"/>
      <c r="IXB67" s="77"/>
      <c r="IXF67" s="77"/>
      <c r="IXJ67" s="77"/>
      <c r="IXN67" s="77"/>
      <c r="IXR67" s="77"/>
      <c r="IXV67" s="77"/>
      <c r="IXZ67" s="77"/>
      <c r="IYD67" s="77"/>
      <c r="IYH67" s="77"/>
      <c r="IYL67" s="77"/>
      <c r="IYP67" s="77"/>
      <c r="IYT67" s="77"/>
      <c r="IYX67" s="77"/>
      <c r="IZB67" s="77"/>
      <c r="IZF67" s="77"/>
      <c r="IZJ67" s="77"/>
      <c r="IZN67" s="77"/>
      <c r="IZR67" s="77"/>
      <c r="IZV67" s="77"/>
      <c r="IZZ67" s="77"/>
      <c r="JAD67" s="77"/>
      <c r="JAH67" s="77"/>
      <c r="JAL67" s="77"/>
      <c r="JAP67" s="77"/>
      <c r="JAT67" s="77"/>
      <c r="JAX67" s="77"/>
      <c r="JBB67" s="77"/>
      <c r="JBF67" s="77"/>
      <c r="JBJ67" s="77"/>
      <c r="JBN67" s="77"/>
      <c r="JBR67" s="77"/>
      <c r="JBV67" s="77"/>
      <c r="JBZ67" s="77"/>
      <c r="JCD67" s="77"/>
      <c r="JCH67" s="77"/>
      <c r="JCL67" s="77"/>
      <c r="JCP67" s="77"/>
      <c r="JCT67" s="77"/>
      <c r="JCX67" s="77"/>
      <c r="JDB67" s="77"/>
      <c r="JDF67" s="77"/>
      <c r="JDJ67" s="77"/>
      <c r="JDN67" s="77"/>
      <c r="JDR67" s="77"/>
      <c r="JDV67" s="77"/>
      <c r="JDZ67" s="77"/>
      <c r="JED67" s="77"/>
      <c r="JEH67" s="77"/>
      <c r="JEL67" s="77"/>
      <c r="JEP67" s="77"/>
      <c r="JET67" s="77"/>
      <c r="JEX67" s="77"/>
      <c r="JFB67" s="77"/>
      <c r="JFF67" s="77"/>
      <c r="JFJ67" s="77"/>
      <c r="JFN67" s="77"/>
      <c r="JFR67" s="77"/>
      <c r="JFV67" s="77"/>
      <c r="JFZ67" s="77"/>
      <c r="JGD67" s="77"/>
      <c r="JGH67" s="77"/>
      <c r="JGL67" s="77"/>
      <c r="JGP67" s="77"/>
      <c r="JGT67" s="77"/>
      <c r="JGX67" s="77"/>
      <c r="JHB67" s="77"/>
      <c r="JHF67" s="77"/>
      <c r="JHJ67" s="77"/>
      <c r="JHN67" s="77"/>
      <c r="JHR67" s="77"/>
      <c r="JHV67" s="77"/>
      <c r="JHZ67" s="77"/>
      <c r="JID67" s="77"/>
      <c r="JIH67" s="77"/>
      <c r="JIL67" s="77"/>
      <c r="JIP67" s="77"/>
      <c r="JIT67" s="77"/>
      <c r="JIX67" s="77"/>
      <c r="JJB67" s="77"/>
      <c r="JJF67" s="77"/>
      <c r="JJJ67" s="77"/>
      <c r="JJN67" s="77"/>
      <c r="JJR67" s="77"/>
      <c r="JJV67" s="77"/>
      <c r="JJZ67" s="77"/>
      <c r="JKD67" s="77"/>
      <c r="JKH67" s="77"/>
      <c r="JKL67" s="77"/>
      <c r="JKP67" s="77"/>
      <c r="JKT67" s="77"/>
      <c r="JKX67" s="77"/>
      <c r="JLB67" s="77"/>
      <c r="JLF67" s="77"/>
      <c r="JLJ67" s="77"/>
      <c r="JLN67" s="77"/>
      <c r="JLR67" s="77"/>
      <c r="JLV67" s="77"/>
      <c r="JLZ67" s="77"/>
      <c r="JMD67" s="77"/>
      <c r="JMH67" s="77"/>
      <c r="JML67" s="77"/>
      <c r="JMP67" s="77"/>
      <c r="JMT67" s="77"/>
      <c r="JMX67" s="77"/>
      <c r="JNB67" s="77"/>
      <c r="JNF67" s="77"/>
      <c r="JNJ67" s="77"/>
      <c r="JNN67" s="77"/>
      <c r="JNR67" s="77"/>
      <c r="JNV67" s="77"/>
      <c r="JNZ67" s="77"/>
      <c r="JOD67" s="77"/>
      <c r="JOH67" s="77"/>
      <c r="JOL67" s="77"/>
      <c r="JOP67" s="77"/>
      <c r="JOT67" s="77"/>
      <c r="JOX67" s="77"/>
      <c r="JPB67" s="77"/>
      <c r="JPF67" s="77"/>
      <c r="JPJ67" s="77"/>
      <c r="JPN67" s="77"/>
      <c r="JPR67" s="77"/>
      <c r="JPV67" s="77"/>
      <c r="JPZ67" s="77"/>
      <c r="JQD67" s="77"/>
      <c r="JQH67" s="77"/>
      <c r="JQL67" s="77"/>
      <c r="JQP67" s="77"/>
      <c r="JQT67" s="77"/>
      <c r="JQX67" s="77"/>
      <c r="JRB67" s="77"/>
      <c r="JRF67" s="77"/>
      <c r="JRJ67" s="77"/>
      <c r="JRN67" s="77"/>
      <c r="JRR67" s="77"/>
      <c r="JRV67" s="77"/>
      <c r="JRZ67" s="77"/>
      <c r="JSD67" s="77"/>
      <c r="JSH67" s="77"/>
      <c r="JSL67" s="77"/>
      <c r="JSP67" s="77"/>
      <c r="JST67" s="77"/>
      <c r="JSX67" s="77"/>
      <c r="JTB67" s="77"/>
      <c r="JTF67" s="77"/>
      <c r="JTJ67" s="77"/>
      <c r="JTN67" s="77"/>
      <c r="JTR67" s="77"/>
      <c r="JTV67" s="77"/>
      <c r="JTZ67" s="77"/>
      <c r="JUD67" s="77"/>
      <c r="JUH67" s="77"/>
      <c r="JUL67" s="77"/>
      <c r="JUP67" s="77"/>
      <c r="JUT67" s="77"/>
      <c r="JUX67" s="77"/>
      <c r="JVB67" s="77"/>
      <c r="JVF67" s="77"/>
      <c r="JVJ67" s="77"/>
      <c r="JVN67" s="77"/>
      <c r="JVR67" s="77"/>
      <c r="JVV67" s="77"/>
      <c r="JVZ67" s="77"/>
      <c r="JWD67" s="77"/>
      <c r="JWH67" s="77"/>
      <c r="JWL67" s="77"/>
      <c r="JWP67" s="77"/>
      <c r="JWT67" s="77"/>
      <c r="JWX67" s="77"/>
      <c r="JXB67" s="77"/>
      <c r="JXF67" s="77"/>
      <c r="JXJ67" s="77"/>
      <c r="JXN67" s="77"/>
      <c r="JXR67" s="77"/>
      <c r="JXV67" s="77"/>
      <c r="JXZ67" s="77"/>
      <c r="JYD67" s="77"/>
      <c r="JYH67" s="77"/>
      <c r="JYL67" s="77"/>
      <c r="JYP67" s="77"/>
      <c r="JYT67" s="77"/>
      <c r="JYX67" s="77"/>
      <c r="JZB67" s="77"/>
      <c r="JZF67" s="77"/>
      <c r="JZJ67" s="77"/>
      <c r="JZN67" s="77"/>
      <c r="JZR67" s="77"/>
      <c r="JZV67" s="77"/>
      <c r="JZZ67" s="77"/>
      <c r="KAD67" s="77"/>
      <c r="KAH67" s="77"/>
      <c r="KAL67" s="77"/>
      <c r="KAP67" s="77"/>
      <c r="KAT67" s="77"/>
      <c r="KAX67" s="77"/>
      <c r="KBB67" s="77"/>
      <c r="KBF67" s="77"/>
      <c r="KBJ67" s="77"/>
      <c r="KBN67" s="77"/>
      <c r="KBR67" s="77"/>
      <c r="KBV67" s="77"/>
      <c r="KBZ67" s="77"/>
      <c r="KCD67" s="77"/>
      <c r="KCH67" s="77"/>
      <c r="KCL67" s="77"/>
      <c r="KCP67" s="77"/>
      <c r="KCT67" s="77"/>
      <c r="KCX67" s="77"/>
      <c r="KDB67" s="77"/>
      <c r="KDF67" s="77"/>
      <c r="KDJ67" s="77"/>
      <c r="KDN67" s="77"/>
      <c r="KDR67" s="77"/>
      <c r="KDV67" s="77"/>
      <c r="KDZ67" s="77"/>
      <c r="KED67" s="77"/>
      <c r="KEH67" s="77"/>
      <c r="KEL67" s="77"/>
      <c r="KEP67" s="77"/>
      <c r="KET67" s="77"/>
      <c r="KEX67" s="77"/>
      <c r="KFB67" s="77"/>
      <c r="KFF67" s="77"/>
      <c r="KFJ67" s="77"/>
      <c r="KFN67" s="77"/>
      <c r="KFR67" s="77"/>
      <c r="KFV67" s="77"/>
      <c r="KFZ67" s="77"/>
      <c r="KGD67" s="77"/>
      <c r="KGH67" s="77"/>
      <c r="KGL67" s="77"/>
      <c r="KGP67" s="77"/>
      <c r="KGT67" s="77"/>
      <c r="KGX67" s="77"/>
      <c r="KHB67" s="77"/>
      <c r="KHF67" s="77"/>
      <c r="KHJ67" s="77"/>
      <c r="KHN67" s="77"/>
      <c r="KHR67" s="77"/>
      <c r="KHV67" s="77"/>
      <c r="KHZ67" s="77"/>
      <c r="KID67" s="77"/>
      <c r="KIH67" s="77"/>
      <c r="KIL67" s="77"/>
      <c r="KIP67" s="77"/>
      <c r="KIT67" s="77"/>
      <c r="KIX67" s="77"/>
      <c r="KJB67" s="77"/>
      <c r="KJF67" s="77"/>
      <c r="KJJ67" s="77"/>
      <c r="KJN67" s="77"/>
      <c r="KJR67" s="77"/>
      <c r="KJV67" s="77"/>
      <c r="KJZ67" s="77"/>
      <c r="KKD67" s="77"/>
      <c r="KKH67" s="77"/>
      <c r="KKL67" s="77"/>
      <c r="KKP67" s="77"/>
      <c r="KKT67" s="77"/>
      <c r="KKX67" s="77"/>
      <c r="KLB67" s="77"/>
      <c r="KLF67" s="77"/>
      <c r="KLJ67" s="77"/>
      <c r="KLN67" s="77"/>
      <c r="KLR67" s="77"/>
      <c r="KLV67" s="77"/>
      <c r="KLZ67" s="77"/>
      <c r="KMD67" s="77"/>
      <c r="KMH67" s="77"/>
      <c r="KML67" s="77"/>
      <c r="KMP67" s="77"/>
      <c r="KMT67" s="77"/>
      <c r="KMX67" s="77"/>
      <c r="KNB67" s="77"/>
      <c r="KNF67" s="77"/>
      <c r="KNJ67" s="77"/>
      <c r="KNN67" s="77"/>
      <c r="KNR67" s="77"/>
      <c r="KNV67" s="77"/>
      <c r="KNZ67" s="77"/>
      <c r="KOD67" s="77"/>
      <c r="KOH67" s="77"/>
      <c r="KOL67" s="77"/>
      <c r="KOP67" s="77"/>
      <c r="KOT67" s="77"/>
      <c r="KOX67" s="77"/>
      <c r="KPB67" s="77"/>
      <c r="KPF67" s="77"/>
      <c r="KPJ67" s="77"/>
      <c r="KPN67" s="77"/>
      <c r="KPR67" s="77"/>
      <c r="KPV67" s="77"/>
      <c r="KPZ67" s="77"/>
      <c r="KQD67" s="77"/>
      <c r="KQH67" s="77"/>
      <c r="KQL67" s="77"/>
      <c r="KQP67" s="77"/>
      <c r="KQT67" s="77"/>
      <c r="KQX67" s="77"/>
      <c r="KRB67" s="77"/>
      <c r="KRF67" s="77"/>
      <c r="KRJ67" s="77"/>
      <c r="KRN67" s="77"/>
      <c r="KRR67" s="77"/>
      <c r="KRV67" s="77"/>
      <c r="KRZ67" s="77"/>
      <c r="KSD67" s="77"/>
      <c r="KSH67" s="77"/>
      <c r="KSL67" s="77"/>
      <c r="KSP67" s="77"/>
      <c r="KST67" s="77"/>
      <c r="KSX67" s="77"/>
      <c r="KTB67" s="77"/>
      <c r="KTF67" s="77"/>
      <c r="KTJ67" s="77"/>
      <c r="KTN67" s="77"/>
      <c r="KTR67" s="77"/>
      <c r="KTV67" s="77"/>
      <c r="KTZ67" s="77"/>
      <c r="KUD67" s="77"/>
      <c r="KUH67" s="77"/>
      <c r="KUL67" s="77"/>
      <c r="KUP67" s="77"/>
      <c r="KUT67" s="77"/>
      <c r="KUX67" s="77"/>
      <c r="KVB67" s="77"/>
      <c r="KVF67" s="77"/>
      <c r="KVJ67" s="77"/>
      <c r="KVN67" s="77"/>
      <c r="KVR67" s="77"/>
      <c r="KVV67" s="77"/>
      <c r="KVZ67" s="77"/>
      <c r="KWD67" s="77"/>
      <c r="KWH67" s="77"/>
      <c r="KWL67" s="77"/>
      <c r="KWP67" s="77"/>
      <c r="KWT67" s="77"/>
      <c r="KWX67" s="77"/>
      <c r="KXB67" s="77"/>
      <c r="KXF67" s="77"/>
      <c r="KXJ67" s="77"/>
      <c r="KXN67" s="77"/>
      <c r="KXR67" s="77"/>
      <c r="KXV67" s="77"/>
      <c r="KXZ67" s="77"/>
      <c r="KYD67" s="77"/>
      <c r="KYH67" s="77"/>
      <c r="KYL67" s="77"/>
      <c r="KYP67" s="77"/>
      <c r="KYT67" s="77"/>
      <c r="KYX67" s="77"/>
      <c r="KZB67" s="77"/>
      <c r="KZF67" s="77"/>
      <c r="KZJ67" s="77"/>
      <c r="KZN67" s="77"/>
      <c r="KZR67" s="77"/>
      <c r="KZV67" s="77"/>
      <c r="KZZ67" s="77"/>
      <c r="LAD67" s="77"/>
      <c r="LAH67" s="77"/>
      <c r="LAL67" s="77"/>
      <c r="LAP67" s="77"/>
      <c r="LAT67" s="77"/>
      <c r="LAX67" s="77"/>
      <c r="LBB67" s="77"/>
      <c r="LBF67" s="77"/>
      <c r="LBJ67" s="77"/>
      <c r="LBN67" s="77"/>
      <c r="LBR67" s="77"/>
      <c r="LBV67" s="77"/>
      <c r="LBZ67" s="77"/>
      <c r="LCD67" s="77"/>
      <c r="LCH67" s="77"/>
      <c r="LCL67" s="77"/>
      <c r="LCP67" s="77"/>
      <c r="LCT67" s="77"/>
      <c r="LCX67" s="77"/>
      <c r="LDB67" s="77"/>
      <c r="LDF67" s="77"/>
      <c r="LDJ67" s="77"/>
      <c r="LDN67" s="77"/>
      <c r="LDR67" s="77"/>
      <c r="LDV67" s="77"/>
      <c r="LDZ67" s="77"/>
      <c r="LED67" s="77"/>
      <c r="LEH67" s="77"/>
      <c r="LEL67" s="77"/>
      <c r="LEP67" s="77"/>
      <c r="LET67" s="77"/>
      <c r="LEX67" s="77"/>
      <c r="LFB67" s="77"/>
      <c r="LFF67" s="77"/>
      <c r="LFJ67" s="77"/>
      <c r="LFN67" s="77"/>
      <c r="LFR67" s="77"/>
      <c r="LFV67" s="77"/>
      <c r="LFZ67" s="77"/>
      <c r="LGD67" s="77"/>
      <c r="LGH67" s="77"/>
      <c r="LGL67" s="77"/>
      <c r="LGP67" s="77"/>
      <c r="LGT67" s="77"/>
      <c r="LGX67" s="77"/>
      <c r="LHB67" s="77"/>
      <c r="LHF67" s="77"/>
      <c r="LHJ67" s="77"/>
      <c r="LHN67" s="77"/>
      <c r="LHR67" s="77"/>
      <c r="LHV67" s="77"/>
      <c r="LHZ67" s="77"/>
      <c r="LID67" s="77"/>
      <c r="LIH67" s="77"/>
      <c r="LIL67" s="77"/>
      <c r="LIP67" s="77"/>
      <c r="LIT67" s="77"/>
      <c r="LIX67" s="77"/>
      <c r="LJB67" s="77"/>
      <c r="LJF67" s="77"/>
      <c r="LJJ67" s="77"/>
      <c r="LJN67" s="77"/>
      <c r="LJR67" s="77"/>
      <c r="LJV67" s="77"/>
      <c r="LJZ67" s="77"/>
      <c r="LKD67" s="77"/>
      <c r="LKH67" s="77"/>
      <c r="LKL67" s="77"/>
      <c r="LKP67" s="77"/>
      <c r="LKT67" s="77"/>
      <c r="LKX67" s="77"/>
      <c r="LLB67" s="77"/>
      <c r="LLF67" s="77"/>
      <c r="LLJ67" s="77"/>
      <c r="LLN67" s="77"/>
      <c r="LLR67" s="77"/>
      <c r="LLV67" s="77"/>
      <c r="LLZ67" s="77"/>
      <c r="LMD67" s="77"/>
      <c r="LMH67" s="77"/>
      <c r="LML67" s="77"/>
      <c r="LMP67" s="77"/>
      <c r="LMT67" s="77"/>
      <c r="LMX67" s="77"/>
      <c r="LNB67" s="77"/>
      <c r="LNF67" s="77"/>
      <c r="LNJ67" s="77"/>
      <c r="LNN67" s="77"/>
      <c r="LNR67" s="77"/>
      <c r="LNV67" s="77"/>
      <c r="LNZ67" s="77"/>
      <c r="LOD67" s="77"/>
      <c r="LOH67" s="77"/>
      <c r="LOL67" s="77"/>
      <c r="LOP67" s="77"/>
      <c r="LOT67" s="77"/>
      <c r="LOX67" s="77"/>
      <c r="LPB67" s="77"/>
      <c r="LPF67" s="77"/>
      <c r="LPJ67" s="77"/>
      <c r="LPN67" s="77"/>
      <c r="LPR67" s="77"/>
      <c r="LPV67" s="77"/>
      <c r="LPZ67" s="77"/>
      <c r="LQD67" s="77"/>
      <c r="LQH67" s="77"/>
      <c r="LQL67" s="77"/>
      <c r="LQP67" s="77"/>
      <c r="LQT67" s="77"/>
      <c r="LQX67" s="77"/>
      <c r="LRB67" s="77"/>
      <c r="LRF67" s="77"/>
      <c r="LRJ67" s="77"/>
      <c r="LRN67" s="77"/>
      <c r="LRR67" s="77"/>
      <c r="LRV67" s="77"/>
      <c r="LRZ67" s="77"/>
      <c r="LSD67" s="77"/>
      <c r="LSH67" s="77"/>
      <c r="LSL67" s="77"/>
      <c r="LSP67" s="77"/>
      <c r="LST67" s="77"/>
      <c r="LSX67" s="77"/>
      <c r="LTB67" s="77"/>
      <c r="LTF67" s="77"/>
      <c r="LTJ67" s="77"/>
      <c r="LTN67" s="77"/>
      <c r="LTR67" s="77"/>
      <c r="LTV67" s="77"/>
      <c r="LTZ67" s="77"/>
      <c r="LUD67" s="77"/>
      <c r="LUH67" s="77"/>
      <c r="LUL67" s="77"/>
      <c r="LUP67" s="77"/>
      <c r="LUT67" s="77"/>
      <c r="LUX67" s="77"/>
      <c r="LVB67" s="77"/>
      <c r="LVF67" s="77"/>
      <c r="LVJ67" s="77"/>
      <c r="LVN67" s="77"/>
      <c r="LVR67" s="77"/>
      <c r="LVV67" s="77"/>
      <c r="LVZ67" s="77"/>
      <c r="LWD67" s="77"/>
      <c r="LWH67" s="77"/>
      <c r="LWL67" s="77"/>
      <c r="LWP67" s="77"/>
      <c r="LWT67" s="77"/>
      <c r="LWX67" s="77"/>
      <c r="LXB67" s="77"/>
      <c r="LXF67" s="77"/>
      <c r="LXJ67" s="77"/>
      <c r="LXN67" s="77"/>
      <c r="LXR67" s="77"/>
      <c r="LXV67" s="77"/>
      <c r="LXZ67" s="77"/>
      <c r="LYD67" s="77"/>
      <c r="LYH67" s="77"/>
      <c r="LYL67" s="77"/>
      <c r="LYP67" s="77"/>
      <c r="LYT67" s="77"/>
      <c r="LYX67" s="77"/>
      <c r="LZB67" s="77"/>
      <c r="LZF67" s="77"/>
      <c r="LZJ67" s="77"/>
      <c r="LZN67" s="77"/>
      <c r="LZR67" s="77"/>
      <c r="LZV67" s="77"/>
      <c r="LZZ67" s="77"/>
      <c r="MAD67" s="77"/>
      <c r="MAH67" s="77"/>
      <c r="MAL67" s="77"/>
      <c r="MAP67" s="77"/>
      <c r="MAT67" s="77"/>
      <c r="MAX67" s="77"/>
      <c r="MBB67" s="77"/>
      <c r="MBF67" s="77"/>
      <c r="MBJ67" s="77"/>
      <c r="MBN67" s="77"/>
      <c r="MBR67" s="77"/>
      <c r="MBV67" s="77"/>
      <c r="MBZ67" s="77"/>
      <c r="MCD67" s="77"/>
      <c r="MCH67" s="77"/>
      <c r="MCL67" s="77"/>
      <c r="MCP67" s="77"/>
      <c r="MCT67" s="77"/>
      <c r="MCX67" s="77"/>
      <c r="MDB67" s="77"/>
      <c r="MDF67" s="77"/>
      <c r="MDJ67" s="77"/>
      <c r="MDN67" s="77"/>
      <c r="MDR67" s="77"/>
      <c r="MDV67" s="77"/>
      <c r="MDZ67" s="77"/>
      <c r="MED67" s="77"/>
      <c r="MEH67" s="77"/>
      <c r="MEL67" s="77"/>
      <c r="MEP67" s="77"/>
      <c r="MET67" s="77"/>
      <c r="MEX67" s="77"/>
      <c r="MFB67" s="77"/>
      <c r="MFF67" s="77"/>
      <c r="MFJ67" s="77"/>
      <c r="MFN67" s="77"/>
      <c r="MFR67" s="77"/>
      <c r="MFV67" s="77"/>
      <c r="MFZ67" s="77"/>
      <c r="MGD67" s="77"/>
      <c r="MGH67" s="77"/>
      <c r="MGL67" s="77"/>
      <c r="MGP67" s="77"/>
      <c r="MGT67" s="77"/>
      <c r="MGX67" s="77"/>
      <c r="MHB67" s="77"/>
      <c r="MHF67" s="77"/>
      <c r="MHJ67" s="77"/>
      <c r="MHN67" s="77"/>
      <c r="MHR67" s="77"/>
      <c r="MHV67" s="77"/>
      <c r="MHZ67" s="77"/>
      <c r="MID67" s="77"/>
      <c r="MIH67" s="77"/>
      <c r="MIL67" s="77"/>
      <c r="MIP67" s="77"/>
      <c r="MIT67" s="77"/>
      <c r="MIX67" s="77"/>
      <c r="MJB67" s="77"/>
      <c r="MJF67" s="77"/>
      <c r="MJJ67" s="77"/>
      <c r="MJN67" s="77"/>
      <c r="MJR67" s="77"/>
      <c r="MJV67" s="77"/>
      <c r="MJZ67" s="77"/>
      <c r="MKD67" s="77"/>
      <c r="MKH67" s="77"/>
      <c r="MKL67" s="77"/>
      <c r="MKP67" s="77"/>
      <c r="MKT67" s="77"/>
      <c r="MKX67" s="77"/>
      <c r="MLB67" s="77"/>
      <c r="MLF67" s="77"/>
      <c r="MLJ67" s="77"/>
      <c r="MLN67" s="77"/>
      <c r="MLR67" s="77"/>
      <c r="MLV67" s="77"/>
      <c r="MLZ67" s="77"/>
      <c r="MMD67" s="77"/>
      <c r="MMH67" s="77"/>
      <c r="MML67" s="77"/>
      <c r="MMP67" s="77"/>
      <c r="MMT67" s="77"/>
      <c r="MMX67" s="77"/>
      <c r="MNB67" s="77"/>
      <c r="MNF67" s="77"/>
      <c r="MNJ67" s="77"/>
      <c r="MNN67" s="77"/>
      <c r="MNR67" s="77"/>
      <c r="MNV67" s="77"/>
      <c r="MNZ67" s="77"/>
      <c r="MOD67" s="77"/>
      <c r="MOH67" s="77"/>
      <c r="MOL67" s="77"/>
      <c r="MOP67" s="77"/>
      <c r="MOT67" s="77"/>
      <c r="MOX67" s="77"/>
      <c r="MPB67" s="77"/>
      <c r="MPF67" s="77"/>
      <c r="MPJ67" s="77"/>
      <c r="MPN67" s="77"/>
      <c r="MPR67" s="77"/>
      <c r="MPV67" s="77"/>
      <c r="MPZ67" s="77"/>
      <c r="MQD67" s="77"/>
      <c r="MQH67" s="77"/>
      <c r="MQL67" s="77"/>
      <c r="MQP67" s="77"/>
      <c r="MQT67" s="77"/>
      <c r="MQX67" s="77"/>
      <c r="MRB67" s="77"/>
      <c r="MRF67" s="77"/>
      <c r="MRJ67" s="77"/>
      <c r="MRN67" s="77"/>
      <c r="MRR67" s="77"/>
      <c r="MRV67" s="77"/>
      <c r="MRZ67" s="77"/>
      <c r="MSD67" s="77"/>
      <c r="MSH67" s="77"/>
      <c r="MSL67" s="77"/>
      <c r="MSP67" s="77"/>
      <c r="MST67" s="77"/>
      <c r="MSX67" s="77"/>
      <c r="MTB67" s="77"/>
      <c r="MTF67" s="77"/>
      <c r="MTJ67" s="77"/>
      <c r="MTN67" s="77"/>
      <c r="MTR67" s="77"/>
      <c r="MTV67" s="77"/>
      <c r="MTZ67" s="77"/>
      <c r="MUD67" s="77"/>
      <c r="MUH67" s="77"/>
      <c r="MUL67" s="77"/>
      <c r="MUP67" s="77"/>
      <c r="MUT67" s="77"/>
      <c r="MUX67" s="77"/>
      <c r="MVB67" s="77"/>
      <c r="MVF67" s="77"/>
      <c r="MVJ67" s="77"/>
      <c r="MVN67" s="77"/>
      <c r="MVR67" s="77"/>
      <c r="MVV67" s="77"/>
      <c r="MVZ67" s="77"/>
      <c r="MWD67" s="77"/>
      <c r="MWH67" s="77"/>
      <c r="MWL67" s="77"/>
      <c r="MWP67" s="77"/>
      <c r="MWT67" s="77"/>
      <c r="MWX67" s="77"/>
      <c r="MXB67" s="77"/>
      <c r="MXF67" s="77"/>
      <c r="MXJ67" s="77"/>
      <c r="MXN67" s="77"/>
      <c r="MXR67" s="77"/>
      <c r="MXV67" s="77"/>
      <c r="MXZ67" s="77"/>
      <c r="MYD67" s="77"/>
      <c r="MYH67" s="77"/>
      <c r="MYL67" s="77"/>
      <c r="MYP67" s="77"/>
      <c r="MYT67" s="77"/>
      <c r="MYX67" s="77"/>
      <c r="MZB67" s="77"/>
      <c r="MZF67" s="77"/>
      <c r="MZJ67" s="77"/>
      <c r="MZN67" s="77"/>
      <c r="MZR67" s="77"/>
      <c r="MZV67" s="77"/>
      <c r="MZZ67" s="77"/>
      <c r="NAD67" s="77"/>
      <c r="NAH67" s="77"/>
      <c r="NAL67" s="77"/>
      <c r="NAP67" s="77"/>
      <c r="NAT67" s="77"/>
      <c r="NAX67" s="77"/>
      <c r="NBB67" s="77"/>
      <c r="NBF67" s="77"/>
      <c r="NBJ67" s="77"/>
      <c r="NBN67" s="77"/>
      <c r="NBR67" s="77"/>
      <c r="NBV67" s="77"/>
      <c r="NBZ67" s="77"/>
      <c r="NCD67" s="77"/>
      <c r="NCH67" s="77"/>
      <c r="NCL67" s="77"/>
      <c r="NCP67" s="77"/>
      <c r="NCT67" s="77"/>
      <c r="NCX67" s="77"/>
      <c r="NDB67" s="77"/>
      <c r="NDF67" s="77"/>
      <c r="NDJ67" s="77"/>
      <c r="NDN67" s="77"/>
      <c r="NDR67" s="77"/>
      <c r="NDV67" s="77"/>
      <c r="NDZ67" s="77"/>
      <c r="NED67" s="77"/>
      <c r="NEH67" s="77"/>
      <c r="NEL67" s="77"/>
      <c r="NEP67" s="77"/>
      <c r="NET67" s="77"/>
      <c r="NEX67" s="77"/>
      <c r="NFB67" s="77"/>
      <c r="NFF67" s="77"/>
      <c r="NFJ67" s="77"/>
      <c r="NFN67" s="77"/>
      <c r="NFR67" s="77"/>
      <c r="NFV67" s="77"/>
      <c r="NFZ67" s="77"/>
      <c r="NGD67" s="77"/>
      <c r="NGH67" s="77"/>
      <c r="NGL67" s="77"/>
      <c r="NGP67" s="77"/>
      <c r="NGT67" s="77"/>
      <c r="NGX67" s="77"/>
      <c r="NHB67" s="77"/>
      <c r="NHF67" s="77"/>
      <c r="NHJ67" s="77"/>
      <c r="NHN67" s="77"/>
      <c r="NHR67" s="77"/>
      <c r="NHV67" s="77"/>
      <c r="NHZ67" s="77"/>
      <c r="NID67" s="77"/>
      <c r="NIH67" s="77"/>
      <c r="NIL67" s="77"/>
      <c r="NIP67" s="77"/>
      <c r="NIT67" s="77"/>
      <c r="NIX67" s="77"/>
      <c r="NJB67" s="77"/>
      <c r="NJF67" s="77"/>
      <c r="NJJ67" s="77"/>
      <c r="NJN67" s="77"/>
      <c r="NJR67" s="77"/>
      <c r="NJV67" s="77"/>
      <c r="NJZ67" s="77"/>
      <c r="NKD67" s="77"/>
      <c r="NKH67" s="77"/>
      <c r="NKL67" s="77"/>
      <c r="NKP67" s="77"/>
      <c r="NKT67" s="77"/>
      <c r="NKX67" s="77"/>
      <c r="NLB67" s="77"/>
      <c r="NLF67" s="77"/>
      <c r="NLJ67" s="77"/>
      <c r="NLN67" s="77"/>
      <c r="NLR67" s="77"/>
      <c r="NLV67" s="77"/>
      <c r="NLZ67" s="77"/>
      <c r="NMD67" s="77"/>
      <c r="NMH67" s="77"/>
      <c r="NML67" s="77"/>
      <c r="NMP67" s="77"/>
      <c r="NMT67" s="77"/>
      <c r="NMX67" s="77"/>
      <c r="NNB67" s="77"/>
      <c r="NNF67" s="77"/>
      <c r="NNJ67" s="77"/>
      <c r="NNN67" s="77"/>
      <c r="NNR67" s="77"/>
      <c r="NNV67" s="77"/>
      <c r="NNZ67" s="77"/>
      <c r="NOD67" s="77"/>
      <c r="NOH67" s="77"/>
      <c r="NOL67" s="77"/>
      <c r="NOP67" s="77"/>
      <c r="NOT67" s="77"/>
      <c r="NOX67" s="77"/>
      <c r="NPB67" s="77"/>
      <c r="NPF67" s="77"/>
      <c r="NPJ67" s="77"/>
      <c r="NPN67" s="77"/>
      <c r="NPR67" s="77"/>
      <c r="NPV67" s="77"/>
      <c r="NPZ67" s="77"/>
      <c r="NQD67" s="77"/>
      <c r="NQH67" s="77"/>
      <c r="NQL67" s="77"/>
      <c r="NQP67" s="77"/>
      <c r="NQT67" s="77"/>
      <c r="NQX67" s="77"/>
      <c r="NRB67" s="77"/>
      <c r="NRF67" s="77"/>
      <c r="NRJ67" s="77"/>
      <c r="NRN67" s="77"/>
      <c r="NRR67" s="77"/>
      <c r="NRV67" s="77"/>
      <c r="NRZ67" s="77"/>
      <c r="NSD67" s="77"/>
      <c r="NSH67" s="77"/>
      <c r="NSL67" s="77"/>
      <c r="NSP67" s="77"/>
      <c r="NST67" s="77"/>
      <c r="NSX67" s="77"/>
      <c r="NTB67" s="77"/>
      <c r="NTF67" s="77"/>
      <c r="NTJ67" s="77"/>
      <c r="NTN67" s="77"/>
      <c r="NTR67" s="77"/>
      <c r="NTV67" s="77"/>
      <c r="NTZ67" s="77"/>
      <c r="NUD67" s="77"/>
      <c r="NUH67" s="77"/>
      <c r="NUL67" s="77"/>
      <c r="NUP67" s="77"/>
      <c r="NUT67" s="77"/>
      <c r="NUX67" s="77"/>
      <c r="NVB67" s="77"/>
      <c r="NVF67" s="77"/>
      <c r="NVJ67" s="77"/>
      <c r="NVN67" s="77"/>
      <c r="NVR67" s="77"/>
      <c r="NVV67" s="77"/>
      <c r="NVZ67" s="77"/>
      <c r="NWD67" s="77"/>
      <c r="NWH67" s="77"/>
      <c r="NWL67" s="77"/>
      <c r="NWP67" s="77"/>
      <c r="NWT67" s="77"/>
      <c r="NWX67" s="77"/>
      <c r="NXB67" s="77"/>
      <c r="NXF67" s="77"/>
      <c r="NXJ67" s="77"/>
      <c r="NXN67" s="77"/>
      <c r="NXR67" s="77"/>
      <c r="NXV67" s="77"/>
      <c r="NXZ67" s="77"/>
      <c r="NYD67" s="77"/>
      <c r="NYH67" s="77"/>
      <c r="NYL67" s="77"/>
      <c r="NYP67" s="77"/>
      <c r="NYT67" s="77"/>
      <c r="NYX67" s="77"/>
      <c r="NZB67" s="77"/>
      <c r="NZF67" s="77"/>
      <c r="NZJ67" s="77"/>
      <c r="NZN67" s="77"/>
      <c r="NZR67" s="77"/>
      <c r="NZV67" s="77"/>
      <c r="NZZ67" s="77"/>
      <c r="OAD67" s="77"/>
      <c r="OAH67" s="77"/>
      <c r="OAL67" s="77"/>
      <c r="OAP67" s="77"/>
      <c r="OAT67" s="77"/>
      <c r="OAX67" s="77"/>
      <c r="OBB67" s="77"/>
      <c r="OBF67" s="77"/>
      <c r="OBJ67" s="77"/>
      <c r="OBN67" s="77"/>
      <c r="OBR67" s="77"/>
      <c r="OBV67" s="77"/>
      <c r="OBZ67" s="77"/>
      <c r="OCD67" s="77"/>
      <c r="OCH67" s="77"/>
      <c r="OCL67" s="77"/>
      <c r="OCP67" s="77"/>
      <c r="OCT67" s="77"/>
      <c r="OCX67" s="77"/>
      <c r="ODB67" s="77"/>
      <c r="ODF67" s="77"/>
      <c r="ODJ67" s="77"/>
      <c r="ODN67" s="77"/>
      <c r="ODR67" s="77"/>
      <c r="ODV67" s="77"/>
      <c r="ODZ67" s="77"/>
      <c r="OED67" s="77"/>
      <c r="OEH67" s="77"/>
      <c r="OEL67" s="77"/>
      <c r="OEP67" s="77"/>
      <c r="OET67" s="77"/>
      <c r="OEX67" s="77"/>
      <c r="OFB67" s="77"/>
      <c r="OFF67" s="77"/>
      <c r="OFJ67" s="77"/>
      <c r="OFN67" s="77"/>
      <c r="OFR67" s="77"/>
      <c r="OFV67" s="77"/>
      <c r="OFZ67" s="77"/>
      <c r="OGD67" s="77"/>
      <c r="OGH67" s="77"/>
      <c r="OGL67" s="77"/>
      <c r="OGP67" s="77"/>
      <c r="OGT67" s="77"/>
      <c r="OGX67" s="77"/>
      <c r="OHB67" s="77"/>
      <c r="OHF67" s="77"/>
      <c r="OHJ67" s="77"/>
      <c r="OHN67" s="77"/>
      <c r="OHR67" s="77"/>
      <c r="OHV67" s="77"/>
      <c r="OHZ67" s="77"/>
      <c r="OID67" s="77"/>
      <c r="OIH67" s="77"/>
      <c r="OIL67" s="77"/>
      <c r="OIP67" s="77"/>
      <c r="OIT67" s="77"/>
      <c r="OIX67" s="77"/>
      <c r="OJB67" s="77"/>
      <c r="OJF67" s="77"/>
      <c r="OJJ67" s="77"/>
      <c r="OJN67" s="77"/>
      <c r="OJR67" s="77"/>
      <c r="OJV67" s="77"/>
      <c r="OJZ67" s="77"/>
      <c r="OKD67" s="77"/>
      <c r="OKH67" s="77"/>
      <c r="OKL67" s="77"/>
      <c r="OKP67" s="77"/>
      <c r="OKT67" s="77"/>
      <c r="OKX67" s="77"/>
      <c r="OLB67" s="77"/>
      <c r="OLF67" s="77"/>
      <c r="OLJ67" s="77"/>
      <c r="OLN67" s="77"/>
      <c r="OLR67" s="77"/>
      <c r="OLV67" s="77"/>
      <c r="OLZ67" s="77"/>
      <c r="OMD67" s="77"/>
      <c r="OMH67" s="77"/>
      <c r="OML67" s="77"/>
      <c r="OMP67" s="77"/>
      <c r="OMT67" s="77"/>
      <c r="OMX67" s="77"/>
      <c r="ONB67" s="77"/>
      <c r="ONF67" s="77"/>
      <c r="ONJ67" s="77"/>
      <c r="ONN67" s="77"/>
      <c r="ONR67" s="77"/>
      <c r="ONV67" s="77"/>
      <c r="ONZ67" s="77"/>
      <c r="OOD67" s="77"/>
      <c r="OOH67" s="77"/>
      <c r="OOL67" s="77"/>
      <c r="OOP67" s="77"/>
      <c r="OOT67" s="77"/>
      <c r="OOX67" s="77"/>
      <c r="OPB67" s="77"/>
      <c r="OPF67" s="77"/>
      <c r="OPJ67" s="77"/>
      <c r="OPN67" s="77"/>
      <c r="OPR67" s="77"/>
      <c r="OPV67" s="77"/>
      <c r="OPZ67" s="77"/>
      <c r="OQD67" s="77"/>
      <c r="OQH67" s="77"/>
      <c r="OQL67" s="77"/>
      <c r="OQP67" s="77"/>
      <c r="OQT67" s="77"/>
      <c r="OQX67" s="77"/>
      <c r="ORB67" s="77"/>
      <c r="ORF67" s="77"/>
      <c r="ORJ67" s="77"/>
      <c r="ORN67" s="77"/>
      <c r="ORR67" s="77"/>
      <c r="ORV67" s="77"/>
      <c r="ORZ67" s="77"/>
      <c r="OSD67" s="77"/>
      <c r="OSH67" s="77"/>
      <c r="OSL67" s="77"/>
      <c r="OSP67" s="77"/>
      <c r="OST67" s="77"/>
      <c r="OSX67" s="77"/>
      <c r="OTB67" s="77"/>
      <c r="OTF67" s="77"/>
      <c r="OTJ67" s="77"/>
      <c r="OTN67" s="77"/>
      <c r="OTR67" s="77"/>
      <c r="OTV67" s="77"/>
      <c r="OTZ67" s="77"/>
      <c r="OUD67" s="77"/>
      <c r="OUH67" s="77"/>
      <c r="OUL67" s="77"/>
      <c r="OUP67" s="77"/>
      <c r="OUT67" s="77"/>
      <c r="OUX67" s="77"/>
      <c r="OVB67" s="77"/>
      <c r="OVF67" s="77"/>
      <c r="OVJ67" s="77"/>
      <c r="OVN67" s="77"/>
      <c r="OVR67" s="77"/>
      <c r="OVV67" s="77"/>
      <c r="OVZ67" s="77"/>
      <c r="OWD67" s="77"/>
      <c r="OWH67" s="77"/>
      <c r="OWL67" s="77"/>
      <c r="OWP67" s="77"/>
      <c r="OWT67" s="77"/>
      <c r="OWX67" s="77"/>
      <c r="OXB67" s="77"/>
      <c r="OXF67" s="77"/>
      <c r="OXJ67" s="77"/>
      <c r="OXN67" s="77"/>
      <c r="OXR67" s="77"/>
      <c r="OXV67" s="77"/>
      <c r="OXZ67" s="77"/>
      <c r="OYD67" s="77"/>
      <c r="OYH67" s="77"/>
      <c r="OYL67" s="77"/>
      <c r="OYP67" s="77"/>
      <c r="OYT67" s="77"/>
      <c r="OYX67" s="77"/>
      <c r="OZB67" s="77"/>
      <c r="OZF67" s="77"/>
      <c r="OZJ67" s="77"/>
      <c r="OZN67" s="77"/>
      <c r="OZR67" s="77"/>
      <c r="OZV67" s="77"/>
      <c r="OZZ67" s="77"/>
      <c r="PAD67" s="77"/>
      <c r="PAH67" s="77"/>
      <c r="PAL67" s="77"/>
      <c r="PAP67" s="77"/>
      <c r="PAT67" s="77"/>
      <c r="PAX67" s="77"/>
      <c r="PBB67" s="77"/>
      <c r="PBF67" s="77"/>
      <c r="PBJ67" s="77"/>
      <c r="PBN67" s="77"/>
      <c r="PBR67" s="77"/>
      <c r="PBV67" s="77"/>
      <c r="PBZ67" s="77"/>
      <c r="PCD67" s="77"/>
      <c r="PCH67" s="77"/>
      <c r="PCL67" s="77"/>
      <c r="PCP67" s="77"/>
      <c r="PCT67" s="77"/>
      <c r="PCX67" s="77"/>
      <c r="PDB67" s="77"/>
      <c r="PDF67" s="77"/>
      <c r="PDJ67" s="77"/>
      <c r="PDN67" s="77"/>
      <c r="PDR67" s="77"/>
      <c r="PDV67" s="77"/>
      <c r="PDZ67" s="77"/>
      <c r="PED67" s="77"/>
      <c r="PEH67" s="77"/>
      <c r="PEL67" s="77"/>
      <c r="PEP67" s="77"/>
      <c r="PET67" s="77"/>
      <c r="PEX67" s="77"/>
      <c r="PFB67" s="77"/>
      <c r="PFF67" s="77"/>
      <c r="PFJ67" s="77"/>
      <c r="PFN67" s="77"/>
      <c r="PFR67" s="77"/>
      <c r="PFV67" s="77"/>
      <c r="PFZ67" s="77"/>
      <c r="PGD67" s="77"/>
      <c r="PGH67" s="77"/>
      <c r="PGL67" s="77"/>
      <c r="PGP67" s="77"/>
      <c r="PGT67" s="77"/>
      <c r="PGX67" s="77"/>
      <c r="PHB67" s="77"/>
      <c r="PHF67" s="77"/>
      <c r="PHJ67" s="77"/>
      <c r="PHN67" s="77"/>
      <c r="PHR67" s="77"/>
      <c r="PHV67" s="77"/>
      <c r="PHZ67" s="77"/>
      <c r="PID67" s="77"/>
      <c r="PIH67" s="77"/>
      <c r="PIL67" s="77"/>
      <c r="PIP67" s="77"/>
      <c r="PIT67" s="77"/>
      <c r="PIX67" s="77"/>
      <c r="PJB67" s="77"/>
      <c r="PJF67" s="77"/>
      <c r="PJJ67" s="77"/>
      <c r="PJN67" s="77"/>
      <c r="PJR67" s="77"/>
      <c r="PJV67" s="77"/>
      <c r="PJZ67" s="77"/>
      <c r="PKD67" s="77"/>
      <c r="PKH67" s="77"/>
      <c r="PKL67" s="77"/>
      <c r="PKP67" s="77"/>
      <c r="PKT67" s="77"/>
      <c r="PKX67" s="77"/>
      <c r="PLB67" s="77"/>
      <c r="PLF67" s="77"/>
      <c r="PLJ67" s="77"/>
      <c r="PLN67" s="77"/>
      <c r="PLR67" s="77"/>
      <c r="PLV67" s="77"/>
      <c r="PLZ67" s="77"/>
      <c r="PMD67" s="77"/>
      <c r="PMH67" s="77"/>
      <c r="PML67" s="77"/>
      <c r="PMP67" s="77"/>
      <c r="PMT67" s="77"/>
      <c r="PMX67" s="77"/>
      <c r="PNB67" s="77"/>
      <c r="PNF67" s="77"/>
      <c r="PNJ67" s="77"/>
      <c r="PNN67" s="77"/>
      <c r="PNR67" s="77"/>
      <c r="PNV67" s="77"/>
      <c r="PNZ67" s="77"/>
      <c r="POD67" s="77"/>
      <c r="POH67" s="77"/>
      <c r="POL67" s="77"/>
      <c r="POP67" s="77"/>
      <c r="POT67" s="77"/>
      <c r="POX67" s="77"/>
      <c r="PPB67" s="77"/>
      <c r="PPF67" s="77"/>
      <c r="PPJ67" s="77"/>
      <c r="PPN67" s="77"/>
      <c r="PPR67" s="77"/>
      <c r="PPV67" s="77"/>
      <c r="PPZ67" s="77"/>
      <c r="PQD67" s="77"/>
      <c r="PQH67" s="77"/>
      <c r="PQL67" s="77"/>
      <c r="PQP67" s="77"/>
      <c r="PQT67" s="77"/>
      <c r="PQX67" s="77"/>
      <c r="PRB67" s="77"/>
      <c r="PRF67" s="77"/>
      <c r="PRJ67" s="77"/>
      <c r="PRN67" s="77"/>
      <c r="PRR67" s="77"/>
      <c r="PRV67" s="77"/>
      <c r="PRZ67" s="77"/>
      <c r="PSD67" s="77"/>
      <c r="PSH67" s="77"/>
      <c r="PSL67" s="77"/>
      <c r="PSP67" s="77"/>
      <c r="PST67" s="77"/>
      <c r="PSX67" s="77"/>
      <c r="PTB67" s="77"/>
      <c r="PTF67" s="77"/>
      <c r="PTJ67" s="77"/>
      <c r="PTN67" s="77"/>
      <c r="PTR67" s="77"/>
      <c r="PTV67" s="77"/>
      <c r="PTZ67" s="77"/>
      <c r="PUD67" s="77"/>
      <c r="PUH67" s="77"/>
      <c r="PUL67" s="77"/>
      <c r="PUP67" s="77"/>
      <c r="PUT67" s="77"/>
      <c r="PUX67" s="77"/>
      <c r="PVB67" s="77"/>
      <c r="PVF67" s="77"/>
      <c r="PVJ67" s="77"/>
      <c r="PVN67" s="77"/>
      <c r="PVR67" s="77"/>
      <c r="PVV67" s="77"/>
      <c r="PVZ67" s="77"/>
      <c r="PWD67" s="77"/>
      <c r="PWH67" s="77"/>
      <c r="PWL67" s="77"/>
      <c r="PWP67" s="77"/>
      <c r="PWT67" s="77"/>
      <c r="PWX67" s="77"/>
      <c r="PXB67" s="77"/>
      <c r="PXF67" s="77"/>
      <c r="PXJ67" s="77"/>
      <c r="PXN67" s="77"/>
      <c r="PXR67" s="77"/>
      <c r="PXV67" s="77"/>
      <c r="PXZ67" s="77"/>
      <c r="PYD67" s="77"/>
      <c r="PYH67" s="77"/>
      <c r="PYL67" s="77"/>
      <c r="PYP67" s="77"/>
      <c r="PYT67" s="77"/>
      <c r="PYX67" s="77"/>
      <c r="PZB67" s="77"/>
      <c r="PZF67" s="77"/>
      <c r="PZJ67" s="77"/>
      <c r="PZN67" s="77"/>
      <c r="PZR67" s="77"/>
      <c r="PZV67" s="77"/>
      <c r="PZZ67" s="77"/>
      <c r="QAD67" s="77"/>
      <c r="QAH67" s="77"/>
      <c r="QAL67" s="77"/>
      <c r="QAP67" s="77"/>
      <c r="QAT67" s="77"/>
      <c r="QAX67" s="77"/>
      <c r="QBB67" s="77"/>
      <c r="QBF67" s="77"/>
      <c r="QBJ67" s="77"/>
      <c r="QBN67" s="77"/>
      <c r="QBR67" s="77"/>
      <c r="QBV67" s="77"/>
      <c r="QBZ67" s="77"/>
      <c r="QCD67" s="77"/>
      <c r="QCH67" s="77"/>
      <c r="QCL67" s="77"/>
      <c r="QCP67" s="77"/>
      <c r="QCT67" s="77"/>
      <c r="QCX67" s="77"/>
      <c r="QDB67" s="77"/>
      <c r="QDF67" s="77"/>
      <c r="QDJ67" s="77"/>
      <c r="QDN67" s="77"/>
      <c r="QDR67" s="77"/>
      <c r="QDV67" s="77"/>
      <c r="QDZ67" s="77"/>
      <c r="QED67" s="77"/>
      <c r="QEH67" s="77"/>
      <c r="QEL67" s="77"/>
      <c r="QEP67" s="77"/>
      <c r="QET67" s="77"/>
      <c r="QEX67" s="77"/>
      <c r="QFB67" s="77"/>
      <c r="QFF67" s="77"/>
      <c r="QFJ67" s="77"/>
      <c r="QFN67" s="77"/>
      <c r="QFR67" s="77"/>
      <c r="QFV67" s="77"/>
      <c r="QFZ67" s="77"/>
      <c r="QGD67" s="77"/>
      <c r="QGH67" s="77"/>
      <c r="QGL67" s="77"/>
      <c r="QGP67" s="77"/>
      <c r="QGT67" s="77"/>
      <c r="QGX67" s="77"/>
      <c r="QHB67" s="77"/>
      <c r="QHF67" s="77"/>
      <c r="QHJ67" s="77"/>
      <c r="QHN67" s="77"/>
      <c r="QHR67" s="77"/>
      <c r="QHV67" s="77"/>
      <c r="QHZ67" s="77"/>
      <c r="QID67" s="77"/>
      <c r="QIH67" s="77"/>
      <c r="QIL67" s="77"/>
      <c r="QIP67" s="77"/>
      <c r="QIT67" s="77"/>
      <c r="QIX67" s="77"/>
      <c r="QJB67" s="77"/>
      <c r="QJF67" s="77"/>
      <c r="QJJ67" s="77"/>
      <c r="QJN67" s="77"/>
      <c r="QJR67" s="77"/>
      <c r="QJV67" s="77"/>
      <c r="QJZ67" s="77"/>
      <c r="QKD67" s="77"/>
      <c r="QKH67" s="77"/>
      <c r="QKL67" s="77"/>
      <c r="QKP67" s="77"/>
      <c r="QKT67" s="77"/>
      <c r="QKX67" s="77"/>
      <c r="QLB67" s="77"/>
      <c r="QLF67" s="77"/>
      <c r="QLJ67" s="77"/>
      <c r="QLN67" s="77"/>
      <c r="QLR67" s="77"/>
      <c r="QLV67" s="77"/>
      <c r="QLZ67" s="77"/>
      <c r="QMD67" s="77"/>
      <c r="QMH67" s="77"/>
      <c r="QML67" s="77"/>
      <c r="QMP67" s="77"/>
      <c r="QMT67" s="77"/>
      <c r="QMX67" s="77"/>
      <c r="QNB67" s="77"/>
      <c r="QNF67" s="77"/>
      <c r="QNJ67" s="77"/>
      <c r="QNN67" s="77"/>
      <c r="QNR67" s="77"/>
      <c r="QNV67" s="77"/>
      <c r="QNZ67" s="77"/>
      <c r="QOD67" s="77"/>
      <c r="QOH67" s="77"/>
      <c r="QOL67" s="77"/>
      <c r="QOP67" s="77"/>
      <c r="QOT67" s="77"/>
      <c r="QOX67" s="77"/>
      <c r="QPB67" s="77"/>
      <c r="QPF67" s="77"/>
      <c r="QPJ67" s="77"/>
      <c r="QPN67" s="77"/>
      <c r="QPR67" s="77"/>
      <c r="QPV67" s="77"/>
      <c r="QPZ67" s="77"/>
      <c r="QQD67" s="77"/>
      <c r="QQH67" s="77"/>
      <c r="QQL67" s="77"/>
      <c r="QQP67" s="77"/>
      <c r="QQT67" s="77"/>
      <c r="QQX67" s="77"/>
      <c r="QRB67" s="77"/>
      <c r="QRF67" s="77"/>
      <c r="QRJ67" s="77"/>
      <c r="QRN67" s="77"/>
      <c r="QRR67" s="77"/>
      <c r="QRV67" s="77"/>
      <c r="QRZ67" s="77"/>
      <c r="QSD67" s="77"/>
      <c r="QSH67" s="77"/>
      <c r="QSL67" s="77"/>
      <c r="QSP67" s="77"/>
      <c r="QST67" s="77"/>
      <c r="QSX67" s="77"/>
      <c r="QTB67" s="77"/>
      <c r="QTF67" s="77"/>
      <c r="QTJ67" s="77"/>
      <c r="QTN67" s="77"/>
      <c r="QTR67" s="77"/>
      <c r="QTV67" s="77"/>
      <c r="QTZ67" s="77"/>
      <c r="QUD67" s="77"/>
      <c r="QUH67" s="77"/>
      <c r="QUL67" s="77"/>
      <c r="QUP67" s="77"/>
      <c r="QUT67" s="77"/>
      <c r="QUX67" s="77"/>
      <c r="QVB67" s="77"/>
      <c r="QVF67" s="77"/>
      <c r="QVJ67" s="77"/>
      <c r="QVN67" s="77"/>
      <c r="QVR67" s="77"/>
      <c r="QVV67" s="77"/>
      <c r="QVZ67" s="77"/>
      <c r="QWD67" s="77"/>
      <c r="QWH67" s="77"/>
      <c r="QWL67" s="77"/>
      <c r="QWP67" s="77"/>
      <c r="QWT67" s="77"/>
      <c r="QWX67" s="77"/>
      <c r="QXB67" s="77"/>
      <c r="QXF67" s="77"/>
      <c r="QXJ67" s="77"/>
      <c r="QXN67" s="77"/>
      <c r="QXR67" s="77"/>
      <c r="QXV67" s="77"/>
      <c r="QXZ67" s="77"/>
      <c r="QYD67" s="77"/>
      <c r="QYH67" s="77"/>
      <c r="QYL67" s="77"/>
      <c r="QYP67" s="77"/>
      <c r="QYT67" s="77"/>
      <c r="QYX67" s="77"/>
      <c r="QZB67" s="77"/>
      <c r="QZF67" s="77"/>
      <c r="QZJ67" s="77"/>
      <c r="QZN67" s="77"/>
      <c r="QZR67" s="77"/>
      <c r="QZV67" s="77"/>
      <c r="QZZ67" s="77"/>
      <c r="RAD67" s="77"/>
      <c r="RAH67" s="77"/>
      <c r="RAL67" s="77"/>
      <c r="RAP67" s="77"/>
      <c r="RAT67" s="77"/>
      <c r="RAX67" s="77"/>
      <c r="RBB67" s="77"/>
      <c r="RBF67" s="77"/>
      <c r="RBJ67" s="77"/>
      <c r="RBN67" s="77"/>
      <c r="RBR67" s="77"/>
      <c r="RBV67" s="77"/>
      <c r="RBZ67" s="77"/>
      <c r="RCD67" s="77"/>
      <c r="RCH67" s="77"/>
      <c r="RCL67" s="77"/>
      <c r="RCP67" s="77"/>
      <c r="RCT67" s="77"/>
      <c r="RCX67" s="77"/>
      <c r="RDB67" s="77"/>
      <c r="RDF67" s="77"/>
      <c r="RDJ67" s="77"/>
      <c r="RDN67" s="77"/>
      <c r="RDR67" s="77"/>
      <c r="RDV67" s="77"/>
      <c r="RDZ67" s="77"/>
      <c r="RED67" s="77"/>
      <c r="REH67" s="77"/>
      <c r="REL67" s="77"/>
      <c r="REP67" s="77"/>
      <c r="RET67" s="77"/>
      <c r="REX67" s="77"/>
      <c r="RFB67" s="77"/>
      <c r="RFF67" s="77"/>
      <c r="RFJ67" s="77"/>
      <c r="RFN67" s="77"/>
      <c r="RFR67" s="77"/>
      <c r="RFV67" s="77"/>
      <c r="RFZ67" s="77"/>
      <c r="RGD67" s="77"/>
      <c r="RGH67" s="77"/>
      <c r="RGL67" s="77"/>
      <c r="RGP67" s="77"/>
      <c r="RGT67" s="77"/>
      <c r="RGX67" s="77"/>
      <c r="RHB67" s="77"/>
      <c r="RHF67" s="77"/>
      <c r="RHJ67" s="77"/>
      <c r="RHN67" s="77"/>
      <c r="RHR67" s="77"/>
      <c r="RHV67" s="77"/>
      <c r="RHZ67" s="77"/>
      <c r="RID67" s="77"/>
      <c r="RIH67" s="77"/>
      <c r="RIL67" s="77"/>
      <c r="RIP67" s="77"/>
      <c r="RIT67" s="77"/>
      <c r="RIX67" s="77"/>
      <c r="RJB67" s="77"/>
      <c r="RJF67" s="77"/>
      <c r="RJJ67" s="77"/>
      <c r="RJN67" s="77"/>
      <c r="RJR67" s="77"/>
      <c r="RJV67" s="77"/>
      <c r="RJZ67" s="77"/>
      <c r="RKD67" s="77"/>
      <c r="RKH67" s="77"/>
      <c r="RKL67" s="77"/>
      <c r="RKP67" s="77"/>
      <c r="RKT67" s="77"/>
      <c r="RKX67" s="77"/>
      <c r="RLB67" s="77"/>
      <c r="RLF67" s="77"/>
      <c r="RLJ67" s="77"/>
      <c r="RLN67" s="77"/>
      <c r="RLR67" s="77"/>
      <c r="RLV67" s="77"/>
      <c r="RLZ67" s="77"/>
      <c r="RMD67" s="77"/>
      <c r="RMH67" s="77"/>
      <c r="RML67" s="77"/>
      <c r="RMP67" s="77"/>
      <c r="RMT67" s="77"/>
      <c r="RMX67" s="77"/>
      <c r="RNB67" s="77"/>
      <c r="RNF67" s="77"/>
      <c r="RNJ67" s="77"/>
      <c r="RNN67" s="77"/>
      <c r="RNR67" s="77"/>
      <c r="RNV67" s="77"/>
      <c r="RNZ67" s="77"/>
      <c r="ROD67" s="77"/>
      <c r="ROH67" s="77"/>
      <c r="ROL67" s="77"/>
      <c r="ROP67" s="77"/>
      <c r="ROT67" s="77"/>
      <c r="ROX67" s="77"/>
      <c r="RPB67" s="77"/>
      <c r="RPF67" s="77"/>
      <c r="RPJ67" s="77"/>
      <c r="RPN67" s="77"/>
      <c r="RPR67" s="77"/>
      <c r="RPV67" s="77"/>
      <c r="RPZ67" s="77"/>
      <c r="RQD67" s="77"/>
      <c r="RQH67" s="77"/>
      <c r="RQL67" s="77"/>
      <c r="RQP67" s="77"/>
      <c r="RQT67" s="77"/>
      <c r="RQX67" s="77"/>
      <c r="RRB67" s="77"/>
      <c r="RRF67" s="77"/>
      <c r="RRJ67" s="77"/>
      <c r="RRN67" s="77"/>
      <c r="RRR67" s="77"/>
      <c r="RRV67" s="77"/>
      <c r="RRZ67" s="77"/>
      <c r="RSD67" s="77"/>
      <c r="RSH67" s="77"/>
      <c r="RSL67" s="77"/>
      <c r="RSP67" s="77"/>
      <c r="RST67" s="77"/>
      <c r="RSX67" s="77"/>
      <c r="RTB67" s="77"/>
      <c r="RTF67" s="77"/>
      <c r="RTJ67" s="77"/>
      <c r="RTN67" s="77"/>
      <c r="RTR67" s="77"/>
      <c r="RTV67" s="77"/>
      <c r="RTZ67" s="77"/>
      <c r="RUD67" s="77"/>
      <c r="RUH67" s="77"/>
      <c r="RUL67" s="77"/>
      <c r="RUP67" s="77"/>
      <c r="RUT67" s="77"/>
      <c r="RUX67" s="77"/>
      <c r="RVB67" s="77"/>
      <c r="RVF67" s="77"/>
      <c r="RVJ67" s="77"/>
      <c r="RVN67" s="77"/>
      <c r="RVR67" s="77"/>
      <c r="RVV67" s="77"/>
      <c r="RVZ67" s="77"/>
      <c r="RWD67" s="77"/>
      <c r="RWH67" s="77"/>
      <c r="RWL67" s="77"/>
      <c r="RWP67" s="77"/>
      <c r="RWT67" s="77"/>
      <c r="RWX67" s="77"/>
      <c r="RXB67" s="77"/>
      <c r="RXF67" s="77"/>
      <c r="RXJ67" s="77"/>
      <c r="RXN67" s="77"/>
      <c r="RXR67" s="77"/>
      <c r="RXV67" s="77"/>
      <c r="RXZ67" s="77"/>
      <c r="RYD67" s="77"/>
      <c r="RYH67" s="77"/>
      <c r="RYL67" s="77"/>
      <c r="RYP67" s="77"/>
      <c r="RYT67" s="77"/>
      <c r="RYX67" s="77"/>
      <c r="RZB67" s="77"/>
      <c r="RZF67" s="77"/>
      <c r="RZJ67" s="77"/>
      <c r="RZN67" s="77"/>
      <c r="RZR67" s="77"/>
      <c r="RZV67" s="77"/>
      <c r="RZZ67" s="77"/>
      <c r="SAD67" s="77"/>
      <c r="SAH67" s="77"/>
      <c r="SAL67" s="77"/>
      <c r="SAP67" s="77"/>
      <c r="SAT67" s="77"/>
      <c r="SAX67" s="77"/>
      <c r="SBB67" s="77"/>
      <c r="SBF67" s="77"/>
      <c r="SBJ67" s="77"/>
      <c r="SBN67" s="77"/>
      <c r="SBR67" s="77"/>
      <c r="SBV67" s="77"/>
      <c r="SBZ67" s="77"/>
      <c r="SCD67" s="77"/>
      <c r="SCH67" s="77"/>
      <c r="SCL67" s="77"/>
      <c r="SCP67" s="77"/>
      <c r="SCT67" s="77"/>
      <c r="SCX67" s="77"/>
      <c r="SDB67" s="77"/>
      <c r="SDF67" s="77"/>
      <c r="SDJ67" s="77"/>
      <c r="SDN67" s="77"/>
      <c r="SDR67" s="77"/>
      <c r="SDV67" s="77"/>
      <c r="SDZ67" s="77"/>
      <c r="SED67" s="77"/>
      <c r="SEH67" s="77"/>
      <c r="SEL67" s="77"/>
      <c r="SEP67" s="77"/>
      <c r="SET67" s="77"/>
      <c r="SEX67" s="77"/>
      <c r="SFB67" s="77"/>
      <c r="SFF67" s="77"/>
      <c r="SFJ67" s="77"/>
      <c r="SFN67" s="77"/>
      <c r="SFR67" s="77"/>
      <c r="SFV67" s="77"/>
      <c r="SFZ67" s="77"/>
      <c r="SGD67" s="77"/>
      <c r="SGH67" s="77"/>
      <c r="SGL67" s="77"/>
      <c r="SGP67" s="77"/>
      <c r="SGT67" s="77"/>
      <c r="SGX67" s="77"/>
      <c r="SHB67" s="77"/>
      <c r="SHF67" s="77"/>
      <c r="SHJ67" s="77"/>
      <c r="SHN67" s="77"/>
      <c r="SHR67" s="77"/>
      <c r="SHV67" s="77"/>
      <c r="SHZ67" s="77"/>
      <c r="SID67" s="77"/>
      <c r="SIH67" s="77"/>
      <c r="SIL67" s="77"/>
      <c r="SIP67" s="77"/>
      <c r="SIT67" s="77"/>
      <c r="SIX67" s="77"/>
      <c r="SJB67" s="77"/>
      <c r="SJF67" s="77"/>
      <c r="SJJ67" s="77"/>
      <c r="SJN67" s="77"/>
      <c r="SJR67" s="77"/>
      <c r="SJV67" s="77"/>
      <c r="SJZ67" s="77"/>
      <c r="SKD67" s="77"/>
      <c r="SKH67" s="77"/>
      <c r="SKL67" s="77"/>
      <c r="SKP67" s="77"/>
      <c r="SKT67" s="77"/>
      <c r="SKX67" s="77"/>
      <c r="SLB67" s="77"/>
      <c r="SLF67" s="77"/>
      <c r="SLJ67" s="77"/>
      <c r="SLN67" s="77"/>
      <c r="SLR67" s="77"/>
      <c r="SLV67" s="77"/>
      <c r="SLZ67" s="77"/>
      <c r="SMD67" s="77"/>
      <c r="SMH67" s="77"/>
      <c r="SML67" s="77"/>
      <c r="SMP67" s="77"/>
      <c r="SMT67" s="77"/>
      <c r="SMX67" s="77"/>
      <c r="SNB67" s="77"/>
      <c r="SNF67" s="77"/>
      <c r="SNJ67" s="77"/>
      <c r="SNN67" s="77"/>
      <c r="SNR67" s="77"/>
      <c r="SNV67" s="77"/>
      <c r="SNZ67" s="77"/>
      <c r="SOD67" s="77"/>
      <c r="SOH67" s="77"/>
      <c r="SOL67" s="77"/>
      <c r="SOP67" s="77"/>
      <c r="SOT67" s="77"/>
      <c r="SOX67" s="77"/>
      <c r="SPB67" s="77"/>
      <c r="SPF67" s="77"/>
      <c r="SPJ67" s="77"/>
      <c r="SPN67" s="77"/>
      <c r="SPR67" s="77"/>
      <c r="SPV67" s="77"/>
      <c r="SPZ67" s="77"/>
      <c r="SQD67" s="77"/>
      <c r="SQH67" s="77"/>
      <c r="SQL67" s="77"/>
      <c r="SQP67" s="77"/>
      <c r="SQT67" s="77"/>
      <c r="SQX67" s="77"/>
      <c r="SRB67" s="77"/>
      <c r="SRF67" s="77"/>
      <c r="SRJ67" s="77"/>
      <c r="SRN67" s="77"/>
      <c r="SRR67" s="77"/>
      <c r="SRV67" s="77"/>
      <c r="SRZ67" s="77"/>
      <c r="SSD67" s="77"/>
      <c r="SSH67" s="77"/>
      <c r="SSL67" s="77"/>
      <c r="SSP67" s="77"/>
      <c r="SST67" s="77"/>
      <c r="SSX67" s="77"/>
      <c r="STB67" s="77"/>
      <c r="STF67" s="77"/>
      <c r="STJ67" s="77"/>
      <c r="STN67" s="77"/>
      <c r="STR67" s="77"/>
      <c r="STV67" s="77"/>
      <c r="STZ67" s="77"/>
      <c r="SUD67" s="77"/>
      <c r="SUH67" s="77"/>
      <c r="SUL67" s="77"/>
      <c r="SUP67" s="77"/>
      <c r="SUT67" s="77"/>
      <c r="SUX67" s="77"/>
      <c r="SVB67" s="77"/>
      <c r="SVF67" s="77"/>
      <c r="SVJ67" s="77"/>
      <c r="SVN67" s="77"/>
      <c r="SVR67" s="77"/>
      <c r="SVV67" s="77"/>
      <c r="SVZ67" s="77"/>
      <c r="SWD67" s="77"/>
      <c r="SWH67" s="77"/>
      <c r="SWL67" s="77"/>
      <c r="SWP67" s="77"/>
      <c r="SWT67" s="77"/>
      <c r="SWX67" s="77"/>
      <c r="SXB67" s="77"/>
      <c r="SXF67" s="77"/>
      <c r="SXJ67" s="77"/>
      <c r="SXN67" s="77"/>
      <c r="SXR67" s="77"/>
      <c r="SXV67" s="77"/>
      <c r="SXZ67" s="77"/>
      <c r="SYD67" s="77"/>
      <c r="SYH67" s="77"/>
      <c r="SYL67" s="77"/>
      <c r="SYP67" s="77"/>
      <c r="SYT67" s="77"/>
      <c r="SYX67" s="77"/>
      <c r="SZB67" s="77"/>
      <c r="SZF67" s="77"/>
      <c r="SZJ67" s="77"/>
      <c r="SZN67" s="77"/>
      <c r="SZR67" s="77"/>
      <c r="SZV67" s="77"/>
      <c r="SZZ67" s="77"/>
      <c r="TAD67" s="77"/>
      <c r="TAH67" s="77"/>
      <c r="TAL67" s="77"/>
      <c r="TAP67" s="77"/>
      <c r="TAT67" s="77"/>
      <c r="TAX67" s="77"/>
      <c r="TBB67" s="77"/>
      <c r="TBF67" s="77"/>
      <c r="TBJ67" s="77"/>
      <c r="TBN67" s="77"/>
      <c r="TBR67" s="77"/>
      <c r="TBV67" s="77"/>
      <c r="TBZ67" s="77"/>
      <c r="TCD67" s="77"/>
      <c r="TCH67" s="77"/>
      <c r="TCL67" s="77"/>
      <c r="TCP67" s="77"/>
      <c r="TCT67" s="77"/>
      <c r="TCX67" s="77"/>
      <c r="TDB67" s="77"/>
      <c r="TDF67" s="77"/>
      <c r="TDJ67" s="77"/>
      <c r="TDN67" s="77"/>
      <c r="TDR67" s="77"/>
      <c r="TDV67" s="77"/>
      <c r="TDZ67" s="77"/>
      <c r="TED67" s="77"/>
      <c r="TEH67" s="77"/>
      <c r="TEL67" s="77"/>
      <c r="TEP67" s="77"/>
      <c r="TET67" s="77"/>
      <c r="TEX67" s="77"/>
      <c r="TFB67" s="77"/>
      <c r="TFF67" s="77"/>
      <c r="TFJ67" s="77"/>
      <c r="TFN67" s="77"/>
      <c r="TFR67" s="77"/>
      <c r="TFV67" s="77"/>
      <c r="TFZ67" s="77"/>
      <c r="TGD67" s="77"/>
      <c r="TGH67" s="77"/>
      <c r="TGL67" s="77"/>
      <c r="TGP67" s="77"/>
      <c r="TGT67" s="77"/>
      <c r="TGX67" s="77"/>
      <c r="THB67" s="77"/>
      <c r="THF67" s="77"/>
      <c r="THJ67" s="77"/>
      <c r="THN67" s="77"/>
      <c r="THR67" s="77"/>
      <c r="THV67" s="77"/>
      <c r="THZ67" s="77"/>
      <c r="TID67" s="77"/>
      <c r="TIH67" s="77"/>
      <c r="TIL67" s="77"/>
      <c r="TIP67" s="77"/>
      <c r="TIT67" s="77"/>
      <c r="TIX67" s="77"/>
      <c r="TJB67" s="77"/>
      <c r="TJF67" s="77"/>
      <c r="TJJ67" s="77"/>
      <c r="TJN67" s="77"/>
      <c r="TJR67" s="77"/>
      <c r="TJV67" s="77"/>
      <c r="TJZ67" s="77"/>
      <c r="TKD67" s="77"/>
      <c r="TKH67" s="77"/>
      <c r="TKL67" s="77"/>
      <c r="TKP67" s="77"/>
      <c r="TKT67" s="77"/>
      <c r="TKX67" s="77"/>
      <c r="TLB67" s="77"/>
      <c r="TLF67" s="77"/>
      <c r="TLJ67" s="77"/>
      <c r="TLN67" s="77"/>
      <c r="TLR67" s="77"/>
      <c r="TLV67" s="77"/>
      <c r="TLZ67" s="77"/>
      <c r="TMD67" s="77"/>
      <c r="TMH67" s="77"/>
      <c r="TML67" s="77"/>
      <c r="TMP67" s="77"/>
      <c r="TMT67" s="77"/>
      <c r="TMX67" s="77"/>
      <c r="TNB67" s="77"/>
      <c r="TNF67" s="77"/>
      <c r="TNJ67" s="77"/>
      <c r="TNN67" s="77"/>
      <c r="TNR67" s="77"/>
      <c r="TNV67" s="77"/>
      <c r="TNZ67" s="77"/>
      <c r="TOD67" s="77"/>
      <c r="TOH67" s="77"/>
      <c r="TOL67" s="77"/>
      <c r="TOP67" s="77"/>
      <c r="TOT67" s="77"/>
      <c r="TOX67" s="77"/>
      <c r="TPB67" s="77"/>
      <c r="TPF67" s="77"/>
      <c r="TPJ67" s="77"/>
      <c r="TPN67" s="77"/>
      <c r="TPR67" s="77"/>
      <c r="TPV67" s="77"/>
      <c r="TPZ67" s="77"/>
      <c r="TQD67" s="77"/>
      <c r="TQH67" s="77"/>
      <c r="TQL67" s="77"/>
      <c r="TQP67" s="77"/>
      <c r="TQT67" s="77"/>
      <c r="TQX67" s="77"/>
      <c r="TRB67" s="77"/>
      <c r="TRF67" s="77"/>
      <c r="TRJ67" s="77"/>
      <c r="TRN67" s="77"/>
      <c r="TRR67" s="77"/>
      <c r="TRV67" s="77"/>
      <c r="TRZ67" s="77"/>
      <c r="TSD67" s="77"/>
      <c r="TSH67" s="77"/>
      <c r="TSL67" s="77"/>
      <c r="TSP67" s="77"/>
      <c r="TST67" s="77"/>
      <c r="TSX67" s="77"/>
      <c r="TTB67" s="77"/>
      <c r="TTF67" s="77"/>
      <c r="TTJ67" s="77"/>
      <c r="TTN67" s="77"/>
      <c r="TTR67" s="77"/>
      <c r="TTV67" s="77"/>
      <c r="TTZ67" s="77"/>
      <c r="TUD67" s="77"/>
      <c r="TUH67" s="77"/>
      <c r="TUL67" s="77"/>
      <c r="TUP67" s="77"/>
      <c r="TUT67" s="77"/>
      <c r="TUX67" s="77"/>
      <c r="TVB67" s="77"/>
      <c r="TVF67" s="77"/>
      <c r="TVJ67" s="77"/>
      <c r="TVN67" s="77"/>
      <c r="TVR67" s="77"/>
      <c r="TVV67" s="77"/>
      <c r="TVZ67" s="77"/>
      <c r="TWD67" s="77"/>
      <c r="TWH67" s="77"/>
      <c r="TWL67" s="77"/>
      <c r="TWP67" s="77"/>
      <c r="TWT67" s="77"/>
      <c r="TWX67" s="77"/>
      <c r="TXB67" s="77"/>
      <c r="TXF67" s="77"/>
      <c r="TXJ67" s="77"/>
      <c r="TXN67" s="77"/>
      <c r="TXR67" s="77"/>
      <c r="TXV67" s="77"/>
      <c r="TXZ67" s="77"/>
      <c r="TYD67" s="77"/>
      <c r="TYH67" s="77"/>
      <c r="TYL67" s="77"/>
      <c r="TYP67" s="77"/>
      <c r="TYT67" s="77"/>
      <c r="TYX67" s="77"/>
      <c r="TZB67" s="77"/>
      <c r="TZF67" s="77"/>
      <c r="TZJ67" s="77"/>
      <c r="TZN67" s="77"/>
      <c r="TZR67" s="77"/>
      <c r="TZV67" s="77"/>
      <c r="TZZ67" s="77"/>
      <c r="UAD67" s="77"/>
      <c r="UAH67" s="77"/>
      <c r="UAL67" s="77"/>
      <c r="UAP67" s="77"/>
      <c r="UAT67" s="77"/>
      <c r="UAX67" s="77"/>
      <c r="UBB67" s="77"/>
      <c r="UBF67" s="77"/>
      <c r="UBJ67" s="77"/>
      <c r="UBN67" s="77"/>
      <c r="UBR67" s="77"/>
      <c r="UBV67" s="77"/>
      <c r="UBZ67" s="77"/>
      <c r="UCD67" s="77"/>
      <c r="UCH67" s="77"/>
      <c r="UCL67" s="77"/>
      <c r="UCP67" s="77"/>
      <c r="UCT67" s="77"/>
      <c r="UCX67" s="77"/>
      <c r="UDB67" s="77"/>
      <c r="UDF67" s="77"/>
      <c r="UDJ67" s="77"/>
      <c r="UDN67" s="77"/>
      <c r="UDR67" s="77"/>
      <c r="UDV67" s="77"/>
      <c r="UDZ67" s="77"/>
      <c r="UED67" s="77"/>
      <c r="UEH67" s="77"/>
      <c r="UEL67" s="77"/>
      <c r="UEP67" s="77"/>
      <c r="UET67" s="77"/>
      <c r="UEX67" s="77"/>
      <c r="UFB67" s="77"/>
      <c r="UFF67" s="77"/>
      <c r="UFJ67" s="77"/>
      <c r="UFN67" s="77"/>
      <c r="UFR67" s="77"/>
      <c r="UFV67" s="77"/>
      <c r="UFZ67" s="77"/>
      <c r="UGD67" s="77"/>
      <c r="UGH67" s="77"/>
      <c r="UGL67" s="77"/>
      <c r="UGP67" s="77"/>
      <c r="UGT67" s="77"/>
      <c r="UGX67" s="77"/>
      <c r="UHB67" s="77"/>
      <c r="UHF67" s="77"/>
      <c r="UHJ67" s="77"/>
      <c r="UHN67" s="77"/>
      <c r="UHR67" s="77"/>
      <c r="UHV67" s="77"/>
      <c r="UHZ67" s="77"/>
      <c r="UID67" s="77"/>
      <c r="UIH67" s="77"/>
      <c r="UIL67" s="77"/>
      <c r="UIP67" s="77"/>
      <c r="UIT67" s="77"/>
      <c r="UIX67" s="77"/>
      <c r="UJB67" s="77"/>
      <c r="UJF67" s="77"/>
      <c r="UJJ67" s="77"/>
      <c r="UJN67" s="77"/>
      <c r="UJR67" s="77"/>
      <c r="UJV67" s="77"/>
      <c r="UJZ67" s="77"/>
      <c r="UKD67" s="77"/>
      <c r="UKH67" s="77"/>
      <c r="UKL67" s="77"/>
      <c r="UKP67" s="77"/>
      <c r="UKT67" s="77"/>
      <c r="UKX67" s="77"/>
      <c r="ULB67" s="77"/>
      <c r="ULF67" s="77"/>
      <c r="ULJ67" s="77"/>
      <c r="ULN67" s="77"/>
      <c r="ULR67" s="77"/>
      <c r="ULV67" s="77"/>
      <c r="ULZ67" s="77"/>
      <c r="UMD67" s="77"/>
      <c r="UMH67" s="77"/>
      <c r="UML67" s="77"/>
      <c r="UMP67" s="77"/>
      <c r="UMT67" s="77"/>
      <c r="UMX67" s="77"/>
      <c r="UNB67" s="77"/>
      <c r="UNF67" s="77"/>
      <c r="UNJ67" s="77"/>
      <c r="UNN67" s="77"/>
      <c r="UNR67" s="77"/>
      <c r="UNV67" s="77"/>
      <c r="UNZ67" s="77"/>
      <c r="UOD67" s="77"/>
      <c r="UOH67" s="77"/>
      <c r="UOL67" s="77"/>
      <c r="UOP67" s="77"/>
      <c r="UOT67" s="77"/>
      <c r="UOX67" s="77"/>
      <c r="UPB67" s="77"/>
      <c r="UPF67" s="77"/>
      <c r="UPJ67" s="77"/>
      <c r="UPN67" s="77"/>
      <c r="UPR67" s="77"/>
      <c r="UPV67" s="77"/>
      <c r="UPZ67" s="77"/>
      <c r="UQD67" s="77"/>
      <c r="UQH67" s="77"/>
      <c r="UQL67" s="77"/>
      <c r="UQP67" s="77"/>
      <c r="UQT67" s="77"/>
      <c r="UQX67" s="77"/>
      <c r="URB67" s="77"/>
      <c r="URF67" s="77"/>
      <c r="URJ67" s="77"/>
      <c r="URN67" s="77"/>
      <c r="URR67" s="77"/>
      <c r="URV67" s="77"/>
      <c r="URZ67" s="77"/>
      <c r="USD67" s="77"/>
      <c r="USH67" s="77"/>
      <c r="USL67" s="77"/>
      <c r="USP67" s="77"/>
      <c r="UST67" s="77"/>
      <c r="USX67" s="77"/>
      <c r="UTB67" s="77"/>
      <c r="UTF67" s="77"/>
      <c r="UTJ67" s="77"/>
      <c r="UTN67" s="77"/>
      <c r="UTR67" s="77"/>
      <c r="UTV67" s="77"/>
      <c r="UTZ67" s="77"/>
      <c r="UUD67" s="77"/>
      <c r="UUH67" s="77"/>
      <c r="UUL67" s="77"/>
      <c r="UUP67" s="77"/>
      <c r="UUT67" s="77"/>
      <c r="UUX67" s="77"/>
      <c r="UVB67" s="77"/>
      <c r="UVF67" s="77"/>
      <c r="UVJ67" s="77"/>
      <c r="UVN67" s="77"/>
      <c r="UVR67" s="77"/>
      <c r="UVV67" s="77"/>
      <c r="UVZ67" s="77"/>
      <c r="UWD67" s="77"/>
      <c r="UWH67" s="77"/>
      <c r="UWL67" s="77"/>
      <c r="UWP67" s="77"/>
      <c r="UWT67" s="77"/>
      <c r="UWX67" s="77"/>
      <c r="UXB67" s="77"/>
      <c r="UXF67" s="77"/>
      <c r="UXJ67" s="77"/>
      <c r="UXN67" s="77"/>
      <c r="UXR67" s="77"/>
      <c r="UXV67" s="77"/>
      <c r="UXZ67" s="77"/>
      <c r="UYD67" s="77"/>
      <c r="UYH67" s="77"/>
      <c r="UYL67" s="77"/>
      <c r="UYP67" s="77"/>
      <c r="UYT67" s="77"/>
      <c r="UYX67" s="77"/>
      <c r="UZB67" s="77"/>
      <c r="UZF67" s="77"/>
      <c r="UZJ67" s="77"/>
      <c r="UZN67" s="77"/>
      <c r="UZR67" s="77"/>
      <c r="UZV67" s="77"/>
      <c r="UZZ67" s="77"/>
      <c r="VAD67" s="77"/>
      <c r="VAH67" s="77"/>
      <c r="VAL67" s="77"/>
      <c r="VAP67" s="77"/>
      <c r="VAT67" s="77"/>
      <c r="VAX67" s="77"/>
      <c r="VBB67" s="77"/>
      <c r="VBF67" s="77"/>
      <c r="VBJ67" s="77"/>
      <c r="VBN67" s="77"/>
      <c r="VBR67" s="77"/>
      <c r="VBV67" s="77"/>
      <c r="VBZ67" s="77"/>
      <c r="VCD67" s="77"/>
      <c r="VCH67" s="77"/>
      <c r="VCL67" s="77"/>
      <c r="VCP67" s="77"/>
      <c r="VCT67" s="77"/>
      <c r="VCX67" s="77"/>
      <c r="VDB67" s="77"/>
      <c r="VDF67" s="77"/>
      <c r="VDJ67" s="77"/>
      <c r="VDN67" s="77"/>
      <c r="VDR67" s="77"/>
      <c r="VDV67" s="77"/>
      <c r="VDZ67" s="77"/>
      <c r="VED67" s="77"/>
      <c r="VEH67" s="77"/>
      <c r="VEL67" s="77"/>
      <c r="VEP67" s="77"/>
      <c r="VET67" s="77"/>
      <c r="VEX67" s="77"/>
      <c r="VFB67" s="77"/>
      <c r="VFF67" s="77"/>
      <c r="VFJ67" s="77"/>
      <c r="VFN67" s="77"/>
      <c r="VFR67" s="77"/>
      <c r="VFV67" s="77"/>
      <c r="VFZ67" s="77"/>
      <c r="VGD67" s="77"/>
      <c r="VGH67" s="77"/>
      <c r="VGL67" s="77"/>
      <c r="VGP67" s="77"/>
      <c r="VGT67" s="77"/>
      <c r="VGX67" s="77"/>
      <c r="VHB67" s="77"/>
      <c r="VHF67" s="77"/>
      <c r="VHJ67" s="77"/>
      <c r="VHN67" s="77"/>
      <c r="VHR67" s="77"/>
      <c r="VHV67" s="77"/>
      <c r="VHZ67" s="77"/>
      <c r="VID67" s="77"/>
      <c r="VIH67" s="77"/>
      <c r="VIL67" s="77"/>
      <c r="VIP67" s="77"/>
      <c r="VIT67" s="77"/>
      <c r="VIX67" s="77"/>
      <c r="VJB67" s="77"/>
      <c r="VJF67" s="77"/>
      <c r="VJJ67" s="77"/>
      <c r="VJN67" s="77"/>
      <c r="VJR67" s="77"/>
      <c r="VJV67" s="77"/>
      <c r="VJZ67" s="77"/>
      <c r="VKD67" s="77"/>
      <c r="VKH67" s="77"/>
      <c r="VKL67" s="77"/>
      <c r="VKP67" s="77"/>
      <c r="VKT67" s="77"/>
      <c r="VKX67" s="77"/>
      <c r="VLB67" s="77"/>
      <c r="VLF67" s="77"/>
      <c r="VLJ67" s="77"/>
      <c r="VLN67" s="77"/>
      <c r="VLR67" s="77"/>
      <c r="VLV67" s="77"/>
      <c r="VLZ67" s="77"/>
      <c r="VMD67" s="77"/>
      <c r="VMH67" s="77"/>
      <c r="VML67" s="77"/>
      <c r="VMP67" s="77"/>
      <c r="VMT67" s="77"/>
      <c r="VMX67" s="77"/>
      <c r="VNB67" s="77"/>
      <c r="VNF67" s="77"/>
      <c r="VNJ67" s="77"/>
      <c r="VNN67" s="77"/>
      <c r="VNR67" s="77"/>
      <c r="VNV67" s="77"/>
      <c r="VNZ67" s="77"/>
      <c r="VOD67" s="77"/>
      <c r="VOH67" s="77"/>
      <c r="VOL67" s="77"/>
      <c r="VOP67" s="77"/>
      <c r="VOT67" s="77"/>
      <c r="VOX67" s="77"/>
      <c r="VPB67" s="77"/>
      <c r="VPF67" s="77"/>
      <c r="VPJ67" s="77"/>
      <c r="VPN67" s="77"/>
      <c r="VPR67" s="77"/>
      <c r="VPV67" s="77"/>
      <c r="VPZ67" s="77"/>
      <c r="VQD67" s="77"/>
      <c r="VQH67" s="77"/>
      <c r="VQL67" s="77"/>
      <c r="VQP67" s="77"/>
      <c r="VQT67" s="77"/>
      <c r="VQX67" s="77"/>
      <c r="VRB67" s="77"/>
      <c r="VRF67" s="77"/>
      <c r="VRJ67" s="77"/>
      <c r="VRN67" s="77"/>
      <c r="VRR67" s="77"/>
      <c r="VRV67" s="77"/>
      <c r="VRZ67" s="77"/>
      <c r="VSD67" s="77"/>
      <c r="VSH67" s="77"/>
      <c r="VSL67" s="77"/>
      <c r="VSP67" s="77"/>
      <c r="VST67" s="77"/>
      <c r="VSX67" s="77"/>
      <c r="VTB67" s="77"/>
      <c r="VTF67" s="77"/>
      <c r="VTJ67" s="77"/>
      <c r="VTN67" s="77"/>
      <c r="VTR67" s="77"/>
      <c r="VTV67" s="77"/>
      <c r="VTZ67" s="77"/>
      <c r="VUD67" s="77"/>
      <c r="VUH67" s="77"/>
      <c r="VUL67" s="77"/>
      <c r="VUP67" s="77"/>
      <c r="VUT67" s="77"/>
      <c r="VUX67" s="77"/>
      <c r="VVB67" s="77"/>
      <c r="VVF67" s="77"/>
      <c r="VVJ67" s="77"/>
      <c r="VVN67" s="77"/>
      <c r="VVR67" s="77"/>
      <c r="VVV67" s="77"/>
      <c r="VVZ67" s="77"/>
      <c r="VWD67" s="77"/>
      <c r="VWH67" s="77"/>
      <c r="VWL67" s="77"/>
      <c r="VWP67" s="77"/>
      <c r="VWT67" s="77"/>
      <c r="VWX67" s="77"/>
      <c r="VXB67" s="77"/>
      <c r="VXF67" s="77"/>
      <c r="VXJ67" s="77"/>
      <c r="VXN67" s="77"/>
      <c r="VXR67" s="77"/>
      <c r="VXV67" s="77"/>
      <c r="VXZ67" s="77"/>
      <c r="VYD67" s="77"/>
      <c r="VYH67" s="77"/>
      <c r="VYL67" s="77"/>
      <c r="VYP67" s="77"/>
      <c r="VYT67" s="77"/>
      <c r="VYX67" s="77"/>
      <c r="VZB67" s="77"/>
      <c r="VZF67" s="77"/>
      <c r="VZJ67" s="77"/>
      <c r="VZN67" s="77"/>
      <c r="VZR67" s="77"/>
      <c r="VZV67" s="77"/>
      <c r="VZZ67" s="77"/>
      <c r="WAD67" s="77"/>
      <c r="WAH67" s="77"/>
      <c r="WAL67" s="77"/>
      <c r="WAP67" s="77"/>
      <c r="WAT67" s="77"/>
      <c r="WAX67" s="77"/>
      <c r="WBB67" s="77"/>
      <c r="WBF67" s="77"/>
      <c r="WBJ67" s="77"/>
      <c r="WBN67" s="77"/>
      <c r="WBR67" s="77"/>
      <c r="WBV67" s="77"/>
      <c r="WBZ67" s="77"/>
      <c r="WCD67" s="77"/>
      <c r="WCH67" s="77"/>
      <c r="WCL67" s="77"/>
      <c r="WCP67" s="77"/>
      <c r="WCT67" s="77"/>
      <c r="WCX67" s="77"/>
      <c r="WDB67" s="77"/>
      <c r="WDF67" s="77"/>
      <c r="WDJ67" s="77"/>
      <c r="WDN67" s="77"/>
      <c r="WDR67" s="77"/>
      <c r="WDV67" s="77"/>
      <c r="WDZ67" s="77"/>
      <c r="WED67" s="77"/>
      <c r="WEH67" s="77"/>
      <c r="WEL67" s="77"/>
      <c r="WEP67" s="77"/>
      <c r="WET67" s="77"/>
      <c r="WEX67" s="77"/>
      <c r="WFB67" s="77"/>
      <c r="WFF67" s="77"/>
      <c r="WFJ67" s="77"/>
      <c r="WFN67" s="77"/>
      <c r="WFR67" s="77"/>
      <c r="WFV67" s="77"/>
      <c r="WFZ67" s="77"/>
      <c r="WGD67" s="77"/>
      <c r="WGH67" s="77"/>
      <c r="WGL67" s="77"/>
      <c r="WGP67" s="77"/>
      <c r="WGT67" s="77"/>
      <c r="WGX67" s="77"/>
      <c r="WHB67" s="77"/>
      <c r="WHF67" s="77"/>
      <c r="WHJ67" s="77"/>
      <c r="WHN67" s="77"/>
      <c r="WHR67" s="77"/>
      <c r="WHV67" s="77"/>
      <c r="WHZ67" s="77"/>
      <c r="WID67" s="77"/>
      <c r="WIH67" s="77"/>
      <c r="WIL67" s="77"/>
      <c r="WIP67" s="77"/>
      <c r="WIT67" s="77"/>
      <c r="WIX67" s="77"/>
      <c r="WJB67" s="77"/>
      <c r="WJF67" s="77"/>
      <c r="WJJ67" s="77"/>
      <c r="WJN67" s="77"/>
      <c r="WJR67" s="77"/>
      <c r="WJV67" s="77"/>
      <c r="WJZ67" s="77"/>
      <c r="WKD67" s="77"/>
      <c r="WKH67" s="77"/>
      <c r="WKL67" s="77"/>
      <c r="WKP67" s="77"/>
      <c r="WKT67" s="77"/>
      <c r="WKX67" s="77"/>
      <c r="WLB67" s="77"/>
      <c r="WLF67" s="77"/>
      <c r="WLJ67" s="77"/>
      <c r="WLN67" s="77"/>
      <c r="WLR67" s="77"/>
      <c r="WLV67" s="77"/>
      <c r="WLZ67" s="77"/>
      <c r="WMD67" s="77"/>
      <c r="WMH67" s="77"/>
      <c r="WML67" s="77"/>
      <c r="WMP67" s="77"/>
      <c r="WMT67" s="77"/>
      <c r="WMX67" s="77"/>
      <c r="WNB67" s="77"/>
      <c r="WNF67" s="77"/>
      <c r="WNJ67" s="77"/>
      <c r="WNN67" s="77"/>
      <c r="WNR67" s="77"/>
      <c r="WNV67" s="77"/>
      <c r="WNZ67" s="77"/>
      <c r="WOD67" s="77"/>
      <c r="WOH67" s="77"/>
      <c r="WOL67" s="77"/>
      <c r="WOP67" s="77"/>
      <c r="WOT67" s="77"/>
      <c r="WOX67" s="77"/>
      <c r="WPB67" s="77"/>
      <c r="WPF67" s="77"/>
      <c r="WPJ67" s="77"/>
      <c r="WPN67" s="77"/>
      <c r="WPR67" s="77"/>
      <c r="WPV67" s="77"/>
      <c r="WPZ67" s="77"/>
      <c r="WQD67" s="77"/>
      <c r="WQH67" s="77"/>
      <c r="WQL67" s="77"/>
      <c r="WQP67" s="77"/>
      <c r="WQT67" s="77"/>
      <c r="WQX67" s="77"/>
      <c r="WRB67" s="77"/>
      <c r="WRF67" s="77"/>
      <c r="WRJ67" s="77"/>
      <c r="WRN67" s="77"/>
      <c r="WRR67" s="77"/>
      <c r="WRV67" s="77"/>
      <c r="WRZ67" s="77"/>
      <c r="WSD67" s="77"/>
      <c r="WSH67" s="77"/>
      <c r="WSL67" s="77"/>
      <c r="WSP67" s="77"/>
      <c r="WST67" s="77"/>
      <c r="WSX67" s="77"/>
      <c r="WTB67" s="77"/>
      <c r="WTF67" s="77"/>
      <c r="WTJ67" s="77"/>
      <c r="WTN67" s="77"/>
      <c r="WTR67" s="77"/>
      <c r="WTV67" s="77"/>
      <c r="WTZ67" s="77"/>
      <c r="WUD67" s="77"/>
      <c r="WUH67" s="77"/>
      <c r="WUL67" s="77"/>
      <c r="WUP67" s="77"/>
      <c r="WUT67" s="77"/>
      <c r="WUX67" s="77"/>
      <c r="WVB67" s="77"/>
      <c r="WVF67" s="77"/>
      <c r="WVJ67" s="77"/>
      <c r="WVN67" s="77"/>
      <c r="WVR67" s="77"/>
      <c r="WVV67" s="77"/>
      <c r="WVZ67" s="77"/>
      <c r="WWD67" s="77"/>
      <c r="WWH67" s="77"/>
      <c r="WWL67" s="77"/>
      <c r="WWP67" s="77"/>
      <c r="WWT67" s="77"/>
      <c r="WWX67" s="77"/>
      <c r="WXB67" s="77"/>
      <c r="WXF67" s="77"/>
      <c r="WXJ67" s="77"/>
      <c r="WXN67" s="77"/>
      <c r="WXR67" s="77"/>
      <c r="WXV67" s="77"/>
      <c r="WXZ67" s="77"/>
      <c r="WYD67" s="77"/>
      <c r="WYH67" s="77"/>
      <c r="WYL67" s="77"/>
      <c r="WYP67" s="77"/>
      <c r="WYT67" s="77"/>
      <c r="WYX67" s="77"/>
      <c r="WZB67" s="77"/>
      <c r="WZF67" s="77"/>
      <c r="WZJ67" s="77"/>
      <c r="WZN67" s="77"/>
      <c r="WZR67" s="77"/>
      <c r="WZV67" s="77"/>
      <c r="WZZ67" s="77"/>
      <c r="XAD67" s="77"/>
      <c r="XAH67" s="77"/>
      <c r="XAL67" s="77"/>
      <c r="XAP67" s="77"/>
      <c r="XAT67" s="77"/>
      <c r="XAX67" s="77"/>
      <c r="XBB67" s="77"/>
      <c r="XBF67" s="77"/>
      <c r="XBJ67" s="77"/>
      <c r="XBN67" s="77"/>
      <c r="XBR67" s="77"/>
      <c r="XBV67" s="77"/>
      <c r="XBZ67" s="77"/>
      <c r="XCD67" s="77"/>
      <c r="XCH67" s="77"/>
      <c r="XCL67" s="77"/>
      <c r="XCP67" s="77"/>
      <c r="XCT67" s="77"/>
      <c r="XCX67" s="77"/>
      <c r="XDB67" s="77"/>
      <c r="XDF67" s="77"/>
      <c r="XDJ67" s="77"/>
      <c r="XDN67" s="77"/>
      <c r="XDR67" s="77"/>
      <c r="XDV67" s="77"/>
      <c r="XDZ67" s="77"/>
      <c r="XED67" s="77"/>
      <c r="XEH67" s="77"/>
      <c r="XEL67" s="77"/>
      <c r="XEP67" s="77"/>
      <c r="XET67" s="77"/>
    </row>
    <row r="68" spans="1:1022 1026:2046 2050:3070 3074:4094 4098:5118 5122:6142 6146:7166 7170:8190 8194:9214 9218:10238 10242:11262 11266:12286 12290:13310 13314:14334 14338:15358 15362:16374" ht="13.5" customHeight="1" x14ac:dyDescent="0.2">
      <c r="A68" s="249" t="s">
        <v>799</v>
      </c>
      <c r="B68" s="147">
        <v>8635</v>
      </c>
      <c r="C68" s="113">
        <f t="shared" si="9"/>
        <v>0</v>
      </c>
      <c r="D68" s="230">
        <v>8635</v>
      </c>
      <c r="F68" s="77"/>
      <c r="J68" s="77"/>
      <c r="N68" s="77"/>
      <c r="R68" s="77"/>
      <c r="V68" s="77"/>
      <c r="Z68" s="77"/>
      <c r="AD68" s="77"/>
      <c r="AH68" s="77"/>
      <c r="AL68" s="77"/>
      <c r="AP68" s="77"/>
      <c r="AT68" s="77"/>
      <c r="AX68" s="77"/>
      <c r="BB68" s="77"/>
      <c r="BF68" s="77"/>
      <c r="BJ68" s="77"/>
      <c r="BN68" s="77"/>
      <c r="BR68" s="77"/>
      <c r="BV68" s="77"/>
      <c r="BZ68" s="77"/>
      <c r="CD68" s="77"/>
      <c r="CH68" s="77"/>
      <c r="CL68" s="77"/>
      <c r="CP68" s="77"/>
      <c r="CT68" s="77"/>
      <c r="CX68" s="77"/>
      <c r="DB68" s="77"/>
      <c r="DF68" s="77"/>
      <c r="DJ68" s="77"/>
      <c r="DN68" s="77"/>
      <c r="DR68" s="77"/>
      <c r="DV68" s="77"/>
      <c r="DZ68" s="77"/>
      <c r="ED68" s="77"/>
      <c r="EH68" s="77"/>
      <c r="EL68" s="77"/>
      <c r="EP68" s="77"/>
      <c r="ET68" s="77"/>
      <c r="EX68" s="77"/>
      <c r="FB68" s="77"/>
      <c r="FF68" s="77"/>
      <c r="FJ68" s="77"/>
      <c r="FN68" s="77"/>
      <c r="FR68" s="77"/>
      <c r="FV68" s="77"/>
      <c r="FZ68" s="77"/>
      <c r="GD68" s="77"/>
      <c r="GH68" s="77"/>
      <c r="GL68" s="77"/>
      <c r="GP68" s="77"/>
      <c r="GT68" s="77"/>
      <c r="GX68" s="77"/>
      <c r="HB68" s="77"/>
      <c r="HF68" s="77"/>
      <c r="HJ68" s="77"/>
      <c r="HN68" s="77"/>
      <c r="HR68" s="77"/>
      <c r="HV68" s="77"/>
      <c r="HZ68" s="77"/>
      <c r="ID68" s="77"/>
      <c r="IH68" s="77"/>
      <c r="IL68" s="77"/>
      <c r="IP68" s="77"/>
      <c r="IT68" s="77"/>
      <c r="IX68" s="77"/>
      <c r="JB68" s="77"/>
      <c r="JF68" s="77"/>
      <c r="JJ68" s="77"/>
      <c r="JN68" s="77"/>
      <c r="JR68" s="77"/>
      <c r="JV68" s="77"/>
      <c r="JZ68" s="77"/>
      <c r="KD68" s="77"/>
      <c r="KH68" s="77"/>
      <c r="KL68" s="77"/>
      <c r="KP68" s="77"/>
      <c r="KT68" s="77"/>
      <c r="KX68" s="77"/>
      <c r="LB68" s="77"/>
      <c r="LF68" s="77"/>
      <c r="LJ68" s="77"/>
      <c r="LN68" s="77"/>
      <c r="LR68" s="77"/>
      <c r="LV68" s="77"/>
      <c r="LZ68" s="77"/>
      <c r="MD68" s="77"/>
      <c r="MH68" s="77"/>
      <c r="ML68" s="77"/>
      <c r="MP68" s="77"/>
      <c r="MT68" s="77"/>
      <c r="MX68" s="77"/>
      <c r="NB68" s="77"/>
      <c r="NF68" s="77"/>
      <c r="NJ68" s="77"/>
      <c r="NN68" s="77"/>
      <c r="NR68" s="77"/>
      <c r="NV68" s="77"/>
      <c r="NZ68" s="77"/>
      <c r="OD68" s="77"/>
      <c r="OH68" s="77"/>
      <c r="OL68" s="77"/>
      <c r="OP68" s="77"/>
      <c r="OT68" s="77"/>
      <c r="OX68" s="77"/>
      <c r="PB68" s="77"/>
      <c r="PF68" s="77"/>
      <c r="PJ68" s="77"/>
      <c r="PN68" s="77"/>
      <c r="PR68" s="77"/>
      <c r="PV68" s="77"/>
      <c r="PZ68" s="77"/>
      <c r="QD68" s="77"/>
      <c r="QH68" s="77"/>
      <c r="QL68" s="77"/>
      <c r="QP68" s="77"/>
      <c r="QT68" s="77"/>
      <c r="QX68" s="77"/>
      <c r="RB68" s="77"/>
      <c r="RF68" s="77"/>
      <c r="RJ68" s="77"/>
      <c r="RN68" s="77"/>
      <c r="RR68" s="77"/>
      <c r="RV68" s="77"/>
      <c r="RZ68" s="77"/>
      <c r="SD68" s="77"/>
      <c r="SH68" s="77"/>
      <c r="SL68" s="77"/>
      <c r="SP68" s="77"/>
      <c r="ST68" s="77"/>
      <c r="SX68" s="77"/>
      <c r="TB68" s="77"/>
      <c r="TF68" s="77"/>
      <c r="TJ68" s="77"/>
      <c r="TN68" s="77"/>
      <c r="TR68" s="77"/>
      <c r="TV68" s="77"/>
      <c r="TZ68" s="77"/>
      <c r="UD68" s="77"/>
      <c r="UH68" s="77"/>
      <c r="UL68" s="77"/>
      <c r="UP68" s="77"/>
      <c r="UT68" s="77"/>
      <c r="UX68" s="77"/>
      <c r="VB68" s="77"/>
      <c r="VF68" s="77"/>
      <c r="VJ68" s="77"/>
      <c r="VN68" s="77"/>
      <c r="VR68" s="77"/>
      <c r="VV68" s="77"/>
      <c r="VZ68" s="77"/>
      <c r="WD68" s="77"/>
      <c r="WH68" s="77"/>
      <c r="WL68" s="77"/>
      <c r="WP68" s="77"/>
      <c r="WT68" s="77"/>
      <c r="WX68" s="77"/>
      <c r="XB68" s="77"/>
      <c r="XF68" s="77"/>
      <c r="XJ68" s="77"/>
      <c r="XN68" s="77"/>
      <c r="XR68" s="77"/>
      <c r="XV68" s="77"/>
      <c r="XZ68" s="77"/>
      <c r="YD68" s="77"/>
      <c r="YH68" s="77"/>
      <c r="YL68" s="77"/>
      <c r="YP68" s="77"/>
      <c r="YT68" s="77"/>
      <c r="YX68" s="77"/>
      <c r="ZB68" s="77"/>
      <c r="ZF68" s="77"/>
      <c r="ZJ68" s="77"/>
      <c r="ZN68" s="77"/>
      <c r="ZR68" s="77"/>
      <c r="ZV68" s="77"/>
      <c r="ZZ68" s="77"/>
      <c r="AAD68" s="77"/>
      <c r="AAH68" s="77"/>
      <c r="AAL68" s="77"/>
      <c r="AAP68" s="77"/>
      <c r="AAT68" s="77"/>
      <c r="AAX68" s="77"/>
      <c r="ABB68" s="77"/>
      <c r="ABF68" s="77"/>
      <c r="ABJ68" s="77"/>
      <c r="ABN68" s="77"/>
      <c r="ABR68" s="77"/>
      <c r="ABV68" s="77"/>
      <c r="ABZ68" s="77"/>
      <c r="ACD68" s="77"/>
      <c r="ACH68" s="77"/>
      <c r="ACL68" s="77"/>
      <c r="ACP68" s="77"/>
      <c r="ACT68" s="77"/>
      <c r="ACX68" s="77"/>
      <c r="ADB68" s="77"/>
      <c r="ADF68" s="77"/>
      <c r="ADJ68" s="77"/>
      <c r="ADN68" s="77"/>
      <c r="ADR68" s="77"/>
      <c r="ADV68" s="77"/>
      <c r="ADZ68" s="77"/>
      <c r="AED68" s="77"/>
      <c r="AEH68" s="77"/>
      <c r="AEL68" s="77"/>
      <c r="AEP68" s="77"/>
      <c r="AET68" s="77"/>
      <c r="AEX68" s="77"/>
      <c r="AFB68" s="77"/>
      <c r="AFF68" s="77"/>
      <c r="AFJ68" s="77"/>
      <c r="AFN68" s="77"/>
      <c r="AFR68" s="77"/>
      <c r="AFV68" s="77"/>
      <c r="AFZ68" s="77"/>
      <c r="AGD68" s="77"/>
      <c r="AGH68" s="77"/>
      <c r="AGL68" s="77"/>
      <c r="AGP68" s="77"/>
      <c r="AGT68" s="77"/>
      <c r="AGX68" s="77"/>
      <c r="AHB68" s="77"/>
      <c r="AHF68" s="77"/>
      <c r="AHJ68" s="77"/>
      <c r="AHN68" s="77"/>
      <c r="AHR68" s="77"/>
      <c r="AHV68" s="77"/>
      <c r="AHZ68" s="77"/>
      <c r="AID68" s="77"/>
      <c r="AIH68" s="77"/>
      <c r="AIL68" s="77"/>
      <c r="AIP68" s="77"/>
      <c r="AIT68" s="77"/>
      <c r="AIX68" s="77"/>
      <c r="AJB68" s="77"/>
      <c r="AJF68" s="77"/>
      <c r="AJJ68" s="77"/>
      <c r="AJN68" s="77"/>
      <c r="AJR68" s="77"/>
      <c r="AJV68" s="77"/>
      <c r="AJZ68" s="77"/>
      <c r="AKD68" s="77"/>
      <c r="AKH68" s="77"/>
      <c r="AKL68" s="77"/>
      <c r="AKP68" s="77"/>
      <c r="AKT68" s="77"/>
      <c r="AKX68" s="77"/>
      <c r="ALB68" s="77"/>
      <c r="ALF68" s="77"/>
      <c r="ALJ68" s="77"/>
      <c r="ALN68" s="77"/>
      <c r="ALR68" s="77"/>
      <c r="ALV68" s="77"/>
      <c r="ALZ68" s="77"/>
      <c r="AMD68" s="77"/>
      <c r="AMH68" s="77"/>
      <c r="AML68" s="77"/>
      <c r="AMP68" s="77"/>
      <c r="AMT68" s="77"/>
      <c r="AMX68" s="77"/>
      <c r="ANB68" s="77"/>
      <c r="ANF68" s="77"/>
      <c r="ANJ68" s="77"/>
      <c r="ANN68" s="77"/>
      <c r="ANR68" s="77"/>
      <c r="ANV68" s="77"/>
      <c r="ANZ68" s="77"/>
      <c r="AOD68" s="77"/>
      <c r="AOH68" s="77"/>
      <c r="AOL68" s="77"/>
      <c r="AOP68" s="77"/>
      <c r="AOT68" s="77"/>
      <c r="AOX68" s="77"/>
      <c r="APB68" s="77"/>
      <c r="APF68" s="77"/>
      <c r="APJ68" s="77"/>
      <c r="APN68" s="77"/>
      <c r="APR68" s="77"/>
      <c r="APV68" s="77"/>
      <c r="APZ68" s="77"/>
      <c r="AQD68" s="77"/>
      <c r="AQH68" s="77"/>
      <c r="AQL68" s="77"/>
      <c r="AQP68" s="77"/>
      <c r="AQT68" s="77"/>
      <c r="AQX68" s="77"/>
      <c r="ARB68" s="77"/>
      <c r="ARF68" s="77"/>
      <c r="ARJ68" s="77"/>
      <c r="ARN68" s="77"/>
      <c r="ARR68" s="77"/>
      <c r="ARV68" s="77"/>
      <c r="ARZ68" s="77"/>
      <c r="ASD68" s="77"/>
      <c r="ASH68" s="77"/>
      <c r="ASL68" s="77"/>
      <c r="ASP68" s="77"/>
      <c r="AST68" s="77"/>
      <c r="ASX68" s="77"/>
      <c r="ATB68" s="77"/>
      <c r="ATF68" s="77"/>
      <c r="ATJ68" s="77"/>
      <c r="ATN68" s="77"/>
      <c r="ATR68" s="77"/>
      <c r="ATV68" s="77"/>
      <c r="ATZ68" s="77"/>
      <c r="AUD68" s="77"/>
      <c r="AUH68" s="77"/>
      <c r="AUL68" s="77"/>
      <c r="AUP68" s="77"/>
      <c r="AUT68" s="77"/>
      <c r="AUX68" s="77"/>
      <c r="AVB68" s="77"/>
      <c r="AVF68" s="77"/>
      <c r="AVJ68" s="77"/>
      <c r="AVN68" s="77"/>
      <c r="AVR68" s="77"/>
      <c r="AVV68" s="77"/>
      <c r="AVZ68" s="77"/>
      <c r="AWD68" s="77"/>
      <c r="AWH68" s="77"/>
      <c r="AWL68" s="77"/>
      <c r="AWP68" s="77"/>
      <c r="AWT68" s="77"/>
      <c r="AWX68" s="77"/>
      <c r="AXB68" s="77"/>
      <c r="AXF68" s="77"/>
      <c r="AXJ68" s="77"/>
      <c r="AXN68" s="77"/>
      <c r="AXR68" s="77"/>
      <c r="AXV68" s="77"/>
      <c r="AXZ68" s="77"/>
      <c r="AYD68" s="77"/>
      <c r="AYH68" s="77"/>
      <c r="AYL68" s="77"/>
      <c r="AYP68" s="77"/>
      <c r="AYT68" s="77"/>
      <c r="AYX68" s="77"/>
      <c r="AZB68" s="77"/>
      <c r="AZF68" s="77"/>
      <c r="AZJ68" s="77"/>
      <c r="AZN68" s="77"/>
      <c r="AZR68" s="77"/>
      <c r="AZV68" s="77"/>
      <c r="AZZ68" s="77"/>
      <c r="BAD68" s="77"/>
      <c r="BAH68" s="77"/>
      <c r="BAL68" s="77"/>
      <c r="BAP68" s="77"/>
      <c r="BAT68" s="77"/>
      <c r="BAX68" s="77"/>
      <c r="BBB68" s="77"/>
      <c r="BBF68" s="77"/>
      <c r="BBJ68" s="77"/>
      <c r="BBN68" s="77"/>
      <c r="BBR68" s="77"/>
      <c r="BBV68" s="77"/>
      <c r="BBZ68" s="77"/>
      <c r="BCD68" s="77"/>
      <c r="BCH68" s="77"/>
      <c r="BCL68" s="77"/>
      <c r="BCP68" s="77"/>
      <c r="BCT68" s="77"/>
      <c r="BCX68" s="77"/>
      <c r="BDB68" s="77"/>
      <c r="BDF68" s="77"/>
      <c r="BDJ68" s="77"/>
      <c r="BDN68" s="77"/>
      <c r="BDR68" s="77"/>
      <c r="BDV68" s="77"/>
      <c r="BDZ68" s="77"/>
      <c r="BED68" s="77"/>
      <c r="BEH68" s="77"/>
      <c r="BEL68" s="77"/>
      <c r="BEP68" s="77"/>
      <c r="BET68" s="77"/>
      <c r="BEX68" s="77"/>
      <c r="BFB68" s="77"/>
      <c r="BFF68" s="77"/>
      <c r="BFJ68" s="77"/>
      <c r="BFN68" s="77"/>
      <c r="BFR68" s="77"/>
      <c r="BFV68" s="77"/>
      <c r="BFZ68" s="77"/>
      <c r="BGD68" s="77"/>
      <c r="BGH68" s="77"/>
      <c r="BGL68" s="77"/>
      <c r="BGP68" s="77"/>
      <c r="BGT68" s="77"/>
      <c r="BGX68" s="77"/>
      <c r="BHB68" s="77"/>
      <c r="BHF68" s="77"/>
      <c r="BHJ68" s="77"/>
      <c r="BHN68" s="77"/>
      <c r="BHR68" s="77"/>
      <c r="BHV68" s="77"/>
      <c r="BHZ68" s="77"/>
      <c r="BID68" s="77"/>
      <c r="BIH68" s="77"/>
      <c r="BIL68" s="77"/>
      <c r="BIP68" s="77"/>
      <c r="BIT68" s="77"/>
      <c r="BIX68" s="77"/>
      <c r="BJB68" s="77"/>
      <c r="BJF68" s="77"/>
      <c r="BJJ68" s="77"/>
      <c r="BJN68" s="77"/>
      <c r="BJR68" s="77"/>
      <c r="BJV68" s="77"/>
      <c r="BJZ68" s="77"/>
      <c r="BKD68" s="77"/>
      <c r="BKH68" s="77"/>
      <c r="BKL68" s="77"/>
      <c r="BKP68" s="77"/>
      <c r="BKT68" s="77"/>
      <c r="BKX68" s="77"/>
      <c r="BLB68" s="77"/>
      <c r="BLF68" s="77"/>
      <c r="BLJ68" s="77"/>
      <c r="BLN68" s="77"/>
      <c r="BLR68" s="77"/>
      <c r="BLV68" s="77"/>
      <c r="BLZ68" s="77"/>
      <c r="BMD68" s="77"/>
      <c r="BMH68" s="77"/>
      <c r="BML68" s="77"/>
      <c r="BMP68" s="77"/>
      <c r="BMT68" s="77"/>
      <c r="BMX68" s="77"/>
      <c r="BNB68" s="77"/>
      <c r="BNF68" s="77"/>
      <c r="BNJ68" s="77"/>
      <c r="BNN68" s="77"/>
      <c r="BNR68" s="77"/>
      <c r="BNV68" s="77"/>
      <c r="BNZ68" s="77"/>
      <c r="BOD68" s="77"/>
      <c r="BOH68" s="77"/>
      <c r="BOL68" s="77"/>
      <c r="BOP68" s="77"/>
      <c r="BOT68" s="77"/>
      <c r="BOX68" s="77"/>
      <c r="BPB68" s="77"/>
      <c r="BPF68" s="77"/>
      <c r="BPJ68" s="77"/>
      <c r="BPN68" s="77"/>
      <c r="BPR68" s="77"/>
      <c r="BPV68" s="77"/>
      <c r="BPZ68" s="77"/>
      <c r="BQD68" s="77"/>
      <c r="BQH68" s="77"/>
      <c r="BQL68" s="77"/>
      <c r="BQP68" s="77"/>
      <c r="BQT68" s="77"/>
      <c r="BQX68" s="77"/>
      <c r="BRB68" s="77"/>
      <c r="BRF68" s="77"/>
      <c r="BRJ68" s="77"/>
      <c r="BRN68" s="77"/>
      <c r="BRR68" s="77"/>
      <c r="BRV68" s="77"/>
      <c r="BRZ68" s="77"/>
      <c r="BSD68" s="77"/>
      <c r="BSH68" s="77"/>
      <c r="BSL68" s="77"/>
      <c r="BSP68" s="77"/>
      <c r="BST68" s="77"/>
      <c r="BSX68" s="77"/>
      <c r="BTB68" s="77"/>
      <c r="BTF68" s="77"/>
      <c r="BTJ68" s="77"/>
      <c r="BTN68" s="77"/>
      <c r="BTR68" s="77"/>
      <c r="BTV68" s="77"/>
      <c r="BTZ68" s="77"/>
      <c r="BUD68" s="77"/>
      <c r="BUH68" s="77"/>
      <c r="BUL68" s="77"/>
      <c r="BUP68" s="77"/>
      <c r="BUT68" s="77"/>
      <c r="BUX68" s="77"/>
      <c r="BVB68" s="77"/>
      <c r="BVF68" s="77"/>
      <c r="BVJ68" s="77"/>
      <c r="BVN68" s="77"/>
      <c r="BVR68" s="77"/>
      <c r="BVV68" s="77"/>
      <c r="BVZ68" s="77"/>
      <c r="BWD68" s="77"/>
      <c r="BWH68" s="77"/>
      <c r="BWL68" s="77"/>
      <c r="BWP68" s="77"/>
      <c r="BWT68" s="77"/>
      <c r="BWX68" s="77"/>
      <c r="BXB68" s="77"/>
      <c r="BXF68" s="77"/>
      <c r="BXJ68" s="77"/>
      <c r="BXN68" s="77"/>
      <c r="BXR68" s="77"/>
      <c r="BXV68" s="77"/>
      <c r="BXZ68" s="77"/>
      <c r="BYD68" s="77"/>
      <c r="BYH68" s="77"/>
      <c r="BYL68" s="77"/>
      <c r="BYP68" s="77"/>
      <c r="BYT68" s="77"/>
      <c r="BYX68" s="77"/>
      <c r="BZB68" s="77"/>
      <c r="BZF68" s="77"/>
      <c r="BZJ68" s="77"/>
      <c r="BZN68" s="77"/>
      <c r="BZR68" s="77"/>
      <c r="BZV68" s="77"/>
      <c r="BZZ68" s="77"/>
      <c r="CAD68" s="77"/>
      <c r="CAH68" s="77"/>
      <c r="CAL68" s="77"/>
      <c r="CAP68" s="77"/>
      <c r="CAT68" s="77"/>
      <c r="CAX68" s="77"/>
      <c r="CBB68" s="77"/>
      <c r="CBF68" s="77"/>
      <c r="CBJ68" s="77"/>
      <c r="CBN68" s="77"/>
      <c r="CBR68" s="77"/>
      <c r="CBV68" s="77"/>
      <c r="CBZ68" s="77"/>
      <c r="CCD68" s="77"/>
      <c r="CCH68" s="77"/>
      <c r="CCL68" s="77"/>
      <c r="CCP68" s="77"/>
      <c r="CCT68" s="77"/>
      <c r="CCX68" s="77"/>
      <c r="CDB68" s="77"/>
      <c r="CDF68" s="77"/>
      <c r="CDJ68" s="77"/>
      <c r="CDN68" s="77"/>
      <c r="CDR68" s="77"/>
      <c r="CDV68" s="77"/>
      <c r="CDZ68" s="77"/>
      <c r="CED68" s="77"/>
      <c r="CEH68" s="77"/>
      <c r="CEL68" s="77"/>
      <c r="CEP68" s="77"/>
      <c r="CET68" s="77"/>
      <c r="CEX68" s="77"/>
      <c r="CFB68" s="77"/>
      <c r="CFF68" s="77"/>
      <c r="CFJ68" s="77"/>
      <c r="CFN68" s="77"/>
      <c r="CFR68" s="77"/>
      <c r="CFV68" s="77"/>
      <c r="CFZ68" s="77"/>
      <c r="CGD68" s="77"/>
      <c r="CGH68" s="77"/>
      <c r="CGL68" s="77"/>
      <c r="CGP68" s="77"/>
      <c r="CGT68" s="77"/>
      <c r="CGX68" s="77"/>
      <c r="CHB68" s="77"/>
      <c r="CHF68" s="77"/>
      <c r="CHJ68" s="77"/>
      <c r="CHN68" s="77"/>
      <c r="CHR68" s="77"/>
      <c r="CHV68" s="77"/>
      <c r="CHZ68" s="77"/>
      <c r="CID68" s="77"/>
      <c r="CIH68" s="77"/>
      <c r="CIL68" s="77"/>
      <c r="CIP68" s="77"/>
      <c r="CIT68" s="77"/>
      <c r="CIX68" s="77"/>
      <c r="CJB68" s="77"/>
      <c r="CJF68" s="77"/>
      <c r="CJJ68" s="77"/>
      <c r="CJN68" s="77"/>
      <c r="CJR68" s="77"/>
      <c r="CJV68" s="77"/>
      <c r="CJZ68" s="77"/>
      <c r="CKD68" s="77"/>
      <c r="CKH68" s="77"/>
      <c r="CKL68" s="77"/>
      <c r="CKP68" s="77"/>
      <c r="CKT68" s="77"/>
      <c r="CKX68" s="77"/>
      <c r="CLB68" s="77"/>
      <c r="CLF68" s="77"/>
      <c r="CLJ68" s="77"/>
      <c r="CLN68" s="77"/>
      <c r="CLR68" s="77"/>
      <c r="CLV68" s="77"/>
      <c r="CLZ68" s="77"/>
      <c r="CMD68" s="77"/>
      <c r="CMH68" s="77"/>
      <c r="CML68" s="77"/>
      <c r="CMP68" s="77"/>
      <c r="CMT68" s="77"/>
      <c r="CMX68" s="77"/>
      <c r="CNB68" s="77"/>
      <c r="CNF68" s="77"/>
      <c r="CNJ68" s="77"/>
      <c r="CNN68" s="77"/>
      <c r="CNR68" s="77"/>
      <c r="CNV68" s="77"/>
      <c r="CNZ68" s="77"/>
      <c r="COD68" s="77"/>
      <c r="COH68" s="77"/>
      <c r="COL68" s="77"/>
      <c r="COP68" s="77"/>
      <c r="COT68" s="77"/>
      <c r="COX68" s="77"/>
      <c r="CPB68" s="77"/>
      <c r="CPF68" s="77"/>
      <c r="CPJ68" s="77"/>
      <c r="CPN68" s="77"/>
      <c r="CPR68" s="77"/>
      <c r="CPV68" s="77"/>
      <c r="CPZ68" s="77"/>
      <c r="CQD68" s="77"/>
      <c r="CQH68" s="77"/>
      <c r="CQL68" s="77"/>
      <c r="CQP68" s="77"/>
      <c r="CQT68" s="77"/>
      <c r="CQX68" s="77"/>
      <c r="CRB68" s="77"/>
      <c r="CRF68" s="77"/>
      <c r="CRJ68" s="77"/>
      <c r="CRN68" s="77"/>
      <c r="CRR68" s="77"/>
      <c r="CRV68" s="77"/>
      <c r="CRZ68" s="77"/>
      <c r="CSD68" s="77"/>
      <c r="CSH68" s="77"/>
      <c r="CSL68" s="77"/>
      <c r="CSP68" s="77"/>
      <c r="CST68" s="77"/>
      <c r="CSX68" s="77"/>
      <c r="CTB68" s="77"/>
      <c r="CTF68" s="77"/>
      <c r="CTJ68" s="77"/>
      <c r="CTN68" s="77"/>
      <c r="CTR68" s="77"/>
      <c r="CTV68" s="77"/>
      <c r="CTZ68" s="77"/>
      <c r="CUD68" s="77"/>
      <c r="CUH68" s="77"/>
      <c r="CUL68" s="77"/>
      <c r="CUP68" s="77"/>
      <c r="CUT68" s="77"/>
      <c r="CUX68" s="77"/>
      <c r="CVB68" s="77"/>
      <c r="CVF68" s="77"/>
      <c r="CVJ68" s="77"/>
      <c r="CVN68" s="77"/>
      <c r="CVR68" s="77"/>
      <c r="CVV68" s="77"/>
      <c r="CVZ68" s="77"/>
      <c r="CWD68" s="77"/>
      <c r="CWH68" s="77"/>
      <c r="CWL68" s="77"/>
      <c r="CWP68" s="77"/>
      <c r="CWT68" s="77"/>
      <c r="CWX68" s="77"/>
      <c r="CXB68" s="77"/>
      <c r="CXF68" s="77"/>
      <c r="CXJ68" s="77"/>
      <c r="CXN68" s="77"/>
      <c r="CXR68" s="77"/>
      <c r="CXV68" s="77"/>
      <c r="CXZ68" s="77"/>
      <c r="CYD68" s="77"/>
      <c r="CYH68" s="77"/>
      <c r="CYL68" s="77"/>
      <c r="CYP68" s="77"/>
      <c r="CYT68" s="77"/>
      <c r="CYX68" s="77"/>
      <c r="CZB68" s="77"/>
      <c r="CZF68" s="77"/>
      <c r="CZJ68" s="77"/>
      <c r="CZN68" s="77"/>
      <c r="CZR68" s="77"/>
      <c r="CZV68" s="77"/>
      <c r="CZZ68" s="77"/>
      <c r="DAD68" s="77"/>
      <c r="DAH68" s="77"/>
      <c r="DAL68" s="77"/>
      <c r="DAP68" s="77"/>
      <c r="DAT68" s="77"/>
      <c r="DAX68" s="77"/>
      <c r="DBB68" s="77"/>
      <c r="DBF68" s="77"/>
      <c r="DBJ68" s="77"/>
      <c r="DBN68" s="77"/>
      <c r="DBR68" s="77"/>
      <c r="DBV68" s="77"/>
      <c r="DBZ68" s="77"/>
      <c r="DCD68" s="77"/>
      <c r="DCH68" s="77"/>
      <c r="DCL68" s="77"/>
      <c r="DCP68" s="77"/>
      <c r="DCT68" s="77"/>
      <c r="DCX68" s="77"/>
      <c r="DDB68" s="77"/>
      <c r="DDF68" s="77"/>
      <c r="DDJ68" s="77"/>
      <c r="DDN68" s="77"/>
      <c r="DDR68" s="77"/>
      <c r="DDV68" s="77"/>
      <c r="DDZ68" s="77"/>
      <c r="DED68" s="77"/>
      <c r="DEH68" s="77"/>
      <c r="DEL68" s="77"/>
      <c r="DEP68" s="77"/>
      <c r="DET68" s="77"/>
      <c r="DEX68" s="77"/>
      <c r="DFB68" s="77"/>
      <c r="DFF68" s="77"/>
      <c r="DFJ68" s="77"/>
      <c r="DFN68" s="77"/>
      <c r="DFR68" s="77"/>
      <c r="DFV68" s="77"/>
      <c r="DFZ68" s="77"/>
      <c r="DGD68" s="77"/>
      <c r="DGH68" s="77"/>
      <c r="DGL68" s="77"/>
      <c r="DGP68" s="77"/>
      <c r="DGT68" s="77"/>
      <c r="DGX68" s="77"/>
      <c r="DHB68" s="77"/>
      <c r="DHF68" s="77"/>
      <c r="DHJ68" s="77"/>
      <c r="DHN68" s="77"/>
      <c r="DHR68" s="77"/>
      <c r="DHV68" s="77"/>
      <c r="DHZ68" s="77"/>
      <c r="DID68" s="77"/>
      <c r="DIH68" s="77"/>
      <c r="DIL68" s="77"/>
      <c r="DIP68" s="77"/>
      <c r="DIT68" s="77"/>
      <c r="DIX68" s="77"/>
      <c r="DJB68" s="77"/>
      <c r="DJF68" s="77"/>
      <c r="DJJ68" s="77"/>
      <c r="DJN68" s="77"/>
      <c r="DJR68" s="77"/>
      <c r="DJV68" s="77"/>
      <c r="DJZ68" s="77"/>
      <c r="DKD68" s="77"/>
      <c r="DKH68" s="77"/>
      <c r="DKL68" s="77"/>
      <c r="DKP68" s="77"/>
      <c r="DKT68" s="77"/>
      <c r="DKX68" s="77"/>
      <c r="DLB68" s="77"/>
      <c r="DLF68" s="77"/>
      <c r="DLJ68" s="77"/>
      <c r="DLN68" s="77"/>
      <c r="DLR68" s="77"/>
      <c r="DLV68" s="77"/>
      <c r="DLZ68" s="77"/>
      <c r="DMD68" s="77"/>
      <c r="DMH68" s="77"/>
      <c r="DML68" s="77"/>
      <c r="DMP68" s="77"/>
      <c r="DMT68" s="77"/>
      <c r="DMX68" s="77"/>
      <c r="DNB68" s="77"/>
      <c r="DNF68" s="77"/>
      <c r="DNJ68" s="77"/>
      <c r="DNN68" s="77"/>
      <c r="DNR68" s="77"/>
      <c r="DNV68" s="77"/>
      <c r="DNZ68" s="77"/>
      <c r="DOD68" s="77"/>
      <c r="DOH68" s="77"/>
      <c r="DOL68" s="77"/>
      <c r="DOP68" s="77"/>
      <c r="DOT68" s="77"/>
      <c r="DOX68" s="77"/>
      <c r="DPB68" s="77"/>
      <c r="DPF68" s="77"/>
      <c r="DPJ68" s="77"/>
      <c r="DPN68" s="77"/>
      <c r="DPR68" s="77"/>
      <c r="DPV68" s="77"/>
      <c r="DPZ68" s="77"/>
      <c r="DQD68" s="77"/>
      <c r="DQH68" s="77"/>
      <c r="DQL68" s="77"/>
      <c r="DQP68" s="77"/>
      <c r="DQT68" s="77"/>
      <c r="DQX68" s="77"/>
      <c r="DRB68" s="77"/>
      <c r="DRF68" s="77"/>
      <c r="DRJ68" s="77"/>
      <c r="DRN68" s="77"/>
      <c r="DRR68" s="77"/>
      <c r="DRV68" s="77"/>
      <c r="DRZ68" s="77"/>
      <c r="DSD68" s="77"/>
      <c r="DSH68" s="77"/>
      <c r="DSL68" s="77"/>
      <c r="DSP68" s="77"/>
      <c r="DST68" s="77"/>
      <c r="DSX68" s="77"/>
      <c r="DTB68" s="77"/>
      <c r="DTF68" s="77"/>
      <c r="DTJ68" s="77"/>
      <c r="DTN68" s="77"/>
      <c r="DTR68" s="77"/>
      <c r="DTV68" s="77"/>
      <c r="DTZ68" s="77"/>
      <c r="DUD68" s="77"/>
      <c r="DUH68" s="77"/>
      <c r="DUL68" s="77"/>
      <c r="DUP68" s="77"/>
      <c r="DUT68" s="77"/>
      <c r="DUX68" s="77"/>
      <c r="DVB68" s="77"/>
      <c r="DVF68" s="77"/>
      <c r="DVJ68" s="77"/>
      <c r="DVN68" s="77"/>
      <c r="DVR68" s="77"/>
      <c r="DVV68" s="77"/>
      <c r="DVZ68" s="77"/>
      <c r="DWD68" s="77"/>
      <c r="DWH68" s="77"/>
      <c r="DWL68" s="77"/>
      <c r="DWP68" s="77"/>
      <c r="DWT68" s="77"/>
      <c r="DWX68" s="77"/>
      <c r="DXB68" s="77"/>
      <c r="DXF68" s="77"/>
      <c r="DXJ68" s="77"/>
      <c r="DXN68" s="77"/>
      <c r="DXR68" s="77"/>
      <c r="DXV68" s="77"/>
      <c r="DXZ68" s="77"/>
      <c r="DYD68" s="77"/>
      <c r="DYH68" s="77"/>
      <c r="DYL68" s="77"/>
      <c r="DYP68" s="77"/>
      <c r="DYT68" s="77"/>
      <c r="DYX68" s="77"/>
      <c r="DZB68" s="77"/>
      <c r="DZF68" s="77"/>
      <c r="DZJ68" s="77"/>
      <c r="DZN68" s="77"/>
      <c r="DZR68" s="77"/>
      <c r="DZV68" s="77"/>
      <c r="DZZ68" s="77"/>
      <c r="EAD68" s="77"/>
      <c r="EAH68" s="77"/>
      <c r="EAL68" s="77"/>
      <c r="EAP68" s="77"/>
      <c r="EAT68" s="77"/>
      <c r="EAX68" s="77"/>
      <c r="EBB68" s="77"/>
      <c r="EBF68" s="77"/>
      <c r="EBJ68" s="77"/>
      <c r="EBN68" s="77"/>
      <c r="EBR68" s="77"/>
      <c r="EBV68" s="77"/>
      <c r="EBZ68" s="77"/>
      <c r="ECD68" s="77"/>
      <c r="ECH68" s="77"/>
      <c r="ECL68" s="77"/>
      <c r="ECP68" s="77"/>
      <c r="ECT68" s="77"/>
      <c r="ECX68" s="77"/>
      <c r="EDB68" s="77"/>
      <c r="EDF68" s="77"/>
      <c r="EDJ68" s="77"/>
      <c r="EDN68" s="77"/>
      <c r="EDR68" s="77"/>
      <c r="EDV68" s="77"/>
      <c r="EDZ68" s="77"/>
      <c r="EED68" s="77"/>
      <c r="EEH68" s="77"/>
      <c r="EEL68" s="77"/>
      <c r="EEP68" s="77"/>
      <c r="EET68" s="77"/>
      <c r="EEX68" s="77"/>
      <c r="EFB68" s="77"/>
      <c r="EFF68" s="77"/>
      <c r="EFJ68" s="77"/>
      <c r="EFN68" s="77"/>
      <c r="EFR68" s="77"/>
      <c r="EFV68" s="77"/>
      <c r="EFZ68" s="77"/>
      <c r="EGD68" s="77"/>
      <c r="EGH68" s="77"/>
      <c r="EGL68" s="77"/>
      <c r="EGP68" s="77"/>
      <c r="EGT68" s="77"/>
      <c r="EGX68" s="77"/>
      <c r="EHB68" s="77"/>
      <c r="EHF68" s="77"/>
      <c r="EHJ68" s="77"/>
      <c r="EHN68" s="77"/>
      <c r="EHR68" s="77"/>
      <c r="EHV68" s="77"/>
      <c r="EHZ68" s="77"/>
      <c r="EID68" s="77"/>
      <c r="EIH68" s="77"/>
      <c r="EIL68" s="77"/>
      <c r="EIP68" s="77"/>
      <c r="EIT68" s="77"/>
      <c r="EIX68" s="77"/>
      <c r="EJB68" s="77"/>
      <c r="EJF68" s="77"/>
      <c r="EJJ68" s="77"/>
      <c r="EJN68" s="77"/>
      <c r="EJR68" s="77"/>
      <c r="EJV68" s="77"/>
      <c r="EJZ68" s="77"/>
      <c r="EKD68" s="77"/>
      <c r="EKH68" s="77"/>
      <c r="EKL68" s="77"/>
      <c r="EKP68" s="77"/>
      <c r="EKT68" s="77"/>
      <c r="EKX68" s="77"/>
      <c r="ELB68" s="77"/>
      <c r="ELF68" s="77"/>
      <c r="ELJ68" s="77"/>
      <c r="ELN68" s="77"/>
      <c r="ELR68" s="77"/>
      <c r="ELV68" s="77"/>
      <c r="ELZ68" s="77"/>
      <c r="EMD68" s="77"/>
      <c r="EMH68" s="77"/>
      <c r="EML68" s="77"/>
      <c r="EMP68" s="77"/>
      <c r="EMT68" s="77"/>
      <c r="EMX68" s="77"/>
      <c r="ENB68" s="77"/>
      <c r="ENF68" s="77"/>
      <c r="ENJ68" s="77"/>
      <c r="ENN68" s="77"/>
      <c r="ENR68" s="77"/>
      <c r="ENV68" s="77"/>
      <c r="ENZ68" s="77"/>
      <c r="EOD68" s="77"/>
      <c r="EOH68" s="77"/>
      <c r="EOL68" s="77"/>
      <c r="EOP68" s="77"/>
      <c r="EOT68" s="77"/>
      <c r="EOX68" s="77"/>
      <c r="EPB68" s="77"/>
      <c r="EPF68" s="77"/>
      <c r="EPJ68" s="77"/>
      <c r="EPN68" s="77"/>
      <c r="EPR68" s="77"/>
      <c r="EPV68" s="77"/>
      <c r="EPZ68" s="77"/>
      <c r="EQD68" s="77"/>
      <c r="EQH68" s="77"/>
      <c r="EQL68" s="77"/>
      <c r="EQP68" s="77"/>
      <c r="EQT68" s="77"/>
      <c r="EQX68" s="77"/>
      <c r="ERB68" s="77"/>
      <c r="ERF68" s="77"/>
      <c r="ERJ68" s="77"/>
      <c r="ERN68" s="77"/>
      <c r="ERR68" s="77"/>
      <c r="ERV68" s="77"/>
      <c r="ERZ68" s="77"/>
      <c r="ESD68" s="77"/>
      <c r="ESH68" s="77"/>
      <c r="ESL68" s="77"/>
      <c r="ESP68" s="77"/>
      <c r="EST68" s="77"/>
      <c r="ESX68" s="77"/>
      <c r="ETB68" s="77"/>
      <c r="ETF68" s="77"/>
      <c r="ETJ68" s="77"/>
      <c r="ETN68" s="77"/>
      <c r="ETR68" s="77"/>
      <c r="ETV68" s="77"/>
      <c r="ETZ68" s="77"/>
      <c r="EUD68" s="77"/>
      <c r="EUH68" s="77"/>
      <c r="EUL68" s="77"/>
      <c r="EUP68" s="77"/>
      <c r="EUT68" s="77"/>
      <c r="EUX68" s="77"/>
      <c r="EVB68" s="77"/>
      <c r="EVF68" s="77"/>
      <c r="EVJ68" s="77"/>
      <c r="EVN68" s="77"/>
      <c r="EVR68" s="77"/>
      <c r="EVV68" s="77"/>
      <c r="EVZ68" s="77"/>
      <c r="EWD68" s="77"/>
      <c r="EWH68" s="77"/>
      <c r="EWL68" s="77"/>
      <c r="EWP68" s="77"/>
      <c r="EWT68" s="77"/>
      <c r="EWX68" s="77"/>
      <c r="EXB68" s="77"/>
      <c r="EXF68" s="77"/>
      <c r="EXJ68" s="77"/>
      <c r="EXN68" s="77"/>
      <c r="EXR68" s="77"/>
      <c r="EXV68" s="77"/>
      <c r="EXZ68" s="77"/>
      <c r="EYD68" s="77"/>
      <c r="EYH68" s="77"/>
      <c r="EYL68" s="77"/>
      <c r="EYP68" s="77"/>
      <c r="EYT68" s="77"/>
      <c r="EYX68" s="77"/>
      <c r="EZB68" s="77"/>
      <c r="EZF68" s="77"/>
      <c r="EZJ68" s="77"/>
      <c r="EZN68" s="77"/>
      <c r="EZR68" s="77"/>
      <c r="EZV68" s="77"/>
      <c r="EZZ68" s="77"/>
      <c r="FAD68" s="77"/>
      <c r="FAH68" s="77"/>
      <c r="FAL68" s="77"/>
      <c r="FAP68" s="77"/>
      <c r="FAT68" s="77"/>
      <c r="FAX68" s="77"/>
      <c r="FBB68" s="77"/>
      <c r="FBF68" s="77"/>
      <c r="FBJ68" s="77"/>
      <c r="FBN68" s="77"/>
      <c r="FBR68" s="77"/>
      <c r="FBV68" s="77"/>
      <c r="FBZ68" s="77"/>
      <c r="FCD68" s="77"/>
      <c r="FCH68" s="77"/>
      <c r="FCL68" s="77"/>
      <c r="FCP68" s="77"/>
      <c r="FCT68" s="77"/>
      <c r="FCX68" s="77"/>
      <c r="FDB68" s="77"/>
      <c r="FDF68" s="77"/>
      <c r="FDJ68" s="77"/>
      <c r="FDN68" s="77"/>
      <c r="FDR68" s="77"/>
      <c r="FDV68" s="77"/>
      <c r="FDZ68" s="77"/>
      <c r="FED68" s="77"/>
      <c r="FEH68" s="77"/>
      <c r="FEL68" s="77"/>
      <c r="FEP68" s="77"/>
      <c r="FET68" s="77"/>
      <c r="FEX68" s="77"/>
      <c r="FFB68" s="77"/>
      <c r="FFF68" s="77"/>
      <c r="FFJ68" s="77"/>
      <c r="FFN68" s="77"/>
      <c r="FFR68" s="77"/>
      <c r="FFV68" s="77"/>
      <c r="FFZ68" s="77"/>
      <c r="FGD68" s="77"/>
      <c r="FGH68" s="77"/>
      <c r="FGL68" s="77"/>
      <c r="FGP68" s="77"/>
      <c r="FGT68" s="77"/>
      <c r="FGX68" s="77"/>
      <c r="FHB68" s="77"/>
      <c r="FHF68" s="77"/>
      <c r="FHJ68" s="77"/>
      <c r="FHN68" s="77"/>
      <c r="FHR68" s="77"/>
      <c r="FHV68" s="77"/>
      <c r="FHZ68" s="77"/>
      <c r="FID68" s="77"/>
      <c r="FIH68" s="77"/>
      <c r="FIL68" s="77"/>
      <c r="FIP68" s="77"/>
      <c r="FIT68" s="77"/>
      <c r="FIX68" s="77"/>
      <c r="FJB68" s="77"/>
      <c r="FJF68" s="77"/>
      <c r="FJJ68" s="77"/>
      <c r="FJN68" s="77"/>
      <c r="FJR68" s="77"/>
      <c r="FJV68" s="77"/>
      <c r="FJZ68" s="77"/>
      <c r="FKD68" s="77"/>
      <c r="FKH68" s="77"/>
      <c r="FKL68" s="77"/>
      <c r="FKP68" s="77"/>
      <c r="FKT68" s="77"/>
      <c r="FKX68" s="77"/>
      <c r="FLB68" s="77"/>
      <c r="FLF68" s="77"/>
      <c r="FLJ68" s="77"/>
      <c r="FLN68" s="77"/>
      <c r="FLR68" s="77"/>
      <c r="FLV68" s="77"/>
      <c r="FLZ68" s="77"/>
      <c r="FMD68" s="77"/>
      <c r="FMH68" s="77"/>
      <c r="FML68" s="77"/>
      <c r="FMP68" s="77"/>
      <c r="FMT68" s="77"/>
      <c r="FMX68" s="77"/>
      <c r="FNB68" s="77"/>
      <c r="FNF68" s="77"/>
      <c r="FNJ68" s="77"/>
      <c r="FNN68" s="77"/>
      <c r="FNR68" s="77"/>
      <c r="FNV68" s="77"/>
      <c r="FNZ68" s="77"/>
      <c r="FOD68" s="77"/>
      <c r="FOH68" s="77"/>
      <c r="FOL68" s="77"/>
      <c r="FOP68" s="77"/>
      <c r="FOT68" s="77"/>
      <c r="FOX68" s="77"/>
      <c r="FPB68" s="77"/>
      <c r="FPF68" s="77"/>
      <c r="FPJ68" s="77"/>
      <c r="FPN68" s="77"/>
      <c r="FPR68" s="77"/>
      <c r="FPV68" s="77"/>
      <c r="FPZ68" s="77"/>
      <c r="FQD68" s="77"/>
      <c r="FQH68" s="77"/>
      <c r="FQL68" s="77"/>
      <c r="FQP68" s="77"/>
      <c r="FQT68" s="77"/>
      <c r="FQX68" s="77"/>
      <c r="FRB68" s="77"/>
      <c r="FRF68" s="77"/>
      <c r="FRJ68" s="77"/>
      <c r="FRN68" s="77"/>
      <c r="FRR68" s="77"/>
      <c r="FRV68" s="77"/>
      <c r="FRZ68" s="77"/>
      <c r="FSD68" s="77"/>
      <c r="FSH68" s="77"/>
      <c r="FSL68" s="77"/>
      <c r="FSP68" s="77"/>
      <c r="FST68" s="77"/>
      <c r="FSX68" s="77"/>
      <c r="FTB68" s="77"/>
      <c r="FTF68" s="77"/>
      <c r="FTJ68" s="77"/>
      <c r="FTN68" s="77"/>
      <c r="FTR68" s="77"/>
      <c r="FTV68" s="77"/>
      <c r="FTZ68" s="77"/>
      <c r="FUD68" s="77"/>
      <c r="FUH68" s="77"/>
      <c r="FUL68" s="77"/>
      <c r="FUP68" s="77"/>
      <c r="FUT68" s="77"/>
      <c r="FUX68" s="77"/>
      <c r="FVB68" s="77"/>
      <c r="FVF68" s="77"/>
      <c r="FVJ68" s="77"/>
      <c r="FVN68" s="77"/>
      <c r="FVR68" s="77"/>
      <c r="FVV68" s="77"/>
      <c r="FVZ68" s="77"/>
      <c r="FWD68" s="77"/>
      <c r="FWH68" s="77"/>
      <c r="FWL68" s="77"/>
      <c r="FWP68" s="77"/>
      <c r="FWT68" s="77"/>
      <c r="FWX68" s="77"/>
      <c r="FXB68" s="77"/>
      <c r="FXF68" s="77"/>
      <c r="FXJ68" s="77"/>
      <c r="FXN68" s="77"/>
      <c r="FXR68" s="77"/>
      <c r="FXV68" s="77"/>
      <c r="FXZ68" s="77"/>
      <c r="FYD68" s="77"/>
      <c r="FYH68" s="77"/>
      <c r="FYL68" s="77"/>
      <c r="FYP68" s="77"/>
      <c r="FYT68" s="77"/>
      <c r="FYX68" s="77"/>
      <c r="FZB68" s="77"/>
      <c r="FZF68" s="77"/>
      <c r="FZJ68" s="77"/>
      <c r="FZN68" s="77"/>
      <c r="FZR68" s="77"/>
      <c r="FZV68" s="77"/>
      <c r="FZZ68" s="77"/>
      <c r="GAD68" s="77"/>
      <c r="GAH68" s="77"/>
      <c r="GAL68" s="77"/>
      <c r="GAP68" s="77"/>
      <c r="GAT68" s="77"/>
      <c r="GAX68" s="77"/>
      <c r="GBB68" s="77"/>
      <c r="GBF68" s="77"/>
      <c r="GBJ68" s="77"/>
      <c r="GBN68" s="77"/>
      <c r="GBR68" s="77"/>
      <c r="GBV68" s="77"/>
      <c r="GBZ68" s="77"/>
      <c r="GCD68" s="77"/>
      <c r="GCH68" s="77"/>
      <c r="GCL68" s="77"/>
      <c r="GCP68" s="77"/>
      <c r="GCT68" s="77"/>
      <c r="GCX68" s="77"/>
      <c r="GDB68" s="77"/>
      <c r="GDF68" s="77"/>
      <c r="GDJ68" s="77"/>
      <c r="GDN68" s="77"/>
      <c r="GDR68" s="77"/>
      <c r="GDV68" s="77"/>
      <c r="GDZ68" s="77"/>
      <c r="GED68" s="77"/>
      <c r="GEH68" s="77"/>
      <c r="GEL68" s="77"/>
      <c r="GEP68" s="77"/>
      <c r="GET68" s="77"/>
      <c r="GEX68" s="77"/>
      <c r="GFB68" s="77"/>
      <c r="GFF68" s="77"/>
      <c r="GFJ68" s="77"/>
      <c r="GFN68" s="77"/>
      <c r="GFR68" s="77"/>
      <c r="GFV68" s="77"/>
      <c r="GFZ68" s="77"/>
      <c r="GGD68" s="77"/>
      <c r="GGH68" s="77"/>
      <c r="GGL68" s="77"/>
      <c r="GGP68" s="77"/>
      <c r="GGT68" s="77"/>
      <c r="GGX68" s="77"/>
      <c r="GHB68" s="77"/>
      <c r="GHF68" s="77"/>
      <c r="GHJ68" s="77"/>
      <c r="GHN68" s="77"/>
      <c r="GHR68" s="77"/>
      <c r="GHV68" s="77"/>
      <c r="GHZ68" s="77"/>
      <c r="GID68" s="77"/>
      <c r="GIH68" s="77"/>
      <c r="GIL68" s="77"/>
      <c r="GIP68" s="77"/>
      <c r="GIT68" s="77"/>
      <c r="GIX68" s="77"/>
      <c r="GJB68" s="77"/>
      <c r="GJF68" s="77"/>
      <c r="GJJ68" s="77"/>
      <c r="GJN68" s="77"/>
      <c r="GJR68" s="77"/>
      <c r="GJV68" s="77"/>
      <c r="GJZ68" s="77"/>
      <c r="GKD68" s="77"/>
      <c r="GKH68" s="77"/>
      <c r="GKL68" s="77"/>
      <c r="GKP68" s="77"/>
      <c r="GKT68" s="77"/>
      <c r="GKX68" s="77"/>
      <c r="GLB68" s="77"/>
      <c r="GLF68" s="77"/>
      <c r="GLJ68" s="77"/>
      <c r="GLN68" s="77"/>
      <c r="GLR68" s="77"/>
      <c r="GLV68" s="77"/>
      <c r="GLZ68" s="77"/>
      <c r="GMD68" s="77"/>
      <c r="GMH68" s="77"/>
      <c r="GML68" s="77"/>
      <c r="GMP68" s="77"/>
      <c r="GMT68" s="77"/>
      <c r="GMX68" s="77"/>
      <c r="GNB68" s="77"/>
      <c r="GNF68" s="77"/>
      <c r="GNJ68" s="77"/>
      <c r="GNN68" s="77"/>
      <c r="GNR68" s="77"/>
      <c r="GNV68" s="77"/>
      <c r="GNZ68" s="77"/>
      <c r="GOD68" s="77"/>
      <c r="GOH68" s="77"/>
      <c r="GOL68" s="77"/>
      <c r="GOP68" s="77"/>
      <c r="GOT68" s="77"/>
      <c r="GOX68" s="77"/>
      <c r="GPB68" s="77"/>
      <c r="GPF68" s="77"/>
      <c r="GPJ68" s="77"/>
      <c r="GPN68" s="77"/>
      <c r="GPR68" s="77"/>
      <c r="GPV68" s="77"/>
      <c r="GPZ68" s="77"/>
      <c r="GQD68" s="77"/>
      <c r="GQH68" s="77"/>
      <c r="GQL68" s="77"/>
      <c r="GQP68" s="77"/>
      <c r="GQT68" s="77"/>
      <c r="GQX68" s="77"/>
      <c r="GRB68" s="77"/>
      <c r="GRF68" s="77"/>
      <c r="GRJ68" s="77"/>
      <c r="GRN68" s="77"/>
      <c r="GRR68" s="77"/>
      <c r="GRV68" s="77"/>
      <c r="GRZ68" s="77"/>
      <c r="GSD68" s="77"/>
      <c r="GSH68" s="77"/>
      <c r="GSL68" s="77"/>
      <c r="GSP68" s="77"/>
      <c r="GST68" s="77"/>
      <c r="GSX68" s="77"/>
      <c r="GTB68" s="77"/>
      <c r="GTF68" s="77"/>
      <c r="GTJ68" s="77"/>
      <c r="GTN68" s="77"/>
      <c r="GTR68" s="77"/>
      <c r="GTV68" s="77"/>
      <c r="GTZ68" s="77"/>
      <c r="GUD68" s="77"/>
      <c r="GUH68" s="77"/>
      <c r="GUL68" s="77"/>
      <c r="GUP68" s="77"/>
      <c r="GUT68" s="77"/>
      <c r="GUX68" s="77"/>
      <c r="GVB68" s="77"/>
      <c r="GVF68" s="77"/>
      <c r="GVJ68" s="77"/>
      <c r="GVN68" s="77"/>
      <c r="GVR68" s="77"/>
      <c r="GVV68" s="77"/>
      <c r="GVZ68" s="77"/>
      <c r="GWD68" s="77"/>
      <c r="GWH68" s="77"/>
      <c r="GWL68" s="77"/>
      <c r="GWP68" s="77"/>
      <c r="GWT68" s="77"/>
      <c r="GWX68" s="77"/>
      <c r="GXB68" s="77"/>
      <c r="GXF68" s="77"/>
      <c r="GXJ68" s="77"/>
      <c r="GXN68" s="77"/>
      <c r="GXR68" s="77"/>
      <c r="GXV68" s="77"/>
      <c r="GXZ68" s="77"/>
      <c r="GYD68" s="77"/>
      <c r="GYH68" s="77"/>
      <c r="GYL68" s="77"/>
      <c r="GYP68" s="77"/>
      <c r="GYT68" s="77"/>
      <c r="GYX68" s="77"/>
      <c r="GZB68" s="77"/>
      <c r="GZF68" s="77"/>
      <c r="GZJ68" s="77"/>
      <c r="GZN68" s="77"/>
      <c r="GZR68" s="77"/>
      <c r="GZV68" s="77"/>
      <c r="GZZ68" s="77"/>
      <c r="HAD68" s="77"/>
      <c r="HAH68" s="77"/>
      <c r="HAL68" s="77"/>
      <c r="HAP68" s="77"/>
      <c r="HAT68" s="77"/>
      <c r="HAX68" s="77"/>
      <c r="HBB68" s="77"/>
      <c r="HBF68" s="77"/>
      <c r="HBJ68" s="77"/>
      <c r="HBN68" s="77"/>
      <c r="HBR68" s="77"/>
      <c r="HBV68" s="77"/>
      <c r="HBZ68" s="77"/>
      <c r="HCD68" s="77"/>
      <c r="HCH68" s="77"/>
      <c r="HCL68" s="77"/>
      <c r="HCP68" s="77"/>
      <c r="HCT68" s="77"/>
      <c r="HCX68" s="77"/>
      <c r="HDB68" s="77"/>
      <c r="HDF68" s="77"/>
      <c r="HDJ68" s="77"/>
      <c r="HDN68" s="77"/>
      <c r="HDR68" s="77"/>
      <c r="HDV68" s="77"/>
      <c r="HDZ68" s="77"/>
      <c r="HED68" s="77"/>
      <c r="HEH68" s="77"/>
      <c r="HEL68" s="77"/>
      <c r="HEP68" s="77"/>
      <c r="HET68" s="77"/>
      <c r="HEX68" s="77"/>
      <c r="HFB68" s="77"/>
      <c r="HFF68" s="77"/>
      <c r="HFJ68" s="77"/>
      <c r="HFN68" s="77"/>
      <c r="HFR68" s="77"/>
      <c r="HFV68" s="77"/>
      <c r="HFZ68" s="77"/>
      <c r="HGD68" s="77"/>
      <c r="HGH68" s="77"/>
      <c r="HGL68" s="77"/>
      <c r="HGP68" s="77"/>
      <c r="HGT68" s="77"/>
      <c r="HGX68" s="77"/>
      <c r="HHB68" s="77"/>
      <c r="HHF68" s="77"/>
      <c r="HHJ68" s="77"/>
      <c r="HHN68" s="77"/>
      <c r="HHR68" s="77"/>
      <c r="HHV68" s="77"/>
      <c r="HHZ68" s="77"/>
      <c r="HID68" s="77"/>
      <c r="HIH68" s="77"/>
      <c r="HIL68" s="77"/>
      <c r="HIP68" s="77"/>
      <c r="HIT68" s="77"/>
      <c r="HIX68" s="77"/>
      <c r="HJB68" s="77"/>
      <c r="HJF68" s="77"/>
      <c r="HJJ68" s="77"/>
      <c r="HJN68" s="77"/>
      <c r="HJR68" s="77"/>
      <c r="HJV68" s="77"/>
      <c r="HJZ68" s="77"/>
      <c r="HKD68" s="77"/>
      <c r="HKH68" s="77"/>
      <c r="HKL68" s="77"/>
      <c r="HKP68" s="77"/>
      <c r="HKT68" s="77"/>
      <c r="HKX68" s="77"/>
      <c r="HLB68" s="77"/>
      <c r="HLF68" s="77"/>
      <c r="HLJ68" s="77"/>
      <c r="HLN68" s="77"/>
      <c r="HLR68" s="77"/>
      <c r="HLV68" s="77"/>
      <c r="HLZ68" s="77"/>
      <c r="HMD68" s="77"/>
      <c r="HMH68" s="77"/>
      <c r="HML68" s="77"/>
      <c r="HMP68" s="77"/>
      <c r="HMT68" s="77"/>
      <c r="HMX68" s="77"/>
      <c r="HNB68" s="77"/>
      <c r="HNF68" s="77"/>
      <c r="HNJ68" s="77"/>
      <c r="HNN68" s="77"/>
      <c r="HNR68" s="77"/>
      <c r="HNV68" s="77"/>
      <c r="HNZ68" s="77"/>
      <c r="HOD68" s="77"/>
      <c r="HOH68" s="77"/>
      <c r="HOL68" s="77"/>
      <c r="HOP68" s="77"/>
      <c r="HOT68" s="77"/>
      <c r="HOX68" s="77"/>
      <c r="HPB68" s="77"/>
      <c r="HPF68" s="77"/>
      <c r="HPJ68" s="77"/>
      <c r="HPN68" s="77"/>
      <c r="HPR68" s="77"/>
      <c r="HPV68" s="77"/>
      <c r="HPZ68" s="77"/>
      <c r="HQD68" s="77"/>
      <c r="HQH68" s="77"/>
      <c r="HQL68" s="77"/>
      <c r="HQP68" s="77"/>
      <c r="HQT68" s="77"/>
      <c r="HQX68" s="77"/>
      <c r="HRB68" s="77"/>
      <c r="HRF68" s="77"/>
      <c r="HRJ68" s="77"/>
      <c r="HRN68" s="77"/>
      <c r="HRR68" s="77"/>
      <c r="HRV68" s="77"/>
      <c r="HRZ68" s="77"/>
      <c r="HSD68" s="77"/>
      <c r="HSH68" s="77"/>
      <c r="HSL68" s="77"/>
      <c r="HSP68" s="77"/>
      <c r="HST68" s="77"/>
      <c r="HSX68" s="77"/>
      <c r="HTB68" s="77"/>
      <c r="HTF68" s="77"/>
      <c r="HTJ68" s="77"/>
      <c r="HTN68" s="77"/>
      <c r="HTR68" s="77"/>
      <c r="HTV68" s="77"/>
      <c r="HTZ68" s="77"/>
      <c r="HUD68" s="77"/>
      <c r="HUH68" s="77"/>
      <c r="HUL68" s="77"/>
      <c r="HUP68" s="77"/>
      <c r="HUT68" s="77"/>
      <c r="HUX68" s="77"/>
      <c r="HVB68" s="77"/>
      <c r="HVF68" s="77"/>
      <c r="HVJ68" s="77"/>
      <c r="HVN68" s="77"/>
      <c r="HVR68" s="77"/>
      <c r="HVV68" s="77"/>
      <c r="HVZ68" s="77"/>
      <c r="HWD68" s="77"/>
      <c r="HWH68" s="77"/>
      <c r="HWL68" s="77"/>
      <c r="HWP68" s="77"/>
      <c r="HWT68" s="77"/>
      <c r="HWX68" s="77"/>
      <c r="HXB68" s="77"/>
      <c r="HXF68" s="77"/>
      <c r="HXJ68" s="77"/>
      <c r="HXN68" s="77"/>
      <c r="HXR68" s="77"/>
      <c r="HXV68" s="77"/>
      <c r="HXZ68" s="77"/>
      <c r="HYD68" s="77"/>
      <c r="HYH68" s="77"/>
      <c r="HYL68" s="77"/>
      <c r="HYP68" s="77"/>
      <c r="HYT68" s="77"/>
      <c r="HYX68" s="77"/>
      <c r="HZB68" s="77"/>
      <c r="HZF68" s="77"/>
      <c r="HZJ68" s="77"/>
      <c r="HZN68" s="77"/>
      <c r="HZR68" s="77"/>
      <c r="HZV68" s="77"/>
      <c r="HZZ68" s="77"/>
      <c r="IAD68" s="77"/>
      <c r="IAH68" s="77"/>
      <c r="IAL68" s="77"/>
      <c r="IAP68" s="77"/>
      <c r="IAT68" s="77"/>
      <c r="IAX68" s="77"/>
      <c r="IBB68" s="77"/>
      <c r="IBF68" s="77"/>
      <c r="IBJ68" s="77"/>
      <c r="IBN68" s="77"/>
      <c r="IBR68" s="77"/>
      <c r="IBV68" s="77"/>
      <c r="IBZ68" s="77"/>
      <c r="ICD68" s="77"/>
      <c r="ICH68" s="77"/>
      <c r="ICL68" s="77"/>
      <c r="ICP68" s="77"/>
      <c r="ICT68" s="77"/>
      <c r="ICX68" s="77"/>
      <c r="IDB68" s="77"/>
      <c r="IDF68" s="77"/>
      <c r="IDJ68" s="77"/>
      <c r="IDN68" s="77"/>
      <c r="IDR68" s="77"/>
      <c r="IDV68" s="77"/>
      <c r="IDZ68" s="77"/>
      <c r="IED68" s="77"/>
      <c r="IEH68" s="77"/>
      <c r="IEL68" s="77"/>
      <c r="IEP68" s="77"/>
      <c r="IET68" s="77"/>
      <c r="IEX68" s="77"/>
      <c r="IFB68" s="77"/>
      <c r="IFF68" s="77"/>
      <c r="IFJ68" s="77"/>
      <c r="IFN68" s="77"/>
      <c r="IFR68" s="77"/>
      <c r="IFV68" s="77"/>
      <c r="IFZ68" s="77"/>
      <c r="IGD68" s="77"/>
      <c r="IGH68" s="77"/>
      <c r="IGL68" s="77"/>
      <c r="IGP68" s="77"/>
      <c r="IGT68" s="77"/>
      <c r="IGX68" s="77"/>
      <c r="IHB68" s="77"/>
      <c r="IHF68" s="77"/>
      <c r="IHJ68" s="77"/>
      <c r="IHN68" s="77"/>
      <c r="IHR68" s="77"/>
      <c r="IHV68" s="77"/>
      <c r="IHZ68" s="77"/>
      <c r="IID68" s="77"/>
      <c r="IIH68" s="77"/>
      <c r="IIL68" s="77"/>
      <c r="IIP68" s="77"/>
      <c r="IIT68" s="77"/>
      <c r="IIX68" s="77"/>
      <c r="IJB68" s="77"/>
      <c r="IJF68" s="77"/>
      <c r="IJJ68" s="77"/>
      <c r="IJN68" s="77"/>
      <c r="IJR68" s="77"/>
      <c r="IJV68" s="77"/>
      <c r="IJZ68" s="77"/>
      <c r="IKD68" s="77"/>
      <c r="IKH68" s="77"/>
      <c r="IKL68" s="77"/>
      <c r="IKP68" s="77"/>
      <c r="IKT68" s="77"/>
      <c r="IKX68" s="77"/>
      <c r="ILB68" s="77"/>
      <c r="ILF68" s="77"/>
      <c r="ILJ68" s="77"/>
      <c r="ILN68" s="77"/>
      <c r="ILR68" s="77"/>
      <c r="ILV68" s="77"/>
      <c r="ILZ68" s="77"/>
      <c r="IMD68" s="77"/>
      <c r="IMH68" s="77"/>
      <c r="IML68" s="77"/>
      <c r="IMP68" s="77"/>
      <c r="IMT68" s="77"/>
      <c r="IMX68" s="77"/>
      <c r="INB68" s="77"/>
      <c r="INF68" s="77"/>
      <c r="INJ68" s="77"/>
      <c r="INN68" s="77"/>
      <c r="INR68" s="77"/>
      <c r="INV68" s="77"/>
      <c r="INZ68" s="77"/>
      <c r="IOD68" s="77"/>
      <c r="IOH68" s="77"/>
      <c r="IOL68" s="77"/>
      <c r="IOP68" s="77"/>
      <c r="IOT68" s="77"/>
      <c r="IOX68" s="77"/>
      <c r="IPB68" s="77"/>
      <c r="IPF68" s="77"/>
      <c r="IPJ68" s="77"/>
      <c r="IPN68" s="77"/>
      <c r="IPR68" s="77"/>
      <c r="IPV68" s="77"/>
      <c r="IPZ68" s="77"/>
      <c r="IQD68" s="77"/>
      <c r="IQH68" s="77"/>
      <c r="IQL68" s="77"/>
      <c r="IQP68" s="77"/>
      <c r="IQT68" s="77"/>
      <c r="IQX68" s="77"/>
      <c r="IRB68" s="77"/>
      <c r="IRF68" s="77"/>
      <c r="IRJ68" s="77"/>
      <c r="IRN68" s="77"/>
      <c r="IRR68" s="77"/>
      <c r="IRV68" s="77"/>
      <c r="IRZ68" s="77"/>
      <c r="ISD68" s="77"/>
      <c r="ISH68" s="77"/>
      <c r="ISL68" s="77"/>
      <c r="ISP68" s="77"/>
      <c r="IST68" s="77"/>
      <c r="ISX68" s="77"/>
      <c r="ITB68" s="77"/>
      <c r="ITF68" s="77"/>
      <c r="ITJ68" s="77"/>
      <c r="ITN68" s="77"/>
      <c r="ITR68" s="77"/>
      <c r="ITV68" s="77"/>
      <c r="ITZ68" s="77"/>
      <c r="IUD68" s="77"/>
      <c r="IUH68" s="77"/>
      <c r="IUL68" s="77"/>
      <c r="IUP68" s="77"/>
      <c r="IUT68" s="77"/>
      <c r="IUX68" s="77"/>
      <c r="IVB68" s="77"/>
      <c r="IVF68" s="77"/>
      <c r="IVJ68" s="77"/>
      <c r="IVN68" s="77"/>
      <c r="IVR68" s="77"/>
      <c r="IVV68" s="77"/>
      <c r="IVZ68" s="77"/>
      <c r="IWD68" s="77"/>
      <c r="IWH68" s="77"/>
      <c r="IWL68" s="77"/>
      <c r="IWP68" s="77"/>
      <c r="IWT68" s="77"/>
      <c r="IWX68" s="77"/>
      <c r="IXB68" s="77"/>
      <c r="IXF68" s="77"/>
      <c r="IXJ68" s="77"/>
      <c r="IXN68" s="77"/>
      <c r="IXR68" s="77"/>
      <c r="IXV68" s="77"/>
      <c r="IXZ68" s="77"/>
      <c r="IYD68" s="77"/>
      <c r="IYH68" s="77"/>
      <c r="IYL68" s="77"/>
      <c r="IYP68" s="77"/>
      <c r="IYT68" s="77"/>
      <c r="IYX68" s="77"/>
      <c r="IZB68" s="77"/>
      <c r="IZF68" s="77"/>
      <c r="IZJ68" s="77"/>
      <c r="IZN68" s="77"/>
      <c r="IZR68" s="77"/>
      <c r="IZV68" s="77"/>
      <c r="IZZ68" s="77"/>
      <c r="JAD68" s="77"/>
      <c r="JAH68" s="77"/>
      <c r="JAL68" s="77"/>
      <c r="JAP68" s="77"/>
      <c r="JAT68" s="77"/>
      <c r="JAX68" s="77"/>
      <c r="JBB68" s="77"/>
      <c r="JBF68" s="77"/>
      <c r="JBJ68" s="77"/>
      <c r="JBN68" s="77"/>
      <c r="JBR68" s="77"/>
      <c r="JBV68" s="77"/>
      <c r="JBZ68" s="77"/>
      <c r="JCD68" s="77"/>
      <c r="JCH68" s="77"/>
      <c r="JCL68" s="77"/>
      <c r="JCP68" s="77"/>
      <c r="JCT68" s="77"/>
      <c r="JCX68" s="77"/>
      <c r="JDB68" s="77"/>
      <c r="JDF68" s="77"/>
      <c r="JDJ68" s="77"/>
      <c r="JDN68" s="77"/>
      <c r="JDR68" s="77"/>
      <c r="JDV68" s="77"/>
      <c r="JDZ68" s="77"/>
      <c r="JED68" s="77"/>
      <c r="JEH68" s="77"/>
      <c r="JEL68" s="77"/>
      <c r="JEP68" s="77"/>
      <c r="JET68" s="77"/>
      <c r="JEX68" s="77"/>
      <c r="JFB68" s="77"/>
      <c r="JFF68" s="77"/>
      <c r="JFJ68" s="77"/>
      <c r="JFN68" s="77"/>
      <c r="JFR68" s="77"/>
      <c r="JFV68" s="77"/>
      <c r="JFZ68" s="77"/>
      <c r="JGD68" s="77"/>
      <c r="JGH68" s="77"/>
      <c r="JGL68" s="77"/>
      <c r="JGP68" s="77"/>
      <c r="JGT68" s="77"/>
      <c r="JGX68" s="77"/>
      <c r="JHB68" s="77"/>
      <c r="JHF68" s="77"/>
      <c r="JHJ68" s="77"/>
      <c r="JHN68" s="77"/>
      <c r="JHR68" s="77"/>
      <c r="JHV68" s="77"/>
      <c r="JHZ68" s="77"/>
      <c r="JID68" s="77"/>
      <c r="JIH68" s="77"/>
      <c r="JIL68" s="77"/>
      <c r="JIP68" s="77"/>
      <c r="JIT68" s="77"/>
      <c r="JIX68" s="77"/>
      <c r="JJB68" s="77"/>
      <c r="JJF68" s="77"/>
      <c r="JJJ68" s="77"/>
      <c r="JJN68" s="77"/>
      <c r="JJR68" s="77"/>
      <c r="JJV68" s="77"/>
      <c r="JJZ68" s="77"/>
      <c r="JKD68" s="77"/>
      <c r="JKH68" s="77"/>
      <c r="JKL68" s="77"/>
      <c r="JKP68" s="77"/>
      <c r="JKT68" s="77"/>
      <c r="JKX68" s="77"/>
      <c r="JLB68" s="77"/>
      <c r="JLF68" s="77"/>
      <c r="JLJ68" s="77"/>
      <c r="JLN68" s="77"/>
      <c r="JLR68" s="77"/>
      <c r="JLV68" s="77"/>
      <c r="JLZ68" s="77"/>
      <c r="JMD68" s="77"/>
      <c r="JMH68" s="77"/>
      <c r="JML68" s="77"/>
      <c r="JMP68" s="77"/>
      <c r="JMT68" s="77"/>
      <c r="JMX68" s="77"/>
      <c r="JNB68" s="77"/>
      <c r="JNF68" s="77"/>
      <c r="JNJ68" s="77"/>
      <c r="JNN68" s="77"/>
      <c r="JNR68" s="77"/>
      <c r="JNV68" s="77"/>
      <c r="JNZ68" s="77"/>
      <c r="JOD68" s="77"/>
      <c r="JOH68" s="77"/>
      <c r="JOL68" s="77"/>
      <c r="JOP68" s="77"/>
      <c r="JOT68" s="77"/>
      <c r="JOX68" s="77"/>
      <c r="JPB68" s="77"/>
      <c r="JPF68" s="77"/>
      <c r="JPJ68" s="77"/>
      <c r="JPN68" s="77"/>
      <c r="JPR68" s="77"/>
      <c r="JPV68" s="77"/>
      <c r="JPZ68" s="77"/>
      <c r="JQD68" s="77"/>
      <c r="JQH68" s="77"/>
      <c r="JQL68" s="77"/>
      <c r="JQP68" s="77"/>
      <c r="JQT68" s="77"/>
      <c r="JQX68" s="77"/>
      <c r="JRB68" s="77"/>
      <c r="JRF68" s="77"/>
      <c r="JRJ68" s="77"/>
      <c r="JRN68" s="77"/>
      <c r="JRR68" s="77"/>
      <c r="JRV68" s="77"/>
      <c r="JRZ68" s="77"/>
      <c r="JSD68" s="77"/>
      <c r="JSH68" s="77"/>
      <c r="JSL68" s="77"/>
      <c r="JSP68" s="77"/>
      <c r="JST68" s="77"/>
      <c r="JSX68" s="77"/>
      <c r="JTB68" s="77"/>
      <c r="JTF68" s="77"/>
      <c r="JTJ68" s="77"/>
      <c r="JTN68" s="77"/>
      <c r="JTR68" s="77"/>
      <c r="JTV68" s="77"/>
      <c r="JTZ68" s="77"/>
      <c r="JUD68" s="77"/>
      <c r="JUH68" s="77"/>
      <c r="JUL68" s="77"/>
      <c r="JUP68" s="77"/>
      <c r="JUT68" s="77"/>
      <c r="JUX68" s="77"/>
      <c r="JVB68" s="77"/>
      <c r="JVF68" s="77"/>
      <c r="JVJ68" s="77"/>
      <c r="JVN68" s="77"/>
      <c r="JVR68" s="77"/>
      <c r="JVV68" s="77"/>
      <c r="JVZ68" s="77"/>
      <c r="JWD68" s="77"/>
      <c r="JWH68" s="77"/>
      <c r="JWL68" s="77"/>
      <c r="JWP68" s="77"/>
      <c r="JWT68" s="77"/>
      <c r="JWX68" s="77"/>
      <c r="JXB68" s="77"/>
      <c r="JXF68" s="77"/>
      <c r="JXJ68" s="77"/>
      <c r="JXN68" s="77"/>
      <c r="JXR68" s="77"/>
      <c r="JXV68" s="77"/>
      <c r="JXZ68" s="77"/>
      <c r="JYD68" s="77"/>
      <c r="JYH68" s="77"/>
      <c r="JYL68" s="77"/>
      <c r="JYP68" s="77"/>
      <c r="JYT68" s="77"/>
      <c r="JYX68" s="77"/>
      <c r="JZB68" s="77"/>
      <c r="JZF68" s="77"/>
      <c r="JZJ68" s="77"/>
      <c r="JZN68" s="77"/>
      <c r="JZR68" s="77"/>
      <c r="JZV68" s="77"/>
      <c r="JZZ68" s="77"/>
      <c r="KAD68" s="77"/>
      <c r="KAH68" s="77"/>
      <c r="KAL68" s="77"/>
      <c r="KAP68" s="77"/>
      <c r="KAT68" s="77"/>
      <c r="KAX68" s="77"/>
      <c r="KBB68" s="77"/>
      <c r="KBF68" s="77"/>
      <c r="KBJ68" s="77"/>
      <c r="KBN68" s="77"/>
      <c r="KBR68" s="77"/>
      <c r="KBV68" s="77"/>
      <c r="KBZ68" s="77"/>
      <c r="KCD68" s="77"/>
      <c r="KCH68" s="77"/>
      <c r="KCL68" s="77"/>
      <c r="KCP68" s="77"/>
      <c r="KCT68" s="77"/>
      <c r="KCX68" s="77"/>
      <c r="KDB68" s="77"/>
      <c r="KDF68" s="77"/>
      <c r="KDJ68" s="77"/>
      <c r="KDN68" s="77"/>
      <c r="KDR68" s="77"/>
      <c r="KDV68" s="77"/>
      <c r="KDZ68" s="77"/>
      <c r="KED68" s="77"/>
      <c r="KEH68" s="77"/>
      <c r="KEL68" s="77"/>
      <c r="KEP68" s="77"/>
      <c r="KET68" s="77"/>
      <c r="KEX68" s="77"/>
      <c r="KFB68" s="77"/>
      <c r="KFF68" s="77"/>
      <c r="KFJ68" s="77"/>
      <c r="KFN68" s="77"/>
      <c r="KFR68" s="77"/>
      <c r="KFV68" s="77"/>
      <c r="KFZ68" s="77"/>
      <c r="KGD68" s="77"/>
      <c r="KGH68" s="77"/>
      <c r="KGL68" s="77"/>
      <c r="KGP68" s="77"/>
      <c r="KGT68" s="77"/>
      <c r="KGX68" s="77"/>
      <c r="KHB68" s="77"/>
      <c r="KHF68" s="77"/>
      <c r="KHJ68" s="77"/>
      <c r="KHN68" s="77"/>
      <c r="KHR68" s="77"/>
      <c r="KHV68" s="77"/>
      <c r="KHZ68" s="77"/>
      <c r="KID68" s="77"/>
      <c r="KIH68" s="77"/>
      <c r="KIL68" s="77"/>
      <c r="KIP68" s="77"/>
      <c r="KIT68" s="77"/>
      <c r="KIX68" s="77"/>
      <c r="KJB68" s="77"/>
      <c r="KJF68" s="77"/>
      <c r="KJJ68" s="77"/>
      <c r="KJN68" s="77"/>
      <c r="KJR68" s="77"/>
      <c r="KJV68" s="77"/>
      <c r="KJZ68" s="77"/>
      <c r="KKD68" s="77"/>
      <c r="KKH68" s="77"/>
      <c r="KKL68" s="77"/>
      <c r="KKP68" s="77"/>
      <c r="KKT68" s="77"/>
      <c r="KKX68" s="77"/>
      <c r="KLB68" s="77"/>
      <c r="KLF68" s="77"/>
      <c r="KLJ68" s="77"/>
      <c r="KLN68" s="77"/>
      <c r="KLR68" s="77"/>
      <c r="KLV68" s="77"/>
      <c r="KLZ68" s="77"/>
      <c r="KMD68" s="77"/>
      <c r="KMH68" s="77"/>
      <c r="KML68" s="77"/>
      <c r="KMP68" s="77"/>
      <c r="KMT68" s="77"/>
      <c r="KMX68" s="77"/>
      <c r="KNB68" s="77"/>
      <c r="KNF68" s="77"/>
      <c r="KNJ68" s="77"/>
      <c r="KNN68" s="77"/>
      <c r="KNR68" s="77"/>
      <c r="KNV68" s="77"/>
      <c r="KNZ68" s="77"/>
      <c r="KOD68" s="77"/>
      <c r="KOH68" s="77"/>
      <c r="KOL68" s="77"/>
      <c r="KOP68" s="77"/>
      <c r="KOT68" s="77"/>
      <c r="KOX68" s="77"/>
      <c r="KPB68" s="77"/>
      <c r="KPF68" s="77"/>
      <c r="KPJ68" s="77"/>
      <c r="KPN68" s="77"/>
      <c r="KPR68" s="77"/>
      <c r="KPV68" s="77"/>
      <c r="KPZ68" s="77"/>
      <c r="KQD68" s="77"/>
      <c r="KQH68" s="77"/>
      <c r="KQL68" s="77"/>
      <c r="KQP68" s="77"/>
      <c r="KQT68" s="77"/>
      <c r="KQX68" s="77"/>
      <c r="KRB68" s="77"/>
      <c r="KRF68" s="77"/>
      <c r="KRJ68" s="77"/>
      <c r="KRN68" s="77"/>
      <c r="KRR68" s="77"/>
      <c r="KRV68" s="77"/>
      <c r="KRZ68" s="77"/>
      <c r="KSD68" s="77"/>
      <c r="KSH68" s="77"/>
      <c r="KSL68" s="77"/>
      <c r="KSP68" s="77"/>
      <c r="KST68" s="77"/>
      <c r="KSX68" s="77"/>
      <c r="KTB68" s="77"/>
      <c r="KTF68" s="77"/>
      <c r="KTJ68" s="77"/>
      <c r="KTN68" s="77"/>
      <c r="KTR68" s="77"/>
      <c r="KTV68" s="77"/>
      <c r="KTZ68" s="77"/>
      <c r="KUD68" s="77"/>
      <c r="KUH68" s="77"/>
      <c r="KUL68" s="77"/>
      <c r="KUP68" s="77"/>
      <c r="KUT68" s="77"/>
      <c r="KUX68" s="77"/>
      <c r="KVB68" s="77"/>
      <c r="KVF68" s="77"/>
      <c r="KVJ68" s="77"/>
      <c r="KVN68" s="77"/>
      <c r="KVR68" s="77"/>
      <c r="KVV68" s="77"/>
      <c r="KVZ68" s="77"/>
      <c r="KWD68" s="77"/>
      <c r="KWH68" s="77"/>
      <c r="KWL68" s="77"/>
      <c r="KWP68" s="77"/>
      <c r="KWT68" s="77"/>
      <c r="KWX68" s="77"/>
      <c r="KXB68" s="77"/>
      <c r="KXF68" s="77"/>
      <c r="KXJ68" s="77"/>
      <c r="KXN68" s="77"/>
      <c r="KXR68" s="77"/>
      <c r="KXV68" s="77"/>
      <c r="KXZ68" s="77"/>
      <c r="KYD68" s="77"/>
      <c r="KYH68" s="77"/>
      <c r="KYL68" s="77"/>
      <c r="KYP68" s="77"/>
      <c r="KYT68" s="77"/>
      <c r="KYX68" s="77"/>
      <c r="KZB68" s="77"/>
      <c r="KZF68" s="77"/>
      <c r="KZJ68" s="77"/>
      <c r="KZN68" s="77"/>
      <c r="KZR68" s="77"/>
      <c r="KZV68" s="77"/>
      <c r="KZZ68" s="77"/>
      <c r="LAD68" s="77"/>
      <c r="LAH68" s="77"/>
      <c r="LAL68" s="77"/>
      <c r="LAP68" s="77"/>
      <c r="LAT68" s="77"/>
      <c r="LAX68" s="77"/>
      <c r="LBB68" s="77"/>
      <c r="LBF68" s="77"/>
      <c r="LBJ68" s="77"/>
      <c r="LBN68" s="77"/>
      <c r="LBR68" s="77"/>
      <c r="LBV68" s="77"/>
      <c r="LBZ68" s="77"/>
      <c r="LCD68" s="77"/>
      <c r="LCH68" s="77"/>
      <c r="LCL68" s="77"/>
      <c r="LCP68" s="77"/>
      <c r="LCT68" s="77"/>
      <c r="LCX68" s="77"/>
      <c r="LDB68" s="77"/>
      <c r="LDF68" s="77"/>
      <c r="LDJ68" s="77"/>
      <c r="LDN68" s="77"/>
      <c r="LDR68" s="77"/>
      <c r="LDV68" s="77"/>
      <c r="LDZ68" s="77"/>
      <c r="LED68" s="77"/>
      <c r="LEH68" s="77"/>
      <c r="LEL68" s="77"/>
      <c r="LEP68" s="77"/>
      <c r="LET68" s="77"/>
      <c r="LEX68" s="77"/>
      <c r="LFB68" s="77"/>
      <c r="LFF68" s="77"/>
      <c r="LFJ68" s="77"/>
      <c r="LFN68" s="77"/>
      <c r="LFR68" s="77"/>
      <c r="LFV68" s="77"/>
      <c r="LFZ68" s="77"/>
      <c r="LGD68" s="77"/>
      <c r="LGH68" s="77"/>
      <c r="LGL68" s="77"/>
      <c r="LGP68" s="77"/>
      <c r="LGT68" s="77"/>
      <c r="LGX68" s="77"/>
      <c r="LHB68" s="77"/>
      <c r="LHF68" s="77"/>
      <c r="LHJ68" s="77"/>
      <c r="LHN68" s="77"/>
      <c r="LHR68" s="77"/>
      <c r="LHV68" s="77"/>
      <c r="LHZ68" s="77"/>
      <c r="LID68" s="77"/>
      <c r="LIH68" s="77"/>
      <c r="LIL68" s="77"/>
      <c r="LIP68" s="77"/>
      <c r="LIT68" s="77"/>
      <c r="LIX68" s="77"/>
      <c r="LJB68" s="77"/>
      <c r="LJF68" s="77"/>
      <c r="LJJ68" s="77"/>
      <c r="LJN68" s="77"/>
      <c r="LJR68" s="77"/>
      <c r="LJV68" s="77"/>
      <c r="LJZ68" s="77"/>
      <c r="LKD68" s="77"/>
      <c r="LKH68" s="77"/>
      <c r="LKL68" s="77"/>
      <c r="LKP68" s="77"/>
      <c r="LKT68" s="77"/>
      <c r="LKX68" s="77"/>
      <c r="LLB68" s="77"/>
      <c r="LLF68" s="77"/>
      <c r="LLJ68" s="77"/>
      <c r="LLN68" s="77"/>
      <c r="LLR68" s="77"/>
      <c r="LLV68" s="77"/>
      <c r="LLZ68" s="77"/>
      <c r="LMD68" s="77"/>
      <c r="LMH68" s="77"/>
      <c r="LML68" s="77"/>
      <c r="LMP68" s="77"/>
      <c r="LMT68" s="77"/>
      <c r="LMX68" s="77"/>
      <c r="LNB68" s="77"/>
      <c r="LNF68" s="77"/>
      <c r="LNJ68" s="77"/>
      <c r="LNN68" s="77"/>
      <c r="LNR68" s="77"/>
      <c r="LNV68" s="77"/>
      <c r="LNZ68" s="77"/>
      <c r="LOD68" s="77"/>
      <c r="LOH68" s="77"/>
      <c r="LOL68" s="77"/>
      <c r="LOP68" s="77"/>
      <c r="LOT68" s="77"/>
      <c r="LOX68" s="77"/>
      <c r="LPB68" s="77"/>
      <c r="LPF68" s="77"/>
      <c r="LPJ68" s="77"/>
      <c r="LPN68" s="77"/>
      <c r="LPR68" s="77"/>
      <c r="LPV68" s="77"/>
      <c r="LPZ68" s="77"/>
      <c r="LQD68" s="77"/>
      <c r="LQH68" s="77"/>
      <c r="LQL68" s="77"/>
      <c r="LQP68" s="77"/>
      <c r="LQT68" s="77"/>
      <c r="LQX68" s="77"/>
      <c r="LRB68" s="77"/>
      <c r="LRF68" s="77"/>
      <c r="LRJ68" s="77"/>
      <c r="LRN68" s="77"/>
      <c r="LRR68" s="77"/>
      <c r="LRV68" s="77"/>
      <c r="LRZ68" s="77"/>
      <c r="LSD68" s="77"/>
      <c r="LSH68" s="77"/>
      <c r="LSL68" s="77"/>
      <c r="LSP68" s="77"/>
      <c r="LST68" s="77"/>
      <c r="LSX68" s="77"/>
      <c r="LTB68" s="77"/>
      <c r="LTF68" s="77"/>
      <c r="LTJ68" s="77"/>
      <c r="LTN68" s="77"/>
      <c r="LTR68" s="77"/>
      <c r="LTV68" s="77"/>
      <c r="LTZ68" s="77"/>
      <c r="LUD68" s="77"/>
      <c r="LUH68" s="77"/>
      <c r="LUL68" s="77"/>
      <c r="LUP68" s="77"/>
      <c r="LUT68" s="77"/>
      <c r="LUX68" s="77"/>
      <c r="LVB68" s="77"/>
      <c r="LVF68" s="77"/>
      <c r="LVJ68" s="77"/>
      <c r="LVN68" s="77"/>
      <c r="LVR68" s="77"/>
      <c r="LVV68" s="77"/>
      <c r="LVZ68" s="77"/>
      <c r="LWD68" s="77"/>
      <c r="LWH68" s="77"/>
      <c r="LWL68" s="77"/>
      <c r="LWP68" s="77"/>
      <c r="LWT68" s="77"/>
      <c r="LWX68" s="77"/>
      <c r="LXB68" s="77"/>
      <c r="LXF68" s="77"/>
      <c r="LXJ68" s="77"/>
      <c r="LXN68" s="77"/>
      <c r="LXR68" s="77"/>
      <c r="LXV68" s="77"/>
      <c r="LXZ68" s="77"/>
      <c r="LYD68" s="77"/>
      <c r="LYH68" s="77"/>
      <c r="LYL68" s="77"/>
      <c r="LYP68" s="77"/>
      <c r="LYT68" s="77"/>
      <c r="LYX68" s="77"/>
      <c r="LZB68" s="77"/>
      <c r="LZF68" s="77"/>
      <c r="LZJ68" s="77"/>
      <c r="LZN68" s="77"/>
      <c r="LZR68" s="77"/>
      <c r="LZV68" s="77"/>
      <c r="LZZ68" s="77"/>
      <c r="MAD68" s="77"/>
      <c r="MAH68" s="77"/>
      <c r="MAL68" s="77"/>
      <c r="MAP68" s="77"/>
      <c r="MAT68" s="77"/>
      <c r="MAX68" s="77"/>
      <c r="MBB68" s="77"/>
      <c r="MBF68" s="77"/>
      <c r="MBJ68" s="77"/>
      <c r="MBN68" s="77"/>
      <c r="MBR68" s="77"/>
      <c r="MBV68" s="77"/>
      <c r="MBZ68" s="77"/>
      <c r="MCD68" s="77"/>
      <c r="MCH68" s="77"/>
      <c r="MCL68" s="77"/>
      <c r="MCP68" s="77"/>
      <c r="MCT68" s="77"/>
      <c r="MCX68" s="77"/>
      <c r="MDB68" s="77"/>
      <c r="MDF68" s="77"/>
      <c r="MDJ68" s="77"/>
      <c r="MDN68" s="77"/>
      <c r="MDR68" s="77"/>
      <c r="MDV68" s="77"/>
      <c r="MDZ68" s="77"/>
      <c r="MED68" s="77"/>
      <c r="MEH68" s="77"/>
      <c r="MEL68" s="77"/>
      <c r="MEP68" s="77"/>
      <c r="MET68" s="77"/>
      <c r="MEX68" s="77"/>
      <c r="MFB68" s="77"/>
      <c r="MFF68" s="77"/>
      <c r="MFJ68" s="77"/>
      <c r="MFN68" s="77"/>
      <c r="MFR68" s="77"/>
      <c r="MFV68" s="77"/>
      <c r="MFZ68" s="77"/>
      <c r="MGD68" s="77"/>
      <c r="MGH68" s="77"/>
      <c r="MGL68" s="77"/>
      <c r="MGP68" s="77"/>
      <c r="MGT68" s="77"/>
      <c r="MGX68" s="77"/>
      <c r="MHB68" s="77"/>
      <c r="MHF68" s="77"/>
      <c r="MHJ68" s="77"/>
      <c r="MHN68" s="77"/>
      <c r="MHR68" s="77"/>
      <c r="MHV68" s="77"/>
      <c r="MHZ68" s="77"/>
      <c r="MID68" s="77"/>
      <c r="MIH68" s="77"/>
      <c r="MIL68" s="77"/>
      <c r="MIP68" s="77"/>
      <c r="MIT68" s="77"/>
      <c r="MIX68" s="77"/>
      <c r="MJB68" s="77"/>
      <c r="MJF68" s="77"/>
      <c r="MJJ68" s="77"/>
      <c r="MJN68" s="77"/>
      <c r="MJR68" s="77"/>
      <c r="MJV68" s="77"/>
      <c r="MJZ68" s="77"/>
      <c r="MKD68" s="77"/>
      <c r="MKH68" s="77"/>
      <c r="MKL68" s="77"/>
      <c r="MKP68" s="77"/>
      <c r="MKT68" s="77"/>
      <c r="MKX68" s="77"/>
      <c r="MLB68" s="77"/>
      <c r="MLF68" s="77"/>
      <c r="MLJ68" s="77"/>
      <c r="MLN68" s="77"/>
      <c r="MLR68" s="77"/>
      <c r="MLV68" s="77"/>
      <c r="MLZ68" s="77"/>
      <c r="MMD68" s="77"/>
      <c r="MMH68" s="77"/>
      <c r="MML68" s="77"/>
      <c r="MMP68" s="77"/>
      <c r="MMT68" s="77"/>
      <c r="MMX68" s="77"/>
      <c r="MNB68" s="77"/>
      <c r="MNF68" s="77"/>
      <c r="MNJ68" s="77"/>
      <c r="MNN68" s="77"/>
      <c r="MNR68" s="77"/>
      <c r="MNV68" s="77"/>
      <c r="MNZ68" s="77"/>
      <c r="MOD68" s="77"/>
      <c r="MOH68" s="77"/>
      <c r="MOL68" s="77"/>
      <c r="MOP68" s="77"/>
      <c r="MOT68" s="77"/>
      <c r="MOX68" s="77"/>
      <c r="MPB68" s="77"/>
      <c r="MPF68" s="77"/>
      <c r="MPJ68" s="77"/>
      <c r="MPN68" s="77"/>
      <c r="MPR68" s="77"/>
      <c r="MPV68" s="77"/>
      <c r="MPZ68" s="77"/>
      <c r="MQD68" s="77"/>
      <c r="MQH68" s="77"/>
      <c r="MQL68" s="77"/>
      <c r="MQP68" s="77"/>
      <c r="MQT68" s="77"/>
      <c r="MQX68" s="77"/>
      <c r="MRB68" s="77"/>
      <c r="MRF68" s="77"/>
      <c r="MRJ68" s="77"/>
      <c r="MRN68" s="77"/>
      <c r="MRR68" s="77"/>
      <c r="MRV68" s="77"/>
      <c r="MRZ68" s="77"/>
      <c r="MSD68" s="77"/>
      <c r="MSH68" s="77"/>
      <c r="MSL68" s="77"/>
      <c r="MSP68" s="77"/>
      <c r="MST68" s="77"/>
      <c r="MSX68" s="77"/>
      <c r="MTB68" s="77"/>
      <c r="MTF68" s="77"/>
      <c r="MTJ68" s="77"/>
      <c r="MTN68" s="77"/>
      <c r="MTR68" s="77"/>
      <c r="MTV68" s="77"/>
      <c r="MTZ68" s="77"/>
      <c r="MUD68" s="77"/>
      <c r="MUH68" s="77"/>
      <c r="MUL68" s="77"/>
      <c r="MUP68" s="77"/>
      <c r="MUT68" s="77"/>
      <c r="MUX68" s="77"/>
      <c r="MVB68" s="77"/>
      <c r="MVF68" s="77"/>
      <c r="MVJ68" s="77"/>
      <c r="MVN68" s="77"/>
      <c r="MVR68" s="77"/>
      <c r="MVV68" s="77"/>
      <c r="MVZ68" s="77"/>
      <c r="MWD68" s="77"/>
      <c r="MWH68" s="77"/>
      <c r="MWL68" s="77"/>
      <c r="MWP68" s="77"/>
      <c r="MWT68" s="77"/>
      <c r="MWX68" s="77"/>
      <c r="MXB68" s="77"/>
      <c r="MXF68" s="77"/>
      <c r="MXJ68" s="77"/>
      <c r="MXN68" s="77"/>
      <c r="MXR68" s="77"/>
      <c r="MXV68" s="77"/>
      <c r="MXZ68" s="77"/>
      <c r="MYD68" s="77"/>
      <c r="MYH68" s="77"/>
      <c r="MYL68" s="77"/>
      <c r="MYP68" s="77"/>
      <c r="MYT68" s="77"/>
      <c r="MYX68" s="77"/>
      <c r="MZB68" s="77"/>
      <c r="MZF68" s="77"/>
      <c r="MZJ68" s="77"/>
      <c r="MZN68" s="77"/>
      <c r="MZR68" s="77"/>
      <c r="MZV68" s="77"/>
      <c r="MZZ68" s="77"/>
      <c r="NAD68" s="77"/>
      <c r="NAH68" s="77"/>
      <c r="NAL68" s="77"/>
      <c r="NAP68" s="77"/>
      <c r="NAT68" s="77"/>
      <c r="NAX68" s="77"/>
      <c r="NBB68" s="77"/>
      <c r="NBF68" s="77"/>
      <c r="NBJ68" s="77"/>
      <c r="NBN68" s="77"/>
      <c r="NBR68" s="77"/>
      <c r="NBV68" s="77"/>
      <c r="NBZ68" s="77"/>
      <c r="NCD68" s="77"/>
      <c r="NCH68" s="77"/>
      <c r="NCL68" s="77"/>
      <c r="NCP68" s="77"/>
      <c r="NCT68" s="77"/>
      <c r="NCX68" s="77"/>
      <c r="NDB68" s="77"/>
      <c r="NDF68" s="77"/>
      <c r="NDJ68" s="77"/>
      <c r="NDN68" s="77"/>
      <c r="NDR68" s="77"/>
      <c r="NDV68" s="77"/>
      <c r="NDZ68" s="77"/>
      <c r="NED68" s="77"/>
      <c r="NEH68" s="77"/>
      <c r="NEL68" s="77"/>
      <c r="NEP68" s="77"/>
      <c r="NET68" s="77"/>
      <c r="NEX68" s="77"/>
      <c r="NFB68" s="77"/>
      <c r="NFF68" s="77"/>
      <c r="NFJ68" s="77"/>
      <c r="NFN68" s="77"/>
      <c r="NFR68" s="77"/>
      <c r="NFV68" s="77"/>
      <c r="NFZ68" s="77"/>
      <c r="NGD68" s="77"/>
      <c r="NGH68" s="77"/>
      <c r="NGL68" s="77"/>
      <c r="NGP68" s="77"/>
      <c r="NGT68" s="77"/>
      <c r="NGX68" s="77"/>
      <c r="NHB68" s="77"/>
      <c r="NHF68" s="77"/>
      <c r="NHJ68" s="77"/>
      <c r="NHN68" s="77"/>
      <c r="NHR68" s="77"/>
      <c r="NHV68" s="77"/>
      <c r="NHZ68" s="77"/>
      <c r="NID68" s="77"/>
      <c r="NIH68" s="77"/>
      <c r="NIL68" s="77"/>
      <c r="NIP68" s="77"/>
      <c r="NIT68" s="77"/>
      <c r="NIX68" s="77"/>
      <c r="NJB68" s="77"/>
      <c r="NJF68" s="77"/>
      <c r="NJJ68" s="77"/>
      <c r="NJN68" s="77"/>
      <c r="NJR68" s="77"/>
      <c r="NJV68" s="77"/>
      <c r="NJZ68" s="77"/>
      <c r="NKD68" s="77"/>
      <c r="NKH68" s="77"/>
      <c r="NKL68" s="77"/>
      <c r="NKP68" s="77"/>
      <c r="NKT68" s="77"/>
      <c r="NKX68" s="77"/>
      <c r="NLB68" s="77"/>
      <c r="NLF68" s="77"/>
      <c r="NLJ68" s="77"/>
      <c r="NLN68" s="77"/>
      <c r="NLR68" s="77"/>
      <c r="NLV68" s="77"/>
      <c r="NLZ68" s="77"/>
      <c r="NMD68" s="77"/>
      <c r="NMH68" s="77"/>
      <c r="NML68" s="77"/>
      <c r="NMP68" s="77"/>
      <c r="NMT68" s="77"/>
      <c r="NMX68" s="77"/>
      <c r="NNB68" s="77"/>
      <c r="NNF68" s="77"/>
      <c r="NNJ68" s="77"/>
      <c r="NNN68" s="77"/>
      <c r="NNR68" s="77"/>
      <c r="NNV68" s="77"/>
      <c r="NNZ68" s="77"/>
      <c r="NOD68" s="77"/>
      <c r="NOH68" s="77"/>
      <c r="NOL68" s="77"/>
      <c r="NOP68" s="77"/>
      <c r="NOT68" s="77"/>
      <c r="NOX68" s="77"/>
      <c r="NPB68" s="77"/>
      <c r="NPF68" s="77"/>
      <c r="NPJ68" s="77"/>
      <c r="NPN68" s="77"/>
      <c r="NPR68" s="77"/>
      <c r="NPV68" s="77"/>
      <c r="NPZ68" s="77"/>
      <c r="NQD68" s="77"/>
      <c r="NQH68" s="77"/>
      <c r="NQL68" s="77"/>
      <c r="NQP68" s="77"/>
      <c r="NQT68" s="77"/>
      <c r="NQX68" s="77"/>
      <c r="NRB68" s="77"/>
      <c r="NRF68" s="77"/>
      <c r="NRJ68" s="77"/>
      <c r="NRN68" s="77"/>
      <c r="NRR68" s="77"/>
      <c r="NRV68" s="77"/>
      <c r="NRZ68" s="77"/>
      <c r="NSD68" s="77"/>
      <c r="NSH68" s="77"/>
      <c r="NSL68" s="77"/>
      <c r="NSP68" s="77"/>
      <c r="NST68" s="77"/>
      <c r="NSX68" s="77"/>
      <c r="NTB68" s="77"/>
      <c r="NTF68" s="77"/>
      <c r="NTJ68" s="77"/>
      <c r="NTN68" s="77"/>
      <c r="NTR68" s="77"/>
      <c r="NTV68" s="77"/>
      <c r="NTZ68" s="77"/>
      <c r="NUD68" s="77"/>
      <c r="NUH68" s="77"/>
      <c r="NUL68" s="77"/>
      <c r="NUP68" s="77"/>
      <c r="NUT68" s="77"/>
      <c r="NUX68" s="77"/>
      <c r="NVB68" s="77"/>
      <c r="NVF68" s="77"/>
      <c r="NVJ68" s="77"/>
      <c r="NVN68" s="77"/>
      <c r="NVR68" s="77"/>
      <c r="NVV68" s="77"/>
      <c r="NVZ68" s="77"/>
      <c r="NWD68" s="77"/>
      <c r="NWH68" s="77"/>
      <c r="NWL68" s="77"/>
      <c r="NWP68" s="77"/>
      <c r="NWT68" s="77"/>
      <c r="NWX68" s="77"/>
      <c r="NXB68" s="77"/>
      <c r="NXF68" s="77"/>
      <c r="NXJ68" s="77"/>
      <c r="NXN68" s="77"/>
      <c r="NXR68" s="77"/>
      <c r="NXV68" s="77"/>
      <c r="NXZ68" s="77"/>
      <c r="NYD68" s="77"/>
      <c r="NYH68" s="77"/>
      <c r="NYL68" s="77"/>
      <c r="NYP68" s="77"/>
      <c r="NYT68" s="77"/>
      <c r="NYX68" s="77"/>
      <c r="NZB68" s="77"/>
      <c r="NZF68" s="77"/>
      <c r="NZJ68" s="77"/>
      <c r="NZN68" s="77"/>
      <c r="NZR68" s="77"/>
      <c r="NZV68" s="77"/>
      <c r="NZZ68" s="77"/>
      <c r="OAD68" s="77"/>
      <c r="OAH68" s="77"/>
      <c r="OAL68" s="77"/>
      <c r="OAP68" s="77"/>
      <c r="OAT68" s="77"/>
      <c r="OAX68" s="77"/>
      <c r="OBB68" s="77"/>
      <c r="OBF68" s="77"/>
      <c r="OBJ68" s="77"/>
      <c r="OBN68" s="77"/>
      <c r="OBR68" s="77"/>
      <c r="OBV68" s="77"/>
      <c r="OBZ68" s="77"/>
      <c r="OCD68" s="77"/>
      <c r="OCH68" s="77"/>
      <c r="OCL68" s="77"/>
      <c r="OCP68" s="77"/>
      <c r="OCT68" s="77"/>
      <c r="OCX68" s="77"/>
      <c r="ODB68" s="77"/>
      <c r="ODF68" s="77"/>
      <c r="ODJ68" s="77"/>
      <c r="ODN68" s="77"/>
      <c r="ODR68" s="77"/>
      <c r="ODV68" s="77"/>
      <c r="ODZ68" s="77"/>
      <c r="OED68" s="77"/>
      <c r="OEH68" s="77"/>
      <c r="OEL68" s="77"/>
      <c r="OEP68" s="77"/>
      <c r="OET68" s="77"/>
      <c r="OEX68" s="77"/>
      <c r="OFB68" s="77"/>
      <c r="OFF68" s="77"/>
      <c r="OFJ68" s="77"/>
      <c r="OFN68" s="77"/>
      <c r="OFR68" s="77"/>
      <c r="OFV68" s="77"/>
      <c r="OFZ68" s="77"/>
      <c r="OGD68" s="77"/>
      <c r="OGH68" s="77"/>
      <c r="OGL68" s="77"/>
      <c r="OGP68" s="77"/>
      <c r="OGT68" s="77"/>
      <c r="OGX68" s="77"/>
      <c r="OHB68" s="77"/>
      <c r="OHF68" s="77"/>
      <c r="OHJ68" s="77"/>
      <c r="OHN68" s="77"/>
      <c r="OHR68" s="77"/>
      <c r="OHV68" s="77"/>
      <c r="OHZ68" s="77"/>
      <c r="OID68" s="77"/>
      <c r="OIH68" s="77"/>
      <c r="OIL68" s="77"/>
      <c r="OIP68" s="77"/>
      <c r="OIT68" s="77"/>
      <c r="OIX68" s="77"/>
      <c r="OJB68" s="77"/>
      <c r="OJF68" s="77"/>
      <c r="OJJ68" s="77"/>
      <c r="OJN68" s="77"/>
      <c r="OJR68" s="77"/>
      <c r="OJV68" s="77"/>
      <c r="OJZ68" s="77"/>
      <c r="OKD68" s="77"/>
      <c r="OKH68" s="77"/>
      <c r="OKL68" s="77"/>
      <c r="OKP68" s="77"/>
      <c r="OKT68" s="77"/>
      <c r="OKX68" s="77"/>
      <c r="OLB68" s="77"/>
      <c r="OLF68" s="77"/>
      <c r="OLJ68" s="77"/>
      <c r="OLN68" s="77"/>
      <c r="OLR68" s="77"/>
      <c r="OLV68" s="77"/>
      <c r="OLZ68" s="77"/>
      <c r="OMD68" s="77"/>
      <c r="OMH68" s="77"/>
      <c r="OML68" s="77"/>
      <c r="OMP68" s="77"/>
      <c r="OMT68" s="77"/>
      <c r="OMX68" s="77"/>
      <c r="ONB68" s="77"/>
      <c r="ONF68" s="77"/>
      <c r="ONJ68" s="77"/>
      <c r="ONN68" s="77"/>
      <c r="ONR68" s="77"/>
      <c r="ONV68" s="77"/>
      <c r="ONZ68" s="77"/>
      <c r="OOD68" s="77"/>
      <c r="OOH68" s="77"/>
      <c r="OOL68" s="77"/>
      <c r="OOP68" s="77"/>
      <c r="OOT68" s="77"/>
      <c r="OOX68" s="77"/>
      <c r="OPB68" s="77"/>
      <c r="OPF68" s="77"/>
      <c r="OPJ68" s="77"/>
      <c r="OPN68" s="77"/>
      <c r="OPR68" s="77"/>
      <c r="OPV68" s="77"/>
      <c r="OPZ68" s="77"/>
      <c r="OQD68" s="77"/>
      <c r="OQH68" s="77"/>
      <c r="OQL68" s="77"/>
      <c r="OQP68" s="77"/>
      <c r="OQT68" s="77"/>
      <c r="OQX68" s="77"/>
      <c r="ORB68" s="77"/>
      <c r="ORF68" s="77"/>
      <c r="ORJ68" s="77"/>
      <c r="ORN68" s="77"/>
      <c r="ORR68" s="77"/>
      <c r="ORV68" s="77"/>
      <c r="ORZ68" s="77"/>
      <c r="OSD68" s="77"/>
      <c r="OSH68" s="77"/>
      <c r="OSL68" s="77"/>
      <c r="OSP68" s="77"/>
      <c r="OST68" s="77"/>
      <c r="OSX68" s="77"/>
      <c r="OTB68" s="77"/>
      <c r="OTF68" s="77"/>
      <c r="OTJ68" s="77"/>
      <c r="OTN68" s="77"/>
      <c r="OTR68" s="77"/>
      <c r="OTV68" s="77"/>
      <c r="OTZ68" s="77"/>
      <c r="OUD68" s="77"/>
      <c r="OUH68" s="77"/>
      <c r="OUL68" s="77"/>
      <c r="OUP68" s="77"/>
      <c r="OUT68" s="77"/>
      <c r="OUX68" s="77"/>
      <c r="OVB68" s="77"/>
      <c r="OVF68" s="77"/>
      <c r="OVJ68" s="77"/>
      <c r="OVN68" s="77"/>
      <c r="OVR68" s="77"/>
      <c r="OVV68" s="77"/>
      <c r="OVZ68" s="77"/>
      <c r="OWD68" s="77"/>
      <c r="OWH68" s="77"/>
      <c r="OWL68" s="77"/>
      <c r="OWP68" s="77"/>
      <c r="OWT68" s="77"/>
      <c r="OWX68" s="77"/>
      <c r="OXB68" s="77"/>
      <c r="OXF68" s="77"/>
      <c r="OXJ68" s="77"/>
      <c r="OXN68" s="77"/>
      <c r="OXR68" s="77"/>
      <c r="OXV68" s="77"/>
      <c r="OXZ68" s="77"/>
      <c r="OYD68" s="77"/>
      <c r="OYH68" s="77"/>
      <c r="OYL68" s="77"/>
      <c r="OYP68" s="77"/>
      <c r="OYT68" s="77"/>
      <c r="OYX68" s="77"/>
      <c r="OZB68" s="77"/>
      <c r="OZF68" s="77"/>
      <c r="OZJ68" s="77"/>
      <c r="OZN68" s="77"/>
      <c r="OZR68" s="77"/>
      <c r="OZV68" s="77"/>
      <c r="OZZ68" s="77"/>
      <c r="PAD68" s="77"/>
      <c r="PAH68" s="77"/>
      <c r="PAL68" s="77"/>
      <c r="PAP68" s="77"/>
      <c r="PAT68" s="77"/>
      <c r="PAX68" s="77"/>
      <c r="PBB68" s="77"/>
      <c r="PBF68" s="77"/>
      <c r="PBJ68" s="77"/>
      <c r="PBN68" s="77"/>
      <c r="PBR68" s="77"/>
      <c r="PBV68" s="77"/>
      <c r="PBZ68" s="77"/>
      <c r="PCD68" s="77"/>
      <c r="PCH68" s="77"/>
      <c r="PCL68" s="77"/>
      <c r="PCP68" s="77"/>
      <c r="PCT68" s="77"/>
      <c r="PCX68" s="77"/>
      <c r="PDB68" s="77"/>
      <c r="PDF68" s="77"/>
      <c r="PDJ68" s="77"/>
      <c r="PDN68" s="77"/>
      <c r="PDR68" s="77"/>
      <c r="PDV68" s="77"/>
      <c r="PDZ68" s="77"/>
      <c r="PED68" s="77"/>
      <c r="PEH68" s="77"/>
      <c r="PEL68" s="77"/>
      <c r="PEP68" s="77"/>
      <c r="PET68" s="77"/>
      <c r="PEX68" s="77"/>
      <c r="PFB68" s="77"/>
      <c r="PFF68" s="77"/>
      <c r="PFJ68" s="77"/>
      <c r="PFN68" s="77"/>
      <c r="PFR68" s="77"/>
      <c r="PFV68" s="77"/>
      <c r="PFZ68" s="77"/>
      <c r="PGD68" s="77"/>
      <c r="PGH68" s="77"/>
      <c r="PGL68" s="77"/>
      <c r="PGP68" s="77"/>
      <c r="PGT68" s="77"/>
      <c r="PGX68" s="77"/>
      <c r="PHB68" s="77"/>
      <c r="PHF68" s="77"/>
      <c r="PHJ68" s="77"/>
      <c r="PHN68" s="77"/>
      <c r="PHR68" s="77"/>
      <c r="PHV68" s="77"/>
      <c r="PHZ68" s="77"/>
      <c r="PID68" s="77"/>
      <c r="PIH68" s="77"/>
      <c r="PIL68" s="77"/>
      <c r="PIP68" s="77"/>
      <c r="PIT68" s="77"/>
      <c r="PIX68" s="77"/>
      <c r="PJB68" s="77"/>
      <c r="PJF68" s="77"/>
      <c r="PJJ68" s="77"/>
      <c r="PJN68" s="77"/>
      <c r="PJR68" s="77"/>
      <c r="PJV68" s="77"/>
      <c r="PJZ68" s="77"/>
      <c r="PKD68" s="77"/>
      <c r="PKH68" s="77"/>
      <c r="PKL68" s="77"/>
      <c r="PKP68" s="77"/>
      <c r="PKT68" s="77"/>
      <c r="PKX68" s="77"/>
      <c r="PLB68" s="77"/>
      <c r="PLF68" s="77"/>
      <c r="PLJ68" s="77"/>
      <c r="PLN68" s="77"/>
      <c r="PLR68" s="77"/>
      <c r="PLV68" s="77"/>
      <c r="PLZ68" s="77"/>
      <c r="PMD68" s="77"/>
      <c r="PMH68" s="77"/>
      <c r="PML68" s="77"/>
      <c r="PMP68" s="77"/>
      <c r="PMT68" s="77"/>
      <c r="PMX68" s="77"/>
      <c r="PNB68" s="77"/>
      <c r="PNF68" s="77"/>
      <c r="PNJ68" s="77"/>
      <c r="PNN68" s="77"/>
      <c r="PNR68" s="77"/>
      <c r="PNV68" s="77"/>
      <c r="PNZ68" s="77"/>
      <c r="POD68" s="77"/>
      <c r="POH68" s="77"/>
      <c r="POL68" s="77"/>
      <c r="POP68" s="77"/>
      <c r="POT68" s="77"/>
      <c r="POX68" s="77"/>
      <c r="PPB68" s="77"/>
      <c r="PPF68" s="77"/>
      <c r="PPJ68" s="77"/>
      <c r="PPN68" s="77"/>
      <c r="PPR68" s="77"/>
      <c r="PPV68" s="77"/>
      <c r="PPZ68" s="77"/>
      <c r="PQD68" s="77"/>
      <c r="PQH68" s="77"/>
      <c r="PQL68" s="77"/>
      <c r="PQP68" s="77"/>
      <c r="PQT68" s="77"/>
      <c r="PQX68" s="77"/>
      <c r="PRB68" s="77"/>
      <c r="PRF68" s="77"/>
      <c r="PRJ68" s="77"/>
      <c r="PRN68" s="77"/>
      <c r="PRR68" s="77"/>
      <c r="PRV68" s="77"/>
      <c r="PRZ68" s="77"/>
      <c r="PSD68" s="77"/>
      <c r="PSH68" s="77"/>
      <c r="PSL68" s="77"/>
      <c r="PSP68" s="77"/>
      <c r="PST68" s="77"/>
      <c r="PSX68" s="77"/>
      <c r="PTB68" s="77"/>
      <c r="PTF68" s="77"/>
      <c r="PTJ68" s="77"/>
      <c r="PTN68" s="77"/>
      <c r="PTR68" s="77"/>
      <c r="PTV68" s="77"/>
      <c r="PTZ68" s="77"/>
      <c r="PUD68" s="77"/>
      <c r="PUH68" s="77"/>
      <c r="PUL68" s="77"/>
      <c r="PUP68" s="77"/>
      <c r="PUT68" s="77"/>
      <c r="PUX68" s="77"/>
      <c r="PVB68" s="77"/>
      <c r="PVF68" s="77"/>
      <c r="PVJ68" s="77"/>
      <c r="PVN68" s="77"/>
      <c r="PVR68" s="77"/>
      <c r="PVV68" s="77"/>
      <c r="PVZ68" s="77"/>
      <c r="PWD68" s="77"/>
      <c r="PWH68" s="77"/>
      <c r="PWL68" s="77"/>
      <c r="PWP68" s="77"/>
      <c r="PWT68" s="77"/>
      <c r="PWX68" s="77"/>
      <c r="PXB68" s="77"/>
      <c r="PXF68" s="77"/>
      <c r="PXJ68" s="77"/>
      <c r="PXN68" s="77"/>
      <c r="PXR68" s="77"/>
      <c r="PXV68" s="77"/>
      <c r="PXZ68" s="77"/>
      <c r="PYD68" s="77"/>
      <c r="PYH68" s="77"/>
      <c r="PYL68" s="77"/>
      <c r="PYP68" s="77"/>
      <c r="PYT68" s="77"/>
      <c r="PYX68" s="77"/>
      <c r="PZB68" s="77"/>
      <c r="PZF68" s="77"/>
      <c r="PZJ68" s="77"/>
      <c r="PZN68" s="77"/>
      <c r="PZR68" s="77"/>
      <c r="PZV68" s="77"/>
      <c r="PZZ68" s="77"/>
      <c r="QAD68" s="77"/>
      <c r="QAH68" s="77"/>
      <c r="QAL68" s="77"/>
      <c r="QAP68" s="77"/>
      <c r="QAT68" s="77"/>
      <c r="QAX68" s="77"/>
      <c r="QBB68" s="77"/>
      <c r="QBF68" s="77"/>
      <c r="QBJ68" s="77"/>
      <c r="QBN68" s="77"/>
      <c r="QBR68" s="77"/>
      <c r="QBV68" s="77"/>
      <c r="QBZ68" s="77"/>
      <c r="QCD68" s="77"/>
      <c r="QCH68" s="77"/>
      <c r="QCL68" s="77"/>
      <c r="QCP68" s="77"/>
      <c r="QCT68" s="77"/>
      <c r="QCX68" s="77"/>
      <c r="QDB68" s="77"/>
      <c r="QDF68" s="77"/>
      <c r="QDJ68" s="77"/>
      <c r="QDN68" s="77"/>
      <c r="QDR68" s="77"/>
      <c r="QDV68" s="77"/>
      <c r="QDZ68" s="77"/>
      <c r="QED68" s="77"/>
      <c r="QEH68" s="77"/>
      <c r="QEL68" s="77"/>
      <c r="QEP68" s="77"/>
      <c r="QET68" s="77"/>
      <c r="QEX68" s="77"/>
      <c r="QFB68" s="77"/>
      <c r="QFF68" s="77"/>
      <c r="QFJ68" s="77"/>
      <c r="QFN68" s="77"/>
      <c r="QFR68" s="77"/>
      <c r="QFV68" s="77"/>
      <c r="QFZ68" s="77"/>
      <c r="QGD68" s="77"/>
      <c r="QGH68" s="77"/>
      <c r="QGL68" s="77"/>
      <c r="QGP68" s="77"/>
      <c r="QGT68" s="77"/>
      <c r="QGX68" s="77"/>
      <c r="QHB68" s="77"/>
      <c r="QHF68" s="77"/>
      <c r="QHJ68" s="77"/>
      <c r="QHN68" s="77"/>
      <c r="QHR68" s="77"/>
      <c r="QHV68" s="77"/>
      <c r="QHZ68" s="77"/>
      <c r="QID68" s="77"/>
      <c r="QIH68" s="77"/>
      <c r="QIL68" s="77"/>
      <c r="QIP68" s="77"/>
      <c r="QIT68" s="77"/>
      <c r="QIX68" s="77"/>
      <c r="QJB68" s="77"/>
      <c r="QJF68" s="77"/>
      <c r="QJJ68" s="77"/>
      <c r="QJN68" s="77"/>
      <c r="QJR68" s="77"/>
      <c r="QJV68" s="77"/>
      <c r="QJZ68" s="77"/>
      <c r="QKD68" s="77"/>
      <c r="QKH68" s="77"/>
      <c r="QKL68" s="77"/>
      <c r="QKP68" s="77"/>
      <c r="QKT68" s="77"/>
      <c r="QKX68" s="77"/>
      <c r="QLB68" s="77"/>
      <c r="QLF68" s="77"/>
      <c r="QLJ68" s="77"/>
      <c r="QLN68" s="77"/>
      <c r="QLR68" s="77"/>
      <c r="QLV68" s="77"/>
      <c r="QLZ68" s="77"/>
      <c r="QMD68" s="77"/>
      <c r="QMH68" s="77"/>
      <c r="QML68" s="77"/>
      <c r="QMP68" s="77"/>
      <c r="QMT68" s="77"/>
      <c r="QMX68" s="77"/>
      <c r="QNB68" s="77"/>
      <c r="QNF68" s="77"/>
      <c r="QNJ68" s="77"/>
      <c r="QNN68" s="77"/>
      <c r="QNR68" s="77"/>
      <c r="QNV68" s="77"/>
      <c r="QNZ68" s="77"/>
      <c r="QOD68" s="77"/>
      <c r="QOH68" s="77"/>
      <c r="QOL68" s="77"/>
      <c r="QOP68" s="77"/>
      <c r="QOT68" s="77"/>
      <c r="QOX68" s="77"/>
      <c r="QPB68" s="77"/>
      <c r="QPF68" s="77"/>
      <c r="QPJ68" s="77"/>
      <c r="QPN68" s="77"/>
      <c r="QPR68" s="77"/>
      <c r="QPV68" s="77"/>
      <c r="QPZ68" s="77"/>
      <c r="QQD68" s="77"/>
      <c r="QQH68" s="77"/>
      <c r="QQL68" s="77"/>
      <c r="QQP68" s="77"/>
      <c r="QQT68" s="77"/>
      <c r="QQX68" s="77"/>
      <c r="QRB68" s="77"/>
      <c r="QRF68" s="77"/>
      <c r="QRJ68" s="77"/>
      <c r="QRN68" s="77"/>
      <c r="QRR68" s="77"/>
      <c r="QRV68" s="77"/>
      <c r="QRZ68" s="77"/>
      <c r="QSD68" s="77"/>
      <c r="QSH68" s="77"/>
      <c r="QSL68" s="77"/>
      <c r="QSP68" s="77"/>
      <c r="QST68" s="77"/>
      <c r="QSX68" s="77"/>
      <c r="QTB68" s="77"/>
      <c r="QTF68" s="77"/>
      <c r="QTJ68" s="77"/>
      <c r="QTN68" s="77"/>
      <c r="QTR68" s="77"/>
      <c r="QTV68" s="77"/>
      <c r="QTZ68" s="77"/>
      <c r="QUD68" s="77"/>
      <c r="QUH68" s="77"/>
      <c r="QUL68" s="77"/>
      <c r="QUP68" s="77"/>
      <c r="QUT68" s="77"/>
      <c r="QUX68" s="77"/>
      <c r="QVB68" s="77"/>
      <c r="QVF68" s="77"/>
      <c r="QVJ68" s="77"/>
      <c r="QVN68" s="77"/>
      <c r="QVR68" s="77"/>
      <c r="QVV68" s="77"/>
      <c r="QVZ68" s="77"/>
      <c r="QWD68" s="77"/>
      <c r="QWH68" s="77"/>
      <c r="QWL68" s="77"/>
      <c r="QWP68" s="77"/>
      <c r="QWT68" s="77"/>
      <c r="QWX68" s="77"/>
      <c r="QXB68" s="77"/>
      <c r="QXF68" s="77"/>
      <c r="QXJ68" s="77"/>
      <c r="QXN68" s="77"/>
      <c r="QXR68" s="77"/>
      <c r="QXV68" s="77"/>
      <c r="QXZ68" s="77"/>
      <c r="QYD68" s="77"/>
      <c r="QYH68" s="77"/>
      <c r="QYL68" s="77"/>
      <c r="QYP68" s="77"/>
      <c r="QYT68" s="77"/>
      <c r="QYX68" s="77"/>
      <c r="QZB68" s="77"/>
      <c r="QZF68" s="77"/>
      <c r="QZJ68" s="77"/>
      <c r="QZN68" s="77"/>
      <c r="QZR68" s="77"/>
      <c r="QZV68" s="77"/>
      <c r="QZZ68" s="77"/>
      <c r="RAD68" s="77"/>
      <c r="RAH68" s="77"/>
      <c r="RAL68" s="77"/>
      <c r="RAP68" s="77"/>
      <c r="RAT68" s="77"/>
      <c r="RAX68" s="77"/>
      <c r="RBB68" s="77"/>
      <c r="RBF68" s="77"/>
      <c r="RBJ68" s="77"/>
      <c r="RBN68" s="77"/>
      <c r="RBR68" s="77"/>
      <c r="RBV68" s="77"/>
      <c r="RBZ68" s="77"/>
      <c r="RCD68" s="77"/>
      <c r="RCH68" s="77"/>
      <c r="RCL68" s="77"/>
      <c r="RCP68" s="77"/>
      <c r="RCT68" s="77"/>
      <c r="RCX68" s="77"/>
      <c r="RDB68" s="77"/>
      <c r="RDF68" s="77"/>
      <c r="RDJ68" s="77"/>
      <c r="RDN68" s="77"/>
      <c r="RDR68" s="77"/>
      <c r="RDV68" s="77"/>
      <c r="RDZ68" s="77"/>
      <c r="RED68" s="77"/>
      <c r="REH68" s="77"/>
      <c r="REL68" s="77"/>
      <c r="REP68" s="77"/>
      <c r="RET68" s="77"/>
      <c r="REX68" s="77"/>
      <c r="RFB68" s="77"/>
      <c r="RFF68" s="77"/>
      <c r="RFJ68" s="77"/>
      <c r="RFN68" s="77"/>
      <c r="RFR68" s="77"/>
      <c r="RFV68" s="77"/>
      <c r="RFZ68" s="77"/>
      <c r="RGD68" s="77"/>
      <c r="RGH68" s="77"/>
      <c r="RGL68" s="77"/>
      <c r="RGP68" s="77"/>
      <c r="RGT68" s="77"/>
      <c r="RGX68" s="77"/>
      <c r="RHB68" s="77"/>
      <c r="RHF68" s="77"/>
      <c r="RHJ68" s="77"/>
      <c r="RHN68" s="77"/>
      <c r="RHR68" s="77"/>
      <c r="RHV68" s="77"/>
      <c r="RHZ68" s="77"/>
      <c r="RID68" s="77"/>
      <c r="RIH68" s="77"/>
      <c r="RIL68" s="77"/>
      <c r="RIP68" s="77"/>
      <c r="RIT68" s="77"/>
      <c r="RIX68" s="77"/>
      <c r="RJB68" s="77"/>
      <c r="RJF68" s="77"/>
      <c r="RJJ68" s="77"/>
      <c r="RJN68" s="77"/>
      <c r="RJR68" s="77"/>
      <c r="RJV68" s="77"/>
      <c r="RJZ68" s="77"/>
      <c r="RKD68" s="77"/>
      <c r="RKH68" s="77"/>
      <c r="RKL68" s="77"/>
      <c r="RKP68" s="77"/>
      <c r="RKT68" s="77"/>
      <c r="RKX68" s="77"/>
      <c r="RLB68" s="77"/>
      <c r="RLF68" s="77"/>
      <c r="RLJ68" s="77"/>
      <c r="RLN68" s="77"/>
      <c r="RLR68" s="77"/>
      <c r="RLV68" s="77"/>
      <c r="RLZ68" s="77"/>
      <c r="RMD68" s="77"/>
      <c r="RMH68" s="77"/>
      <c r="RML68" s="77"/>
      <c r="RMP68" s="77"/>
      <c r="RMT68" s="77"/>
      <c r="RMX68" s="77"/>
      <c r="RNB68" s="77"/>
      <c r="RNF68" s="77"/>
      <c r="RNJ68" s="77"/>
      <c r="RNN68" s="77"/>
      <c r="RNR68" s="77"/>
      <c r="RNV68" s="77"/>
      <c r="RNZ68" s="77"/>
      <c r="ROD68" s="77"/>
      <c r="ROH68" s="77"/>
      <c r="ROL68" s="77"/>
      <c r="ROP68" s="77"/>
      <c r="ROT68" s="77"/>
      <c r="ROX68" s="77"/>
      <c r="RPB68" s="77"/>
      <c r="RPF68" s="77"/>
      <c r="RPJ68" s="77"/>
      <c r="RPN68" s="77"/>
      <c r="RPR68" s="77"/>
      <c r="RPV68" s="77"/>
      <c r="RPZ68" s="77"/>
      <c r="RQD68" s="77"/>
      <c r="RQH68" s="77"/>
      <c r="RQL68" s="77"/>
      <c r="RQP68" s="77"/>
      <c r="RQT68" s="77"/>
      <c r="RQX68" s="77"/>
      <c r="RRB68" s="77"/>
      <c r="RRF68" s="77"/>
      <c r="RRJ68" s="77"/>
      <c r="RRN68" s="77"/>
      <c r="RRR68" s="77"/>
      <c r="RRV68" s="77"/>
      <c r="RRZ68" s="77"/>
      <c r="RSD68" s="77"/>
      <c r="RSH68" s="77"/>
      <c r="RSL68" s="77"/>
      <c r="RSP68" s="77"/>
      <c r="RST68" s="77"/>
      <c r="RSX68" s="77"/>
      <c r="RTB68" s="77"/>
      <c r="RTF68" s="77"/>
      <c r="RTJ68" s="77"/>
      <c r="RTN68" s="77"/>
      <c r="RTR68" s="77"/>
      <c r="RTV68" s="77"/>
      <c r="RTZ68" s="77"/>
      <c r="RUD68" s="77"/>
      <c r="RUH68" s="77"/>
      <c r="RUL68" s="77"/>
      <c r="RUP68" s="77"/>
      <c r="RUT68" s="77"/>
      <c r="RUX68" s="77"/>
      <c r="RVB68" s="77"/>
      <c r="RVF68" s="77"/>
      <c r="RVJ68" s="77"/>
      <c r="RVN68" s="77"/>
      <c r="RVR68" s="77"/>
      <c r="RVV68" s="77"/>
      <c r="RVZ68" s="77"/>
      <c r="RWD68" s="77"/>
      <c r="RWH68" s="77"/>
      <c r="RWL68" s="77"/>
      <c r="RWP68" s="77"/>
      <c r="RWT68" s="77"/>
      <c r="RWX68" s="77"/>
      <c r="RXB68" s="77"/>
      <c r="RXF68" s="77"/>
      <c r="RXJ68" s="77"/>
      <c r="RXN68" s="77"/>
      <c r="RXR68" s="77"/>
      <c r="RXV68" s="77"/>
      <c r="RXZ68" s="77"/>
      <c r="RYD68" s="77"/>
      <c r="RYH68" s="77"/>
      <c r="RYL68" s="77"/>
      <c r="RYP68" s="77"/>
      <c r="RYT68" s="77"/>
      <c r="RYX68" s="77"/>
      <c r="RZB68" s="77"/>
      <c r="RZF68" s="77"/>
      <c r="RZJ68" s="77"/>
      <c r="RZN68" s="77"/>
      <c r="RZR68" s="77"/>
      <c r="RZV68" s="77"/>
      <c r="RZZ68" s="77"/>
      <c r="SAD68" s="77"/>
      <c r="SAH68" s="77"/>
      <c r="SAL68" s="77"/>
      <c r="SAP68" s="77"/>
      <c r="SAT68" s="77"/>
      <c r="SAX68" s="77"/>
      <c r="SBB68" s="77"/>
      <c r="SBF68" s="77"/>
      <c r="SBJ68" s="77"/>
      <c r="SBN68" s="77"/>
      <c r="SBR68" s="77"/>
      <c r="SBV68" s="77"/>
      <c r="SBZ68" s="77"/>
      <c r="SCD68" s="77"/>
      <c r="SCH68" s="77"/>
      <c r="SCL68" s="77"/>
      <c r="SCP68" s="77"/>
      <c r="SCT68" s="77"/>
      <c r="SCX68" s="77"/>
      <c r="SDB68" s="77"/>
      <c r="SDF68" s="77"/>
      <c r="SDJ68" s="77"/>
      <c r="SDN68" s="77"/>
      <c r="SDR68" s="77"/>
      <c r="SDV68" s="77"/>
      <c r="SDZ68" s="77"/>
      <c r="SED68" s="77"/>
      <c r="SEH68" s="77"/>
      <c r="SEL68" s="77"/>
      <c r="SEP68" s="77"/>
      <c r="SET68" s="77"/>
      <c r="SEX68" s="77"/>
      <c r="SFB68" s="77"/>
      <c r="SFF68" s="77"/>
      <c r="SFJ68" s="77"/>
      <c r="SFN68" s="77"/>
      <c r="SFR68" s="77"/>
      <c r="SFV68" s="77"/>
      <c r="SFZ68" s="77"/>
      <c r="SGD68" s="77"/>
      <c r="SGH68" s="77"/>
      <c r="SGL68" s="77"/>
      <c r="SGP68" s="77"/>
      <c r="SGT68" s="77"/>
      <c r="SGX68" s="77"/>
      <c r="SHB68" s="77"/>
      <c r="SHF68" s="77"/>
      <c r="SHJ68" s="77"/>
      <c r="SHN68" s="77"/>
      <c r="SHR68" s="77"/>
      <c r="SHV68" s="77"/>
      <c r="SHZ68" s="77"/>
      <c r="SID68" s="77"/>
      <c r="SIH68" s="77"/>
      <c r="SIL68" s="77"/>
      <c r="SIP68" s="77"/>
      <c r="SIT68" s="77"/>
      <c r="SIX68" s="77"/>
      <c r="SJB68" s="77"/>
      <c r="SJF68" s="77"/>
      <c r="SJJ68" s="77"/>
      <c r="SJN68" s="77"/>
      <c r="SJR68" s="77"/>
      <c r="SJV68" s="77"/>
      <c r="SJZ68" s="77"/>
      <c r="SKD68" s="77"/>
      <c r="SKH68" s="77"/>
      <c r="SKL68" s="77"/>
      <c r="SKP68" s="77"/>
      <c r="SKT68" s="77"/>
      <c r="SKX68" s="77"/>
      <c r="SLB68" s="77"/>
      <c r="SLF68" s="77"/>
      <c r="SLJ68" s="77"/>
      <c r="SLN68" s="77"/>
      <c r="SLR68" s="77"/>
      <c r="SLV68" s="77"/>
      <c r="SLZ68" s="77"/>
      <c r="SMD68" s="77"/>
      <c r="SMH68" s="77"/>
      <c r="SML68" s="77"/>
      <c r="SMP68" s="77"/>
      <c r="SMT68" s="77"/>
      <c r="SMX68" s="77"/>
      <c r="SNB68" s="77"/>
      <c r="SNF68" s="77"/>
      <c r="SNJ68" s="77"/>
      <c r="SNN68" s="77"/>
      <c r="SNR68" s="77"/>
      <c r="SNV68" s="77"/>
      <c r="SNZ68" s="77"/>
      <c r="SOD68" s="77"/>
      <c r="SOH68" s="77"/>
      <c r="SOL68" s="77"/>
      <c r="SOP68" s="77"/>
      <c r="SOT68" s="77"/>
      <c r="SOX68" s="77"/>
      <c r="SPB68" s="77"/>
      <c r="SPF68" s="77"/>
      <c r="SPJ68" s="77"/>
      <c r="SPN68" s="77"/>
      <c r="SPR68" s="77"/>
      <c r="SPV68" s="77"/>
      <c r="SPZ68" s="77"/>
      <c r="SQD68" s="77"/>
      <c r="SQH68" s="77"/>
      <c r="SQL68" s="77"/>
      <c r="SQP68" s="77"/>
      <c r="SQT68" s="77"/>
      <c r="SQX68" s="77"/>
      <c r="SRB68" s="77"/>
      <c r="SRF68" s="77"/>
      <c r="SRJ68" s="77"/>
      <c r="SRN68" s="77"/>
      <c r="SRR68" s="77"/>
      <c r="SRV68" s="77"/>
      <c r="SRZ68" s="77"/>
      <c r="SSD68" s="77"/>
      <c r="SSH68" s="77"/>
      <c r="SSL68" s="77"/>
      <c r="SSP68" s="77"/>
      <c r="SST68" s="77"/>
      <c r="SSX68" s="77"/>
      <c r="STB68" s="77"/>
      <c r="STF68" s="77"/>
      <c r="STJ68" s="77"/>
      <c r="STN68" s="77"/>
      <c r="STR68" s="77"/>
      <c r="STV68" s="77"/>
      <c r="STZ68" s="77"/>
      <c r="SUD68" s="77"/>
      <c r="SUH68" s="77"/>
      <c r="SUL68" s="77"/>
      <c r="SUP68" s="77"/>
      <c r="SUT68" s="77"/>
      <c r="SUX68" s="77"/>
      <c r="SVB68" s="77"/>
      <c r="SVF68" s="77"/>
      <c r="SVJ68" s="77"/>
      <c r="SVN68" s="77"/>
      <c r="SVR68" s="77"/>
      <c r="SVV68" s="77"/>
      <c r="SVZ68" s="77"/>
      <c r="SWD68" s="77"/>
      <c r="SWH68" s="77"/>
      <c r="SWL68" s="77"/>
      <c r="SWP68" s="77"/>
      <c r="SWT68" s="77"/>
      <c r="SWX68" s="77"/>
      <c r="SXB68" s="77"/>
      <c r="SXF68" s="77"/>
      <c r="SXJ68" s="77"/>
      <c r="SXN68" s="77"/>
      <c r="SXR68" s="77"/>
      <c r="SXV68" s="77"/>
      <c r="SXZ68" s="77"/>
      <c r="SYD68" s="77"/>
      <c r="SYH68" s="77"/>
      <c r="SYL68" s="77"/>
      <c r="SYP68" s="77"/>
      <c r="SYT68" s="77"/>
      <c r="SYX68" s="77"/>
      <c r="SZB68" s="77"/>
      <c r="SZF68" s="77"/>
      <c r="SZJ68" s="77"/>
      <c r="SZN68" s="77"/>
      <c r="SZR68" s="77"/>
      <c r="SZV68" s="77"/>
      <c r="SZZ68" s="77"/>
      <c r="TAD68" s="77"/>
      <c r="TAH68" s="77"/>
      <c r="TAL68" s="77"/>
      <c r="TAP68" s="77"/>
      <c r="TAT68" s="77"/>
      <c r="TAX68" s="77"/>
      <c r="TBB68" s="77"/>
      <c r="TBF68" s="77"/>
      <c r="TBJ68" s="77"/>
      <c r="TBN68" s="77"/>
      <c r="TBR68" s="77"/>
      <c r="TBV68" s="77"/>
      <c r="TBZ68" s="77"/>
      <c r="TCD68" s="77"/>
      <c r="TCH68" s="77"/>
      <c r="TCL68" s="77"/>
      <c r="TCP68" s="77"/>
      <c r="TCT68" s="77"/>
      <c r="TCX68" s="77"/>
      <c r="TDB68" s="77"/>
      <c r="TDF68" s="77"/>
      <c r="TDJ68" s="77"/>
      <c r="TDN68" s="77"/>
      <c r="TDR68" s="77"/>
      <c r="TDV68" s="77"/>
      <c r="TDZ68" s="77"/>
      <c r="TED68" s="77"/>
      <c r="TEH68" s="77"/>
      <c r="TEL68" s="77"/>
      <c r="TEP68" s="77"/>
      <c r="TET68" s="77"/>
      <c r="TEX68" s="77"/>
      <c r="TFB68" s="77"/>
      <c r="TFF68" s="77"/>
      <c r="TFJ68" s="77"/>
      <c r="TFN68" s="77"/>
      <c r="TFR68" s="77"/>
      <c r="TFV68" s="77"/>
      <c r="TFZ68" s="77"/>
      <c r="TGD68" s="77"/>
      <c r="TGH68" s="77"/>
      <c r="TGL68" s="77"/>
      <c r="TGP68" s="77"/>
      <c r="TGT68" s="77"/>
      <c r="TGX68" s="77"/>
      <c r="THB68" s="77"/>
      <c r="THF68" s="77"/>
      <c r="THJ68" s="77"/>
      <c r="THN68" s="77"/>
      <c r="THR68" s="77"/>
      <c r="THV68" s="77"/>
      <c r="THZ68" s="77"/>
      <c r="TID68" s="77"/>
      <c r="TIH68" s="77"/>
      <c r="TIL68" s="77"/>
      <c r="TIP68" s="77"/>
      <c r="TIT68" s="77"/>
      <c r="TIX68" s="77"/>
      <c r="TJB68" s="77"/>
      <c r="TJF68" s="77"/>
      <c r="TJJ68" s="77"/>
      <c r="TJN68" s="77"/>
      <c r="TJR68" s="77"/>
      <c r="TJV68" s="77"/>
      <c r="TJZ68" s="77"/>
      <c r="TKD68" s="77"/>
      <c r="TKH68" s="77"/>
      <c r="TKL68" s="77"/>
      <c r="TKP68" s="77"/>
      <c r="TKT68" s="77"/>
      <c r="TKX68" s="77"/>
      <c r="TLB68" s="77"/>
      <c r="TLF68" s="77"/>
      <c r="TLJ68" s="77"/>
      <c r="TLN68" s="77"/>
      <c r="TLR68" s="77"/>
      <c r="TLV68" s="77"/>
      <c r="TLZ68" s="77"/>
      <c r="TMD68" s="77"/>
      <c r="TMH68" s="77"/>
      <c r="TML68" s="77"/>
      <c r="TMP68" s="77"/>
      <c r="TMT68" s="77"/>
      <c r="TMX68" s="77"/>
      <c r="TNB68" s="77"/>
      <c r="TNF68" s="77"/>
      <c r="TNJ68" s="77"/>
      <c r="TNN68" s="77"/>
      <c r="TNR68" s="77"/>
      <c r="TNV68" s="77"/>
      <c r="TNZ68" s="77"/>
      <c r="TOD68" s="77"/>
      <c r="TOH68" s="77"/>
      <c r="TOL68" s="77"/>
      <c r="TOP68" s="77"/>
      <c r="TOT68" s="77"/>
      <c r="TOX68" s="77"/>
      <c r="TPB68" s="77"/>
      <c r="TPF68" s="77"/>
      <c r="TPJ68" s="77"/>
      <c r="TPN68" s="77"/>
      <c r="TPR68" s="77"/>
      <c r="TPV68" s="77"/>
      <c r="TPZ68" s="77"/>
      <c r="TQD68" s="77"/>
      <c r="TQH68" s="77"/>
      <c r="TQL68" s="77"/>
      <c r="TQP68" s="77"/>
      <c r="TQT68" s="77"/>
      <c r="TQX68" s="77"/>
      <c r="TRB68" s="77"/>
      <c r="TRF68" s="77"/>
      <c r="TRJ68" s="77"/>
      <c r="TRN68" s="77"/>
      <c r="TRR68" s="77"/>
      <c r="TRV68" s="77"/>
      <c r="TRZ68" s="77"/>
      <c r="TSD68" s="77"/>
      <c r="TSH68" s="77"/>
      <c r="TSL68" s="77"/>
      <c r="TSP68" s="77"/>
      <c r="TST68" s="77"/>
      <c r="TSX68" s="77"/>
      <c r="TTB68" s="77"/>
      <c r="TTF68" s="77"/>
      <c r="TTJ68" s="77"/>
      <c r="TTN68" s="77"/>
      <c r="TTR68" s="77"/>
      <c r="TTV68" s="77"/>
      <c r="TTZ68" s="77"/>
      <c r="TUD68" s="77"/>
      <c r="TUH68" s="77"/>
      <c r="TUL68" s="77"/>
      <c r="TUP68" s="77"/>
      <c r="TUT68" s="77"/>
      <c r="TUX68" s="77"/>
      <c r="TVB68" s="77"/>
      <c r="TVF68" s="77"/>
      <c r="TVJ68" s="77"/>
      <c r="TVN68" s="77"/>
      <c r="TVR68" s="77"/>
      <c r="TVV68" s="77"/>
      <c r="TVZ68" s="77"/>
      <c r="TWD68" s="77"/>
      <c r="TWH68" s="77"/>
      <c r="TWL68" s="77"/>
      <c r="TWP68" s="77"/>
      <c r="TWT68" s="77"/>
      <c r="TWX68" s="77"/>
      <c r="TXB68" s="77"/>
      <c r="TXF68" s="77"/>
      <c r="TXJ68" s="77"/>
      <c r="TXN68" s="77"/>
      <c r="TXR68" s="77"/>
      <c r="TXV68" s="77"/>
      <c r="TXZ68" s="77"/>
      <c r="TYD68" s="77"/>
      <c r="TYH68" s="77"/>
      <c r="TYL68" s="77"/>
      <c r="TYP68" s="77"/>
      <c r="TYT68" s="77"/>
      <c r="TYX68" s="77"/>
      <c r="TZB68" s="77"/>
      <c r="TZF68" s="77"/>
      <c r="TZJ68" s="77"/>
      <c r="TZN68" s="77"/>
      <c r="TZR68" s="77"/>
      <c r="TZV68" s="77"/>
      <c r="TZZ68" s="77"/>
      <c r="UAD68" s="77"/>
      <c r="UAH68" s="77"/>
      <c r="UAL68" s="77"/>
      <c r="UAP68" s="77"/>
      <c r="UAT68" s="77"/>
      <c r="UAX68" s="77"/>
      <c r="UBB68" s="77"/>
      <c r="UBF68" s="77"/>
      <c r="UBJ68" s="77"/>
      <c r="UBN68" s="77"/>
      <c r="UBR68" s="77"/>
      <c r="UBV68" s="77"/>
      <c r="UBZ68" s="77"/>
      <c r="UCD68" s="77"/>
      <c r="UCH68" s="77"/>
      <c r="UCL68" s="77"/>
      <c r="UCP68" s="77"/>
      <c r="UCT68" s="77"/>
      <c r="UCX68" s="77"/>
      <c r="UDB68" s="77"/>
      <c r="UDF68" s="77"/>
      <c r="UDJ68" s="77"/>
      <c r="UDN68" s="77"/>
      <c r="UDR68" s="77"/>
      <c r="UDV68" s="77"/>
      <c r="UDZ68" s="77"/>
      <c r="UED68" s="77"/>
      <c r="UEH68" s="77"/>
      <c r="UEL68" s="77"/>
      <c r="UEP68" s="77"/>
      <c r="UET68" s="77"/>
      <c r="UEX68" s="77"/>
      <c r="UFB68" s="77"/>
      <c r="UFF68" s="77"/>
      <c r="UFJ68" s="77"/>
      <c r="UFN68" s="77"/>
      <c r="UFR68" s="77"/>
      <c r="UFV68" s="77"/>
      <c r="UFZ68" s="77"/>
      <c r="UGD68" s="77"/>
      <c r="UGH68" s="77"/>
      <c r="UGL68" s="77"/>
      <c r="UGP68" s="77"/>
      <c r="UGT68" s="77"/>
      <c r="UGX68" s="77"/>
      <c r="UHB68" s="77"/>
      <c r="UHF68" s="77"/>
      <c r="UHJ68" s="77"/>
      <c r="UHN68" s="77"/>
      <c r="UHR68" s="77"/>
      <c r="UHV68" s="77"/>
      <c r="UHZ68" s="77"/>
      <c r="UID68" s="77"/>
      <c r="UIH68" s="77"/>
      <c r="UIL68" s="77"/>
      <c r="UIP68" s="77"/>
      <c r="UIT68" s="77"/>
      <c r="UIX68" s="77"/>
      <c r="UJB68" s="77"/>
      <c r="UJF68" s="77"/>
      <c r="UJJ68" s="77"/>
      <c r="UJN68" s="77"/>
      <c r="UJR68" s="77"/>
      <c r="UJV68" s="77"/>
      <c r="UJZ68" s="77"/>
      <c r="UKD68" s="77"/>
      <c r="UKH68" s="77"/>
      <c r="UKL68" s="77"/>
      <c r="UKP68" s="77"/>
      <c r="UKT68" s="77"/>
      <c r="UKX68" s="77"/>
      <c r="ULB68" s="77"/>
      <c r="ULF68" s="77"/>
      <c r="ULJ68" s="77"/>
      <c r="ULN68" s="77"/>
      <c r="ULR68" s="77"/>
      <c r="ULV68" s="77"/>
      <c r="ULZ68" s="77"/>
      <c r="UMD68" s="77"/>
      <c r="UMH68" s="77"/>
      <c r="UML68" s="77"/>
      <c r="UMP68" s="77"/>
      <c r="UMT68" s="77"/>
      <c r="UMX68" s="77"/>
      <c r="UNB68" s="77"/>
      <c r="UNF68" s="77"/>
      <c r="UNJ68" s="77"/>
      <c r="UNN68" s="77"/>
      <c r="UNR68" s="77"/>
      <c r="UNV68" s="77"/>
      <c r="UNZ68" s="77"/>
      <c r="UOD68" s="77"/>
      <c r="UOH68" s="77"/>
      <c r="UOL68" s="77"/>
      <c r="UOP68" s="77"/>
      <c r="UOT68" s="77"/>
      <c r="UOX68" s="77"/>
      <c r="UPB68" s="77"/>
      <c r="UPF68" s="77"/>
      <c r="UPJ68" s="77"/>
      <c r="UPN68" s="77"/>
      <c r="UPR68" s="77"/>
      <c r="UPV68" s="77"/>
      <c r="UPZ68" s="77"/>
      <c r="UQD68" s="77"/>
      <c r="UQH68" s="77"/>
      <c r="UQL68" s="77"/>
      <c r="UQP68" s="77"/>
      <c r="UQT68" s="77"/>
      <c r="UQX68" s="77"/>
      <c r="URB68" s="77"/>
      <c r="URF68" s="77"/>
      <c r="URJ68" s="77"/>
      <c r="URN68" s="77"/>
      <c r="URR68" s="77"/>
      <c r="URV68" s="77"/>
      <c r="URZ68" s="77"/>
      <c r="USD68" s="77"/>
      <c r="USH68" s="77"/>
      <c r="USL68" s="77"/>
      <c r="USP68" s="77"/>
      <c r="UST68" s="77"/>
      <c r="USX68" s="77"/>
      <c r="UTB68" s="77"/>
      <c r="UTF68" s="77"/>
      <c r="UTJ68" s="77"/>
      <c r="UTN68" s="77"/>
      <c r="UTR68" s="77"/>
      <c r="UTV68" s="77"/>
      <c r="UTZ68" s="77"/>
      <c r="UUD68" s="77"/>
      <c r="UUH68" s="77"/>
      <c r="UUL68" s="77"/>
      <c r="UUP68" s="77"/>
      <c r="UUT68" s="77"/>
      <c r="UUX68" s="77"/>
      <c r="UVB68" s="77"/>
      <c r="UVF68" s="77"/>
      <c r="UVJ68" s="77"/>
      <c r="UVN68" s="77"/>
      <c r="UVR68" s="77"/>
      <c r="UVV68" s="77"/>
      <c r="UVZ68" s="77"/>
      <c r="UWD68" s="77"/>
      <c r="UWH68" s="77"/>
      <c r="UWL68" s="77"/>
      <c r="UWP68" s="77"/>
      <c r="UWT68" s="77"/>
      <c r="UWX68" s="77"/>
      <c r="UXB68" s="77"/>
      <c r="UXF68" s="77"/>
      <c r="UXJ68" s="77"/>
      <c r="UXN68" s="77"/>
      <c r="UXR68" s="77"/>
      <c r="UXV68" s="77"/>
      <c r="UXZ68" s="77"/>
      <c r="UYD68" s="77"/>
      <c r="UYH68" s="77"/>
      <c r="UYL68" s="77"/>
      <c r="UYP68" s="77"/>
      <c r="UYT68" s="77"/>
      <c r="UYX68" s="77"/>
      <c r="UZB68" s="77"/>
      <c r="UZF68" s="77"/>
      <c r="UZJ68" s="77"/>
      <c r="UZN68" s="77"/>
      <c r="UZR68" s="77"/>
      <c r="UZV68" s="77"/>
      <c r="UZZ68" s="77"/>
      <c r="VAD68" s="77"/>
      <c r="VAH68" s="77"/>
      <c r="VAL68" s="77"/>
      <c r="VAP68" s="77"/>
      <c r="VAT68" s="77"/>
      <c r="VAX68" s="77"/>
      <c r="VBB68" s="77"/>
      <c r="VBF68" s="77"/>
      <c r="VBJ68" s="77"/>
      <c r="VBN68" s="77"/>
      <c r="VBR68" s="77"/>
      <c r="VBV68" s="77"/>
      <c r="VBZ68" s="77"/>
      <c r="VCD68" s="77"/>
      <c r="VCH68" s="77"/>
      <c r="VCL68" s="77"/>
      <c r="VCP68" s="77"/>
      <c r="VCT68" s="77"/>
      <c r="VCX68" s="77"/>
      <c r="VDB68" s="77"/>
      <c r="VDF68" s="77"/>
      <c r="VDJ68" s="77"/>
      <c r="VDN68" s="77"/>
      <c r="VDR68" s="77"/>
      <c r="VDV68" s="77"/>
      <c r="VDZ68" s="77"/>
      <c r="VED68" s="77"/>
      <c r="VEH68" s="77"/>
      <c r="VEL68" s="77"/>
      <c r="VEP68" s="77"/>
      <c r="VET68" s="77"/>
      <c r="VEX68" s="77"/>
      <c r="VFB68" s="77"/>
      <c r="VFF68" s="77"/>
      <c r="VFJ68" s="77"/>
      <c r="VFN68" s="77"/>
      <c r="VFR68" s="77"/>
      <c r="VFV68" s="77"/>
      <c r="VFZ68" s="77"/>
      <c r="VGD68" s="77"/>
      <c r="VGH68" s="77"/>
      <c r="VGL68" s="77"/>
      <c r="VGP68" s="77"/>
      <c r="VGT68" s="77"/>
      <c r="VGX68" s="77"/>
      <c r="VHB68" s="77"/>
      <c r="VHF68" s="77"/>
      <c r="VHJ68" s="77"/>
      <c r="VHN68" s="77"/>
      <c r="VHR68" s="77"/>
      <c r="VHV68" s="77"/>
      <c r="VHZ68" s="77"/>
      <c r="VID68" s="77"/>
      <c r="VIH68" s="77"/>
      <c r="VIL68" s="77"/>
      <c r="VIP68" s="77"/>
      <c r="VIT68" s="77"/>
      <c r="VIX68" s="77"/>
      <c r="VJB68" s="77"/>
      <c r="VJF68" s="77"/>
      <c r="VJJ68" s="77"/>
      <c r="VJN68" s="77"/>
      <c r="VJR68" s="77"/>
      <c r="VJV68" s="77"/>
      <c r="VJZ68" s="77"/>
      <c r="VKD68" s="77"/>
      <c r="VKH68" s="77"/>
      <c r="VKL68" s="77"/>
      <c r="VKP68" s="77"/>
      <c r="VKT68" s="77"/>
      <c r="VKX68" s="77"/>
      <c r="VLB68" s="77"/>
      <c r="VLF68" s="77"/>
      <c r="VLJ68" s="77"/>
      <c r="VLN68" s="77"/>
      <c r="VLR68" s="77"/>
      <c r="VLV68" s="77"/>
      <c r="VLZ68" s="77"/>
      <c r="VMD68" s="77"/>
      <c r="VMH68" s="77"/>
      <c r="VML68" s="77"/>
      <c r="VMP68" s="77"/>
      <c r="VMT68" s="77"/>
      <c r="VMX68" s="77"/>
      <c r="VNB68" s="77"/>
      <c r="VNF68" s="77"/>
      <c r="VNJ68" s="77"/>
      <c r="VNN68" s="77"/>
      <c r="VNR68" s="77"/>
      <c r="VNV68" s="77"/>
      <c r="VNZ68" s="77"/>
      <c r="VOD68" s="77"/>
      <c r="VOH68" s="77"/>
      <c r="VOL68" s="77"/>
      <c r="VOP68" s="77"/>
      <c r="VOT68" s="77"/>
      <c r="VOX68" s="77"/>
      <c r="VPB68" s="77"/>
      <c r="VPF68" s="77"/>
      <c r="VPJ68" s="77"/>
      <c r="VPN68" s="77"/>
      <c r="VPR68" s="77"/>
      <c r="VPV68" s="77"/>
      <c r="VPZ68" s="77"/>
      <c r="VQD68" s="77"/>
      <c r="VQH68" s="77"/>
      <c r="VQL68" s="77"/>
      <c r="VQP68" s="77"/>
      <c r="VQT68" s="77"/>
      <c r="VQX68" s="77"/>
      <c r="VRB68" s="77"/>
      <c r="VRF68" s="77"/>
      <c r="VRJ68" s="77"/>
      <c r="VRN68" s="77"/>
      <c r="VRR68" s="77"/>
      <c r="VRV68" s="77"/>
      <c r="VRZ68" s="77"/>
      <c r="VSD68" s="77"/>
      <c r="VSH68" s="77"/>
      <c r="VSL68" s="77"/>
      <c r="VSP68" s="77"/>
      <c r="VST68" s="77"/>
      <c r="VSX68" s="77"/>
      <c r="VTB68" s="77"/>
      <c r="VTF68" s="77"/>
      <c r="VTJ68" s="77"/>
      <c r="VTN68" s="77"/>
      <c r="VTR68" s="77"/>
      <c r="VTV68" s="77"/>
      <c r="VTZ68" s="77"/>
      <c r="VUD68" s="77"/>
      <c r="VUH68" s="77"/>
      <c r="VUL68" s="77"/>
      <c r="VUP68" s="77"/>
      <c r="VUT68" s="77"/>
      <c r="VUX68" s="77"/>
      <c r="VVB68" s="77"/>
      <c r="VVF68" s="77"/>
      <c r="VVJ68" s="77"/>
      <c r="VVN68" s="77"/>
      <c r="VVR68" s="77"/>
      <c r="VVV68" s="77"/>
      <c r="VVZ68" s="77"/>
      <c r="VWD68" s="77"/>
      <c r="VWH68" s="77"/>
      <c r="VWL68" s="77"/>
      <c r="VWP68" s="77"/>
      <c r="VWT68" s="77"/>
      <c r="VWX68" s="77"/>
      <c r="VXB68" s="77"/>
      <c r="VXF68" s="77"/>
      <c r="VXJ68" s="77"/>
      <c r="VXN68" s="77"/>
      <c r="VXR68" s="77"/>
      <c r="VXV68" s="77"/>
      <c r="VXZ68" s="77"/>
      <c r="VYD68" s="77"/>
      <c r="VYH68" s="77"/>
      <c r="VYL68" s="77"/>
      <c r="VYP68" s="77"/>
      <c r="VYT68" s="77"/>
      <c r="VYX68" s="77"/>
      <c r="VZB68" s="77"/>
      <c r="VZF68" s="77"/>
      <c r="VZJ68" s="77"/>
      <c r="VZN68" s="77"/>
      <c r="VZR68" s="77"/>
      <c r="VZV68" s="77"/>
      <c r="VZZ68" s="77"/>
      <c r="WAD68" s="77"/>
      <c r="WAH68" s="77"/>
      <c r="WAL68" s="77"/>
      <c r="WAP68" s="77"/>
      <c r="WAT68" s="77"/>
      <c r="WAX68" s="77"/>
      <c r="WBB68" s="77"/>
      <c r="WBF68" s="77"/>
      <c r="WBJ68" s="77"/>
      <c r="WBN68" s="77"/>
      <c r="WBR68" s="77"/>
      <c r="WBV68" s="77"/>
      <c r="WBZ68" s="77"/>
      <c r="WCD68" s="77"/>
      <c r="WCH68" s="77"/>
      <c r="WCL68" s="77"/>
      <c r="WCP68" s="77"/>
      <c r="WCT68" s="77"/>
      <c r="WCX68" s="77"/>
      <c r="WDB68" s="77"/>
      <c r="WDF68" s="77"/>
      <c r="WDJ68" s="77"/>
      <c r="WDN68" s="77"/>
      <c r="WDR68" s="77"/>
      <c r="WDV68" s="77"/>
      <c r="WDZ68" s="77"/>
      <c r="WED68" s="77"/>
      <c r="WEH68" s="77"/>
      <c r="WEL68" s="77"/>
      <c r="WEP68" s="77"/>
      <c r="WET68" s="77"/>
      <c r="WEX68" s="77"/>
      <c r="WFB68" s="77"/>
      <c r="WFF68" s="77"/>
      <c r="WFJ68" s="77"/>
      <c r="WFN68" s="77"/>
      <c r="WFR68" s="77"/>
      <c r="WFV68" s="77"/>
      <c r="WFZ68" s="77"/>
      <c r="WGD68" s="77"/>
      <c r="WGH68" s="77"/>
      <c r="WGL68" s="77"/>
      <c r="WGP68" s="77"/>
      <c r="WGT68" s="77"/>
      <c r="WGX68" s="77"/>
      <c r="WHB68" s="77"/>
      <c r="WHF68" s="77"/>
      <c r="WHJ68" s="77"/>
      <c r="WHN68" s="77"/>
      <c r="WHR68" s="77"/>
      <c r="WHV68" s="77"/>
      <c r="WHZ68" s="77"/>
      <c r="WID68" s="77"/>
      <c r="WIH68" s="77"/>
      <c r="WIL68" s="77"/>
      <c r="WIP68" s="77"/>
      <c r="WIT68" s="77"/>
      <c r="WIX68" s="77"/>
      <c r="WJB68" s="77"/>
      <c r="WJF68" s="77"/>
      <c r="WJJ68" s="77"/>
      <c r="WJN68" s="77"/>
      <c r="WJR68" s="77"/>
      <c r="WJV68" s="77"/>
      <c r="WJZ68" s="77"/>
      <c r="WKD68" s="77"/>
      <c r="WKH68" s="77"/>
      <c r="WKL68" s="77"/>
      <c r="WKP68" s="77"/>
      <c r="WKT68" s="77"/>
      <c r="WKX68" s="77"/>
      <c r="WLB68" s="77"/>
      <c r="WLF68" s="77"/>
      <c r="WLJ68" s="77"/>
      <c r="WLN68" s="77"/>
      <c r="WLR68" s="77"/>
      <c r="WLV68" s="77"/>
      <c r="WLZ68" s="77"/>
      <c r="WMD68" s="77"/>
      <c r="WMH68" s="77"/>
      <c r="WML68" s="77"/>
      <c r="WMP68" s="77"/>
      <c r="WMT68" s="77"/>
      <c r="WMX68" s="77"/>
      <c r="WNB68" s="77"/>
      <c r="WNF68" s="77"/>
      <c r="WNJ68" s="77"/>
      <c r="WNN68" s="77"/>
      <c r="WNR68" s="77"/>
      <c r="WNV68" s="77"/>
      <c r="WNZ68" s="77"/>
      <c r="WOD68" s="77"/>
      <c r="WOH68" s="77"/>
      <c r="WOL68" s="77"/>
      <c r="WOP68" s="77"/>
      <c r="WOT68" s="77"/>
      <c r="WOX68" s="77"/>
      <c r="WPB68" s="77"/>
      <c r="WPF68" s="77"/>
      <c r="WPJ68" s="77"/>
      <c r="WPN68" s="77"/>
      <c r="WPR68" s="77"/>
      <c r="WPV68" s="77"/>
      <c r="WPZ68" s="77"/>
      <c r="WQD68" s="77"/>
      <c r="WQH68" s="77"/>
      <c r="WQL68" s="77"/>
      <c r="WQP68" s="77"/>
      <c r="WQT68" s="77"/>
      <c r="WQX68" s="77"/>
      <c r="WRB68" s="77"/>
      <c r="WRF68" s="77"/>
      <c r="WRJ68" s="77"/>
      <c r="WRN68" s="77"/>
      <c r="WRR68" s="77"/>
      <c r="WRV68" s="77"/>
      <c r="WRZ68" s="77"/>
      <c r="WSD68" s="77"/>
      <c r="WSH68" s="77"/>
      <c r="WSL68" s="77"/>
      <c r="WSP68" s="77"/>
      <c r="WST68" s="77"/>
      <c r="WSX68" s="77"/>
      <c r="WTB68" s="77"/>
      <c r="WTF68" s="77"/>
      <c r="WTJ68" s="77"/>
      <c r="WTN68" s="77"/>
      <c r="WTR68" s="77"/>
      <c r="WTV68" s="77"/>
      <c r="WTZ68" s="77"/>
      <c r="WUD68" s="77"/>
      <c r="WUH68" s="77"/>
      <c r="WUL68" s="77"/>
      <c r="WUP68" s="77"/>
      <c r="WUT68" s="77"/>
      <c r="WUX68" s="77"/>
      <c r="WVB68" s="77"/>
      <c r="WVF68" s="77"/>
      <c r="WVJ68" s="77"/>
      <c r="WVN68" s="77"/>
      <c r="WVR68" s="77"/>
      <c r="WVV68" s="77"/>
      <c r="WVZ68" s="77"/>
      <c r="WWD68" s="77"/>
      <c r="WWH68" s="77"/>
      <c r="WWL68" s="77"/>
      <c r="WWP68" s="77"/>
      <c r="WWT68" s="77"/>
      <c r="WWX68" s="77"/>
      <c r="WXB68" s="77"/>
      <c r="WXF68" s="77"/>
      <c r="WXJ68" s="77"/>
      <c r="WXN68" s="77"/>
      <c r="WXR68" s="77"/>
      <c r="WXV68" s="77"/>
      <c r="WXZ68" s="77"/>
      <c r="WYD68" s="77"/>
      <c r="WYH68" s="77"/>
      <c r="WYL68" s="77"/>
      <c r="WYP68" s="77"/>
      <c r="WYT68" s="77"/>
      <c r="WYX68" s="77"/>
      <c r="WZB68" s="77"/>
      <c r="WZF68" s="77"/>
      <c r="WZJ68" s="77"/>
      <c r="WZN68" s="77"/>
      <c r="WZR68" s="77"/>
      <c r="WZV68" s="77"/>
      <c r="WZZ68" s="77"/>
      <c r="XAD68" s="77"/>
      <c r="XAH68" s="77"/>
      <c r="XAL68" s="77"/>
      <c r="XAP68" s="77"/>
      <c r="XAT68" s="77"/>
      <c r="XAX68" s="77"/>
      <c r="XBB68" s="77"/>
      <c r="XBF68" s="77"/>
      <c r="XBJ68" s="77"/>
      <c r="XBN68" s="77"/>
      <c r="XBR68" s="77"/>
      <c r="XBV68" s="77"/>
      <c r="XBZ68" s="77"/>
      <c r="XCD68" s="77"/>
      <c r="XCH68" s="77"/>
      <c r="XCL68" s="77"/>
      <c r="XCP68" s="77"/>
      <c r="XCT68" s="77"/>
      <c r="XCX68" s="77"/>
      <c r="XDB68" s="77"/>
      <c r="XDF68" s="77"/>
      <c r="XDJ68" s="77"/>
      <c r="XDN68" s="77"/>
      <c r="XDR68" s="77"/>
      <c r="XDV68" s="77"/>
      <c r="XDZ68" s="77"/>
      <c r="XED68" s="77"/>
      <c r="XEH68" s="77"/>
      <c r="XEL68" s="77"/>
      <c r="XEP68" s="77"/>
      <c r="XET68" s="77"/>
    </row>
    <row r="69" spans="1:1022 1026:2046 2050:3070 3074:4094 4098:5118 5122:6142 6146:7166 7170:8190 8194:9214 9218:10238 10242:11262 11266:12286 12290:13310 13314:14334 14338:15358 15362:16374" ht="13.5" customHeight="1" x14ac:dyDescent="0.2">
      <c r="A69" s="249" t="s">
        <v>800</v>
      </c>
      <c r="B69" s="243">
        <v>8635</v>
      </c>
      <c r="C69" s="113">
        <f t="shared" si="9"/>
        <v>0</v>
      </c>
      <c r="D69" s="244">
        <v>8635</v>
      </c>
      <c r="F69" s="77"/>
      <c r="J69" s="77"/>
      <c r="N69" s="77"/>
      <c r="R69" s="77"/>
      <c r="V69" s="77"/>
      <c r="Z69" s="77"/>
      <c r="AD69" s="77"/>
      <c r="AH69" s="77"/>
      <c r="AL69" s="77"/>
      <c r="AP69" s="77"/>
      <c r="AT69" s="77"/>
      <c r="AX69" s="77"/>
      <c r="BB69" s="77"/>
      <c r="BF69" s="77"/>
      <c r="BJ69" s="77"/>
      <c r="BN69" s="77"/>
      <c r="BR69" s="77"/>
      <c r="BV69" s="77"/>
      <c r="BZ69" s="77"/>
      <c r="CD69" s="77"/>
      <c r="CH69" s="77"/>
      <c r="CL69" s="77"/>
      <c r="CP69" s="77"/>
      <c r="CT69" s="77"/>
      <c r="CX69" s="77"/>
      <c r="DB69" s="77"/>
      <c r="DF69" s="77"/>
      <c r="DJ69" s="77"/>
      <c r="DN69" s="77"/>
      <c r="DR69" s="77"/>
      <c r="DV69" s="77"/>
      <c r="DZ69" s="77"/>
      <c r="ED69" s="77"/>
      <c r="EH69" s="77"/>
      <c r="EL69" s="77"/>
      <c r="EP69" s="77"/>
      <c r="ET69" s="77"/>
      <c r="EX69" s="77"/>
      <c r="FB69" s="77"/>
      <c r="FF69" s="77"/>
      <c r="FJ69" s="77"/>
      <c r="FN69" s="77"/>
      <c r="FR69" s="77"/>
      <c r="FV69" s="77"/>
      <c r="FZ69" s="77"/>
      <c r="GD69" s="77"/>
      <c r="GH69" s="77"/>
      <c r="GL69" s="77"/>
      <c r="GP69" s="77"/>
      <c r="GT69" s="77"/>
      <c r="GX69" s="77"/>
      <c r="HB69" s="77"/>
      <c r="HF69" s="77"/>
      <c r="HJ69" s="77"/>
      <c r="HN69" s="77"/>
      <c r="HR69" s="77"/>
      <c r="HV69" s="77"/>
      <c r="HZ69" s="77"/>
      <c r="ID69" s="77"/>
      <c r="IH69" s="77"/>
      <c r="IL69" s="77"/>
      <c r="IP69" s="77"/>
      <c r="IT69" s="77"/>
      <c r="IX69" s="77"/>
      <c r="JB69" s="77"/>
      <c r="JF69" s="77"/>
      <c r="JJ69" s="77"/>
      <c r="JN69" s="77"/>
      <c r="JR69" s="77"/>
      <c r="JV69" s="77"/>
      <c r="JZ69" s="77"/>
      <c r="KD69" s="77"/>
      <c r="KH69" s="77"/>
      <c r="KL69" s="77"/>
      <c r="KP69" s="77"/>
      <c r="KT69" s="77"/>
      <c r="KX69" s="77"/>
      <c r="LB69" s="77"/>
      <c r="LF69" s="77"/>
      <c r="LJ69" s="77"/>
      <c r="LN69" s="77"/>
      <c r="LR69" s="77"/>
      <c r="LV69" s="77"/>
      <c r="LZ69" s="77"/>
      <c r="MD69" s="77"/>
      <c r="MH69" s="77"/>
      <c r="ML69" s="77"/>
      <c r="MP69" s="77"/>
      <c r="MT69" s="77"/>
      <c r="MX69" s="77"/>
      <c r="NB69" s="77"/>
      <c r="NF69" s="77"/>
      <c r="NJ69" s="77"/>
      <c r="NN69" s="77"/>
      <c r="NR69" s="77"/>
      <c r="NV69" s="77"/>
      <c r="NZ69" s="77"/>
      <c r="OD69" s="77"/>
      <c r="OH69" s="77"/>
      <c r="OL69" s="77"/>
      <c r="OP69" s="77"/>
      <c r="OT69" s="77"/>
      <c r="OX69" s="77"/>
      <c r="PB69" s="77"/>
      <c r="PF69" s="77"/>
      <c r="PJ69" s="77"/>
      <c r="PN69" s="77"/>
      <c r="PR69" s="77"/>
      <c r="PV69" s="77"/>
      <c r="PZ69" s="77"/>
      <c r="QD69" s="77"/>
      <c r="QH69" s="77"/>
      <c r="QL69" s="77"/>
      <c r="QP69" s="77"/>
      <c r="QT69" s="77"/>
      <c r="QX69" s="77"/>
      <c r="RB69" s="77"/>
      <c r="RF69" s="77"/>
      <c r="RJ69" s="77"/>
      <c r="RN69" s="77"/>
      <c r="RR69" s="77"/>
      <c r="RV69" s="77"/>
      <c r="RZ69" s="77"/>
      <c r="SD69" s="77"/>
      <c r="SH69" s="77"/>
      <c r="SL69" s="77"/>
      <c r="SP69" s="77"/>
      <c r="ST69" s="77"/>
      <c r="SX69" s="77"/>
      <c r="TB69" s="77"/>
      <c r="TF69" s="77"/>
      <c r="TJ69" s="77"/>
      <c r="TN69" s="77"/>
      <c r="TR69" s="77"/>
      <c r="TV69" s="77"/>
      <c r="TZ69" s="77"/>
      <c r="UD69" s="77"/>
      <c r="UH69" s="77"/>
      <c r="UL69" s="77"/>
      <c r="UP69" s="77"/>
      <c r="UT69" s="77"/>
      <c r="UX69" s="77"/>
      <c r="VB69" s="77"/>
      <c r="VF69" s="77"/>
      <c r="VJ69" s="77"/>
      <c r="VN69" s="77"/>
      <c r="VR69" s="77"/>
      <c r="VV69" s="77"/>
      <c r="VZ69" s="77"/>
      <c r="WD69" s="77"/>
      <c r="WH69" s="77"/>
      <c r="WL69" s="77"/>
      <c r="WP69" s="77"/>
      <c r="WT69" s="77"/>
      <c r="WX69" s="77"/>
      <c r="XB69" s="77"/>
      <c r="XF69" s="77"/>
      <c r="XJ69" s="77"/>
      <c r="XN69" s="77"/>
      <c r="XR69" s="77"/>
      <c r="XV69" s="77"/>
      <c r="XZ69" s="77"/>
      <c r="YD69" s="77"/>
      <c r="YH69" s="77"/>
      <c r="YL69" s="77"/>
      <c r="YP69" s="77"/>
      <c r="YT69" s="77"/>
      <c r="YX69" s="77"/>
      <c r="ZB69" s="77"/>
      <c r="ZF69" s="77"/>
      <c r="ZJ69" s="77"/>
      <c r="ZN69" s="77"/>
      <c r="ZR69" s="77"/>
      <c r="ZV69" s="77"/>
      <c r="ZZ69" s="77"/>
      <c r="AAD69" s="77"/>
      <c r="AAH69" s="77"/>
      <c r="AAL69" s="77"/>
      <c r="AAP69" s="77"/>
      <c r="AAT69" s="77"/>
      <c r="AAX69" s="77"/>
      <c r="ABB69" s="77"/>
      <c r="ABF69" s="77"/>
      <c r="ABJ69" s="77"/>
      <c r="ABN69" s="77"/>
      <c r="ABR69" s="77"/>
      <c r="ABV69" s="77"/>
      <c r="ABZ69" s="77"/>
      <c r="ACD69" s="77"/>
      <c r="ACH69" s="77"/>
      <c r="ACL69" s="77"/>
      <c r="ACP69" s="77"/>
      <c r="ACT69" s="77"/>
      <c r="ACX69" s="77"/>
      <c r="ADB69" s="77"/>
      <c r="ADF69" s="77"/>
      <c r="ADJ69" s="77"/>
      <c r="ADN69" s="77"/>
      <c r="ADR69" s="77"/>
      <c r="ADV69" s="77"/>
      <c r="ADZ69" s="77"/>
      <c r="AED69" s="77"/>
      <c r="AEH69" s="77"/>
      <c r="AEL69" s="77"/>
      <c r="AEP69" s="77"/>
      <c r="AET69" s="77"/>
      <c r="AEX69" s="77"/>
      <c r="AFB69" s="77"/>
      <c r="AFF69" s="77"/>
      <c r="AFJ69" s="77"/>
      <c r="AFN69" s="77"/>
      <c r="AFR69" s="77"/>
      <c r="AFV69" s="77"/>
      <c r="AFZ69" s="77"/>
      <c r="AGD69" s="77"/>
      <c r="AGH69" s="77"/>
      <c r="AGL69" s="77"/>
      <c r="AGP69" s="77"/>
      <c r="AGT69" s="77"/>
      <c r="AGX69" s="77"/>
      <c r="AHB69" s="77"/>
      <c r="AHF69" s="77"/>
      <c r="AHJ69" s="77"/>
      <c r="AHN69" s="77"/>
      <c r="AHR69" s="77"/>
      <c r="AHV69" s="77"/>
      <c r="AHZ69" s="77"/>
      <c r="AID69" s="77"/>
      <c r="AIH69" s="77"/>
      <c r="AIL69" s="77"/>
      <c r="AIP69" s="77"/>
      <c r="AIT69" s="77"/>
      <c r="AIX69" s="77"/>
      <c r="AJB69" s="77"/>
      <c r="AJF69" s="77"/>
      <c r="AJJ69" s="77"/>
      <c r="AJN69" s="77"/>
      <c r="AJR69" s="77"/>
      <c r="AJV69" s="77"/>
      <c r="AJZ69" s="77"/>
      <c r="AKD69" s="77"/>
      <c r="AKH69" s="77"/>
      <c r="AKL69" s="77"/>
      <c r="AKP69" s="77"/>
      <c r="AKT69" s="77"/>
      <c r="AKX69" s="77"/>
      <c r="ALB69" s="77"/>
      <c r="ALF69" s="77"/>
      <c r="ALJ69" s="77"/>
      <c r="ALN69" s="77"/>
      <c r="ALR69" s="77"/>
      <c r="ALV69" s="77"/>
      <c r="ALZ69" s="77"/>
      <c r="AMD69" s="77"/>
      <c r="AMH69" s="77"/>
      <c r="AML69" s="77"/>
      <c r="AMP69" s="77"/>
      <c r="AMT69" s="77"/>
      <c r="AMX69" s="77"/>
      <c r="ANB69" s="77"/>
      <c r="ANF69" s="77"/>
      <c r="ANJ69" s="77"/>
      <c r="ANN69" s="77"/>
      <c r="ANR69" s="77"/>
      <c r="ANV69" s="77"/>
      <c r="ANZ69" s="77"/>
      <c r="AOD69" s="77"/>
      <c r="AOH69" s="77"/>
      <c r="AOL69" s="77"/>
      <c r="AOP69" s="77"/>
      <c r="AOT69" s="77"/>
      <c r="AOX69" s="77"/>
      <c r="APB69" s="77"/>
      <c r="APF69" s="77"/>
      <c r="APJ69" s="77"/>
      <c r="APN69" s="77"/>
      <c r="APR69" s="77"/>
      <c r="APV69" s="77"/>
      <c r="APZ69" s="77"/>
      <c r="AQD69" s="77"/>
      <c r="AQH69" s="77"/>
      <c r="AQL69" s="77"/>
      <c r="AQP69" s="77"/>
      <c r="AQT69" s="77"/>
      <c r="AQX69" s="77"/>
      <c r="ARB69" s="77"/>
      <c r="ARF69" s="77"/>
      <c r="ARJ69" s="77"/>
      <c r="ARN69" s="77"/>
      <c r="ARR69" s="77"/>
      <c r="ARV69" s="77"/>
      <c r="ARZ69" s="77"/>
      <c r="ASD69" s="77"/>
      <c r="ASH69" s="77"/>
      <c r="ASL69" s="77"/>
      <c r="ASP69" s="77"/>
      <c r="AST69" s="77"/>
      <c r="ASX69" s="77"/>
      <c r="ATB69" s="77"/>
      <c r="ATF69" s="77"/>
      <c r="ATJ69" s="77"/>
      <c r="ATN69" s="77"/>
      <c r="ATR69" s="77"/>
      <c r="ATV69" s="77"/>
      <c r="ATZ69" s="77"/>
      <c r="AUD69" s="77"/>
      <c r="AUH69" s="77"/>
      <c r="AUL69" s="77"/>
      <c r="AUP69" s="77"/>
      <c r="AUT69" s="77"/>
      <c r="AUX69" s="77"/>
      <c r="AVB69" s="77"/>
      <c r="AVF69" s="77"/>
      <c r="AVJ69" s="77"/>
      <c r="AVN69" s="77"/>
      <c r="AVR69" s="77"/>
      <c r="AVV69" s="77"/>
      <c r="AVZ69" s="77"/>
      <c r="AWD69" s="77"/>
      <c r="AWH69" s="77"/>
      <c r="AWL69" s="77"/>
      <c r="AWP69" s="77"/>
      <c r="AWT69" s="77"/>
      <c r="AWX69" s="77"/>
      <c r="AXB69" s="77"/>
      <c r="AXF69" s="77"/>
      <c r="AXJ69" s="77"/>
      <c r="AXN69" s="77"/>
      <c r="AXR69" s="77"/>
      <c r="AXV69" s="77"/>
      <c r="AXZ69" s="77"/>
      <c r="AYD69" s="77"/>
      <c r="AYH69" s="77"/>
      <c r="AYL69" s="77"/>
      <c r="AYP69" s="77"/>
      <c r="AYT69" s="77"/>
      <c r="AYX69" s="77"/>
      <c r="AZB69" s="77"/>
      <c r="AZF69" s="77"/>
      <c r="AZJ69" s="77"/>
      <c r="AZN69" s="77"/>
      <c r="AZR69" s="77"/>
      <c r="AZV69" s="77"/>
      <c r="AZZ69" s="77"/>
      <c r="BAD69" s="77"/>
      <c r="BAH69" s="77"/>
      <c r="BAL69" s="77"/>
      <c r="BAP69" s="77"/>
      <c r="BAT69" s="77"/>
      <c r="BAX69" s="77"/>
      <c r="BBB69" s="77"/>
      <c r="BBF69" s="77"/>
      <c r="BBJ69" s="77"/>
      <c r="BBN69" s="77"/>
      <c r="BBR69" s="77"/>
      <c r="BBV69" s="77"/>
      <c r="BBZ69" s="77"/>
      <c r="BCD69" s="77"/>
      <c r="BCH69" s="77"/>
      <c r="BCL69" s="77"/>
      <c r="BCP69" s="77"/>
      <c r="BCT69" s="77"/>
      <c r="BCX69" s="77"/>
      <c r="BDB69" s="77"/>
      <c r="BDF69" s="77"/>
      <c r="BDJ69" s="77"/>
      <c r="BDN69" s="77"/>
      <c r="BDR69" s="77"/>
      <c r="BDV69" s="77"/>
      <c r="BDZ69" s="77"/>
      <c r="BED69" s="77"/>
      <c r="BEH69" s="77"/>
      <c r="BEL69" s="77"/>
      <c r="BEP69" s="77"/>
      <c r="BET69" s="77"/>
      <c r="BEX69" s="77"/>
      <c r="BFB69" s="77"/>
      <c r="BFF69" s="77"/>
      <c r="BFJ69" s="77"/>
      <c r="BFN69" s="77"/>
      <c r="BFR69" s="77"/>
      <c r="BFV69" s="77"/>
      <c r="BFZ69" s="77"/>
      <c r="BGD69" s="77"/>
      <c r="BGH69" s="77"/>
      <c r="BGL69" s="77"/>
      <c r="BGP69" s="77"/>
      <c r="BGT69" s="77"/>
      <c r="BGX69" s="77"/>
      <c r="BHB69" s="77"/>
      <c r="BHF69" s="77"/>
      <c r="BHJ69" s="77"/>
      <c r="BHN69" s="77"/>
      <c r="BHR69" s="77"/>
      <c r="BHV69" s="77"/>
      <c r="BHZ69" s="77"/>
      <c r="BID69" s="77"/>
      <c r="BIH69" s="77"/>
      <c r="BIL69" s="77"/>
      <c r="BIP69" s="77"/>
      <c r="BIT69" s="77"/>
      <c r="BIX69" s="77"/>
      <c r="BJB69" s="77"/>
      <c r="BJF69" s="77"/>
      <c r="BJJ69" s="77"/>
      <c r="BJN69" s="77"/>
      <c r="BJR69" s="77"/>
      <c r="BJV69" s="77"/>
      <c r="BJZ69" s="77"/>
      <c r="BKD69" s="77"/>
      <c r="BKH69" s="77"/>
      <c r="BKL69" s="77"/>
      <c r="BKP69" s="77"/>
      <c r="BKT69" s="77"/>
      <c r="BKX69" s="77"/>
      <c r="BLB69" s="77"/>
      <c r="BLF69" s="77"/>
      <c r="BLJ69" s="77"/>
      <c r="BLN69" s="77"/>
      <c r="BLR69" s="77"/>
      <c r="BLV69" s="77"/>
      <c r="BLZ69" s="77"/>
      <c r="BMD69" s="77"/>
      <c r="BMH69" s="77"/>
      <c r="BML69" s="77"/>
      <c r="BMP69" s="77"/>
      <c r="BMT69" s="77"/>
      <c r="BMX69" s="77"/>
      <c r="BNB69" s="77"/>
      <c r="BNF69" s="77"/>
      <c r="BNJ69" s="77"/>
      <c r="BNN69" s="77"/>
      <c r="BNR69" s="77"/>
      <c r="BNV69" s="77"/>
      <c r="BNZ69" s="77"/>
      <c r="BOD69" s="77"/>
      <c r="BOH69" s="77"/>
      <c r="BOL69" s="77"/>
      <c r="BOP69" s="77"/>
      <c r="BOT69" s="77"/>
      <c r="BOX69" s="77"/>
      <c r="BPB69" s="77"/>
      <c r="BPF69" s="77"/>
      <c r="BPJ69" s="77"/>
      <c r="BPN69" s="77"/>
      <c r="BPR69" s="77"/>
      <c r="BPV69" s="77"/>
      <c r="BPZ69" s="77"/>
      <c r="BQD69" s="77"/>
      <c r="BQH69" s="77"/>
      <c r="BQL69" s="77"/>
      <c r="BQP69" s="77"/>
      <c r="BQT69" s="77"/>
      <c r="BQX69" s="77"/>
      <c r="BRB69" s="77"/>
      <c r="BRF69" s="77"/>
      <c r="BRJ69" s="77"/>
      <c r="BRN69" s="77"/>
      <c r="BRR69" s="77"/>
      <c r="BRV69" s="77"/>
      <c r="BRZ69" s="77"/>
      <c r="BSD69" s="77"/>
      <c r="BSH69" s="77"/>
      <c r="BSL69" s="77"/>
      <c r="BSP69" s="77"/>
      <c r="BST69" s="77"/>
      <c r="BSX69" s="77"/>
      <c r="BTB69" s="77"/>
      <c r="BTF69" s="77"/>
      <c r="BTJ69" s="77"/>
      <c r="BTN69" s="77"/>
      <c r="BTR69" s="77"/>
      <c r="BTV69" s="77"/>
      <c r="BTZ69" s="77"/>
      <c r="BUD69" s="77"/>
      <c r="BUH69" s="77"/>
      <c r="BUL69" s="77"/>
      <c r="BUP69" s="77"/>
      <c r="BUT69" s="77"/>
      <c r="BUX69" s="77"/>
      <c r="BVB69" s="77"/>
      <c r="BVF69" s="77"/>
      <c r="BVJ69" s="77"/>
      <c r="BVN69" s="77"/>
      <c r="BVR69" s="77"/>
      <c r="BVV69" s="77"/>
      <c r="BVZ69" s="77"/>
      <c r="BWD69" s="77"/>
      <c r="BWH69" s="77"/>
      <c r="BWL69" s="77"/>
      <c r="BWP69" s="77"/>
      <c r="BWT69" s="77"/>
      <c r="BWX69" s="77"/>
      <c r="BXB69" s="77"/>
      <c r="BXF69" s="77"/>
      <c r="BXJ69" s="77"/>
      <c r="BXN69" s="77"/>
      <c r="BXR69" s="77"/>
      <c r="BXV69" s="77"/>
      <c r="BXZ69" s="77"/>
      <c r="BYD69" s="77"/>
      <c r="BYH69" s="77"/>
      <c r="BYL69" s="77"/>
      <c r="BYP69" s="77"/>
      <c r="BYT69" s="77"/>
      <c r="BYX69" s="77"/>
      <c r="BZB69" s="77"/>
      <c r="BZF69" s="77"/>
      <c r="BZJ69" s="77"/>
      <c r="BZN69" s="77"/>
      <c r="BZR69" s="77"/>
      <c r="BZV69" s="77"/>
      <c r="BZZ69" s="77"/>
      <c r="CAD69" s="77"/>
      <c r="CAH69" s="77"/>
      <c r="CAL69" s="77"/>
      <c r="CAP69" s="77"/>
      <c r="CAT69" s="77"/>
      <c r="CAX69" s="77"/>
      <c r="CBB69" s="77"/>
      <c r="CBF69" s="77"/>
      <c r="CBJ69" s="77"/>
      <c r="CBN69" s="77"/>
      <c r="CBR69" s="77"/>
      <c r="CBV69" s="77"/>
      <c r="CBZ69" s="77"/>
      <c r="CCD69" s="77"/>
      <c r="CCH69" s="77"/>
      <c r="CCL69" s="77"/>
      <c r="CCP69" s="77"/>
      <c r="CCT69" s="77"/>
      <c r="CCX69" s="77"/>
      <c r="CDB69" s="77"/>
      <c r="CDF69" s="77"/>
      <c r="CDJ69" s="77"/>
      <c r="CDN69" s="77"/>
      <c r="CDR69" s="77"/>
      <c r="CDV69" s="77"/>
      <c r="CDZ69" s="77"/>
      <c r="CED69" s="77"/>
      <c r="CEH69" s="77"/>
      <c r="CEL69" s="77"/>
      <c r="CEP69" s="77"/>
      <c r="CET69" s="77"/>
      <c r="CEX69" s="77"/>
      <c r="CFB69" s="77"/>
      <c r="CFF69" s="77"/>
      <c r="CFJ69" s="77"/>
      <c r="CFN69" s="77"/>
      <c r="CFR69" s="77"/>
      <c r="CFV69" s="77"/>
      <c r="CFZ69" s="77"/>
      <c r="CGD69" s="77"/>
      <c r="CGH69" s="77"/>
      <c r="CGL69" s="77"/>
      <c r="CGP69" s="77"/>
      <c r="CGT69" s="77"/>
      <c r="CGX69" s="77"/>
      <c r="CHB69" s="77"/>
      <c r="CHF69" s="77"/>
      <c r="CHJ69" s="77"/>
      <c r="CHN69" s="77"/>
      <c r="CHR69" s="77"/>
      <c r="CHV69" s="77"/>
      <c r="CHZ69" s="77"/>
      <c r="CID69" s="77"/>
      <c r="CIH69" s="77"/>
      <c r="CIL69" s="77"/>
      <c r="CIP69" s="77"/>
      <c r="CIT69" s="77"/>
      <c r="CIX69" s="77"/>
      <c r="CJB69" s="77"/>
      <c r="CJF69" s="77"/>
      <c r="CJJ69" s="77"/>
      <c r="CJN69" s="77"/>
      <c r="CJR69" s="77"/>
      <c r="CJV69" s="77"/>
      <c r="CJZ69" s="77"/>
      <c r="CKD69" s="77"/>
      <c r="CKH69" s="77"/>
      <c r="CKL69" s="77"/>
      <c r="CKP69" s="77"/>
      <c r="CKT69" s="77"/>
      <c r="CKX69" s="77"/>
      <c r="CLB69" s="77"/>
      <c r="CLF69" s="77"/>
      <c r="CLJ69" s="77"/>
      <c r="CLN69" s="77"/>
      <c r="CLR69" s="77"/>
      <c r="CLV69" s="77"/>
      <c r="CLZ69" s="77"/>
      <c r="CMD69" s="77"/>
      <c r="CMH69" s="77"/>
      <c r="CML69" s="77"/>
      <c r="CMP69" s="77"/>
      <c r="CMT69" s="77"/>
      <c r="CMX69" s="77"/>
      <c r="CNB69" s="77"/>
      <c r="CNF69" s="77"/>
      <c r="CNJ69" s="77"/>
      <c r="CNN69" s="77"/>
      <c r="CNR69" s="77"/>
      <c r="CNV69" s="77"/>
      <c r="CNZ69" s="77"/>
      <c r="COD69" s="77"/>
      <c r="COH69" s="77"/>
      <c r="COL69" s="77"/>
      <c r="COP69" s="77"/>
      <c r="COT69" s="77"/>
      <c r="COX69" s="77"/>
      <c r="CPB69" s="77"/>
      <c r="CPF69" s="77"/>
      <c r="CPJ69" s="77"/>
      <c r="CPN69" s="77"/>
      <c r="CPR69" s="77"/>
      <c r="CPV69" s="77"/>
      <c r="CPZ69" s="77"/>
      <c r="CQD69" s="77"/>
      <c r="CQH69" s="77"/>
      <c r="CQL69" s="77"/>
      <c r="CQP69" s="77"/>
      <c r="CQT69" s="77"/>
      <c r="CQX69" s="77"/>
      <c r="CRB69" s="77"/>
      <c r="CRF69" s="77"/>
      <c r="CRJ69" s="77"/>
      <c r="CRN69" s="77"/>
      <c r="CRR69" s="77"/>
      <c r="CRV69" s="77"/>
      <c r="CRZ69" s="77"/>
      <c r="CSD69" s="77"/>
      <c r="CSH69" s="77"/>
      <c r="CSL69" s="77"/>
      <c r="CSP69" s="77"/>
      <c r="CST69" s="77"/>
      <c r="CSX69" s="77"/>
      <c r="CTB69" s="77"/>
      <c r="CTF69" s="77"/>
      <c r="CTJ69" s="77"/>
      <c r="CTN69" s="77"/>
      <c r="CTR69" s="77"/>
      <c r="CTV69" s="77"/>
      <c r="CTZ69" s="77"/>
      <c r="CUD69" s="77"/>
      <c r="CUH69" s="77"/>
      <c r="CUL69" s="77"/>
      <c r="CUP69" s="77"/>
      <c r="CUT69" s="77"/>
      <c r="CUX69" s="77"/>
      <c r="CVB69" s="77"/>
      <c r="CVF69" s="77"/>
      <c r="CVJ69" s="77"/>
      <c r="CVN69" s="77"/>
      <c r="CVR69" s="77"/>
      <c r="CVV69" s="77"/>
      <c r="CVZ69" s="77"/>
      <c r="CWD69" s="77"/>
      <c r="CWH69" s="77"/>
      <c r="CWL69" s="77"/>
      <c r="CWP69" s="77"/>
      <c r="CWT69" s="77"/>
      <c r="CWX69" s="77"/>
      <c r="CXB69" s="77"/>
      <c r="CXF69" s="77"/>
      <c r="CXJ69" s="77"/>
      <c r="CXN69" s="77"/>
      <c r="CXR69" s="77"/>
      <c r="CXV69" s="77"/>
      <c r="CXZ69" s="77"/>
      <c r="CYD69" s="77"/>
      <c r="CYH69" s="77"/>
      <c r="CYL69" s="77"/>
      <c r="CYP69" s="77"/>
      <c r="CYT69" s="77"/>
      <c r="CYX69" s="77"/>
      <c r="CZB69" s="77"/>
      <c r="CZF69" s="77"/>
      <c r="CZJ69" s="77"/>
      <c r="CZN69" s="77"/>
      <c r="CZR69" s="77"/>
      <c r="CZV69" s="77"/>
      <c r="CZZ69" s="77"/>
      <c r="DAD69" s="77"/>
      <c r="DAH69" s="77"/>
      <c r="DAL69" s="77"/>
      <c r="DAP69" s="77"/>
      <c r="DAT69" s="77"/>
      <c r="DAX69" s="77"/>
      <c r="DBB69" s="77"/>
      <c r="DBF69" s="77"/>
      <c r="DBJ69" s="77"/>
      <c r="DBN69" s="77"/>
      <c r="DBR69" s="77"/>
      <c r="DBV69" s="77"/>
      <c r="DBZ69" s="77"/>
      <c r="DCD69" s="77"/>
      <c r="DCH69" s="77"/>
      <c r="DCL69" s="77"/>
      <c r="DCP69" s="77"/>
      <c r="DCT69" s="77"/>
      <c r="DCX69" s="77"/>
      <c r="DDB69" s="77"/>
      <c r="DDF69" s="77"/>
      <c r="DDJ69" s="77"/>
      <c r="DDN69" s="77"/>
      <c r="DDR69" s="77"/>
      <c r="DDV69" s="77"/>
      <c r="DDZ69" s="77"/>
      <c r="DED69" s="77"/>
      <c r="DEH69" s="77"/>
      <c r="DEL69" s="77"/>
      <c r="DEP69" s="77"/>
      <c r="DET69" s="77"/>
      <c r="DEX69" s="77"/>
      <c r="DFB69" s="77"/>
      <c r="DFF69" s="77"/>
      <c r="DFJ69" s="77"/>
      <c r="DFN69" s="77"/>
      <c r="DFR69" s="77"/>
      <c r="DFV69" s="77"/>
      <c r="DFZ69" s="77"/>
      <c r="DGD69" s="77"/>
      <c r="DGH69" s="77"/>
      <c r="DGL69" s="77"/>
      <c r="DGP69" s="77"/>
      <c r="DGT69" s="77"/>
      <c r="DGX69" s="77"/>
      <c r="DHB69" s="77"/>
      <c r="DHF69" s="77"/>
      <c r="DHJ69" s="77"/>
      <c r="DHN69" s="77"/>
      <c r="DHR69" s="77"/>
      <c r="DHV69" s="77"/>
      <c r="DHZ69" s="77"/>
      <c r="DID69" s="77"/>
      <c r="DIH69" s="77"/>
      <c r="DIL69" s="77"/>
      <c r="DIP69" s="77"/>
      <c r="DIT69" s="77"/>
      <c r="DIX69" s="77"/>
      <c r="DJB69" s="77"/>
      <c r="DJF69" s="77"/>
      <c r="DJJ69" s="77"/>
      <c r="DJN69" s="77"/>
      <c r="DJR69" s="77"/>
      <c r="DJV69" s="77"/>
      <c r="DJZ69" s="77"/>
      <c r="DKD69" s="77"/>
      <c r="DKH69" s="77"/>
      <c r="DKL69" s="77"/>
      <c r="DKP69" s="77"/>
      <c r="DKT69" s="77"/>
      <c r="DKX69" s="77"/>
      <c r="DLB69" s="77"/>
      <c r="DLF69" s="77"/>
      <c r="DLJ69" s="77"/>
      <c r="DLN69" s="77"/>
      <c r="DLR69" s="77"/>
      <c r="DLV69" s="77"/>
      <c r="DLZ69" s="77"/>
      <c r="DMD69" s="77"/>
      <c r="DMH69" s="77"/>
      <c r="DML69" s="77"/>
      <c r="DMP69" s="77"/>
      <c r="DMT69" s="77"/>
      <c r="DMX69" s="77"/>
      <c r="DNB69" s="77"/>
      <c r="DNF69" s="77"/>
      <c r="DNJ69" s="77"/>
      <c r="DNN69" s="77"/>
      <c r="DNR69" s="77"/>
      <c r="DNV69" s="77"/>
      <c r="DNZ69" s="77"/>
      <c r="DOD69" s="77"/>
      <c r="DOH69" s="77"/>
      <c r="DOL69" s="77"/>
      <c r="DOP69" s="77"/>
      <c r="DOT69" s="77"/>
      <c r="DOX69" s="77"/>
      <c r="DPB69" s="77"/>
      <c r="DPF69" s="77"/>
      <c r="DPJ69" s="77"/>
      <c r="DPN69" s="77"/>
      <c r="DPR69" s="77"/>
      <c r="DPV69" s="77"/>
      <c r="DPZ69" s="77"/>
      <c r="DQD69" s="77"/>
      <c r="DQH69" s="77"/>
      <c r="DQL69" s="77"/>
      <c r="DQP69" s="77"/>
      <c r="DQT69" s="77"/>
      <c r="DQX69" s="77"/>
      <c r="DRB69" s="77"/>
      <c r="DRF69" s="77"/>
      <c r="DRJ69" s="77"/>
      <c r="DRN69" s="77"/>
      <c r="DRR69" s="77"/>
      <c r="DRV69" s="77"/>
      <c r="DRZ69" s="77"/>
      <c r="DSD69" s="77"/>
      <c r="DSH69" s="77"/>
      <c r="DSL69" s="77"/>
      <c r="DSP69" s="77"/>
      <c r="DST69" s="77"/>
      <c r="DSX69" s="77"/>
      <c r="DTB69" s="77"/>
      <c r="DTF69" s="77"/>
      <c r="DTJ69" s="77"/>
      <c r="DTN69" s="77"/>
      <c r="DTR69" s="77"/>
      <c r="DTV69" s="77"/>
      <c r="DTZ69" s="77"/>
      <c r="DUD69" s="77"/>
      <c r="DUH69" s="77"/>
      <c r="DUL69" s="77"/>
      <c r="DUP69" s="77"/>
      <c r="DUT69" s="77"/>
      <c r="DUX69" s="77"/>
      <c r="DVB69" s="77"/>
      <c r="DVF69" s="77"/>
      <c r="DVJ69" s="77"/>
      <c r="DVN69" s="77"/>
      <c r="DVR69" s="77"/>
      <c r="DVV69" s="77"/>
      <c r="DVZ69" s="77"/>
      <c r="DWD69" s="77"/>
      <c r="DWH69" s="77"/>
      <c r="DWL69" s="77"/>
      <c r="DWP69" s="77"/>
      <c r="DWT69" s="77"/>
      <c r="DWX69" s="77"/>
      <c r="DXB69" s="77"/>
      <c r="DXF69" s="77"/>
      <c r="DXJ69" s="77"/>
      <c r="DXN69" s="77"/>
      <c r="DXR69" s="77"/>
      <c r="DXV69" s="77"/>
      <c r="DXZ69" s="77"/>
      <c r="DYD69" s="77"/>
      <c r="DYH69" s="77"/>
      <c r="DYL69" s="77"/>
      <c r="DYP69" s="77"/>
      <c r="DYT69" s="77"/>
      <c r="DYX69" s="77"/>
      <c r="DZB69" s="77"/>
      <c r="DZF69" s="77"/>
      <c r="DZJ69" s="77"/>
      <c r="DZN69" s="77"/>
      <c r="DZR69" s="77"/>
      <c r="DZV69" s="77"/>
      <c r="DZZ69" s="77"/>
      <c r="EAD69" s="77"/>
      <c r="EAH69" s="77"/>
      <c r="EAL69" s="77"/>
      <c r="EAP69" s="77"/>
      <c r="EAT69" s="77"/>
      <c r="EAX69" s="77"/>
      <c r="EBB69" s="77"/>
      <c r="EBF69" s="77"/>
      <c r="EBJ69" s="77"/>
      <c r="EBN69" s="77"/>
      <c r="EBR69" s="77"/>
      <c r="EBV69" s="77"/>
      <c r="EBZ69" s="77"/>
      <c r="ECD69" s="77"/>
      <c r="ECH69" s="77"/>
      <c r="ECL69" s="77"/>
      <c r="ECP69" s="77"/>
      <c r="ECT69" s="77"/>
      <c r="ECX69" s="77"/>
      <c r="EDB69" s="77"/>
      <c r="EDF69" s="77"/>
      <c r="EDJ69" s="77"/>
      <c r="EDN69" s="77"/>
      <c r="EDR69" s="77"/>
      <c r="EDV69" s="77"/>
      <c r="EDZ69" s="77"/>
      <c r="EED69" s="77"/>
      <c r="EEH69" s="77"/>
      <c r="EEL69" s="77"/>
      <c r="EEP69" s="77"/>
      <c r="EET69" s="77"/>
      <c r="EEX69" s="77"/>
      <c r="EFB69" s="77"/>
      <c r="EFF69" s="77"/>
      <c r="EFJ69" s="77"/>
      <c r="EFN69" s="77"/>
      <c r="EFR69" s="77"/>
      <c r="EFV69" s="77"/>
      <c r="EFZ69" s="77"/>
      <c r="EGD69" s="77"/>
      <c r="EGH69" s="77"/>
      <c r="EGL69" s="77"/>
      <c r="EGP69" s="77"/>
      <c r="EGT69" s="77"/>
      <c r="EGX69" s="77"/>
      <c r="EHB69" s="77"/>
      <c r="EHF69" s="77"/>
      <c r="EHJ69" s="77"/>
      <c r="EHN69" s="77"/>
      <c r="EHR69" s="77"/>
      <c r="EHV69" s="77"/>
      <c r="EHZ69" s="77"/>
      <c r="EID69" s="77"/>
      <c r="EIH69" s="77"/>
      <c r="EIL69" s="77"/>
      <c r="EIP69" s="77"/>
      <c r="EIT69" s="77"/>
      <c r="EIX69" s="77"/>
      <c r="EJB69" s="77"/>
      <c r="EJF69" s="77"/>
      <c r="EJJ69" s="77"/>
      <c r="EJN69" s="77"/>
      <c r="EJR69" s="77"/>
      <c r="EJV69" s="77"/>
      <c r="EJZ69" s="77"/>
      <c r="EKD69" s="77"/>
      <c r="EKH69" s="77"/>
      <c r="EKL69" s="77"/>
      <c r="EKP69" s="77"/>
      <c r="EKT69" s="77"/>
      <c r="EKX69" s="77"/>
      <c r="ELB69" s="77"/>
      <c r="ELF69" s="77"/>
      <c r="ELJ69" s="77"/>
      <c r="ELN69" s="77"/>
      <c r="ELR69" s="77"/>
      <c r="ELV69" s="77"/>
      <c r="ELZ69" s="77"/>
      <c r="EMD69" s="77"/>
      <c r="EMH69" s="77"/>
      <c r="EML69" s="77"/>
      <c r="EMP69" s="77"/>
      <c r="EMT69" s="77"/>
      <c r="EMX69" s="77"/>
      <c r="ENB69" s="77"/>
      <c r="ENF69" s="77"/>
      <c r="ENJ69" s="77"/>
      <c r="ENN69" s="77"/>
      <c r="ENR69" s="77"/>
      <c r="ENV69" s="77"/>
      <c r="ENZ69" s="77"/>
      <c r="EOD69" s="77"/>
      <c r="EOH69" s="77"/>
      <c r="EOL69" s="77"/>
      <c r="EOP69" s="77"/>
      <c r="EOT69" s="77"/>
      <c r="EOX69" s="77"/>
      <c r="EPB69" s="77"/>
      <c r="EPF69" s="77"/>
      <c r="EPJ69" s="77"/>
      <c r="EPN69" s="77"/>
      <c r="EPR69" s="77"/>
      <c r="EPV69" s="77"/>
      <c r="EPZ69" s="77"/>
      <c r="EQD69" s="77"/>
      <c r="EQH69" s="77"/>
      <c r="EQL69" s="77"/>
      <c r="EQP69" s="77"/>
      <c r="EQT69" s="77"/>
      <c r="EQX69" s="77"/>
      <c r="ERB69" s="77"/>
      <c r="ERF69" s="77"/>
      <c r="ERJ69" s="77"/>
      <c r="ERN69" s="77"/>
      <c r="ERR69" s="77"/>
      <c r="ERV69" s="77"/>
      <c r="ERZ69" s="77"/>
      <c r="ESD69" s="77"/>
      <c r="ESH69" s="77"/>
      <c r="ESL69" s="77"/>
      <c r="ESP69" s="77"/>
      <c r="EST69" s="77"/>
      <c r="ESX69" s="77"/>
      <c r="ETB69" s="77"/>
      <c r="ETF69" s="77"/>
      <c r="ETJ69" s="77"/>
      <c r="ETN69" s="77"/>
      <c r="ETR69" s="77"/>
      <c r="ETV69" s="77"/>
      <c r="ETZ69" s="77"/>
      <c r="EUD69" s="77"/>
      <c r="EUH69" s="77"/>
      <c r="EUL69" s="77"/>
      <c r="EUP69" s="77"/>
      <c r="EUT69" s="77"/>
      <c r="EUX69" s="77"/>
      <c r="EVB69" s="77"/>
      <c r="EVF69" s="77"/>
      <c r="EVJ69" s="77"/>
      <c r="EVN69" s="77"/>
      <c r="EVR69" s="77"/>
      <c r="EVV69" s="77"/>
      <c r="EVZ69" s="77"/>
      <c r="EWD69" s="77"/>
      <c r="EWH69" s="77"/>
      <c r="EWL69" s="77"/>
      <c r="EWP69" s="77"/>
      <c r="EWT69" s="77"/>
      <c r="EWX69" s="77"/>
      <c r="EXB69" s="77"/>
      <c r="EXF69" s="77"/>
      <c r="EXJ69" s="77"/>
      <c r="EXN69" s="77"/>
      <c r="EXR69" s="77"/>
      <c r="EXV69" s="77"/>
      <c r="EXZ69" s="77"/>
      <c r="EYD69" s="77"/>
      <c r="EYH69" s="77"/>
      <c r="EYL69" s="77"/>
      <c r="EYP69" s="77"/>
      <c r="EYT69" s="77"/>
      <c r="EYX69" s="77"/>
      <c r="EZB69" s="77"/>
      <c r="EZF69" s="77"/>
      <c r="EZJ69" s="77"/>
      <c r="EZN69" s="77"/>
      <c r="EZR69" s="77"/>
      <c r="EZV69" s="77"/>
      <c r="EZZ69" s="77"/>
      <c r="FAD69" s="77"/>
      <c r="FAH69" s="77"/>
      <c r="FAL69" s="77"/>
      <c r="FAP69" s="77"/>
      <c r="FAT69" s="77"/>
      <c r="FAX69" s="77"/>
      <c r="FBB69" s="77"/>
      <c r="FBF69" s="77"/>
      <c r="FBJ69" s="77"/>
      <c r="FBN69" s="77"/>
      <c r="FBR69" s="77"/>
      <c r="FBV69" s="77"/>
      <c r="FBZ69" s="77"/>
      <c r="FCD69" s="77"/>
      <c r="FCH69" s="77"/>
      <c r="FCL69" s="77"/>
      <c r="FCP69" s="77"/>
      <c r="FCT69" s="77"/>
      <c r="FCX69" s="77"/>
      <c r="FDB69" s="77"/>
      <c r="FDF69" s="77"/>
      <c r="FDJ69" s="77"/>
      <c r="FDN69" s="77"/>
      <c r="FDR69" s="77"/>
      <c r="FDV69" s="77"/>
      <c r="FDZ69" s="77"/>
      <c r="FED69" s="77"/>
      <c r="FEH69" s="77"/>
      <c r="FEL69" s="77"/>
      <c r="FEP69" s="77"/>
      <c r="FET69" s="77"/>
      <c r="FEX69" s="77"/>
      <c r="FFB69" s="77"/>
      <c r="FFF69" s="77"/>
      <c r="FFJ69" s="77"/>
      <c r="FFN69" s="77"/>
      <c r="FFR69" s="77"/>
      <c r="FFV69" s="77"/>
      <c r="FFZ69" s="77"/>
      <c r="FGD69" s="77"/>
      <c r="FGH69" s="77"/>
      <c r="FGL69" s="77"/>
      <c r="FGP69" s="77"/>
      <c r="FGT69" s="77"/>
      <c r="FGX69" s="77"/>
      <c r="FHB69" s="77"/>
      <c r="FHF69" s="77"/>
      <c r="FHJ69" s="77"/>
      <c r="FHN69" s="77"/>
      <c r="FHR69" s="77"/>
      <c r="FHV69" s="77"/>
      <c r="FHZ69" s="77"/>
      <c r="FID69" s="77"/>
      <c r="FIH69" s="77"/>
      <c r="FIL69" s="77"/>
      <c r="FIP69" s="77"/>
      <c r="FIT69" s="77"/>
      <c r="FIX69" s="77"/>
      <c r="FJB69" s="77"/>
      <c r="FJF69" s="77"/>
      <c r="FJJ69" s="77"/>
      <c r="FJN69" s="77"/>
      <c r="FJR69" s="77"/>
      <c r="FJV69" s="77"/>
      <c r="FJZ69" s="77"/>
      <c r="FKD69" s="77"/>
      <c r="FKH69" s="77"/>
      <c r="FKL69" s="77"/>
      <c r="FKP69" s="77"/>
      <c r="FKT69" s="77"/>
      <c r="FKX69" s="77"/>
      <c r="FLB69" s="77"/>
      <c r="FLF69" s="77"/>
      <c r="FLJ69" s="77"/>
      <c r="FLN69" s="77"/>
      <c r="FLR69" s="77"/>
      <c r="FLV69" s="77"/>
      <c r="FLZ69" s="77"/>
      <c r="FMD69" s="77"/>
      <c r="FMH69" s="77"/>
      <c r="FML69" s="77"/>
      <c r="FMP69" s="77"/>
      <c r="FMT69" s="77"/>
      <c r="FMX69" s="77"/>
      <c r="FNB69" s="77"/>
      <c r="FNF69" s="77"/>
      <c r="FNJ69" s="77"/>
      <c r="FNN69" s="77"/>
      <c r="FNR69" s="77"/>
      <c r="FNV69" s="77"/>
      <c r="FNZ69" s="77"/>
      <c r="FOD69" s="77"/>
      <c r="FOH69" s="77"/>
      <c r="FOL69" s="77"/>
      <c r="FOP69" s="77"/>
      <c r="FOT69" s="77"/>
      <c r="FOX69" s="77"/>
      <c r="FPB69" s="77"/>
      <c r="FPF69" s="77"/>
      <c r="FPJ69" s="77"/>
      <c r="FPN69" s="77"/>
      <c r="FPR69" s="77"/>
      <c r="FPV69" s="77"/>
      <c r="FPZ69" s="77"/>
      <c r="FQD69" s="77"/>
      <c r="FQH69" s="77"/>
      <c r="FQL69" s="77"/>
      <c r="FQP69" s="77"/>
      <c r="FQT69" s="77"/>
      <c r="FQX69" s="77"/>
      <c r="FRB69" s="77"/>
      <c r="FRF69" s="77"/>
      <c r="FRJ69" s="77"/>
      <c r="FRN69" s="77"/>
      <c r="FRR69" s="77"/>
      <c r="FRV69" s="77"/>
      <c r="FRZ69" s="77"/>
      <c r="FSD69" s="77"/>
      <c r="FSH69" s="77"/>
      <c r="FSL69" s="77"/>
      <c r="FSP69" s="77"/>
      <c r="FST69" s="77"/>
      <c r="FSX69" s="77"/>
      <c r="FTB69" s="77"/>
      <c r="FTF69" s="77"/>
      <c r="FTJ69" s="77"/>
      <c r="FTN69" s="77"/>
      <c r="FTR69" s="77"/>
      <c r="FTV69" s="77"/>
      <c r="FTZ69" s="77"/>
      <c r="FUD69" s="77"/>
      <c r="FUH69" s="77"/>
      <c r="FUL69" s="77"/>
      <c r="FUP69" s="77"/>
      <c r="FUT69" s="77"/>
      <c r="FUX69" s="77"/>
      <c r="FVB69" s="77"/>
      <c r="FVF69" s="77"/>
      <c r="FVJ69" s="77"/>
      <c r="FVN69" s="77"/>
      <c r="FVR69" s="77"/>
      <c r="FVV69" s="77"/>
      <c r="FVZ69" s="77"/>
      <c r="FWD69" s="77"/>
      <c r="FWH69" s="77"/>
      <c r="FWL69" s="77"/>
      <c r="FWP69" s="77"/>
      <c r="FWT69" s="77"/>
      <c r="FWX69" s="77"/>
      <c r="FXB69" s="77"/>
      <c r="FXF69" s="77"/>
      <c r="FXJ69" s="77"/>
      <c r="FXN69" s="77"/>
      <c r="FXR69" s="77"/>
      <c r="FXV69" s="77"/>
      <c r="FXZ69" s="77"/>
      <c r="FYD69" s="77"/>
      <c r="FYH69" s="77"/>
      <c r="FYL69" s="77"/>
      <c r="FYP69" s="77"/>
      <c r="FYT69" s="77"/>
      <c r="FYX69" s="77"/>
      <c r="FZB69" s="77"/>
      <c r="FZF69" s="77"/>
      <c r="FZJ69" s="77"/>
      <c r="FZN69" s="77"/>
      <c r="FZR69" s="77"/>
      <c r="FZV69" s="77"/>
      <c r="FZZ69" s="77"/>
      <c r="GAD69" s="77"/>
      <c r="GAH69" s="77"/>
      <c r="GAL69" s="77"/>
      <c r="GAP69" s="77"/>
      <c r="GAT69" s="77"/>
      <c r="GAX69" s="77"/>
      <c r="GBB69" s="77"/>
      <c r="GBF69" s="77"/>
      <c r="GBJ69" s="77"/>
      <c r="GBN69" s="77"/>
      <c r="GBR69" s="77"/>
      <c r="GBV69" s="77"/>
      <c r="GBZ69" s="77"/>
      <c r="GCD69" s="77"/>
      <c r="GCH69" s="77"/>
      <c r="GCL69" s="77"/>
      <c r="GCP69" s="77"/>
      <c r="GCT69" s="77"/>
      <c r="GCX69" s="77"/>
      <c r="GDB69" s="77"/>
      <c r="GDF69" s="77"/>
      <c r="GDJ69" s="77"/>
      <c r="GDN69" s="77"/>
      <c r="GDR69" s="77"/>
      <c r="GDV69" s="77"/>
      <c r="GDZ69" s="77"/>
      <c r="GED69" s="77"/>
      <c r="GEH69" s="77"/>
      <c r="GEL69" s="77"/>
      <c r="GEP69" s="77"/>
      <c r="GET69" s="77"/>
      <c r="GEX69" s="77"/>
      <c r="GFB69" s="77"/>
      <c r="GFF69" s="77"/>
      <c r="GFJ69" s="77"/>
      <c r="GFN69" s="77"/>
      <c r="GFR69" s="77"/>
      <c r="GFV69" s="77"/>
      <c r="GFZ69" s="77"/>
      <c r="GGD69" s="77"/>
      <c r="GGH69" s="77"/>
      <c r="GGL69" s="77"/>
      <c r="GGP69" s="77"/>
      <c r="GGT69" s="77"/>
      <c r="GGX69" s="77"/>
      <c r="GHB69" s="77"/>
      <c r="GHF69" s="77"/>
      <c r="GHJ69" s="77"/>
      <c r="GHN69" s="77"/>
      <c r="GHR69" s="77"/>
      <c r="GHV69" s="77"/>
      <c r="GHZ69" s="77"/>
      <c r="GID69" s="77"/>
      <c r="GIH69" s="77"/>
      <c r="GIL69" s="77"/>
      <c r="GIP69" s="77"/>
      <c r="GIT69" s="77"/>
      <c r="GIX69" s="77"/>
      <c r="GJB69" s="77"/>
      <c r="GJF69" s="77"/>
      <c r="GJJ69" s="77"/>
      <c r="GJN69" s="77"/>
      <c r="GJR69" s="77"/>
      <c r="GJV69" s="77"/>
      <c r="GJZ69" s="77"/>
      <c r="GKD69" s="77"/>
      <c r="GKH69" s="77"/>
      <c r="GKL69" s="77"/>
      <c r="GKP69" s="77"/>
      <c r="GKT69" s="77"/>
      <c r="GKX69" s="77"/>
      <c r="GLB69" s="77"/>
      <c r="GLF69" s="77"/>
      <c r="GLJ69" s="77"/>
      <c r="GLN69" s="77"/>
      <c r="GLR69" s="77"/>
      <c r="GLV69" s="77"/>
      <c r="GLZ69" s="77"/>
      <c r="GMD69" s="77"/>
      <c r="GMH69" s="77"/>
      <c r="GML69" s="77"/>
      <c r="GMP69" s="77"/>
      <c r="GMT69" s="77"/>
      <c r="GMX69" s="77"/>
      <c r="GNB69" s="77"/>
      <c r="GNF69" s="77"/>
      <c r="GNJ69" s="77"/>
      <c r="GNN69" s="77"/>
      <c r="GNR69" s="77"/>
      <c r="GNV69" s="77"/>
      <c r="GNZ69" s="77"/>
      <c r="GOD69" s="77"/>
      <c r="GOH69" s="77"/>
      <c r="GOL69" s="77"/>
      <c r="GOP69" s="77"/>
      <c r="GOT69" s="77"/>
      <c r="GOX69" s="77"/>
      <c r="GPB69" s="77"/>
      <c r="GPF69" s="77"/>
      <c r="GPJ69" s="77"/>
      <c r="GPN69" s="77"/>
      <c r="GPR69" s="77"/>
      <c r="GPV69" s="77"/>
      <c r="GPZ69" s="77"/>
      <c r="GQD69" s="77"/>
      <c r="GQH69" s="77"/>
      <c r="GQL69" s="77"/>
      <c r="GQP69" s="77"/>
      <c r="GQT69" s="77"/>
      <c r="GQX69" s="77"/>
      <c r="GRB69" s="77"/>
      <c r="GRF69" s="77"/>
      <c r="GRJ69" s="77"/>
      <c r="GRN69" s="77"/>
      <c r="GRR69" s="77"/>
      <c r="GRV69" s="77"/>
      <c r="GRZ69" s="77"/>
      <c r="GSD69" s="77"/>
      <c r="GSH69" s="77"/>
      <c r="GSL69" s="77"/>
      <c r="GSP69" s="77"/>
      <c r="GST69" s="77"/>
      <c r="GSX69" s="77"/>
      <c r="GTB69" s="77"/>
      <c r="GTF69" s="77"/>
      <c r="GTJ69" s="77"/>
      <c r="GTN69" s="77"/>
      <c r="GTR69" s="77"/>
      <c r="GTV69" s="77"/>
      <c r="GTZ69" s="77"/>
      <c r="GUD69" s="77"/>
      <c r="GUH69" s="77"/>
      <c r="GUL69" s="77"/>
      <c r="GUP69" s="77"/>
      <c r="GUT69" s="77"/>
      <c r="GUX69" s="77"/>
      <c r="GVB69" s="77"/>
      <c r="GVF69" s="77"/>
      <c r="GVJ69" s="77"/>
      <c r="GVN69" s="77"/>
      <c r="GVR69" s="77"/>
      <c r="GVV69" s="77"/>
      <c r="GVZ69" s="77"/>
      <c r="GWD69" s="77"/>
      <c r="GWH69" s="77"/>
      <c r="GWL69" s="77"/>
      <c r="GWP69" s="77"/>
      <c r="GWT69" s="77"/>
      <c r="GWX69" s="77"/>
      <c r="GXB69" s="77"/>
      <c r="GXF69" s="77"/>
      <c r="GXJ69" s="77"/>
      <c r="GXN69" s="77"/>
      <c r="GXR69" s="77"/>
      <c r="GXV69" s="77"/>
      <c r="GXZ69" s="77"/>
      <c r="GYD69" s="77"/>
      <c r="GYH69" s="77"/>
      <c r="GYL69" s="77"/>
      <c r="GYP69" s="77"/>
      <c r="GYT69" s="77"/>
      <c r="GYX69" s="77"/>
      <c r="GZB69" s="77"/>
      <c r="GZF69" s="77"/>
      <c r="GZJ69" s="77"/>
      <c r="GZN69" s="77"/>
      <c r="GZR69" s="77"/>
      <c r="GZV69" s="77"/>
      <c r="GZZ69" s="77"/>
      <c r="HAD69" s="77"/>
      <c r="HAH69" s="77"/>
      <c r="HAL69" s="77"/>
      <c r="HAP69" s="77"/>
      <c r="HAT69" s="77"/>
      <c r="HAX69" s="77"/>
      <c r="HBB69" s="77"/>
      <c r="HBF69" s="77"/>
      <c r="HBJ69" s="77"/>
      <c r="HBN69" s="77"/>
      <c r="HBR69" s="77"/>
      <c r="HBV69" s="77"/>
      <c r="HBZ69" s="77"/>
      <c r="HCD69" s="77"/>
      <c r="HCH69" s="77"/>
      <c r="HCL69" s="77"/>
      <c r="HCP69" s="77"/>
      <c r="HCT69" s="77"/>
      <c r="HCX69" s="77"/>
      <c r="HDB69" s="77"/>
      <c r="HDF69" s="77"/>
      <c r="HDJ69" s="77"/>
      <c r="HDN69" s="77"/>
      <c r="HDR69" s="77"/>
      <c r="HDV69" s="77"/>
      <c r="HDZ69" s="77"/>
      <c r="HED69" s="77"/>
      <c r="HEH69" s="77"/>
      <c r="HEL69" s="77"/>
      <c r="HEP69" s="77"/>
      <c r="HET69" s="77"/>
      <c r="HEX69" s="77"/>
      <c r="HFB69" s="77"/>
      <c r="HFF69" s="77"/>
      <c r="HFJ69" s="77"/>
      <c r="HFN69" s="77"/>
      <c r="HFR69" s="77"/>
      <c r="HFV69" s="77"/>
      <c r="HFZ69" s="77"/>
      <c r="HGD69" s="77"/>
      <c r="HGH69" s="77"/>
      <c r="HGL69" s="77"/>
      <c r="HGP69" s="77"/>
      <c r="HGT69" s="77"/>
      <c r="HGX69" s="77"/>
      <c r="HHB69" s="77"/>
      <c r="HHF69" s="77"/>
      <c r="HHJ69" s="77"/>
      <c r="HHN69" s="77"/>
      <c r="HHR69" s="77"/>
      <c r="HHV69" s="77"/>
      <c r="HHZ69" s="77"/>
      <c r="HID69" s="77"/>
      <c r="HIH69" s="77"/>
      <c r="HIL69" s="77"/>
      <c r="HIP69" s="77"/>
      <c r="HIT69" s="77"/>
      <c r="HIX69" s="77"/>
      <c r="HJB69" s="77"/>
      <c r="HJF69" s="77"/>
      <c r="HJJ69" s="77"/>
      <c r="HJN69" s="77"/>
      <c r="HJR69" s="77"/>
      <c r="HJV69" s="77"/>
      <c r="HJZ69" s="77"/>
      <c r="HKD69" s="77"/>
      <c r="HKH69" s="77"/>
      <c r="HKL69" s="77"/>
      <c r="HKP69" s="77"/>
      <c r="HKT69" s="77"/>
      <c r="HKX69" s="77"/>
      <c r="HLB69" s="77"/>
      <c r="HLF69" s="77"/>
      <c r="HLJ69" s="77"/>
      <c r="HLN69" s="77"/>
      <c r="HLR69" s="77"/>
      <c r="HLV69" s="77"/>
      <c r="HLZ69" s="77"/>
      <c r="HMD69" s="77"/>
      <c r="HMH69" s="77"/>
      <c r="HML69" s="77"/>
      <c r="HMP69" s="77"/>
      <c r="HMT69" s="77"/>
      <c r="HMX69" s="77"/>
      <c r="HNB69" s="77"/>
      <c r="HNF69" s="77"/>
      <c r="HNJ69" s="77"/>
      <c r="HNN69" s="77"/>
      <c r="HNR69" s="77"/>
      <c r="HNV69" s="77"/>
      <c r="HNZ69" s="77"/>
      <c r="HOD69" s="77"/>
      <c r="HOH69" s="77"/>
      <c r="HOL69" s="77"/>
      <c r="HOP69" s="77"/>
      <c r="HOT69" s="77"/>
      <c r="HOX69" s="77"/>
      <c r="HPB69" s="77"/>
      <c r="HPF69" s="77"/>
      <c r="HPJ69" s="77"/>
      <c r="HPN69" s="77"/>
      <c r="HPR69" s="77"/>
      <c r="HPV69" s="77"/>
      <c r="HPZ69" s="77"/>
      <c r="HQD69" s="77"/>
      <c r="HQH69" s="77"/>
      <c r="HQL69" s="77"/>
      <c r="HQP69" s="77"/>
      <c r="HQT69" s="77"/>
      <c r="HQX69" s="77"/>
      <c r="HRB69" s="77"/>
      <c r="HRF69" s="77"/>
      <c r="HRJ69" s="77"/>
      <c r="HRN69" s="77"/>
      <c r="HRR69" s="77"/>
      <c r="HRV69" s="77"/>
      <c r="HRZ69" s="77"/>
      <c r="HSD69" s="77"/>
      <c r="HSH69" s="77"/>
      <c r="HSL69" s="77"/>
      <c r="HSP69" s="77"/>
      <c r="HST69" s="77"/>
      <c r="HSX69" s="77"/>
      <c r="HTB69" s="77"/>
      <c r="HTF69" s="77"/>
      <c r="HTJ69" s="77"/>
      <c r="HTN69" s="77"/>
      <c r="HTR69" s="77"/>
      <c r="HTV69" s="77"/>
      <c r="HTZ69" s="77"/>
      <c r="HUD69" s="77"/>
      <c r="HUH69" s="77"/>
      <c r="HUL69" s="77"/>
      <c r="HUP69" s="77"/>
      <c r="HUT69" s="77"/>
      <c r="HUX69" s="77"/>
      <c r="HVB69" s="77"/>
      <c r="HVF69" s="77"/>
      <c r="HVJ69" s="77"/>
      <c r="HVN69" s="77"/>
      <c r="HVR69" s="77"/>
      <c r="HVV69" s="77"/>
      <c r="HVZ69" s="77"/>
      <c r="HWD69" s="77"/>
      <c r="HWH69" s="77"/>
      <c r="HWL69" s="77"/>
      <c r="HWP69" s="77"/>
      <c r="HWT69" s="77"/>
      <c r="HWX69" s="77"/>
      <c r="HXB69" s="77"/>
      <c r="HXF69" s="77"/>
      <c r="HXJ69" s="77"/>
      <c r="HXN69" s="77"/>
      <c r="HXR69" s="77"/>
      <c r="HXV69" s="77"/>
      <c r="HXZ69" s="77"/>
      <c r="HYD69" s="77"/>
      <c r="HYH69" s="77"/>
      <c r="HYL69" s="77"/>
      <c r="HYP69" s="77"/>
      <c r="HYT69" s="77"/>
      <c r="HYX69" s="77"/>
      <c r="HZB69" s="77"/>
      <c r="HZF69" s="77"/>
      <c r="HZJ69" s="77"/>
      <c r="HZN69" s="77"/>
      <c r="HZR69" s="77"/>
      <c r="HZV69" s="77"/>
      <c r="HZZ69" s="77"/>
      <c r="IAD69" s="77"/>
      <c r="IAH69" s="77"/>
      <c r="IAL69" s="77"/>
      <c r="IAP69" s="77"/>
      <c r="IAT69" s="77"/>
      <c r="IAX69" s="77"/>
      <c r="IBB69" s="77"/>
      <c r="IBF69" s="77"/>
      <c r="IBJ69" s="77"/>
      <c r="IBN69" s="77"/>
      <c r="IBR69" s="77"/>
      <c r="IBV69" s="77"/>
      <c r="IBZ69" s="77"/>
      <c r="ICD69" s="77"/>
      <c r="ICH69" s="77"/>
      <c r="ICL69" s="77"/>
      <c r="ICP69" s="77"/>
      <c r="ICT69" s="77"/>
      <c r="ICX69" s="77"/>
      <c r="IDB69" s="77"/>
      <c r="IDF69" s="77"/>
      <c r="IDJ69" s="77"/>
      <c r="IDN69" s="77"/>
      <c r="IDR69" s="77"/>
      <c r="IDV69" s="77"/>
      <c r="IDZ69" s="77"/>
      <c r="IED69" s="77"/>
      <c r="IEH69" s="77"/>
      <c r="IEL69" s="77"/>
      <c r="IEP69" s="77"/>
      <c r="IET69" s="77"/>
      <c r="IEX69" s="77"/>
      <c r="IFB69" s="77"/>
      <c r="IFF69" s="77"/>
      <c r="IFJ69" s="77"/>
      <c r="IFN69" s="77"/>
      <c r="IFR69" s="77"/>
      <c r="IFV69" s="77"/>
      <c r="IFZ69" s="77"/>
      <c r="IGD69" s="77"/>
      <c r="IGH69" s="77"/>
      <c r="IGL69" s="77"/>
      <c r="IGP69" s="77"/>
      <c r="IGT69" s="77"/>
      <c r="IGX69" s="77"/>
      <c r="IHB69" s="77"/>
      <c r="IHF69" s="77"/>
      <c r="IHJ69" s="77"/>
      <c r="IHN69" s="77"/>
      <c r="IHR69" s="77"/>
      <c r="IHV69" s="77"/>
      <c r="IHZ69" s="77"/>
      <c r="IID69" s="77"/>
      <c r="IIH69" s="77"/>
      <c r="IIL69" s="77"/>
      <c r="IIP69" s="77"/>
      <c r="IIT69" s="77"/>
      <c r="IIX69" s="77"/>
      <c r="IJB69" s="77"/>
      <c r="IJF69" s="77"/>
      <c r="IJJ69" s="77"/>
      <c r="IJN69" s="77"/>
      <c r="IJR69" s="77"/>
      <c r="IJV69" s="77"/>
      <c r="IJZ69" s="77"/>
      <c r="IKD69" s="77"/>
      <c r="IKH69" s="77"/>
      <c r="IKL69" s="77"/>
      <c r="IKP69" s="77"/>
      <c r="IKT69" s="77"/>
      <c r="IKX69" s="77"/>
      <c r="ILB69" s="77"/>
      <c r="ILF69" s="77"/>
      <c r="ILJ69" s="77"/>
      <c r="ILN69" s="77"/>
      <c r="ILR69" s="77"/>
      <c r="ILV69" s="77"/>
      <c r="ILZ69" s="77"/>
      <c r="IMD69" s="77"/>
      <c r="IMH69" s="77"/>
      <c r="IML69" s="77"/>
      <c r="IMP69" s="77"/>
      <c r="IMT69" s="77"/>
      <c r="IMX69" s="77"/>
      <c r="INB69" s="77"/>
      <c r="INF69" s="77"/>
      <c r="INJ69" s="77"/>
      <c r="INN69" s="77"/>
      <c r="INR69" s="77"/>
      <c r="INV69" s="77"/>
      <c r="INZ69" s="77"/>
      <c r="IOD69" s="77"/>
      <c r="IOH69" s="77"/>
      <c r="IOL69" s="77"/>
      <c r="IOP69" s="77"/>
      <c r="IOT69" s="77"/>
      <c r="IOX69" s="77"/>
      <c r="IPB69" s="77"/>
      <c r="IPF69" s="77"/>
      <c r="IPJ69" s="77"/>
      <c r="IPN69" s="77"/>
      <c r="IPR69" s="77"/>
      <c r="IPV69" s="77"/>
      <c r="IPZ69" s="77"/>
      <c r="IQD69" s="77"/>
      <c r="IQH69" s="77"/>
      <c r="IQL69" s="77"/>
      <c r="IQP69" s="77"/>
      <c r="IQT69" s="77"/>
      <c r="IQX69" s="77"/>
      <c r="IRB69" s="77"/>
      <c r="IRF69" s="77"/>
      <c r="IRJ69" s="77"/>
      <c r="IRN69" s="77"/>
      <c r="IRR69" s="77"/>
      <c r="IRV69" s="77"/>
      <c r="IRZ69" s="77"/>
      <c r="ISD69" s="77"/>
      <c r="ISH69" s="77"/>
      <c r="ISL69" s="77"/>
      <c r="ISP69" s="77"/>
      <c r="IST69" s="77"/>
      <c r="ISX69" s="77"/>
      <c r="ITB69" s="77"/>
      <c r="ITF69" s="77"/>
      <c r="ITJ69" s="77"/>
      <c r="ITN69" s="77"/>
      <c r="ITR69" s="77"/>
      <c r="ITV69" s="77"/>
      <c r="ITZ69" s="77"/>
      <c r="IUD69" s="77"/>
      <c r="IUH69" s="77"/>
      <c r="IUL69" s="77"/>
      <c r="IUP69" s="77"/>
      <c r="IUT69" s="77"/>
      <c r="IUX69" s="77"/>
      <c r="IVB69" s="77"/>
      <c r="IVF69" s="77"/>
      <c r="IVJ69" s="77"/>
      <c r="IVN69" s="77"/>
      <c r="IVR69" s="77"/>
      <c r="IVV69" s="77"/>
      <c r="IVZ69" s="77"/>
      <c r="IWD69" s="77"/>
      <c r="IWH69" s="77"/>
      <c r="IWL69" s="77"/>
      <c r="IWP69" s="77"/>
      <c r="IWT69" s="77"/>
      <c r="IWX69" s="77"/>
      <c r="IXB69" s="77"/>
      <c r="IXF69" s="77"/>
      <c r="IXJ69" s="77"/>
      <c r="IXN69" s="77"/>
      <c r="IXR69" s="77"/>
      <c r="IXV69" s="77"/>
      <c r="IXZ69" s="77"/>
      <c r="IYD69" s="77"/>
      <c r="IYH69" s="77"/>
      <c r="IYL69" s="77"/>
      <c r="IYP69" s="77"/>
      <c r="IYT69" s="77"/>
      <c r="IYX69" s="77"/>
      <c r="IZB69" s="77"/>
      <c r="IZF69" s="77"/>
      <c r="IZJ69" s="77"/>
      <c r="IZN69" s="77"/>
      <c r="IZR69" s="77"/>
      <c r="IZV69" s="77"/>
      <c r="IZZ69" s="77"/>
      <c r="JAD69" s="77"/>
      <c r="JAH69" s="77"/>
      <c r="JAL69" s="77"/>
      <c r="JAP69" s="77"/>
      <c r="JAT69" s="77"/>
      <c r="JAX69" s="77"/>
      <c r="JBB69" s="77"/>
      <c r="JBF69" s="77"/>
      <c r="JBJ69" s="77"/>
      <c r="JBN69" s="77"/>
      <c r="JBR69" s="77"/>
      <c r="JBV69" s="77"/>
      <c r="JBZ69" s="77"/>
      <c r="JCD69" s="77"/>
      <c r="JCH69" s="77"/>
      <c r="JCL69" s="77"/>
      <c r="JCP69" s="77"/>
      <c r="JCT69" s="77"/>
      <c r="JCX69" s="77"/>
      <c r="JDB69" s="77"/>
      <c r="JDF69" s="77"/>
      <c r="JDJ69" s="77"/>
      <c r="JDN69" s="77"/>
      <c r="JDR69" s="77"/>
      <c r="JDV69" s="77"/>
      <c r="JDZ69" s="77"/>
      <c r="JED69" s="77"/>
      <c r="JEH69" s="77"/>
      <c r="JEL69" s="77"/>
      <c r="JEP69" s="77"/>
      <c r="JET69" s="77"/>
      <c r="JEX69" s="77"/>
      <c r="JFB69" s="77"/>
      <c r="JFF69" s="77"/>
      <c r="JFJ69" s="77"/>
      <c r="JFN69" s="77"/>
      <c r="JFR69" s="77"/>
      <c r="JFV69" s="77"/>
      <c r="JFZ69" s="77"/>
      <c r="JGD69" s="77"/>
      <c r="JGH69" s="77"/>
      <c r="JGL69" s="77"/>
      <c r="JGP69" s="77"/>
      <c r="JGT69" s="77"/>
      <c r="JGX69" s="77"/>
      <c r="JHB69" s="77"/>
      <c r="JHF69" s="77"/>
      <c r="JHJ69" s="77"/>
      <c r="JHN69" s="77"/>
      <c r="JHR69" s="77"/>
      <c r="JHV69" s="77"/>
      <c r="JHZ69" s="77"/>
      <c r="JID69" s="77"/>
      <c r="JIH69" s="77"/>
      <c r="JIL69" s="77"/>
      <c r="JIP69" s="77"/>
      <c r="JIT69" s="77"/>
      <c r="JIX69" s="77"/>
      <c r="JJB69" s="77"/>
      <c r="JJF69" s="77"/>
      <c r="JJJ69" s="77"/>
      <c r="JJN69" s="77"/>
      <c r="JJR69" s="77"/>
      <c r="JJV69" s="77"/>
      <c r="JJZ69" s="77"/>
      <c r="JKD69" s="77"/>
      <c r="JKH69" s="77"/>
      <c r="JKL69" s="77"/>
      <c r="JKP69" s="77"/>
      <c r="JKT69" s="77"/>
      <c r="JKX69" s="77"/>
      <c r="JLB69" s="77"/>
      <c r="JLF69" s="77"/>
      <c r="JLJ69" s="77"/>
      <c r="JLN69" s="77"/>
      <c r="JLR69" s="77"/>
      <c r="JLV69" s="77"/>
      <c r="JLZ69" s="77"/>
      <c r="JMD69" s="77"/>
      <c r="JMH69" s="77"/>
      <c r="JML69" s="77"/>
      <c r="JMP69" s="77"/>
      <c r="JMT69" s="77"/>
      <c r="JMX69" s="77"/>
      <c r="JNB69" s="77"/>
      <c r="JNF69" s="77"/>
      <c r="JNJ69" s="77"/>
      <c r="JNN69" s="77"/>
      <c r="JNR69" s="77"/>
      <c r="JNV69" s="77"/>
      <c r="JNZ69" s="77"/>
      <c r="JOD69" s="77"/>
      <c r="JOH69" s="77"/>
      <c r="JOL69" s="77"/>
      <c r="JOP69" s="77"/>
      <c r="JOT69" s="77"/>
      <c r="JOX69" s="77"/>
      <c r="JPB69" s="77"/>
      <c r="JPF69" s="77"/>
      <c r="JPJ69" s="77"/>
      <c r="JPN69" s="77"/>
      <c r="JPR69" s="77"/>
      <c r="JPV69" s="77"/>
      <c r="JPZ69" s="77"/>
      <c r="JQD69" s="77"/>
      <c r="JQH69" s="77"/>
      <c r="JQL69" s="77"/>
      <c r="JQP69" s="77"/>
      <c r="JQT69" s="77"/>
      <c r="JQX69" s="77"/>
      <c r="JRB69" s="77"/>
      <c r="JRF69" s="77"/>
      <c r="JRJ69" s="77"/>
      <c r="JRN69" s="77"/>
      <c r="JRR69" s="77"/>
      <c r="JRV69" s="77"/>
      <c r="JRZ69" s="77"/>
      <c r="JSD69" s="77"/>
      <c r="JSH69" s="77"/>
      <c r="JSL69" s="77"/>
      <c r="JSP69" s="77"/>
      <c r="JST69" s="77"/>
      <c r="JSX69" s="77"/>
      <c r="JTB69" s="77"/>
      <c r="JTF69" s="77"/>
      <c r="JTJ69" s="77"/>
      <c r="JTN69" s="77"/>
      <c r="JTR69" s="77"/>
      <c r="JTV69" s="77"/>
      <c r="JTZ69" s="77"/>
      <c r="JUD69" s="77"/>
      <c r="JUH69" s="77"/>
      <c r="JUL69" s="77"/>
      <c r="JUP69" s="77"/>
      <c r="JUT69" s="77"/>
      <c r="JUX69" s="77"/>
      <c r="JVB69" s="77"/>
      <c r="JVF69" s="77"/>
      <c r="JVJ69" s="77"/>
      <c r="JVN69" s="77"/>
      <c r="JVR69" s="77"/>
      <c r="JVV69" s="77"/>
      <c r="JVZ69" s="77"/>
      <c r="JWD69" s="77"/>
      <c r="JWH69" s="77"/>
      <c r="JWL69" s="77"/>
      <c r="JWP69" s="77"/>
      <c r="JWT69" s="77"/>
      <c r="JWX69" s="77"/>
      <c r="JXB69" s="77"/>
      <c r="JXF69" s="77"/>
      <c r="JXJ69" s="77"/>
      <c r="JXN69" s="77"/>
      <c r="JXR69" s="77"/>
      <c r="JXV69" s="77"/>
      <c r="JXZ69" s="77"/>
      <c r="JYD69" s="77"/>
      <c r="JYH69" s="77"/>
      <c r="JYL69" s="77"/>
      <c r="JYP69" s="77"/>
      <c r="JYT69" s="77"/>
      <c r="JYX69" s="77"/>
      <c r="JZB69" s="77"/>
      <c r="JZF69" s="77"/>
      <c r="JZJ69" s="77"/>
      <c r="JZN69" s="77"/>
      <c r="JZR69" s="77"/>
      <c r="JZV69" s="77"/>
      <c r="JZZ69" s="77"/>
      <c r="KAD69" s="77"/>
      <c r="KAH69" s="77"/>
      <c r="KAL69" s="77"/>
      <c r="KAP69" s="77"/>
      <c r="KAT69" s="77"/>
      <c r="KAX69" s="77"/>
      <c r="KBB69" s="77"/>
      <c r="KBF69" s="77"/>
      <c r="KBJ69" s="77"/>
      <c r="KBN69" s="77"/>
      <c r="KBR69" s="77"/>
      <c r="KBV69" s="77"/>
      <c r="KBZ69" s="77"/>
      <c r="KCD69" s="77"/>
      <c r="KCH69" s="77"/>
      <c r="KCL69" s="77"/>
      <c r="KCP69" s="77"/>
      <c r="KCT69" s="77"/>
      <c r="KCX69" s="77"/>
      <c r="KDB69" s="77"/>
      <c r="KDF69" s="77"/>
      <c r="KDJ69" s="77"/>
      <c r="KDN69" s="77"/>
      <c r="KDR69" s="77"/>
      <c r="KDV69" s="77"/>
      <c r="KDZ69" s="77"/>
      <c r="KED69" s="77"/>
      <c r="KEH69" s="77"/>
      <c r="KEL69" s="77"/>
      <c r="KEP69" s="77"/>
      <c r="KET69" s="77"/>
      <c r="KEX69" s="77"/>
      <c r="KFB69" s="77"/>
      <c r="KFF69" s="77"/>
      <c r="KFJ69" s="77"/>
      <c r="KFN69" s="77"/>
      <c r="KFR69" s="77"/>
      <c r="KFV69" s="77"/>
      <c r="KFZ69" s="77"/>
      <c r="KGD69" s="77"/>
      <c r="KGH69" s="77"/>
      <c r="KGL69" s="77"/>
      <c r="KGP69" s="77"/>
      <c r="KGT69" s="77"/>
      <c r="KGX69" s="77"/>
      <c r="KHB69" s="77"/>
      <c r="KHF69" s="77"/>
      <c r="KHJ69" s="77"/>
      <c r="KHN69" s="77"/>
      <c r="KHR69" s="77"/>
      <c r="KHV69" s="77"/>
      <c r="KHZ69" s="77"/>
      <c r="KID69" s="77"/>
      <c r="KIH69" s="77"/>
      <c r="KIL69" s="77"/>
      <c r="KIP69" s="77"/>
      <c r="KIT69" s="77"/>
      <c r="KIX69" s="77"/>
      <c r="KJB69" s="77"/>
      <c r="KJF69" s="77"/>
      <c r="KJJ69" s="77"/>
      <c r="KJN69" s="77"/>
      <c r="KJR69" s="77"/>
      <c r="KJV69" s="77"/>
      <c r="KJZ69" s="77"/>
      <c r="KKD69" s="77"/>
      <c r="KKH69" s="77"/>
      <c r="KKL69" s="77"/>
      <c r="KKP69" s="77"/>
      <c r="KKT69" s="77"/>
      <c r="KKX69" s="77"/>
      <c r="KLB69" s="77"/>
      <c r="KLF69" s="77"/>
      <c r="KLJ69" s="77"/>
      <c r="KLN69" s="77"/>
      <c r="KLR69" s="77"/>
      <c r="KLV69" s="77"/>
      <c r="KLZ69" s="77"/>
      <c r="KMD69" s="77"/>
      <c r="KMH69" s="77"/>
      <c r="KML69" s="77"/>
      <c r="KMP69" s="77"/>
      <c r="KMT69" s="77"/>
      <c r="KMX69" s="77"/>
      <c r="KNB69" s="77"/>
      <c r="KNF69" s="77"/>
      <c r="KNJ69" s="77"/>
      <c r="KNN69" s="77"/>
      <c r="KNR69" s="77"/>
      <c r="KNV69" s="77"/>
      <c r="KNZ69" s="77"/>
      <c r="KOD69" s="77"/>
      <c r="KOH69" s="77"/>
      <c r="KOL69" s="77"/>
      <c r="KOP69" s="77"/>
      <c r="KOT69" s="77"/>
      <c r="KOX69" s="77"/>
      <c r="KPB69" s="77"/>
      <c r="KPF69" s="77"/>
      <c r="KPJ69" s="77"/>
      <c r="KPN69" s="77"/>
      <c r="KPR69" s="77"/>
      <c r="KPV69" s="77"/>
      <c r="KPZ69" s="77"/>
      <c r="KQD69" s="77"/>
      <c r="KQH69" s="77"/>
      <c r="KQL69" s="77"/>
      <c r="KQP69" s="77"/>
      <c r="KQT69" s="77"/>
      <c r="KQX69" s="77"/>
      <c r="KRB69" s="77"/>
      <c r="KRF69" s="77"/>
      <c r="KRJ69" s="77"/>
      <c r="KRN69" s="77"/>
      <c r="KRR69" s="77"/>
      <c r="KRV69" s="77"/>
      <c r="KRZ69" s="77"/>
      <c r="KSD69" s="77"/>
      <c r="KSH69" s="77"/>
      <c r="KSL69" s="77"/>
      <c r="KSP69" s="77"/>
      <c r="KST69" s="77"/>
      <c r="KSX69" s="77"/>
      <c r="KTB69" s="77"/>
      <c r="KTF69" s="77"/>
      <c r="KTJ69" s="77"/>
      <c r="KTN69" s="77"/>
      <c r="KTR69" s="77"/>
      <c r="KTV69" s="77"/>
      <c r="KTZ69" s="77"/>
      <c r="KUD69" s="77"/>
      <c r="KUH69" s="77"/>
      <c r="KUL69" s="77"/>
      <c r="KUP69" s="77"/>
      <c r="KUT69" s="77"/>
      <c r="KUX69" s="77"/>
      <c r="KVB69" s="77"/>
      <c r="KVF69" s="77"/>
      <c r="KVJ69" s="77"/>
      <c r="KVN69" s="77"/>
      <c r="KVR69" s="77"/>
      <c r="KVV69" s="77"/>
      <c r="KVZ69" s="77"/>
      <c r="KWD69" s="77"/>
      <c r="KWH69" s="77"/>
      <c r="KWL69" s="77"/>
      <c r="KWP69" s="77"/>
      <c r="KWT69" s="77"/>
      <c r="KWX69" s="77"/>
      <c r="KXB69" s="77"/>
      <c r="KXF69" s="77"/>
      <c r="KXJ69" s="77"/>
      <c r="KXN69" s="77"/>
      <c r="KXR69" s="77"/>
      <c r="KXV69" s="77"/>
      <c r="KXZ69" s="77"/>
      <c r="KYD69" s="77"/>
      <c r="KYH69" s="77"/>
      <c r="KYL69" s="77"/>
      <c r="KYP69" s="77"/>
      <c r="KYT69" s="77"/>
      <c r="KYX69" s="77"/>
      <c r="KZB69" s="77"/>
      <c r="KZF69" s="77"/>
      <c r="KZJ69" s="77"/>
      <c r="KZN69" s="77"/>
      <c r="KZR69" s="77"/>
      <c r="KZV69" s="77"/>
      <c r="KZZ69" s="77"/>
      <c r="LAD69" s="77"/>
      <c r="LAH69" s="77"/>
      <c r="LAL69" s="77"/>
      <c r="LAP69" s="77"/>
      <c r="LAT69" s="77"/>
      <c r="LAX69" s="77"/>
      <c r="LBB69" s="77"/>
      <c r="LBF69" s="77"/>
      <c r="LBJ69" s="77"/>
      <c r="LBN69" s="77"/>
      <c r="LBR69" s="77"/>
      <c r="LBV69" s="77"/>
      <c r="LBZ69" s="77"/>
      <c r="LCD69" s="77"/>
      <c r="LCH69" s="77"/>
      <c r="LCL69" s="77"/>
      <c r="LCP69" s="77"/>
      <c r="LCT69" s="77"/>
      <c r="LCX69" s="77"/>
      <c r="LDB69" s="77"/>
      <c r="LDF69" s="77"/>
      <c r="LDJ69" s="77"/>
      <c r="LDN69" s="77"/>
      <c r="LDR69" s="77"/>
      <c r="LDV69" s="77"/>
      <c r="LDZ69" s="77"/>
      <c r="LED69" s="77"/>
      <c r="LEH69" s="77"/>
      <c r="LEL69" s="77"/>
      <c r="LEP69" s="77"/>
      <c r="LET69" s="77"/>
      <c r="LEX69" s="77"/>
      <c r="LFB69" s="77"/>
      <c r="LFF69" s="77"/>
      <c r="LFJ69" s="77"/>
      <c r="LFN69" s="77"/>
      <c r="LFR69" s="77"/>
      <c r="LFV69" s="77"/>
      <c r="LFZ69" s="77"/>
      <c r="LGD69" s="77"/>
      <c r="LGH69" s="77"/>
      <c r="LGL69" s="77"/>
      <c r="LGP69" s="77"/>
      <c r="LGT69" s="77"/>
      <c r="LGX69" s="77"/>
      <c r="LHB69" s="77"/>
      <c r="LHF69" s="77"/>
      <c r="LHJ69" s="77"/>
      <c r="LHN69" s="77"/>
      <c r="LHR69" s="77"/>
      <c r="LHV69" s="77"/>
      <c r="LHZ69" s="77"/>
      <c r="LID69" s="77"/>
      <c r="LIH69" s="77"/>
      <c r="LIL69" s="77"/>
      <c r="LIP69" s="77"/>
      <c r="LIT69" s="77"/>
      <c r="LIX69" s="77"/>
      <c r="LJB69" s="77"/>
      <c r="LJF69" s="77"/>
      <c r="LJJ69" s="77"/>
      <c r="LJN69" s="77"/>
      <c r="LJR69" s="77"/>
      <c r="LJV69" s="77"/>
      <c r="LJZ69" s="77"/>
      <c r="LKD69" s="77"/>
      <c r="LKH69" s="77"/>
      <c r="LKL69" s="77"/>
      <c r="LKP69" s="77"/>
      <c r="LKT69" s="77"/>
      <c r="LKX69" s="77"/>
      <c r="LLB69" s="77"/>
      <c r="LLF69" s="77"/>
      <c r="LLJ69" s="77"/>
      <c r="LLN69" s="77"/>
      <c r="LLR69" s="77"/>
      <c r="LLV69" s="77"/>
      <c r="LLZ69" s="77"/>
      <c r="LMD69" s="77"/>
      <c r="LMH69" s="77"/>
      <c r="LML69" s="77"/>
      <c r="LMP69" s="77"/>
      <c r="LMT69" s="77"/>
      <c r="LMX69" s="77"/>
      <c r="LNB69" s="77"/>
      <c r="LNF69" s="77"/>
      <c r="LNJ69" s="77"/>
      <c r="LNN69" s="77"/>
      <c r="LNR69" s="77"/>
      <c r="LNV69" s="77"/>
      <c r="LNZ69" s="77"/>
      <c r="LOD69" s="77"/>
      <c r="LOH69" s="77"/>
      <c r="LOL69" s="77"/>
      <c r="LOP69" s="77"/>
      <c r="LOT69" s="77"/>
      <c r="LOX69" s="77"/>
      <c r="LPB69" s="77"/>
      <c r="LPF69" s="77"/>
      <c r="LPJ69" s="77"/>
      <c r="LPN69" s="77"/>
      <c r="LPR69" s="77"/>
      <c r="LPV69" s="77"/>
      <c r="LPZ69" s="77"/>
      <c r="LQD69" s="77"/>
      <c r="LQH69" s="77"/>
      <c r="LQL69" s="77"/>
      <c r="LQP69" s="77"/>
      <c r="LQT69" s="77"/>
      <c r="LQX69" s="77"/>
      <c r="LRB69" s="77"/>
      <c r="LRF69" s="77"/>
      <c r="LRJ69" s="77"/>
      <c r="LRN69" s="77"/>
      <c r="LRR69" s="77"/>
      <c r="LRV69" s="77"/>
      <c r="LRZ69" s="77"/>
      <c r="LSD69" s="77"/>
      <c r="LSH69" s="77"/>
      <c r="LSL69" s="77"/>
      <c r="LSP69" s="77"/>
      <c r="LST69" s="77"/>
      <c r="LSX69" s="77"/>
      <c r="LTB69" s="77"/>
      <c r="LTF69" s="77"/>
      <c r="LTJ69" s="77"/>
      <c r="LTN69" s="77"/>
      <c r="LTR69" s="77"/>
      <c r="LTV69" s="77"/>
      <c r="LTZ69" s="77"/>
      <c r="LUD69" s="77"/>
      <c r="LUH69" s="77"/>
      <c r="LUL69" s="77"/>
      <c r="LUP69" s="77"/>
      <c r="LUT69" s="77"/>
      <c r="LUX69" s="77"/>
      <c r="LVB69" s="77"/>
      <c r="LVF69" s="77"/>
      <c r="LVJ69" s="77"/>
      <c r="LVN69" s="77"/>
      <c r="LVR69" s="77"/>
      <c r="LVV69" s="77"/>
      <c r="LVZ69" s="77"/>
      <c r="LWD69" s="77"/>
      <c r="LWH69" s="77"/>
      <c r="LWL69" s="77"/>
      <c r="LWP69" s="77"/>
      <c r="LWT69" s="77"/>
      <c r="LWX69" s="77"/>
      <c r="LXB69" s="77"/>
      <c r="LXF69" s="77"/>
      <c r="LXJ69" s="77"/>
      <c r="LXN69" s="77"/>
      <c r="LXR69" s="77"/>
      <c r="LXV69" s="77"/>
      <c r="LXZ69" s="77"/>
      <c r="LYD69" s="77"/>
      <c r="LYH69" s="77"/>
      <c r="LYL69" s="77"/>
      <c r="LYP69" s="77"/>
      <c r="LYT69" s="77"/>
      <c r="LYX69" s="77"/>
      <c r="LZB69" s="77"/>
      <c r="LZF69" s="77"/>
      <c r="LZJ69" s="77"/>
      <c r="LZN69" s="77"/>
      <c r="LZR69" s="77"/>
      <c r="LZV69" s="77"/>
      <c r="LZZ69" s="77"/>
      <c r="MAD69" s="77"/>
      <c r="MAH69" s="77"/>
      <c r="MAL69" s="77"/>
      <c r="MAP69" s="77"/>
      <c r="MAT69" s="77"/>
      <c r="MAX69" s="77"/>
      <c r="MBB69" s="77"/>
      <c r="MBF69" s="77"/>
      <c r="MBJ69" s="77"/>
      <c r="MBN69" s="77"/>
      <c r="MBR69" s="77"/>
      <c r="MBV69" s="77"/>
      <c r="MBZ69" s="77"/>
      <c r="MCD69" s="77"/>
      <c r="MCH69" s="77"/>
      <c r="MCL69" s="77"/>
      <c r="MCP69" s="77"/>
      <c r="MCT69" s="77"/>
      <c r="MCX69" s="77"/>
      <c r="MDB69" s="77"/>
      <c r="MDF69" s="77"/>
      <c r="MDJ69" s="77"/>
      <c r="MDN69" s="77"/>
      <c r="MDR69" s="77"/>
      <c r="MDV69" s="77"/>
      <c r="MDZ69" s="77"/>
      <c r="MED69" s="77"/>
      <c r="MEH69" s="77"/>
      <c r="MEL69" s="77"/>
      <c r="MEP69" s="77"/>
      <c r="MET69" s="77"/>
      <c r="MEX69" s="77"/>
      <c r="MFB69" s="77"/>
      <c r="MFF69" s="77"/>
      <c r="MFJ69" s="77"/>
      <c r="MFN69" s="77"/>
      <c r="MFR69" s="77"/>
      <c r="MFV69" s="77"/>
      <c r="MFZ69" s="77"/>
      <c r="MGD69" s="77"/>
      <c r="MGH69" s="77"/>
      <c r="MGL69" s="77"/>
      <c r="MGP69" s="77"/>
      <c r="MGT69" s="77"/>
      <c r="MGX69" s="77"/>
      <c r="MHB69" s="77"/>
      <c r="MHF69" s="77"/>
      <c r="MHJ69" s="77"/>
      <c r="MHN69" s="77"/>
      <c r="MHR69" s="77"/>
      <c r="MHV69" s="77"/>
      <c r="MHZ69" s="77"/>
      <c r="MID69" s="77"/>
      <c r="MIH69" s="77"/>
      <c r="MIL69" s="77"/>
      <c r="MIP69" s="77"/>
      <c r="MIT69" s="77"/>
      <c r="MIX69" s="77"/>
      <c r="MJB69" s="77"/>
      <c r="MJF69" s="77"/>
      <c r="MJJ69" s="77"/>
      <c r="MJN69" s="77"/>
      <c r="MJR69" s="77"/>
      <c r="MJV69" s="77"/>
      <c r="MJZ69" s="77"/>
      <c r="MKD69" s="77"/>
      <c r="MKH69" s="77"/>
      <c r="MKL69" s="77"/>
      <c r="MKP69" s="77"/>
      <c r="MKT69" s="77"/>
      <c r="MKX69" s="77"/>
      <c r="MLB69" s="77"/>
      <c r="MLF69" s="77"/>
      <c r="MLJ69" s="77"/>
      <c r="MLN69" s="77"/>
      <c r="MLR69" s="77"/>
      <c r="MLV69" s="77"/>
      <c r="MLZ69" s="77"/>
      <c r="MMD69" s="77"/>
      <c r="MMH69" s="77"/>
      <c r="MML69" s="77"/>
      <c r="MMP69" s="77"/>
      <c r="MMT69" s="77"/>
      <c r="MMX69" s="77"/>
      <c r="MNB69" s="77"/>
      <c r="MNF69" s="77"/>
      <c r="MNJ69" s="77"/>
      <c r="MNN69" s="77"/>
      <c r="MNR69" s="77"/>
      <c r="MNV69" s="77"/>
      <c r="MNZ69" s="77"/>
      <c r="MOD69" s="77"/>
      <c r="MOH69" s="77"/>
      <c r="MOL69" s="77"/>
      <c r="MOP69" s="77"/>
      <c r="MOT69" s="77"/>
      <c r="MOX69" s="77"/>
      <c r="MPB69" s="77"/>
      <c r="MPF69" s="77"/>
      <c r="MPJ69" s="77"/>
      <c r="MPN69" s="77"/>
      <c r="MPR69" s="77"/>
      <c r="MPV69" s="77"/>
      <c r="MPZ69" s="77"/>
      <c r="MQD69" s="77"/>
      <c r="MQH69" s="77"/>
      <c r="MQL69" s="77"/>
      <c r="MQP69" s="77"/>
      <c r="MQT69" s="77"/>
      <c r="MQX69" s="77"/>
      <c r="MRB69" s="77"/>
      <c r="MRF69" s="77"/>
      <c r="MRJ69" s="77"/>
      <c r="MRN69" s="77"/>
      <c r="MRR69" s="77"/>
      <c r="MRV69" s="77"/>
      <c r="MRZ69" s="77"/>
      <c r="MSD69" s="77"/>
      <c r="MSH69" s="77"/>
      <c r="MSL69" s="77"/>
      <c r="MSP69" s="77"/>
      <c r="MST69" s="77"/>
      <c r="MSX69" s="77"/>
      <c r="MTB69" s="77"/>
      <c r="MTF69" s="77"/>
      <c r="MTJ69" s="77"/>
      <c r="MTN69" s="77"/>
      <c r="MTR69" s="77"/>
      <c r="MTV69" s="77"/>
      <c r="MTZ69" s="77"/>
      <c r="MUD69" s="77"/>
      <c r="MUH69" s="77"/>
      <c r="MUL69" s="77"/>
      <c r="MUP69" s="77"/>
      <c r="MUT69" s="77"/>
      <c r="MUX69" s="77"/>
      <c r="MVB69" s="77"/>
      <c r="MVF69" s="77"/>
      <c r="MVJ69" s="77"/>
      <c r="MVN69" s="77"/>
      <c r="MVR69" s="77"/>
      <c r="MVV69" s="77"/>
      <c r="MVZ69" s="77"/>
      <c r="MWD69" s="77"/>
      <c r="MWH69" s="77"/>
      <c r="MWL69" s="77"/>
      <c r="MWP69" s="77"/>
      <c r="MWT69" s="77"/>
      <c r="MWX69" s="77"/>
      <c r="MXB69" s="77"/>
      <c r="MXF69" s="77"/>
      <c r="MXJ69" s="77"/>
      <c r="MXN69" s="77"/>
      <c r="MXR69" s="77"/>
      <c r="MXV69" s="77"/>
      <c r="MXZ69" s="77"/>
      <c r="MYD69" s="77"/>
      <c r="MYH69" s="77"/>
      <c r="MYL69" s="77"/>
      <c r="MYP69" s="77"/>
      <c r="MYT69" s="77"/>
      <c r="MYX69" s="77"/>
      <c r="MZB69" s="77"/>
      <c r="MZF69" s="77"/>
      <c r="MZJ69" s="77"/>
      <c r="MZN69" s="77"/>
      <c r="MZR69" s="77"/>
      <c r="MZV69" s="77"/>
      <c r="MZZ69" s="77"/>
      <c r="NAD69" s="77"/>
      <c r="NAH69" s="77"/>
      <c r="NAL69" s="77"/>
      <c r="NAP69" s="77"/>
      <c r="NAT69" s="77"/>
      <c r="NAX69" s="77"/>
      <c r="NBB69" s="77"/>
      <c r="NBF69" s="77"/>
      <c r="NBJ69" s="77"/>
      <c r="NBN69" s="77"/>
      <c r="NBR69" s="77"/>
      <c r="NBV69" s="77"/>
      <c r="NBZ69" s="77"/>
      <c r="NCD69" s="77"/>
      <c r="NCH69" s="77"/>
      <c r="NCL69" s="77"/>
      <c r="NCP69" s="77"/>
      <c r="NCT69" s="77"/>
      <c r="NCX69" s="77"/>
      <c r="NDB69" s="77"/>
      <c r="NDF69" s="77"/>
      <c r="NDJ69" s="77"/>
      <c r="NDN69" s="77"/>
      <c r="NDR69" s="77"/>
      <c r="NDV69" s="77"/>
      <c r="NDZ69" s="77"/>
      <c r="NED69" s="77"/>
      <c r="NEH69" s="77"/>
      <c r="NEL69" s="77"/>
      <c r="NEP69" s="77"/>
      <c r="NET69" s="77"/>
      <c r="NEX69" s="77"/>
      <c r="NFB69" s="77"/>
      <c r="NFF69" s="77"/>
      <c r="NFJ69" s="77"/>
      <c r="NFN69" s="77"/>
      <c r="NFR69" s="77"/>
      <c r="NFV69" s="77"/>
      <c r="NFZ69" s="77"/>
      <c r="NGD69" s="77"/>
      <c r="NGH69" s="77"/>
      <c r="NGL69" s="77"/>
      <c r="NGP69" s="77"/>
      <c r="NGT69" s="77"/>
      <c r="NGX69" s="77"/>
      <c r="NHB69" s="77"/>
      <c r="NHF69" s="77"/>
      <c r="NHJ69" s="77"/>
      <c r="NHN69" s="77"/>
      <c r="NHR69" s="77"/>
      <c r="NHV69" s="77"/>
      <c r="NHZ69" s="77"/>
      <c r="NID69" s="77"/>
      <c r="NIH69" s="77"/>
      <c r="NIL69" s="77"/>
      <c r="NIP69" s="77"/>
      <c r="NIT69" s="77"/>
      <c r="NIX69" s="77"/>
      <c r="NJB69" s="77"/>
      <c r="NJF69" s="77"/>
      <c r="NJJ69" s="77"/>
      <c r="NJN69" s="77"/>
      <c r="NJR69" s="77"/>
      <c r="NJV69" s="77"/>
      <c r="NJZ69" s="77"/>
      <c r="NKD69" s="77"/>
      <c r="NKH69" s="77"/>
      <c r="NKL69" s="77"/>
      <c r="NKP69" s="77"/>
      <c r="NKT69" s="77"/>
      <c r="NKX69" s="77"/>
      <c r="NLB69" s="77"/>
      <c r="NLF69" s="77"/>
      <c r="NLJ69" s="77"/>
      <c r="NLN69" s="77"/>
      <c r="NLR69" s="77"/>
      <c r="NLV69" s="77"/>
      <c r="NLZ69" s="77"/>
      <c r="NMD69" s="77"/>
      <c r="NMH69" s="77"/>
      <c r="NML69" s="77"/>
      <c r="NMP69" s="77"/>
      <c r="NMT69" s="77"/>
      <c r="NMX69" s="77"/>
      <c r="NNB69" s="77"/>
      <c r="NNF69" s="77"/>
      <c r="NNJ69" s="77"/>
      <c r="NNN69" s="77"/>
      <c r="NNR69" s="77"/>
      <c r="NNV69" s="77"/>
      <c r="NNZ69" s="77"/>
      <c r="NOD69" s="77"/>
      <c r="NOH69" s="77"/>
      <c r="NOL69" s="77"/>
      <c r="NOP69" s="77"/>
      <c r="NOT69" s="77"/>
      <c r="NOX69" s="77"/>
      <c r="NPB69" s="77"/>
      <c r="NPF69" s="77"/>
      <c r="NPJ69" s="77"/>
      <c r="NPN69" s="77"/>
      <c r="NPR69" s="77"/>
      <c r="NPV69" s="77"/>
      <c r="NPZ69" s="77"/>
      <c r="NQD69" s="77"/>
      <c r="NQH69" s="77"/>
      <c r="NQL69" s="77"/>
      <c r="NQP69" s="77"/>
      <c r="NQT69" s="77"/>
      <c r="NQX69" s="77"/>
      <c r="NRB69" s="77"/>
      <c r="NRF69" s="77"/>
      <c r="NRJ69" s="77"/>
      <c r="NRN69" s="77"/>
      <c r="NRR69" s="77"/>
      <c r="NRV69" s="77"/>
      <c r="NRZ69" s="77"/>
      <c r="NSD69" s="77"/>
      <c r="NSH69" s="77"/>
      <c r="NSL69" s="77"/>
      <c r="NSP69" s="77"/>
      <c r="NST69" s="77"/>
      <c r="NSX69" s="77"/>
      <c r="NTB69" s="77"/>
      <c r="NTF69" s="77"/>
      <c r="NTJ69" s="77"/>
      <c r="NTN69" s="77"/>
      <c r="NTR69" s="77"/>
      <c r="NTV69" s="77"/>
      <c r="NTZ69" s="77"/>
      <c r="NUD69" s="77"/>
      <c r="NUH69" s="77"/>
      <c r="NUL69" s="77"/>
      <c r="NUP69" s="77"/>
      <c r="NUT69" s="77"/>
      <c r="NUX69" s="77"/>
      <c r="NVB69" s="77"/>
      <c r="NVF69" s="77"/>
      <c r="NVJ69" s="77"/>
      <c r="NVN69" s="77"/>
      <c r="NVR69" s="77"/>
      <c r="NVV69" s="77"/>
      <c r="NVZ69" s="77"/>
      <c r="NWD69" s="77"/>
      <c r="NWH69" s="77"/>
      <c r="NWL69" s="77"/>
      <c r="NWP69" s="77"/>
      <c r="NWT69" s="77"/>
      <c r="NWX69" s="77"/>
      <c r="NXB69" s="77"/>
      <c r="NXF69" s="77"/>
      <c r="NXJ69" s="77"/>
      <c r="NXN69" s="77"/>
      <c r="NXR69" s="77"/>
      <c r="NXV69" s="77"/>
      <c r="NXZ69" s="77"/>
      <c r="NYD69" s="77"/>
      <c r="NYH69" s="77"/>
      <c r="NYL69" s="77"/>
      <c r="NYP69" s="77"/>
      <c r="NYT69" s="77"/>
      <c r="NYX69" s="77"/>
      <c r="NZB69" s="77"/>
      <c r="NZF69" s="77"/>
      <c r="NZJ69" s="77"/>
      <c r="NZN69" s="77"/>
      <c r="NZR69" s="77"/>
      <c r="NZV69" s="77"/>
      <c r="NZZ69" s="77"/>
      <c r="OAD69" s="77"/>
      <c r="OAH69" s="77"/>
      <c r="OAL69" s="77"/>
      <c r="OAP69" s="77"/>
      <c r="OAT69" s="77"/>
      <c r="OAX69" s="77"/>
      <c r="OBB69" s="77"/>
      <c r="OBF69" s="77"/>
      <c r="OBJ69" s="77"/>
      <c r="OBN69" s="77"/>
      <c r="OBR69" s="77"/>
      <c r="OBV69" s="77"/>
      <c r="OBZ69" s="77"/>
      <c r="OCD69" s="77"/>
      <c r="OCH69" s="77"/>
      <c r="OCL69" s="77"/>
      <c r="OCP69" s="77"/>
      <c r="OCT69" s="77"/>
      <c r="OCX69" s="77"/>
      <c r="ODB69" s="77"/>
      <c r="ODF69" s="77"/>
      <c r="ODJ69" s="77"/>
      <c r="ODN69" s="77"/>
      <c r="ODR69" s="77"/>
      <c r="ODV69" s="77"/>
      <c r="ODZ69" s="77"/>
      <c r="OED69" s="77"/>
      <c r="OEH69" s="77"/>
      <c r="OEL69" s="77"/>
      <c r="OEP69" s="77"/>
      <c r="OET69" s="77"/>
      <c r="OEX69" s="77"/>
      <c r="OFB69" s="77"/>
      <c r="OFF69" s="77"/>
      <c r="OFJ69" s="77"/>
      <c r="OFN69" s="77"/>
      <c r="OFR69" s="77"/>
      <c r="OFV69" s="77"/>
      <c r="OFZ69" s="77"/>
      <c r="OGD69" s="77"/>
      <c r="OGH69" s="77"/>
      <c r="OGL69" s="77"/>
      <c r="OGP69" s="77"/>
      <c r="OGT69" s="77"/>
      <c r="OGX69" s="77"/>
      <c r="OHB69" s="77"/>
      <c r="OHF69" s="77"/>
      <c r="OHJ69" s="77"/>
      <c r="OHN69" s="77"/>
      <c r="OHR69" s="77"/>
      <c r="OHV69" s="77"/>
      <c r="OHZ69" s="77"/>
      <c r="OID69" s="77"/>
      <c r="OIH69" s="77"/>
      <c r="OIL69" s="77"/>
      <c r="OIP69" s="77"/>
      <c r="OIT69" s="77"/>
      <c r="OIX69" s="77"/>
      <c r="OJB69" s="77"/>
      <c r="OJF69" s="77"/>
      <c r="OJJ69" s="77"/>
      <c r="OJN69" s="77"/>
      <c r="OJR69" s="77"/>
      <c r="OJV69" s="77"/>
      <c r="OJZ69" s="77"/>
      <c r="OKD69" s="77"/>
      <c r="OKH69" s="77"/>
      <c r="OKL69" s="77"/>
      <c r="OKP69" s="77"/>
      <c r="OKT69" s="77"/>
      <c r="OKX69" s="77"/>
      <c r="OLB69" s="77"/>
      <c r="OLF69" s="77"/>
      <c r="OLJ69" s="77"/>
      <c r="OLN69" s="77"/>
      <c r="OLR69" s="77"/>
      <c r="OLV69" s="77"/>
      <c r="OLZ69" s="77"/>
      <c r="OMD69" s="77"/>
      <c r="OMH69" s="77"/>
      <c r="OML69" s="77"/>
      <c r="OMP69" s="77"/>
      <c r="OMT69" s="77"/>
      <c r="OMX69" s="77"/>
      <c r="ONB69" s="77"/>
      <c r="ONF69" s="77"/>
      <c r="ONJ69" s="77"/>
      <c r="ONN69" s="77"/>
      <c r="ONR69" s="77"/>
      <c r="ONV69" s="77"/>
      <c r="ONZ69" s="77"/>
      <c r="OOD69" s="77"/>
      <c r="OOH69" s="77"/>
      <c r="OOL69" s="77"/>
      <c r="OOP69" s="77"/>
      <c r="OOT69" s="77"/>
      <c r="OOX69" s="77"/>
      <c r="OPB69" s="77"/>
      <c r="OPF69" s="77"/>
      <c r="OPJ69" s="77"/>
      <c r="OPN69" s="77"/>
      <c r="OPR69" s="77"/>
      <c r="OPV69" s="77"/>
      <c r="OPZ69" s="77"/>
      <c r="OQD69" s="77"/>
      <c r="OQH69" s="77"/>
      <c r="OQL69" s="77"/>
      <c r="OQP69" s="77"/>
      <c r="OQT69" s="77"/>
      <c r="OQX69" s="77"/>
      <c r="ORB69" s="77"/>
      <c r="ORF69" s="77"/>
      <c r="ORJ69" s="77"/>
      <c r="ORN69" s="77"/>
      <c r="ORR69" s="77"/>
      <c r="ORV69" s="77"/>
      <c r="ORZ69" s="77"/>
      <c r="OSD69" s="77"/>
      <c r="OSH69" s="77"/>
      <c r="OSL69" s="77"/>
      <c r="OSP69" s="77"/>
      <c r="OST69" s="77"/>
      <c r="OSX69" s="77"/>
      <c r="OTB69" s="77"/>
      <c r="OTF69" s="77"/>
      <c r="OTJ69" s="77"/>
      <c r="OTN69" s="77"/>
      <c r="OTR69" s="77"/>
      <c r="OTV69" s="77"/>
      <c r="OTZ69" s="77"/>
      <c r="OUD69" s="77"/>
      <c r="OUH69" s="77"/>
      <c r="OUL69" s="77"/>
      <c r="OUP69" s="77"/>
      <c r="OUT69" s="77"/>
      <c r="OUX69" s="77"/>
      <c r="OVB69" s="77"/>
      <c r="OVF69" s="77"/>
      <c r="OVJ69" s="77"/>
      <c r="OVN69" s="77"/>
      <c r="OVR69" s="77"/>
      <c r="OVV69" s="77"/>
      <c r="OVZ69" s="77"/>
      <c r="OWD69" s="77"/>
      <c r="OWH69" s="77"/>
      <c r="OWL69" s="77"/>
      <c r="OWP69" s="77"/>
      <c r="OWT69" s="77"/>
      <c r="OWX69" s="77"/>
      <c r="OXB69" s="77"/>
      <c r="OXF69" s="77"/>
      <c r="OXJ69" s="77"/>
      <c r="OXN69" s="77"/>
      <c r="OXR69" s="77"/>
      <c r="OXV69" s="77"/>
      <c r="OXZ69" s="77"/>
      <c r="OYD69" s="77"/>
      <c r="OYH69" s="77"/>
      <c r="OYL69" s="77"/>
      <c r="OYP69" s="77"/>
      <c r="OYT69" s="77"/>
      <c r="OYX69" s="77"/>
      <c r="OZB69" s="77"/>
      <c r="OZF69" s="77"/>
      <c r="OZJ69" s="77"/>
      <c r="OZN69" s="77"/>
      <c r="OZR69" s="77"/>
      <c r="OZV69" s="77"/>
      <c r="OZZ69" s="77"/>
      <c r="PAD69" s="77"/>
      <c r="PAH69" s="77"/>
      <c r="PAL69" s="77"/>
      <c r="PAP69" s="77"/>
      <c r="PAT69" s="77"/>
      <c r="PAX69" s="77"/>
      <c r="PBB69" s="77"/>
      <c r="PBF69" s="77"/>
      <c r="PBJ69" s="77"/>
      <c r="PBN69" s="77"/>
      <c r="PBR69" s="77"/>
      <c r="PBV69" s="77"/>
      <c r="PBZ69" s="77"/>
      <c r="PCD69" s="77"/>
      <c r="PCH69" s="77"/>
      <c r="PCL69" s="77"/>
      <c r="PCP69" s="77"/>
      <c r="PCT69" s="77"/>
      <c r="PCX69" s="77"/>
      <c r="PDB69" s="77"/>
      <c r="PDF69" s="77"/>
      <c r="PDJ69" s="77"/>
      <c r="PDN69" s="77"/>
      <c r="PDR69" s="77"/>
      <c r="PDV69" s="77"/>
      <c r="PDZ69" s="77"/>
      <c r="PED69" s="77"/>
      <c r="PEH69" s="77"/>
      <c r="PEL69" s="77"/>
      <c r="PEP69" s="77"/>
      <c r="PET69" s="77"/>
      <c r="PEX69" s="77"/>
      <c r="PFB69" s="77"/>
      <c r="PFF69" s="77"/>
      <c r="PFJ69" s="77"/>
      <c r="PFN69" s="77"/>
      <c r="PFR69" s="77"/>
      <c r="PFV69" s="77"/>
      <c r="PFZ69" s="77"/>
      <c r="PGD69" s="77"/>
      <c r="PGH69" s="77"/>
      <c r="PGL69" s="77"/>
      <c r="PGP69" s="77"/>
      <c r="PGT69" s="77"/>
      <c r="PGX69" s="77"/>
      <c r="PHB69" s="77"/>
      <c r="PHF69" s="77"/>
      <c r="PHJ69" s="77"/>
      <c r="PHN69" s="77"/>
      <c r="PHR69" s="77"/>
      <c r="PHV69" s="77"/>
      <c r="PHZ69" s="77"/>
      <c r="PID69" s="77"/>
      <c r="PIH69" s="77"/>
      <c r="PIL69" s="77"/>
      <c r="PIP69" s="77"/>
      <c r="PIT69" s="77"/>
      <c r="PIX69" s="77"/>
      <c r="PJB69" s="77"/>
      <c r="PJF69" s="77"/>
      <c r="PJJ69" s="77"/>
      <c r="PJN69" s="77"/>
      <c r="PJR69" s="77"/>
      <c r="PJV69" s="77"/>
      <c r="PJZ69" s="77"/>
      <c r="PKD69" s="77"/>
      <c r="PKH69" s="77"/>
      <c r="PKL69" s="77"/>
      <c r="PKP69" s="77"/>
      <c r="PKT69" s="77"/>
      <c r="PKX69" s="77"/>
      <c r="PLB69" s="77"/>
      <c r="PLF69" s="77"/>
      <c r="PLJ69" s="77"/>
      <c r="PLN69" s="77"/>
      <c r="PLR69" s="77"/>
      <c r="PLV69" s="77"/>
      <c r="PLZ69" s="77"/>
      <c r="PMD69" s="77"/>
      <c r="PMH69" s="77"/>
      <c r="PML69" s="77"/>
      <c r="PMP69" s="77"/>
      <c r="PMT69" s="77"/>
      <c r="PMX69" s="77"/>
      <c r="PNB69" s="77"/>
      <c r="PNF69" s="77"/>
      <c r="PNJ69" s="77"/>
      <c r="PNN69" s="77"/>
      <c r="PNR69" s="77"/>
      <c r="PNV69" s="77"/>
      <c r="PNZ69" s="77"/>
      <c r="POD69" s="77"/>
      <c r="POH69" s="77"/>
      <c r="POL69" s="77"/>
      <c r="POP69" s="77"/>
      <c r="POT69" s="77"/>
      <c r="POX69" s="77"/>
      <c r="PPB69" s="77"/>
      <c r="PPF69" s="77"/>
      <c r="PPJ69" s="77"/>
      <c r="PPN69" s="77"/>
      <c r="PPR69" s="77"/>
      <c r="PPV69" s="77"/>
      <c r="PPZ69" s="77"/>
      <c r="PQD69" s="77"/>
      <c r="PQH69" s="77"/>
      <c r="PQL69" s="77"/>
      <c r="PQP69" s="77"/>
      <c r="PQT69" s="77"/>
      <c r="PQX69" s="77"/>
      <c r="PRB69" s="77"/>
      <c r="PRF69" s="77"/>
      <c r="PRJ69" s="77"/>
      <c r="PRN69" s="77"/>
      <c r="PRR69" s="77"/>
      <c r="PRV69" s="77"/>
      <c r="PRZ69" s="77"/>
      <c r="PSD69" s="77"/>
      <c r="PSH69" s="77"/>
      <c r="PSL69" s="77"/>
      <c r="PSP69" s="77"/>
      <c r="PST69" s="77"/>
      <c r="PSX69" s="77"/>
      <c r="PTB69" s="77"/>
      <c r="PTF69" s="77"/>
      <c r="PTJ69" s="77"/>
      <c r="PTN69" s="77"/>
      <c r="PTR69" s="77"/>
      <c r="PTV69" s="77"/>
      <c r="PTZ69" s="77"/>
      <c r="PUD69" s="77"/>
      <c r="PUH69" s="77"/>
      <c r="PUL69" s="77"/>
      <c r="PUP69" s="77"/>
      <c r="PUT69" s="77"/>
      <c r="PUX69" s="77"/>
      <c r="PVB69" s="77"/>
      <c r="PVF69" s="77"/>
      <c r="PVJ69" s="77"/>
      <c r="PVN69" s="77"/>
      <c r="PVR69" s="77"/>
      <c r="PVV69" s="77"/>
      <c r="PVZ69" s="77"/>
      <c r="PWD69" s="77"/>
      <c r="PWH69" s="77"/>
      <c r="PWL69" s="77"/>
      <c r="PWP69" s="77"/>
      <c r="PWT69" s="77"/>
      <c r="PWX69" s="77"/>
      <c r="PXB69" s="77"/>
      <c r="PXF69" s="77"/>
      <c r="PXJ69" s="77"/>
      <c r="PXN69" s="77"/>
      <c r="PXR69" s="77"/>
      <c r="PXV69" s="77"/>
      <c r="PXZ69" s="77"/>
      <c r="PYD69" s="77"/>
      <c r="PYH69" s="77"/>
      <c r="PYL69" s="77"/>
      <c r="PYP69" s="77"/>
      <c r="PYT69" s="77"/>
      <c r="PYX69" s="77"/>
      <c r="PZB69" s="77"/>
      <c r="PZF69" s="77"/>
      <c r="PZJ69" s="77"/>
      <c r="PZN69" s="77"/>
      <c r="PZR69" s="77"/>
      <c r="PZV69" s="77"/>
      <c r="PZZ69" s="77"/>
      <c r="QAD69" s="77"/>
      <c r="QAH69" s="77"/>
      <c r="QAL69" s="77"/>
      <c r="QAP69" s="77"/>
      <c r="QAT69" s="77"/>
      <c r="QAX69" s="77"/>
      <c r="QBB69" s="77"/>
      <c r="QBF69" s="77"/>
      <c r="QBJ69" s="77"/>
      <c r="QBN69" s="77"/>
      <c r="QBR69" s="77"/>
      <c r="QBV69" s="77"/>
      <c r="QBZ69" s="77"/>
      <c r="QCD69" s="77"/>
      <c r="QCH69" s="77"/>
      <c r="QCL69" s="77"/>
      <c r="QCP69" s="77"/>
      <c r="QCT69" s="77"/>
      <c r="QCX69" s="77"/>
      <c r="QDB69" s="77"/>
      <c r="QDF69" s="77"/>
      <c r="QDJ69" s="77"/>
      <c r="QDN69" s="77"/>
      <c r="QDR69" s="77"/>
      <c r="QDV69" s="77"/>
      <c r="QDZ69" s="77"/>
      <c r="QED69" s="77"/>
      <c r="QEH69" s="77"/>
      <c r="QEL69" s="77"/>
      <c r="QEP69" s="77"/>
      <c r="QET69" s="77"/>
      <c r="QEX69" s="77"/>
      <c r="QFB69" s="77"/>
      <c r="QFF69" s="77"/>
      <c r="QFJ69" s="77"/>
      <c r="QFN69" s="77"/>
      <c r="QFR69" s="77"/>
      <c r="QFV69" s="77"/>
      <c r="QFZ69" s="77"/>
      <c r="QGD69" s="77"/>
      <c r="QGH69" s="77"/>
      <c r="QGL69" s="77"/>
      <c r="QGP69" s="77"/>
      <c r="QGT69" s="77"/>
      <c r="QGX69" s="77"/>
      <c r="QHB69" s="77"/>
      <c r="QHF69" s="77"/>
      <c r="QHJ69" s="77"/>
      <c r="QHN69" s="77"/>
      <c r="QHR69" s="77"/>
      <c r="QHV69" s="77"/>
      <c r="QHZ69" s="77"/>
      <c r="QID69" s="77"/>
      <c r="QIH69" s="77"/>
      <c r="QIL69" s="77"/>
      <c r="QIP69" s="77"/>
      <c r="QIT69" s="77"/>
      <c r="QIX69" s="77"/>
      <c r="QJB69" s="77"/>
      <c r="QJF69" s="77"/>
      <c r="QJJ69" s="77"/>
      <c r="QJN69" s="77"/>
      <c r="QJR69" s="77"/>
      <c r="QJV69" s="77"/>
      <c r="QJZ69" s="77"/>
      <c r="QKD69" s="77"/>
      <c r="QKH69" s="77"/>
      <c r="QKL69" s="77"/>
      <c r="QKP69" s="77"/>
      <c r="QKT69" s="77"/>
      <c r="QKX69" s="77"/>
      <c r="QLB69" s="77"/>
      <c r="QLF69" s="77"/>
      <c r="QLJ69" s="77"/>
      <c r="QLN69" s="77"/>
      <c r="QLR69" s="77"/>
      <c r="QLV69" s="77"/>
      <c r="QLZ69" s="77"/>
      <c r="QMD69" s="77"/>
      <c r="QMH69" s="77"/>
      <c r="QML69" s="77"/>
      <c r="QMP69" s="77"/>
      <c r="QMT69" s="77"/>
      <c r="QMX69" s="77"/>
      <c r="QNB69" s="77"/>
      <c r="QNF69" s="77"/>
      <c r="QNJ69" s="77"/>
      <c r="QNN69" s="77"/>
      <c r="QNR69" s="77"/>
      <c r="QNV69" s="77"/>
      <c r="QNZ69" s="77"/>
      <c r="QOD69" s="77"/>
      <c r="QOH69" s="77"/>
      <c r="QOL69" s="77"/>
      <c r="QOP69" s="77"/>
      <c r="QOT69" s="77"/>
      <c r="QOX69" s="77"/>
      <c r="QPB69" s="77"/>
      <c r="QPF69" s="77"/>
      <c r="QPJ69" s="77"/>
      <c r="QPN69" s="77"/>
      <c r="QPR69" s="77"/>
      <c r="QPV69" s="77"/>
      <c r="QPZ69" s="77"/>
      <c r="QQD69" s="77"/>
      <c r="QQH69" s="77"/>
      <c r="QQL69" s="77"/>
      <c r="QQP69" s="77"/>
      <c r="QQT69" s="77"/>
      <c r="QQX69" s="77"/>
      <c r="QRB69" s="77"/>
      <c r="QRF69" s="77"/>
      <c r="QRJ69" s="77"/>
      <c r="QRN69" s="77"/>
      <c r="QRR69" s="77"/>
      <c r="QRV69" s="77"/>
      <c r="QRZ69" s="77"/>
      <c r="QSD69" s="77"/>
      <c r="QSH69" s="77"/>
      <c r="QSL69" s="77"/>
      <c r="QSP69" s="77"/>
      <c r="QST69" s="77"/>
      <c r="QSX69" s="77"/>
      <c r="QTB69" s="77"/>
      <c r="QTF69" s="77"/>
      <c r="QTJ69" s="77"/>
      <c r="QTN69" s="77"/>
      <c r="QTR69" s="77"/>
      <c r="QTV69" s="77"/>
      <c r="QTZ69" s="77"/>
      <c r="QUD69" s="77"/>
      <c r="QUH69" s="77"/>
      <c r="QUL69" s="77"/>
      <c r="QUP69" s="77"/>
      <c r="QUT69" s="77"/>
      <c r="QUX69" s="77"/>
      <c r="QVB69" s="77"/>
      <c r="QVF69" s="77"/>
      <c r="QVJ69" s="77"/>
      <c r="QVN69" s="77"/>
      <c r="QVR69" s="77"/>
      <c r="QVV69" s="77"/>
      <c r="QVZ69" s="77"/>
      <c r="QWD69" s="77"/>
      <c r="QWH69" s="77"/>
      <c r="QWL69" s="77"/>
      <c r="QWP69" s="77"/>
      <c r="QWT69" s="77"/>
      <c r="QWX69" s="77"/>
      <c r="QXB69" s="77"/>
      <c r="QXF69" s="77"/>
      <c r="QXJ69" s="77"/>
      <c r="QXN69" s="77"/>
      <c r="QXR69" s="77"/>
      <c r="QXV69" s="77"/>
      <c r="QXZ69" s="77"/>
      <c r="QYD69" s="77"/>
      <c r="QYH69" s="77"/>
      <c r="QYL69" s="77"/>
      <c r="QYP69" s="77"/>
      <c r="QYT69" s="77"/>
      <c r="QYX69" s="77"/>
      <c r="QZB69" s="77"/>
      <c r="QZF69" s="77"/>
      <c r="QZJ69" s="77"/>
      <c r="QZN69" s="77"/>
      <c r="QZR69" s="77"/>
      <c r="QZV69" s="77"/>
      <c r="QZZ69" s="77"/>
      <c r="RAD69" s="77"/>
      <c r="RAH69" s="77"/>
      <c r="RAL69" s="77"/>
      <c r="RAP69" s="77"/>
      <c r="RAT69" s="77"/>
      <c r="RAX69" s="77"/>
      <c r="RBB69" s="77"/>
      <c r="RBF69" s="77"/>
      <c r="RBJ69" s="77"/>
      <c r="RBN69" s="77"/>
      <c r="RBR69" s="77"/>
      <c r="RBV69" s="77"/>
      <c r="RBZ69" s="77"/>
      <c r="RCD69" s="77"/>
      <c r="RCH69" s="77"/>
      <c r="RCL69" s="77"/>
      <c r="RCP69" s="77"/>
      <c r="RCT69" s="77"/>
      <c r="RCX69" s="77"/>
      <c r="RDB69" s="77"/>
      <c r="RDF69" s="77"/>
      <c r="RDJ69" s="77"/>
      <c r="RDN69" s="77"/>
      <c r="RDR69" s="77"/>
      <c r="RDV69" s="77"/>
      <c r="RDZ69" s="77"/>
      <c r="RED69" s="77"/>
      <c r="REH69" s="77"/>
      <c r="REL69" s="77"/>
      <c r="REP69" s="77"/>
      <c r="RET69" s="77"/>
      <c r="REX69" s="77"/>
      <c r="RFB69" s="77"/>
      <c r="RFF69" s="77"/>
      <c r="RFJ69" s="77"/>
      <c r="RFN69" s="77"/>
      <c r="RFR69" s="77"/>
      <c r="RFV69" s="77"/>
      <c r="RFZ69" s="77"/>
      <c r="RGD69" s="77"/>
      <c r="RGH69" s="77"/>
      <c r="RGL69" s="77"/>
      <c r="RGP69" s="77"/>
      <c r="RGT69" s="77"/>
      <c r="RGX69" s="77"/>
      <c r="RHB69" s="77"/>
      <c r="RHF69" s="77"/>
      <c r="RHJ69" s="77"/>
      <c r="RHN69" s="77"/>
      <c r="RHR69" s="77"/>
      <c r="RHV69" s="77"/>
      <c r="RHZ69" s="77"/>
      <c r="RID69" s="77"/>
      <c r="RIH69" s="77"/>
      <c r="RIL69" s="77"/>
      <c r="RIP69" s="77"/>
      <c r="RIT69" s="77"/>
      <c r="RIX69" s="77"/>
      <c r="RJB69" s="77"/>
      <c r="RJF69" s="77"/>
      <c r="RJJ69" s="77"/>
      <c r="RJN69" s="77"/>
      <c r="RJR69" s="77"/>
      <c r="RJV69" s="77"/>
      <c r="RJZ69" s="77"/>
      <c r="RKD69" s="77"/>
      <c r="RKH69" s="77"/>
      <c r="RKL69" s="77"/>
      <c r="RKP69" s="77"/>
      <c r="RKT69" s="77"/>
      <c r="RKX69" s="77"/>
      <c r="RLB69" s="77"/>
      <c r="RLF69" s="77"/>
      <c r="RLJ69" s="77"/>
      <c r="RLN69" s="77"/>
      <c r="RLR69" s="77"/>
      <c r="RLV69" s="77"/>
      <c r="RLZ69" s="77"/>
      <c r="RMD69" s="77"/>
      <c r="RMH69" s="77"/>
      <c r="RML69" s="77"/>
      <c r="RMP69" s="77"/>
      <c r="RMT69" s="77"/>
      <c r="RMX69" s="77"/>
      <c r="RNB69" s="77"/>
      <c r="RNF69" s="77"/>
      <c r="RNJ69" s="77"/>
      <c r="RNN69" s="77"/>
      <c r="RNR69" s="77"/>
      <c r="RNV69" s="77"/>
      <c r="RNZ69" s="77"/>
      <c r="ROD69" s="77"/>
      <c r="ROH69" s="77"/>
      <c r="ROL69" s="77"/>
      <c r="ROP69" s="77"/>
      <c r="ROT69" s="77"/>
      <c r="ROX69" s="77"/>
      <c r="RPB69" s="77"/>
      <c r="RPF69" s="77"/>
      <c r="RPJ69" s="77"/>
      <c r="RPN69" s="77"/>
      <c r="RPR69" s="77"/>
      <c r="RPV69" s="77"/>
      <c r="RPZ69" s="77"/>
      <c r="RQD69" s="77"/>
      <c r="RQH69" s="77"/>
      <c r="RQL69" s="77"/>
      <c r="RQP69" s="77"/>
      <c r="RQT69" s="77"/>
      <c r="RQX69" s="77"/>
      <c r="RRB69" s="77"/>
      <c r="RRF69" s="77"/>
      <c r="RRJ69" s="77"/>
      <c r="RRN69" s="77"/>
      <c r="RRR69" s="77"/>
      <c r="RRV69" s="77"/>
      <c r="RRZ69" s="77"/>
      <c r="RSD69" s="77"/>
      <c r="RSH69" s="77"/>
      <c r="RSL69" s="77"/>
      <c r="RSP69" s="77"/>
      <c r="RST69" s="77"/>
      <c r="RSX69" s="77"/>
      <c r="RTB69" s="77"/>
      <c r="RTF69" s="77"/>
      <c r="RTJ69" s="77"/>
      <c r="RTN69" s="77"/>
      <c r="RTR69" s="77"/>
      <c r="RTV69" s="77"/>
      <c r="RTZ69" s="77"/>
      <c r="RUD69" s="77"/>
      <c r="RUH69" s="77"/>
      <c r="RUL69" s="77"/>
      <c r="RUP69" s="77"/>
      <c r="RUT69" s="77"/>
      <c r="RUX69" s="77"/>
      <c r="RVB69" s="77"/>
      <c r="RVF69" s="77"/>
      <c r="RVJ69" s="77"/>
      <c r="RVN69" s="77"/>
      <c r="RVR69" s="77"/>
      <c r="RVV69" s="77"/>
      <c r="RVZ69" s="77"/>
      <c r="RWD69" s="77"/>
      <c r="RWH69" s="77"/>
      <c r="RWL69" s="77"/>
      <c r="RWP69" s="77"/>
      <c r="RWT69" s="77"/>
      <c r="RWX69" s="77"/>
      <c r="RXB69" s="77"/>
      <c r="RXF69" s="77"/>
      <c r="RXJ69" s="77"/>
      <c r="RXN69" s="77"/>
      <c r="RXR69" s="77"/>
      <c r="RXV69" s="77"/>
      <c r="RXZ69" s="77"/>
      <c r="RYD69" s="77"/>
      <c r="RYH69" s="77"/>
      <c r="RYL69" s="77"/>
      <c r="RYP69" s="77"/>
      <c r="RYT69" s="77"/>
      <c r="RYX69" s="77"/>
      <c r="RZB69" s="77"/>
      <c r="RZF69" s="77"/>
      <c r="RZJ69" s="77"/>
      <c r="RZN69" s="77"/>
      <c r="RZR69" s="77"/>
      <c r="RZV69" s="77"/>
      <c r="RZZ69" s="77"/>
      <c r="SAD69" s="77"/>
      <c r="SAH69" s="77"/>
      <c r="SAL69" s="77"/>
      <c r="SAP69" s="77"/>
      <c r="SAT69" s="77"/>
      <c r="SAX69" s="77"/>
      <c r="SBB69" s="77"/>
      <c r="SBF69" s="77"/>
      <c r="SBJ69" s="77"/>
      <c r="SBN69" s="77"/>
      <c r="SBR69" s="77"/>
      <c r="SBV69" s="77"/>
      <c r="SBZ69" s="77"/>
      <c r="SCD69" s="77"/>
      <c r="SCH69" s="77"/>
      <c r="SCL69" s="77"/>
      <c r="SCP69" s="77"/>
      <c r="SCT69" s="77"/>
      <c r="SCX69" s="77"/>
      <c r="SDB69" s="77"/>
      <c r="SDF69" s="77"/>
      <c r="SDJ69" s="77"/>
      <c r="SDN69" s="77"/>
      <c r="SDR69" s="77"/>
      <c r="SDV69" s="77"/>
      <c r="SDZ69" s="77"/>
      <c r="SED69" s="77"/>
      <c r="SEH69" s="77"/>
      <c r="SEL69" s="77"/>
      <c r="SEP69" s="77"/>
      <c r="SET69" s="77"/>
      <c r="SEX69" s="77"/>
      <c r="SFB69" s="77"/>
      <c r="SFF69" s="77"/>
      <c r="SFJ69" s="77"/>
      <c r="SFN69" s="77"/>
      <c r="SFR69" s="77"/>
      <c r="SFV69" s="77"/>
      <c r="SFZ69" s="77"/>
      <c r="SGD69" s="77"/>
      <c r="SGH69" s="77"/>
      <c r="SGL69" s="77"/>
      <c r="SGP69" s="77"/>
      <c r="SGT69" s="77"/>
      <c r="SGX69" s="77"/>
      <c r="SHB69" s="77"/>
      <c r="SHF69" s="77"/>
      <c r="SHJ69" s="77"/>
      <c r="SHN69" s="77"/>
      <c r="SHR69" s="77"/>
      <c r="SHV69" s="77"/>
      <c r="SHZ69" s="77"/>
      <c r="SID69" s="77"/>
      <c r="SIH69" s="77"/>
      <c r="SIL69" s="77"/>
      <c r="SIP69" s="77"/>
      <c r="SIT69" s="77"/>
      <c r="SIX69" s="77"/>
      <c r="SJB69" s="77"/>
      <c r="SJF69" s="77"/>
      <c r="SJJ69" s="77"/>
      <c r="SJN69" s="77"/>
      <c r="SJR69" s="77"/>
      <c r="SJV69" s="77"/>
      <c r="SJZ69" s="77"/>
      <c r="SKD69" s="77"/>
      <c r="SKH69" s="77"/>
      <c r="SKL69" s="77"/>
      <c r="SKP69" s="77"/>
      <c r="SKT69" s="77"/>
      <c r="SKX69" s="77"/>
      <c r="SLB69" s="77"/>
      <c r="SLF69" s="77"/>
      <c r="SLJ69" s="77"/>
      <c r="SLN69" s="77"/>
      <c r="SLR69" s="77"/>
      <c r="SLV69" s="77"/>
      <c r="SLZ69" s="77"/>
      <c r="SMD69" s="77"/>
      <c r="SMH69" s="77"/>
      <c r="SML69" s="77"/>
      <c r="SMP69" s="77"/>
      <c r="SMT69" s="77"/>
      <c r="SMX69" s="77"/>
      <c r="SNB69" s="77"/>
      <c r="SNF69" s="77"/>
      <c r="SNJ69" s="77"/>
      <c r="SNN69" s="77"/>
      <c r="SNR69" s="77"/>
      <c r="SNV69" s="77"/>
      <c r="SNZ69" s="77"/>
      <c r="SOD69" s="77"/>
      <c r="SOH69" s="77"/>
      <c r="SOL69" s="77"/>
      <c r="SOP69" s="77"/>
      <c r="SOT69" s="77"/>
      <c r="SOX69" s="77"/>
      <c r="SPB69" s="77"/>
      <c r="SPF69" s="77"/>
      <c r="SPJ69" s="77"/>
      <c r="SPN69" s="77"/>
      <c r="SPR69" s="77"/>
      <c r="SPV69" s="77"/>
      <c r="SPZ69" s="77"/>
      <c r="SQD69" s="77"/>
      <c r="SQH69" s="77"/>
      <c r="SQL69" s="77"/>
      <c r="SQP69" s="77"/>
      <c r="SQT69" s="77"/>
      <c r="SQX69" s="77"/>
      <c r="SRB69" s="77"/>
      <c r="SRF69" s="77"/>
      <c r="SRJ69" s="77"/>
      <c r="SRN69" s="77"/>
      <c r="SRR69" s="77"/>
      <c r="SRV69" s="77"/>
      <c r="SRZ69" s="77"/>
      <c r="SSD69" s="77"/>
      <c r="SSH69" s="77"/>
      <c r="SSL69" s="77"/>
      <c r="SSP69" s="77"/>
      <c r="SST69" s="77"/>
      <c r="SSX69" s="77"/>
      <c r="STB69" s="77"/>
      <c r="STF69" s="77"/>
      <c r="STJ69" s="77"/>
      <c r="STN69" s="77"/>
      <c r="STR69" s="77"/>
      <c r="STV69" s="77"/>
      <c r="STZ69" s="77"/>
      <c r="SUD69" s="77"/>
      <c r="SUH69" s="77"/>
      <c r="SUL69" s="77"/>
      <c r="SUP69" s="77"/>
      <c r="SUT69" s="77"/>
      <c r="SUX69" s="77"/>
      <c r="SVB69" s="77"/>
      <c r="SVF69" s="77"/>
      <c r="SVJ69" s="77"/>
      <c r="SVN69" s="77"/>
      <c r="SVR69" s="77"/>
      <c r="SVV69" s="77"/>
      <c r="SVZ69" s="77"/>
      <c r="SWD69" s="77"/>
      <c r="SWH69" s="77"/>
      <c r="SWL69" s="77"/>
      <c r="SWP69" s="77"/>
      <c r="SWT69" s="77"/>
      <c r="SWX69" s="77"/>
      <c r="SXB69" s="77"/>
      <c r="SXF69" s="77"/>
      <c r="SXJ69" s="77"/>
      <c r="SXN69" s="77"/>
      <c r="SXR69" s="77"/>
      <c r="SXV69" s="77"/>
      <c r="SXZ69" s="77"/>
      <c r="SYD69" s="77"/>
      <c r="SYH69" s="77"/>
      <c r="SYL69" s="77"/>
      <c r="SYP69" s="77"/>
      <c r="SYT69" s="77"/>
      <c r="SYX69" s="77"/>
      <c r="SZB69" s="77"/>
      <c r="SZF69" s="77"/>
      <c r="SZJ69" s="77"/>
      <c r="SZN69" s="77"/>
      <c r="SZR69" s="77"/>
      <c r="SZV69" s="77"/>
      <c r="SZZ69" s="77"/>
      <c r="TAD69" s="77"/>
      <c r="TAH69" s="77"/>
      <c r="TAL69" s="77"/>
      <c r="TAP69" s="77"/>
      <c r="TAT69" s="77"/>
      <c r="TAX69" s="77"/>
      <c r="TBB69" s="77"/>
      <c r="TBF69" s="77"/>
      <c r="TBJ69" s="77"/>
      <c r="TBN69" s="77"/>
      <c r="TBR69" s="77"/>
      <c r="TBV69" s="77"/>
      <c r="TBZ69" s="77"/>
      <c r="TCD69" s="77"/>
      <c r="TCH69" s="77"/>
      <c r="TCL69" s="77"/>
      <c r="TCP69" s="77"/>
      <c r="TCT69" s="77"/>
      <c r="TCX69" s="77"/>
      <c r="TDB69" s="77"/>
      <c r="TDF69" s="77"/>
      <c r="TDJ69" s="77"/>
      <c r="TDN69" s="77"/>
      <c r="TDR69" s="77"/>
      <c r="TDV69" s="77"/>
      <c r="TDZ69" s="77"/>
      <c r="TED69" s="77"/>
      <c r="TEH69" s="77"/>
      <c r="TEL69" s="77"/>
      <c r="TEP69" s="77"/>
      <c r="TET69" s="77"/>
      <c r="TEX69" s="77"/>
      <c r="TFB69" s="77"/>
      <c r="TFF69" s="77"/>
      <c r="TFJ69" s="77"/>
      <c r="TFN69" s="77"/>
      <c r="TFR69" s="77"/>
      <c r="TFV69" s="77"/>
      <c r="TFZ69" s="77"/>
      <c r="TGD69" s="77"/>
      <c r="TGH69" s="77"/>
      <c r="TGL69" s="77"/>
      <c r="TGP69" s="77"/>
      <c r="TGT69" s="77"/>
      <c r="TGX69" s="77"/>
      <c r="THB69" s="77"/>
      <c r="THF69" s="77"/>
      <c r="THJ69" s="77"/>
      <c r="THN69" s="77"/>
      <c r="THR69" s="77"/>
      <c r="THV69" s="77"/>
      <c r="THZ69" s="77"/>
      <c r="TID69" s="77"/>
      <c r="TIH69" s="77"/>
      <c r="TIL69" s="77"/>
      <c r="TIP69" s="77"/>
      <c r="TIT69" s="77"/>
      <c r="TIX69" s="77"/>
      <c r="TJB69" s="77"/>
      <c r="TJF69" s="77"/>
      <c r="TJJ69" s="77"/>
      <c r="TJN69" s="77"/>
      <c r="TJR69" s="77"/>
      <c r="TJV69" s="77"/>
      <c r="TJZ69" s="77"/>
      <c r="TKD69" s="77"/>
      <c r="TKH69" s="77"/>
      <c r="TKL69" s="77"/>
      <c r="TKP69" s="77"/>
      <c r="TKT69" s="77"/>
      <c r="TKX69" s="77"/>
      <c r="TLB69" s="77"/>
      <c r="TLF69" s="77"/>
      <c r="TLJ69" s="77"/>
      <c r="TLN69" s="77"/>
      <c r="TLR69" s="77"/>
      <c r="TLV69" s="77"/>
      <c r="TLZ69" s="77"/>
      <c r="TMD69" s="77"/>
      <c r="TMH69" s="77"/>
      <c r="TML69" s="77"/>
      <c r="TMP69" s="77"/>
      <c r="TMT69" s="77"/>
      <c r="TMX69" s="77"/>
      <c r="TNB69" s="77"/>
      <c r="TNF69" s="77"/>
      <c r="TNJ69" s="77"/>
      <c r="TNN69" s="77"/>
      <c r="TNR69" s="77"/>
      <c r="TNV69" s="77"/>
      <c r="TNZ69" s="77"/>
      <c r="TOD69" s="77"/>
      <c r="TOH69" s="77"/>
      <c r="TOL69" s="77"/>
      <c r="TOP69" s="77"/>
      <c r="TOT69" s="77"/>
      <c r="TOX69" s="77"/>
      <c r="TPB69" s="77"/>
      <c r="TPF69" s="77"/>
      <c r="TPJ69" s="77"/>
      <c r="TPN69" s="77"/>
      <c r="TPR69" s="77"/>
      <c r="TPV69" s="77"/>
      <c r="TPZ69" s="77"/>
      <c r="TQD69" s="77"/>
      <c r="TQH69" s="77"/>
      <c r="TQL69" s="77"/>
      <c r="TQP69" s="77"/>
      <c r="TQT69" s="77"/>
      <c r="TQX69" s="77"/>
      <c r="TRB69" s="77"/>
      <c r="TRF69" s="77"/>
      <c r="TRJ69" s="77"/>
      <c r="TRN69" s="77"/>
      <c r="TRR69" s="77"/>
      <c r="TRV69" s="77"/>
      <c r="TRZ69" s="77"/>
      <c r="TSD69" s="77"/>
      <c r="TSH69" s="77"/>
      <c r="TSL69" s="77"/>
      <c r="TSP69" s="77"/>
      <c r="TST69" s="77"/>
      <c r="TSX69" s="77"/>
      <c r="TTB69" s="77"/>
      <c r="TTF69" s="77"/>
      <c r="TTJ69" s="77"/>
      <c r="TTN69" s="77"/>
      <c r="TTR69" s="77"/>
      <c r="TTV69" s="77"/>
      <c r="TTZ69" s="77"/>
      <c r="TUD69" s="77"/>
      <c r="TUH69" s="77"/>
      <c r="TUL69" s="77"/>
      <c r="TUP69" s="77"/>
      <c r="TUT69" s="77"/>
      <c r="TUX69" s="77"/>
      <c r="TVB69" s="77"/>
      <c r="TVF69" s="77"/>
      <c r="TVJ69" s="77"/>
      <c r="TVN69" s="77"/>
      <c r="TVR69" s="77"/>
      <c r="TVV69" s="77"/>
      <c r="TVZ69" s="77"/>
      <c r="TWD69" s="77"/>
      <c r="TWH69" s="77"/>
      <c r="TWL69" s="77"/>
      <c r="TWP69" s="77"/>
      <c r="TWT69" s="77"/>
      <c r="TWX69" s="77"/>
      <c r="TXB69" s="77"/>
      <c r="TXF69" s="77"/>
      <c r="TXJ69" s="77"/>
      <c r="TXN69" s="77"/>
      <c r="TXR69" s="77"/>
      <c r="TXV69" s="77"/>
      <c r="TXZ69" s="77"/>
      <c r="TYD69" s="77"/>
      <c r="TYH69" s="77"/>
      <c r="TYL69" s="77"/>
      <c r="TYP69" s="77"/>
      <c r="TYT69" s="77"/>
      <c r="TYX69" s="77"/>
      <c r="TZB69" s="77"/>
      <c r="TZF69" s="77"/>
      <c r="TZJ69" s="77"/>
      <c r="TZN69" s="77"/>
      <c r="TZR69" s="77"/>
      <c r="TZV69" s="77"/>
      <c r="TZZ69" s="77"/>
      <c r="UAD69" s="77"/>
      <c r="UAH69" s="77"/>
      <c r="UAL69" s="77"/>
      <c r="UAP69" s="77"/>
      <c r="UAT69" s="77"/>
      <c r="UAX69" s="77"/>
      <c r="UBB69" s="77"/>
      <c r="UBF69" s="77"/>
      <c r="UBJ69" s="77"/>
      <c r="UBN69" s="77"/>
      <c r="UBR69" s="77"/>
      <c r="UBV69" s="77"/>
      <c r="UBZ69" s="77"/>
      <c r="UCD69" s="77"/>
      <c r="UCH69" s="77"/>
      <c r="UCL69" s="77"/>
      <c r="UCP69" s="77"/>
      <c r="UCT69" s="77"/>
      <c r="UCX69" s="77"/>
      <c r="UDB69" s="77"/>
      <c r="UDF69" s="77"/>
      <c r="UDJ69" s="77"/>
      <c r="UDN69" s="77"/>
      <c r="UDR69" s="77"/>
      <c r="UDV69" s="77"/>
      <c r="UDZ69" s="77"/>
      <c r="UED69" s="77"/>
      <c r="UEH69" s="77"/>
      <c r="UEL69" s="77"/>
      <c r="UEP69" s="77"/>
      <c r="UET69" s="77"/>
      <c r="UEX69" s="77"/>
      <c r="UFB69" s="77"/>
      <c r="UFF69" s="77"/>
      <c r="UFJ69" s="77"/>
      <c r="UFN69" s="77"/>
      <c r="UFR69" s="77"/>
      <c r="UFV69" s="77"/>
      <c r="UFZ69" s="77"/>
      <c r="UGD69" s="77"/>
      <c r="UGH69" s="77"/>
      <c r="UGL69" s="77"/>
      <c r="UGP69" s="77"/>
      <c r="UGT69" s="77"/>
      <c r="UGX69" s="77"/>
      <c r="UHB69" s="77"/>
      <c r="UHF69" s="77"/>
      <c r="UHJ69" s="77"/>
      <c r="UHN69" s="77"/>
      <c r="UHR69" s="77"/>
      <c r="UHV69" s="77"/>
      <c r="UHZ69" s="77"/>
      <c r="UID69" s="77"/>
      <c r="UIH69" s="77"/>
      <c r="UIL69" s="77"/>
      <c r="UIP69" s="77"/>
      <c r="UIT69" s="77"/>
      <c r="UIX69" s="77"/>
      <c r="UJB69" s="77"/>
      <c r="UJF69" s="77"/>
      <c r="UJJ69" s="77"/>
      <c r="UJN69" s="77"/>
      <c r="UJR69" s="77"/>
      <c r="UJV69" s="77"/>
      <c r="UJZ69" s="77"/>
      <c r="UKD69" s="77"/>
      <c r="UKH69" s="77"/>
      <c r="UKL69" s="77"/>
      <c r="UKP69" s="77"/>
      <c r="UKT69" s="77"/>
      <c r="UKX69" s="77"/>
      <c r="ULB69" s="77"/>
      <c r="ULF69" s="77"/>
      <c r="ULJ69" s="77"/>
      <c r="ULN69" s="77"/>
      <c r="ULR69" s="77"/>
      <c r="ULV69" s="77"/>
      <c r="ULZ69" s="77"/>
      <c r="UMD69" s="77"/>
      <c r="UMH69" s="77"/>
      <c r="UML69" s="77"/>
      <c r="UMP69" s="77"/>
      <c r="UMT69" s="77"/>
      <c r="UMX69" s="77"/>
      <c r="UNB69" s="77"/>
      <c r="UNF69" s="77"/>
      <c r="UNJ69" s="77"/>
      <c r="UNN69" s="77"/>
      <c r="UNR69" s="77"/>
      <c r="UNV69" s="77"/>
      <c r="UNZ69" s="77"/>
      <c r="UOD69" s="77"/>
      <c r="UOH69" s="77"/>
      <c r="UOL69" s="77"/>
      <c r="UOP69" s="77"/>
      <c r="UOT69" s="77"/>
      <c r="UOX69" s="77"/>
      <c r="UPB69" s="77"/>
      <c r="UPF69" s="77"/>
      <c r="UPJ69" s="77"/>
      <c r="UPN69" s="77"/>
      <c r="UPR69" s="77"/>
      <c r="UPV69" s="77"/>
      <c r="UPZ69" s="77"/>
      <c r="UQD69" s="77"/>
      <c r="UQH69" s="77"/>
      <c r="UQL69" s="77"/>
      <c r="UQP69" s="77"/>
      <c r="UQT69" s="77"/>
      <c r="UQX69" s="77"/>
      <c r="URB69" s="77"/>
      <c r="URF69" s="77"/>
      <c r="URJ69" s="77"/>
      <c r="URN69" s="77"/>
      <c r="URR69" s="77"/>
      <c r="URV69" s="77"/>
      <c r="URZ69" s="77"/>
      <c r="USD69" s="77"/>
      <c r="USH69" s="77"/>
      <c r="USL69" s="77"/>
      <c r="USP69" s="77"/>
      <c r="UST69" s="77"/>
      <c r="USX69" s="77"/>
      <c r="UTB69" s="77"/>
      <c r="UTF69" s="77"/>
      <c r="UTJ69" s="77"/>
      <c r="UTN69" s="77"/>
      <c r="UTR69" s="77"/>
      <c r="UTV69" s="77"/>
      <c r="UTZ69" s="77"/>
      <c r="UUD69" s="77"/>
      <c r="UUH69" s="77"/>
      <c r="UUL69" s="77"/>
      <c r="UUP69" s="77"/>
      <c r="UUT69" s="77"/>
      <c r="UUX69" s="77"/>
      <c r="UVB69" s="77"/>
      <c r="UVF69" s="77"/>
      <c r="UVJ69" s="77"/>
      <c r="UVN69" s="77"/>
      <c r="UVR69" s="77"/>
      <c r="UVV69" s="77"/>
      <c r="UVZ69" s="77"/>
      <c r="UWD69" s="77"/>
      <c r="UWH69" s="77"/>
      <c r="UWL69" s="77"/>
      <c r="UWP69" s="77"/>
      <c r="UWT69" s="77"/>
      <c r="UWX69" s="77"/>
      <c r="UXB69" s="77"/>
      <c r="UXF69" s="77"/>
      <c r="UXJ69" s="77"/>
      <c r="UXN69" s="77"/>
      <c r="UXR69" s="77"/>
      <c r="UXV69" s="77"/>
      <c r="UXZ69" s="77"/>
      <c r="UYD69" s="77"/>
      <c r="UYH69" s="77"/>
      <c r="UYL69" s="77"/>
      <c r="UYP69" s="77"/>
      <c r="UYT69" s="77"/>
      <c r="UYX69" s="77"/>
      <c r="UZB69" s="77"/>
      <c r="UZF69" s="77"/>
      <c r="UZJ69" s="77"/>
      <c r="UZN69" s="77"/>
      <c r="UZR69" s="77"/>
      <c r="UZV69" s="77"/>
      <c r="UZZ69" s="77"/>
      <c r="VAD69" s="77"/>
      <c r="VAH69" s="77"/>
      <c r="VAL69" s="77"/>
      <c r="VAP69" s="77"/>
      <c r="VAT69" s="77"/>
      <c r="VAX69" s="77"/>
      <c r="VBB69" s="77"/>
      <c r="VBF69" s="77"/>
      <c r="VBJ69" s="77"/>
      <c r="VBN69" s="77"/>
      <c r="VBR69" s="77"/>
      <c r="VBV69" s="77"/>
      <c r="VBZ69" s="77"/>
      <c r="VCD69" s="77"/>
      <c r="VCH69" s="77"/>
      <c r="VCL69" s="77"/>
      <c r="VCP69" s="77"/>
      <c r="VCT69" s="77"/>
      <c r="VCX69" s="77"/>
      <c r="VDB69" s="77"/>
      <c r="VDF69" s="77"/>
      <c r="VDJ69" s="77"/>
      <c r="VDN69" s="77"/>
      <c r="VDR69" s="77"/>
      <c r="VDV69" s="77"/>
      <c r="VDZ69" s="77"/>
      <c r="VED69" s="77"/>
      <c r="VEH69" s="77"/>
      <c r="VEL69" s="77"/>
      <c r="VEP69" s="77"/>
      <c r="VET69" s="77"/>
      <c r="VEX69" s="77"/>
      <c r="VFB69" s="77"/>
      <c r="VFF69" s="77"/>
      <c r="VFJ69" s="77"/>
      <c r="VFN69" s="77"/>
      <c r="VFR69" s="77"/>
      <c r="VFV69" s="77"/>
      <c r="VFZ69" s="77"/>
      <c r="VGD69" s="77"/>
      <c r="VGH69" s="77"/>
      <c r="VGL69" s="77"/>
      <c r="VGP69" s="77"/>
      <c r="VGT69" s="77"/>
      <c r="VGX69" s="77"/>
      <c r="VHB69" s="77"/>
      <c r="VHF69" s="77"/>
      <c r="VHJ69" s="77"/>
      <c r="VHN69" s="77"/>
      <c r="VHR69" s="77"/>
      <c r="VHV69" s="77"/>
      <c r="VHZ69" s="77"/>
      <c r="VID69" s="77"/>
      <c r="VIH69" s="77"/>
      <c r="VIL69" s="77"/>
      <c r="VIP69" s="77"/>
      <c r="VIT69" s="77"/>
      <c r="VIX69" s="77"/>
      <c r="VJB69" s="77"/>
      <c r="VJF69" s="77"/>
      <c r="VJJ69" s="77"/>
      <c r="VJN69" s="77"/>
      <c r="VJR69" s="77"/>
      <c r="VJV69" s="77"/>
      <c r="VJZ69" s="77"/>
      <c r="VKD69" s="77"/>
      <c r="VKH69" s="77"/>
      <c r="VKL69" s="77"/>
      <c r="VKP69" s="77"/>
      <c r="VKT69" s="77"/>
      <c r="VKX69" s="77"/>
      <c r="VLB69" s="77"/>
      <c r="VLF69" s="77"/>
      <c r="VLJ69" s="77"/>
      <c r="VLN69" s="77"/>
      <c r="VLR69" s="77"/>
      <c r="VLV69" s="77"/>
      <c r="VLZ69" s="77"/>
      <c r="VMD69" s="77"/>
      <c r="VMH69" s="77"/>
      <c r="VML69" s="77"/>
      <c r="VMP69" s="77"/>
      <c r="VMT69" s="77"/>
      <c r="VMX69" s="77"/>
      <c r="VNB69" s="77"/>
      <c r="VNF69" s="77"/>
      <c r="VNJ69" s="77"/>
      <c r="VNN69" s="77"/>
      <c r="VNR69" s="77"/>
      <c r="VNV69" s="77"/>
      <c r="VNZ69" s="77"/>
      <c r="VOD69" s="77"/>
      <c r="VOH69" s="77"/>
      <c r="VOL69" s="77"/>
      <c r="VOP69" s="77"/>
      <c r="VOT69" s="77"/>
      <c r="VOX69" s="77"/>
      <c r="VPB69" s="77"/>
      <c r="VPF69" s="77"/>
      <c r="VPJ69" s="77"/>
      <c r="VPN69" s="77"/>
      <c r="VPR69" s="77"/>
      <c r="VPV69" s="77"/>
      <c r="VPZ69" s="77"/>
      <c r="VQD69" s="77"/>
      <c r="VQH69" s="77"/>
      <c r="VQL69" s="77"/>
      <c r="VQP69" s="77"/>
      <c r="VQT69" s="77"/>
      <c r="VQX69" s="77"/>
      <c r="VRB69" s="77"/>
      <c r="VRF69" s="77"/>
      <c r="VRJ69" s="77"/>
      <c r="VRN69" s="77"/>
      <c r="VRR69" s="77"/>
      <c r="VRV69" s="77"/>
      <c r="VRZ69" s="77"/>
      <c r="VSD69" s="77"/>
      <c r="VSH69" s="77"/>
      <c r="VSL69" s="77"/>
      <c r="VSP69" s="77"/>
      <c r="VST69" s="77"/>
      <c r="VSX69" s="77"/>
      <c r="VTB69" s="77"/>
      <c r="VTF69" s="77"/>
      <c r="VTJ69" s="77"/>
      <c r="VTN69" s="77"/>
      <c r="VTR69" s="77"/>
      <c r="VTV69" s="77"/>
      <c r="VTZ69" s="77"/>
      <c r="VUD69" s="77"/>
      <c r="VUH69" s="77"/>
      <c r="VUL69" s="77"/>
      <c r="VUP69" s="77"/>
      <c r="VUT69" s="77"/>
      <c r="VUX69" s="77"/>
      <c r="VVB69" s="77"/>
      <c r="VVF69" s="77"/>
      <c r="VVJ69" s="77"/>
      <c r="VVN69" s="77"/>
      <c r="VVR69" s="77"/>
      <c r="VVV69" s="77"/>
      <c r="VVZ69" s="77"/>
      <c r="VWD69" s="77"/>
      <c r="VWH69" s="77"/>
      <c r="VWL69" s="77"/>
      <c r="VWP69" s="77"/>
      <c r="VWT69" s="77"/>
      <c r="VWX69" s="77"/>
      <c r="VXB69" s="77"/>
      <c r="VXF69" s="77"/>
      <c r="VXJ69" s="77"/>
      <c r="VXN69" s="77"/>
      <c r="VXR69" s="77"/>
      <c r="VXV69" s="77"/>
      <c r="VXZ69" s="77"/>
      <c r="VYD69" s="77"/>
      <c r="VYH69" s="77"/>
      <c r="VYL69" s="77"/>
      <c r="VYP69" s="77"/>
      <c r="VYT69" s="77"/>
      <c r="VYX69" s="77"/>
      <c r="VZB69" s="77"/>
      <c r="VZF69" s="77"/>
      <c r="VZJ69" s="77"/>
      <c r="VZN69" s="77"/>
      <c r="VZR69" s="77"/>
      <c r="VZV69" s="77"/>
      <c r="VZZ69" s="77"/>
      <c r="WAD69" s="77"/>
      <c r="WAH69" s="77"/>
      <c r="WAL69" s="77"/>
      <c r="WAP69" s="77"/>
      <c r="WAT69" s="77"/>
      <c r="WAX69" s="77"/>
      <c r="WBB69" s="77"/>
      <c r="WBF69" s="77"/>
      <c r="WBJ69" s="77"/>
      <c r="WBN69" s="77"/>
      <c r="WBR69" s="77"/>
      <c r="WBV69" s="77"/>
      <c r="WBZ69" s="77"/>
      <c r="WCD69" s="77"/>
      <c r="WCH69" s="77"/>
      <c r="WCL69" s="77"/>
      <c r="WCP69" s="77"/>
      <c r="WCT69" s="77"/>
      <c r="WCX69" s="77"/>
      <c r="WDB69" s="77"/>
      <c r="WDF69" s="77"/>
      <c r="WDJ69" s="77"/>
      <c r="WDN69" s="77"/>
      <c r="WDR69" s="77"/>
      <c r="WDV69" s="77"/>
      <c r="WDZ69" s="77"/>
      <c r="WED69" s="77"/>
      <c r="WEH69" s="77"/>
      <c r="WEL69" s="77"/>
      <c r="WEP69" s="77"/>
      <c r="WET69" s="77"/>
      <c r="WEX69" s="77"/>
      <c r="WFB69" s="77"/>
      <c r="WFF69" s="77"/>
      <c r="WFJ69" s="77"/>
      <c r="WFN69" s="77"/>
      <c r="WFR69" s="77"/>
      <c r="WFV69" s="77"/>
      <c r="WFZ69" s="77"/>
      <c r="WGD69" s="77"/>
      <c r="WGH69" s="77"/>
      <c r="WGL69" s="77"/>
      <c r="WGP69" s="77"/>
      <c r="WGT69" s="77"/>
      <c r="WGX69" s="77"/>
      <c r="WHB69" s="77"/>
      <c r="WHF69" s="77"/>
      <c r="WHJ69" s="77"/>
      <c r="WHN69" s="77"/>
      <c r="WHR69" s="77"/>
      <c r="WHV69" s="77"/>
      <c r="WHZ69" s="77"/>
      <c r="WID69" s="77"/>
      <c r="WIH69" s="77"/>
      <c r="WIL69" s="77"/>
      <c r="WIP69" s="77"/>
      <c r="WIT69" s="77"/>
      <c r="WIX69" s="77"/>
      <c r="WJB69" s="77"/>
      <c r="WJF69" s="77"/>
      <c r="WJJ69" s="77"/>
      <c r="WJN69" s="77"/>
      <c r="WJR69" s="77"/>
      <c r="WJV69" s="77"/>
      <c r="WJZ69" s="77"/>
      <c r="WKD69" s="77"/>
      <c r="WKH69" s="77"/>
      <c r="WKL69" s="77"/>
      <c r="WKP69" s="77"/>
      <c r="WKT69" s="77"/>
      <c r="WKX69" s="77"/>
      <c r="WLB69" s="77"/>
      <c r="WLF69" s="77"/>
      <c r="WLJ69" s="77"/>
      <c r="WLN69" s="77"/>
      <c r="WLR69" s="77"/>
      <c r="WLV69" s="77"/>
      <c r="WLZ69" s="77"/>
      <c r="WMD69" s="77"/>
      <c r="WMH69" s="77"/>
      <c r="WML69" s="77"/>
      <c r="WMP69" s="77"/>
      <c r="WMT69" s="77"/>
      <c r="WMX69" s="77"/>
      <c r="WNB69" s="77"/>
      <c r="WNF69" s="77"/>
      <c r="WNJ69" s="77"/>
      <c r="WNN69" s="77"/>
      <c r="WNR69" s="77"/>
      <c r="WNV69" s="77"/>
      <c r="WNZ69" s="77"/>
      <c r="WOD69" s="77"/>
      <c r="WOH69" s="77"/>
      <c r="WOL69" s="77"/>
      <c r="WOP69" s="77"/>
      <c r="WOT69" s="77"/>
      <c r="WOX69" s="77"/>
      <c r="WPB69" s="77"/>
      <c r="WPF69" s="77"/>
      <c r="WPJ69" s="77"/>
      <c r="WPN69" s="77"/>
      <c r="WPR69" s="77"/>
      <c r="WPV69" s="77"/>
      <c r="WPZ69" s="77"/>
      <c r="WQD69" s="77"/>
      <c r="WQH69" s="77"/>
      <c r="WQL69" s="77"/>
      <c r="WQP69" s="77"/>
      <c r="WQT69" s="77"/>
      <c r="WQX69" s="77"/>
      <c r="WRB69" s="77"/>
      <c r="WRF69" s="77"/>
      <c r="WRJ69" s="77"/>
      <c r="WRN69" s="77"/>
      <c r="WRR69" s="77"/>
      <c r="WRV69" s="77"/>
      <c r="WRZ69" s="77"/>
      <c r="WSD69" s="77"/>
      <c r="WSH69" s="77"/>
      <c r="WSL69" s="77"/>
      <c r="WSP69" s="77"/>
      <c r="WST69" s="77"/>
      <c r="WSX69" s="77"/>
      <c r="WTB69" s="77"/>
      <c r="WTF69" s="77"/>
      <c r="WTJ69" s="77"/>
      <c r="WTN69" s="77"/>
      <c r="WTR69" s="77"/>
      <c r="WTV69" s="77"/>
      <c r="WTZ69" s="77"/>
      <c r="WUD69" s="77"/>
      <c r="WUH69" s="77"/>
      <c r="WUL69" s="77"/>
      <c r="WUP69" s="77"/>
      <c r="WUT69" s="77"/>
      <c r="WUX69" s="77"/>
      <c r="WVB69" s="77"/>
      <c r="WVF69" s="77"/>
      <c r="WVJ69" s="77"/>
      <c r="WVN69" s="77"/>
      <c r="WVR69" s="77"/>
      <c r="WVV69" s="77"/>
      <c r="WVZ69" s="77"/>
      <c r="WWD69" s="77"/>
      <c r="WWH69" s="77"/>
      <c r="WWL69" s="77"/>
      <c r="WWP69" s="77"/>
      <c r="WWT69" s="77"/>
      <c r="WWX69" s="77"/>
      <c r="WXB69" s="77"/>
      <c r="WXF69" s="77"/>
      <c r="WXJ69" s="77"/>
      <c r="WXN69" s="77"/>
      <c r="WXR69" s="77"/>
      <c r="WXV69" s="77"/>
      <c r="WXZ69" s="77"/>
      <c r="WYD69" s="77"/>
      <c r="WYH69" s="77"/>
      <c r="WYL69" s="77"/>
      <c r="WYP69" s="77"/>
      <c r="WYT69" s="77"/>
      <c r="WYX69" s="77"/>
      <c r="WZB69" s="77"/>
      <c r="WZF69" s="77"/>
      <c r="WZJ69" s="77"/>
      <c r="WZN69" s="77"/>
      <c r="WZR69" s="77"/>
      <c r="WZV69" s="77"/>
      <c r="WZZ69" s="77"/>
      <c r="XAD69" s="77"/>
      <c r="XAH69" s="77"/>
      <c r="XAL69" s="77"/>
      <c r="XAP69" s="77"/>
      <c r="XAT69" s="77"/>
      <c r="XAX69" s="77"/>
      <c r="XBB69" s="77"/>
      <c r="XBF69" s="77"/>
      <c r="XBJ69" s="77"/>
      <c r="XBN69" s="77"/>
      <c r="XBR69" s="77"/>
      <c r="XBV69" s="77"/>
      <c r="XBZ69" s="77"/>
      <c r="XCD69" s="77"/>
      <c r="XCH69" s="77"/>
      <c r="XCL69" s="77"/>
      <c r="XCP69" s="77"/>
      <c r="XCT69" s="77"/>
      <c r="XCX69" s="77"/>
      <c r="XDB69" s="77"/>
      <c r="XDF69" s="77"/>
      <c r="XDJ69" s="77"/>
      <c r="XDN69" s="77"/>
      <c r="XDR69" s="77"/>
      <c r="XDV69" s="77"/>
      <c r="XDZ69" s="77"/>
      <c r="XED69" s="77"/>
      <c r="XEH69" s="77"/>
      <c r="XEL69" s="77"/>
      <c r="XEP69" s="77"/>
      <c r="XET69" s="77"/>
    </row>
    <row r="70" spans="1:1022 1026:2046 2050:3070 3074:4094 4098:5118 5122:6142 6146:7166 7170:8190 8194:9214 9218:10238 10242:11262 11266:12286 12290:13310 13314:14334 14338:15358 15362:16374" ht="13.5" customHeight="1" x14ac:dyDescent="0.2">
      <c r="A70" s="249" t="s">
        <v>803</v>
      </c>
      <c r="B70" s="243">
        <v>4318</v>
      </c>
      <c r="C70" s="113">
        <f t="shared" si="9"/>
        <v>0</v>
      </c>
      <c r="D70" s="244">
        <v>4318</v>
      </c>
      <c r="F70" s="77"/>
      <c r="J70" s="77"/>
      <c r="N70" s="77"/>
      <c r="R70" s="77"/>
      <c r="V70" s="77"/>
      <c r="Z70" s="77"/>
      <c r="AD70" s="77"/>
      <c r="AH70" s="77"/>
      <c r="AL70" s="77"/>
      <c r="AP70" s="77"/>
      <c r="AT70" s="77"/>
      <c r="AX70" s="77"/>
      <c r="BB70" s="77"/>
      <c r="BF70" s="77"/>
      <c r="BJ70" s="77"/>
      <c r="BN70" s="77"/>
      <c r="BR70" s="77"/>
      <c r="BV70" s="77"/>
      <c r="BZ70" s="77"/>
      <c r="CD70" s="77"/>
      <c r="CH70" s="77"/>
      <c r="CL70" s="77"/>
      <c r="CP70" s="77"/>
      <c r="CT70" s="77"/>
      <c r="CX70" s="77"/>
      <c r="DB70" s="77"/>
      <c r="DF70" s="77"/>
      <c r="DJ70" s="77"/>
      <c r="DN70" s="77"/>
      <c r="DR70" s="77"/>
      <c r="DV70" s="77"/>
      <c r="DZ70" s="77"/>
      <c r="ED70" s="77"/>
      <c r="EH70" s="77"/>
      <c r="EL70" s="77"/>
      <c r="EP70" s="77"/>
      <c r="ET70" s="77"/>
      <c r="EX70" s="77"/>
      <c r="FB70" s="77"/>
      <c r="FF70" s="77"/>
      <c r="FJ70" s="77"/>
      <c r="FN70" s="77"/>
      <c r="FR70" s="77"/>
      <c r="FV70" s="77"/>
      <c r="FZ70" s="77"/>
      <c r="GD70" s="77"/>
      <c r="GH70" s="77"/>
      <c r="GL70" s="77"/>
      <c r="GP70" s="77"/>
      <c r="GT70" s="77"/>
      <c r="GX70" s="77"/>
      <c r="HB70" s="77"/>
      <c r="HF70" s="77"/>
      <c r="HJ70" s="77"/>
      <c r="HN70" s="77"/>
      <c r="HR70" s="77"/>
      <c r="HV70" s="77"/>
      <c r="HZ70" s="77"/>
      <c r="ID70" s="77"/>
      <c r="IH70" s="77"/>
      <c r="IL70" s="77"/>
      <c r="IP70" s="77"/>
      <c r="IT70" s="77"/>
      <c r="IX70" s="77"/>
      <c r="JB70" s="77"/>
      <c r="JF70" s="77"/>
      <c r="JJ70" s="77"/>
      <c r="JN70" s="77"/>
      <c r="JR70" s="77"/>
      <c r="JV70" s="77"/>
      <c r="JZ70" s="77"/>
      <c r="KD70" s="77"/>
      <c r="KH70" s="77"/>
      <c r="KL70" s="77"/>
      <c r="KP70" s="77"/>
      <c r="KT70" s="77"/>
      <c r="KX70" s="77"/>
      <c r="LB70" s="77"/>
      <c r="LF70" s="77"/>
      <c r="LJ70" s="77"/>
      <c r="LN70" s="77"/>
      <c r="LR70" s="77"/>
      <c r="LV70" s="77"/>
      <c r="LZ70" s="77"/>
      <c r="MD70" s="77"/>
      <c r="MH70" s="77"/>
      <c r="ML70" s="77"/>
      <c r="MP70" s="77"/>
      <c r="MT70" s="77"/>
      <c r="MX70" s="77"/>
      <c r="NB70" s="77"/>
      <c r="NF70" s="77"/>
      <c r="NJ70" s="77"/>
      <c r="NN70" s="77"/>
      <c r="NR70" s="77"/>
      <c r="NV70" s="77"/>
      <c r="NZ70" s="77"/>
      <c r="OD70" s="77"/>
      <c r="OH70" s="77"/>
      <c r="OL70" s="77"/>
      <c r="OP70" s="77"/>
      <c r="OT70" s="77"/>
      <c r="OX70" s="77"/>
      <c r="PB70" s="77"/>
      <c r="PF70" s="77"/>
      <c r="PJ70" s="77"/>
      <c r="PN70" s="77"/>
      <c r="PR70" s="77"/>
      <c r="PV70" s="77"/>
      <c r="PZ70" s="77"/>
      <c r="QD70" s="77"/>
      <c r="QH70" s="77"/>
      <c r="QL70" s="77"/>
      <c r="QP70" s="77"/>
      <c r="QT70" s="77"/>
      <c r="QX70" s="77"/>
      <c r="RB70" s="77"/>
      <c r="RF70" s="77"/>
      <c r="RJ70" s="77"/>
      <c r="RN70" s="77"/>
      <c r="RR70" s="77"/>
      <c r="RV70" s="77"/>
      <c r="RZ70" s="77"/>
      <c r="SD70" s="77"/>
      <c r="SH70" s="77"/>
      <c r="SL70" s="77"/>
      <c r="SP70" s="77"/>
      <c r="ST70" s="77"/>
      <c r="SX70" s="77"/>
      <c r="TB70" s="77"/>
      <c r="TF70" s="77"/>
      <c r="TJ70" s="77"/>
      <c r="TN70" s="77"/>
      <c r="TR70" s="77"/>
      <c r="TV70" s="77"/>
      <c r="TZ70" s="77"/>
      <c r="UD70" s="77"/>
      <c r="UH70" s="77"/>
      <c r="UL70" s="77"/>
      <c r="UP70" s="77"/>
      <c r="UT70" s="77"/>
      <c r="UX70" s="77"/>
      <c r="VB70" s="77"/>
      <c r="VF70" s="77"/>
      <c r="VJ70" s="77"/>
      <c r="VN70" s="77"/>
      <c r="VR70" s="77"/>
      <c r="VV70" s="77"/>
      <c r="VZ70" s="77"/>
      <c r="WD70" s="77"/>
      <c r="WH70" s="77"/>
      <c r="WL70" s="77"/>
      <c r="WP70" s="77"/>
      <c r="WT70" s="77"/>
      <c r="WX70" s="77"/>
      <c r="XB70" s="77"/>
      <c r="XF70" s="77"/>
      <c r="XJ70" s="77"/>
      <c r="XN70" s="77"/>
      <c r="XR70" s="77"/>
      <c r="XV70" s="77"/>
      <c r="XZ70" s="77"/>
      <c r="YD70" s="77"/>
      <c r="YH70" s="77"/>
      <c r="YL70" s="77"/>
      <c r="YP70" s="77"/>
      <c r="YT70" s="77"/>
      <c r="YX70" s="77"/>
      <c r="ZB70" s="77"/>
      <c r="ZF70" s="77"/>
      <c r="ZJ70" s="77"/>
      <c r="ZN70" s="77"/>
      <c r="ZR70" s="77"/>
      <c r="ZV70" s="77"/>
      <c r="ZZ70" s="77"/>
      <c r="AAD70" s="77"/>
      <c r="AAH70" s="77"/>
      <c r="AAL70" s="77"/>
      <c r="AAP70" s="77"/>
      <c r="AAT70" s="77"/>
      <c r="AAX70" s="77"/>
      <c r="ABB70" s="77"/>
      <c r="ABF70" s="77"/>
      <c r="ABJ70" s="77"/>
      <c r="ABN70" s="77"/>
      <c r="ABR70" s="77"/>
      <c r="ABV70" s="77"/>
      <c r="ABZ70" s="77"/>
      <c r="ACD70" s="77"/>
      <c r="ACH70" s="77"/>
      <c r="ACL70" s="77"/>
      <c r="ACP70" s="77"/>
      <c r="ACT70" s="77"/>
      <c r="ACX70" s="77"/>
      <c r="ADB70" s="77"/>
      <c r="ADF70" s="77"/>
      <c r="ADJ70" s="77"/>
      <c r="ADN70" s="77"/>
      <c r="ADR70" s="77"/>
      <c r="ADV70" s="77"/>
      <c r="ADZ70" s="77"/>
      <c r="AED70" s="77"/>
      <c r="AEH70" s="77"/>
      <c r="AEL70" s="77"/>
      <c r="AEP70" s="77"/>
      <c r="AET70" s="77"/>
      <c r="AEX70" s="77"/>
      <c r="AFB70" s="77"/>
      <c r="AFF70" s="77"/>
      <c r="AFJ70" s="77"/>
      <c r="AFN70" s="77"/>
      <c r="AFR70" s="77"/>
      <c r="AFV70" s="77"/>
      <c r="AFZ70" s="77"/>
      <c r="AGD70" s="77"/>
      <c r="AGH70" s="77"/>
      <c r="AGL70" s="77"/>
      <c r="AGP70" s="77"/>
      <c r="AGT70" s="77"/>
      <c r="AGX70" s="77"/>
      <c r="AHB70" s="77"/>
      <c r="AHF70" s="77"/>
      <c r="AHJ70" s="77"/>
      <c r="AHN70" s="77"/>
      <c r="AHR70" s="77"/>
      <c r="AHV70" s="77"/>
      <c r="AHZ70" s="77"/>
      <c r="AID70" s="77"/>
      <c r="AIH70" s="77"/>
      <c r="AIL70" s="77"/>
      <c r="AIP70" s="77"/>
      <c r="AIT70" s="77"/>
      <c r="AIX70" s="77"/>
      <c r="AJB70" s="77"/>
      <c r="AJF70" s="77"/>
      <c r="AJJ70" s="77"/>
      <c r="AJN70" s="77"/>
      <c r="AJR70" s="77"/>
      <c r="AJV70" s="77"/>
      <c r="AJZ70" s="77"/>
      <c r="AKD70" s="77"/>
      <c r="AKH70" s="77"/>
      <c r="AKL70" s="77"/>
      <c r="AKP70" s="77"/>
      <c r="AKT70" s="77"/>
      <c r="AKX70" s="77"/>
      <c r="ALB70" s="77"/>
      <c r="ALF70" s="77"/>
      <c r="ALJ70" s="77"/>
      <c r="ALN70" s="77"/>
      <c r="ALR70" s="77"/>
      <c r="ALV70" s="77"/>
      <c r="ALZ70" s="77"/>
      <c r="AMD70" s="77"/>
      <c r="AMH70" s="77"/>
      <c r="AML70" s="77"/>
      <c r="AMP70" s="77"/>
      <c r="AMT70" s="77"/>
      <c r="AMX70" s="77"/>
      <c r="ANB70" s="77"/>
      <c r="ANF70" s="77"/>
      <c r="ANJ70" s="77"/>
      <c r="ANN70" s="77"/>
      <c r="ANR70" s="77"/>
      <c r="ANV70" s="77"/>
      <c r="ANZ70" s="77"/>
      <c r="AOD70" s="77"/>
      <c r="AOH70" s="77"/>
      <c r="AOL70" s="77"/>
      <c r="AOP70" s="77"/>
      <c r="AOT70" s="77"/>
      <c r="AOX70" s="77"/>
      <c r="APB70" s="77"/>
      <c r="APF70" s="77"/>
      <c r="APJ70" s="77"/>
      <c r="APN70" s="77"/>
      <c r="APR70" s="77"/>
      <c r="APV70" s="77"/>
      <c r="APZ70" s="77"/>
      <c r="AQD70" s="77"/>
      <c r="AQH70" s="77"/>
      <c r="AQL70" s="77"/>
      <c r="AQP70" s="77"/>
      <c r="AQT70" s="77"/>
      <c r="AQX70" s="77"/>
      <c r="ARB70" s="77"/>
      <c r="ARF70" s="77"/>
      <c r="ARJ70" s="77"/>
      <c r="ARN70" s="77"/>
      <c r="ARR70" s="77"/>
      <c r="ARV70" s="77"/>
      <c r="ARZ70" s="77"/>
      <c r="ASD70" s="77"/>
      <c r="ASH70" s="77"/>
      <c r="ASL70" s="77"/>
      <c r="ASP70" s="77"/>
      <c r="AST70" s="77"/>
      <c r="ASX70" s="77"/>
      <c r="ATB70" s="77"/>
      <c r="ATF70" s="77"/>
      <c r="ATJ70" s="77"/>
      <c r="ATN70" s="77"/>
      <c r="ATR70" s="77"/>
      <c r="ATV70" s="77"/>
      <c r="ATZ70" s="77"/>
      <c r="AUD70" s="77"/>
      <c r="AUH70" s="77"/>
      <c r="AUL70" s="77"/>
      <c r="AUP70" s="77"/>
      <c r="AUT70" s="77"/>
      <c r="AUX70" s="77"/>
      <c r="AVB70" s="77"/>
      <c r="AVF70" s="77"/>
      <c r="AVJ70" s="77"/>
      <c r="AVN70" s="77"/>
      <c r="AVR70" s="77"/>
      <c r="AVV70" s="77"/>
      <c r="AVZ70" s="77"/>
      <c r="AWD70" s="77"/>
      <c r="AWH70" s="77"/>
      <c r="AWL70" s="77"/>
      <c r="AWP70" s="77"/>
      <c r="AWT70" s="77"/>
      <c r="AWX70" s="77"/>
      <c r="AXB70" s="77"/>
      <c r="AXF70" s="77"/>
      <c r="AXJ70" s="77"/>
      <c r="AXN70" s="77"/>
      <c r="AXR70" s="77"/>
      <c r="AXV70" s="77"/>
      <c r="AXZ70" s="77"/>
      <c r="AYD70" s="77"/>
      <c r="AYH70" s="77"/>
      <c r="AYL70" s="77"/>
      <c r="AYP70" s="77"/>
      <c r="AYT70" s="77"/>
      <c r="AYX70" s="77"/>
      <c r="AZB70" s="77"/>
      <c r="AZF70" s="77"/>
      <c r="AZJ70" s="77"/>
      <c r="AZN70" s="77"/>
      <c r="AZR70" s="77"/>
      <c r="AZV70" s="77"/>
      <c r="AZZ70" s="77"/>
      <c r="BAD70" s="77"/>
      <c r="BAH70" s="77"/>
      <c r="BAL70" s="77"/>
      <c r="BAP70" s="77"/>
      <c r="BAT70" s="77"/>
      <c r="BAX70" s="77"/>
      <c r="BBB70" s="77"/>
      <c r="BBF70" s="77"/>
      <c r="BBJ70" s="77"/>
      <c r="BBN70" s="77"/>
      <c r="BBR70" s="77"/>
      <c r="BBV70" s="77"/>
      <c r="BBZ70" s="77"/>
      <c r="BCD70" s="77"/>
      <c r="BCH70" s="77"/>
      <c r="BCL70" s="77"/>
      <c r="BCP70" s="77"/>
      <c r="BCT70" s="77"/>
      <c r="BCX70" s="77"/>
      <c r="BDB70" s="77"/>
      <c r="BDF70" s="77"/>
      <c r="BDJ70" s="77"/>
      <c r="BDN70" s="77"/>
      <c r="BDR70" s="77"/>
      <c r="BDV70" s="77"/>
      <c r="BDZ70" s="77"/>
      <c r="BED70" s="77"/>
      <c r="BEH70" s="77"/>
      <c r="BEL70" s="77"/>
      <c r="BEP70" s="77"/>
      <c r="BET70" s="77"/>
      <c r="BEX70" s="77"/>
      <c r="BFB70" s="77"/>
      <c r="BFF70" s="77"/>
      <c r="BFJ70" s="77"/>
      <c r="BFN70" s="77"/>
      <c r="BFR70" s="77"/>
      <c r="BFV70" s="77"/>
      <c r="BFZ70" s="77"/>
      <c r="BGD70" s="77"/>
      <c r="BGH70" s="77"/>
      <c r="BGL70" s="77"/>
      <c r="BGP70" s="77"/>
      <c r="BGT70" s="77"/>
      <c r="BGX70" s="77"/>
      <c r="BHB70" s="77"/>
      <c r="BHF70" s="77"/>
      <c r="BHJ70" s="77"/>
      <c r="BHN70" s="77"/>
      <c r="BHR70" s="77"/>
      <c r="BHV70" s="77"/>
      <c r="BHZ70" s="77"/>
      <c r="BID70" s="77"/>
      <c r="BIH70" s="77"/>
      <c r="BIL70" s="77"/>
      <c r="BIP70" s="77"/>
      <c r="BIT70" s="77"/>
      <c r="BIX70" s="77"/>
      <c r="BJB70" s="77"/>
      <c r="BJF70" s="77"/>
      <c r="BJJ70" s="77"/>
      <c r="BJN70" s="77"/>
      <c r="BJR70" s="77"/>
      <c r="BJV70" s="77"/>
      <c r="BJZ70" s="77"/>
      <c r="BKD70" s="77"/>
      <c r="BKH70" s="77"/>
      <c r="BKL70" s="77"/>
      <c r="BKP70" s="77"/>
      <c r="BKT70" s="77"/>
      <c r="BKX70" s="77"/>
      <c r="BLB70" s="77"/>
      <c r="BLF70" s="77"/>
      <c r="BLJ70" s="77"/>
      <c r="BLN70" s="77"/>
      <c r="BLR70" s="77"/>
      <c r="BLV70" s="77"/>
      <c r="BLZ70" s="77"/>
      <c r="BMD70" s="77"/>
      <c r="BMH70" s="77"/>
      <c r="BML70" s="77"/>
      <c r="BMP70" s="77"/>
      <c r="BMT70" s="77"/>
      <c r="BMX70" s="77"/>
      <c r="BNB70" s="77"/>
      <c r="BNF70" s="77"/>
      <c r="BNJ70" s="77"/>
      <c r="BNN70" s="77"/>
      <c r="BNR70" s="77"/>
      <c r="BNV70" s="77"/>
      <c r="BNZ70" s="77"/>
      <c r="BOD70" s="77"/>
      <c r="BOH70" s="77"/>
      <c r="BOL70" s="77"/>
      <c r="BOP70" s="77"/>
      <c r="BOT70" s="77"/>
      <c r="BOX70" s="77"/>
      <c r="BPB70" s="77"/>
      <c r="BPF70" s="77"/>
      <c r="BPJ70" s="77"/>
      <c r="BPN70" s="77"/>
      <c r="BPR70" s="77"/>
      <c r="BPV70" s="77"/>
      <c r="BPZ70" s="77"/>
      <c r="BQD70" s="77"/>
      <c r="BQH70" s="77"/>
      <c r="BQL70" s="77"/>
      <c r="BQP70" s="77"/>
      <c r="BQT70" s="77"/>
      <c r="BQX70" s="77"/>
      <c r="BRB70" s="77"/>
      <c r="BRF70" s="77"/>
      <c r="BRJ70" s="77"/>
      <c r="BRN70" s="77"/>
      <c r="BRR70" s="77"/>
      <c r="BRV70" s="77"/>
      <c r="BRZ70" s="77"/>
      <c r="BSD70" s="77"/>
      <c r="BSH70" s="77"/>
      <c r="BSL70" s="77"/>
      <c r="BSP70" s="77"/>
      <c r="BST70" s="77"/>
      <c r="BSX70" s="77"/>
      <c r="BTB70" s="77"/>
      <c r="BTF70" s="77"/>
      <c r="BTJ70" s="77"/>
      <c r="BTN70" s="77"/>
      <c r="BTR70" s="77"/>
      <c r="BTV70" s="77"/>
      <c r="BTZ70" s="77"/>
      <c r="BUD70" s="77"/>
      <c r="BUH70" s="77"/>
      <c r="BUL70" s="77"/>
      <c r="BUP70" s="77"/>
      <c r="BUT70" s="77"/>
      <c r="BUX70" s="77"/>
      <c r="BVB70" s="77"/>
      <c r="BVF70" s="77"/>
      <c r="BVJ70" s="77"/>
      <c r="BVN70" s="77"/>
      <c r="BVR70" s="77"/>
      <c r="BVV70" s="77"/>
      <c r="BVZ70" s="77"/>
      <c r="BWD70" s="77"/>
      <c r="BWH70" s="77"/>
      <c r="BWL70" s="77"/>
      <c r="BWP70" s="77"/>
      <c r="BWT70" s="77"/>
      <c r="BWX70" s="77"/>
      <c r="BXB70" s="77"/>
      <c r="BXF70" s="77"/>
      <c r="BXJ70" s="77"/>
      <c r="BXN70" s="77"/>
      <c r="BXR70" s="77"/>
      <c r="BXV70" s="77"/>
      <c r="BXZ70" s="77"/>
      <c r="BYD70" s="77"/>
      <c r="BYH70" s="77"/>
      <c r="BYL70" s="77"/>
      <c r="BYP70" s="77"/>
      <c r="BYT70" s="77"/>
      <c r="BYX70" s="77"/>
      <c r="BZB70" s="77"/>
      <c r="BZF70" s="77"/>
      <c r="BZJ70" s="77"/>
      <c r="BZN70" s="77"/>
      <c r="BZR70" s="77"/>
      <c r="BZV70" s="77"/>
      <c r="BZZ70" s="77"/>
      <c r="CAD70" s="77"/>
      <c r="CAH70" s="77"/>
      <c r="CAL70" s="77"/>
      <c r="CAP70" s="77"/>
      <c r="CAT70" s="77"/>
      <c r="CAX70" s="77"/>
      <c r="CBB70" s="77"/>
      <c r="CBF70" s="77"/>
      <c r="CBJ70" s="77"/>
      <c r="CBN70" s="77"/>
      <c r="CBR70" s="77"/>
      <c r="CBV70" s="77"/>
      <c r="CBZ70" s="77"/>
      <c r="CCD70" s="77"/>
      <c r="CCH70" s="77"/>
      <c r="CCL70" s="77"/>
      <c r="CCP70" s="77"/>
      <c r="CCT70" s="77"/>
      <c r="CCX70" s="77"/>
      <c r="CDB70" s="77"/>
      <c r="CDF70" s="77"/>
      <c r="CDJ70" s="77"/>
      <c r="CDN70" s="77"/>
      <c r="CDR70" s="77"/>
      <c r="CDV70" s="77"/>
      <c r="CDZ70" s="77"/>
      <c r="CED70" s="77"/>
      <c r="CEH70" s="77"/>
      <c r="CEL70" s="77"/>
      <c r="CEP70" s="77"/>
      <c r="CET70" s="77"/>
      <c r="CEX70" s="77"/>
      <c r="CFB70" s="77"/>
      <c r="CFF70" s="77"/>
      <c r="CFJ70" s="77"/>
      <c r="CFN70" s="77"/>
      <c r="CFR70" s="77"/>
      <c r="CFV70" s="77"/>
      <c r="CFZ70" s="77"/>
      <c r="CGD70" s="77"/>
      <c r="CGH70" s="77"/>
      <c r="CGL70" s="77"/>
      <c r="CGP70" s="77"/>
      <c r="CGT70" s="77"/>
      <c r="CGX70" s="77"/>
      <c r="CHB70" s="77"/>
      <c r="CHF70" s="77"/>
      <c r="CHJ70" s="77"/>
      <c r="CHN70" s="77"/>
      <c r="CHR70" s="77"/>
      <c r="CHV70" s="77"/>
      <c r="CHZ70" s="77"/>
      <c r="CID70" s="77"/>
      <c r="CIH70" s="77"/>
      <c r="CIL70" s="77"/>
      <c r="CIP70" s="77"/>
      <c r="CIT70" s="77"/>
      <c r="CIX70" s="77"/>
      <c r="CJB70" s="77"/>
      <c r="CJF70" s="77"/>
      <c r="CJJ70" s="77"/>
      <c r="CJN70" s="77"/>
      <c r="CJR70" s="77"/>
      <c r="CJV70" s="77"/>
      <c r="CJZ70" s="77"/>
      <c r="CKD70" s="77"/>
      <c r="CKH70" s="77"/>
      <c r="CKL70" s="77"/>
      <c r="CKP70" s="77"/>
      <c r="CKT70" s="77"/>
      <c r="CKX70" s="77"/>
      <c r="CLB70" s="77"/>
      <c r="CLF70" s="77"/>
      <c r="CLJ70" s="77"/>
      <c r="CLN70" s="77"/>
      <c r="CLR70" s="77"/>
      <c r="CLV70" s="77"/>
      <c r="CLZ70" s="77"/>
      <c r="CMD70" s="77"/>
      <c r="CMH70" s="77"/>
      <c r="CML70" s="77"/>
      <c r="CMP70" s="77"/>
      <c r="CMT70" s="77"/>
      <c r="CMX70" s="77"/>
      <c r="CNB70" s="77"/>
      <c r="CNF70" s="77"/>
      <c r="CNJ70" s="77"/>
      <c r="CNN70" s="77"/>
      <c r="CNR70" s="77"/>
      <c r="CNV70" s="77"/>
      <c r="CNZ70" s="77"/>
      <c r="COD70" s="77"/>
      <c r="COH70" s="77"/>
      <c r="COL70" s="77"/>
      <c r="COP70" s="77"/>
      <c r="COT70" s="77"/>
      <c r="COX70" s="77"/>
      <c r="CPB70" s="77"/>
      <c r="CPF70" s="77"/>
      <c r="CPJ70" s="77"/>
      <c r="CPN70" s="77"/>
      <c r="CPR70" s="77"/>
      <c r="CPV70" s="77"/>
      <c r="CPZ70" s="77"/>
      <c r="CQD70" s="77"/>
      <c r="CQH70" s="77"/>
      <c r="CQL70" s="77"/>
      <c r="CQP70" s="77"/>
      <c r="CQT70" s="77"/>
      <c r="CQX70" s="77"/>
      <c r="CRB70" s="77"/>
      <c r="CRF70" s="77"/>
      <c r="CRJ70" s="77"/>
      <c r="CRN70" s="77"/>
      <c r="CRR70" s="77"/>
      <c r="CRV70" s="77"/>
      <c r="CRZ70" s="77"/>
      <c r="CSD70" s="77"/>
      <c r="CSH70" s="77"/>
      <c r="CSL70" s="77"/>
      <c r="CSP70" s="77"/>
      <c r="CST70" s="77"/>
      <c r="CSX70" s="77"/>
      <c r="CTB70" s="77"/>
      <c r="CTF70" s="77"/>
      <c r="CTJ70" s="77"/>
      <c r="CTN70" s="77"/>
      <c r="CTR70" s="77"/>
      <c r="CTV70" s="77"/>
      <c r="CTZ70" s="77"/>
      <c r="CUD70" s="77"/>
      <c r="CUH70" s="77"/>
      <c r="CUL70" s="77"/>
      <c r="CUP70" s="77"/>
      <c r="CUT70" s="77"/>
      <c r="CUX70" s="77"/>
      <c r="CVB70" s="77"/>
      <c r="CVF70" s="77"/>
      <c r="CVJ70" s="77"/>
      <c r="CVN70" s="77"/>
      <c r="CVR70" s="77"/>
      <c r="CVV70" s="77"/>
      <c r="CVZ70" s="77"/>
      <c r="CWD70" s="77"/>
      <c r="CWH70" s="77"/>
      <c r="CWL70" s="77"/>
      <c r="CWP70" s="77"/>
      <c r="CWT70" s="77"/>
      <c r="CWX70" s="77"/>
      <c r="CXB70" s="77"/>
      <c r="CXF70" s="77"/>
      <c r="CXJ70" s="77"/>
      <c r="CXN70" s="77"/>
      <c r="CXR70" s="77"/>
      <c r="CXV70" s="77"/>
      <c r="CXZ70" s="77"/>
      <c r="CYD70" s="77"/>
      <c r="CYH70" s="77"/>
      <c r="CYL70" s="77"/>
      <c r="CYP70" s="77"/>
      <c r="CYT70" s="77"/>
      <c r="CYX70" s="77"/>
      <c r="CZB70" s="77"/>
      <c r="CZF70" s="77"/>
      <c r="CZJ70" s="77"/>
      <c r="CZN70" s="77"/>
      <c r="CZR70" s="77"/>
      <c r="CZV70" s="77"/>
      <c r="CZZ70" s="77"/>
      <c r="DAD70" s="77"/>
      <c r="DAH70" s="77"/>
      <c r="DAL70" s="77"/>
      <c r="DAP70" s="77"/>
      <c r="DAT70" s="77"/>
      <c r="DAX70" s="77"/>
      <c r="DBB70" s="77"/>
      <c r="DBF70" s="77"/>
      <c r="DBJ70" s="77"/>
      <c r="DBN70" s="77"/>
      <c r="DBR70" s="77"/>
      <c r="DBV70" s="77"/>
      <c r="DBZ70" s="77"/>
      <c r="DCD70" s="77"/>
      <c r="DCH70" s="77"/>
      <c r="DCL70" s="77"/>
      <c r="DCP70" s="77"/>
      <c r="DCT70" s="77"/>
      <c r="DCX70" s="77"/>
      <c r="DDB70" s="77"/>
      <c r="DDF70" s="77"/>
      <c r="DDJ70" s="77"/>
      <c r="DDN70" s="77"/>
      <c r="DDR70" s="77"/>
      <c r="DDV70" s="77"/>
      <c r="DDZ70" s="77"/>
      <c r="DED70" s="77"/>
      <c r="DEH70" s="77"/>
      <c r="DEL70" s="77"/>
      <c r="DEP70" s="77"/>
      <c r="DET70" s="77"/>
      <c r="DEX70" s="77"/>
      <c r="DFB70" s="77"/>
      <c r="DFF70" s="77"/>
      <c r="DFJ70" s="77"/>
      <c r="DFN70" s="77"/>
      <c r="DFR70" s="77"/>
      <c r="DFV70" s="77"/>
      <c r="DFZ70" s="77"/>
      <c r="DGD70" s="77"/>
      <c r="DGH70" s="77"/>
      <c r="DGL70" s="77"/>
      <c r="DGP70" s="77"/>
      <c r="DGT70" s="77"/>
      <c r="DGX70" s="77"/>
      <c r="DHB70" s="77"/>
      <c r="DHF70" s="77"/>
      <c r="DHJ70" s="77"/>
      <c r="DHN70" s="77"/>
      <c r="DHR70" s="77"/>
      <c r="DHV70" s="77"/>
      <c r="DHZ70" s="77"/>
      <c r="DID70" s="77"/>
      <c r="DIH70" s="77"/>
      <c r="DIL70" s="77"/>
      <c r="DIP70" s="77"/>
      <c r="DIT70" s="77"/>
      <c r="DIX70" s="77"/>
      <c r="DJB70" s="77"/>
      <c r="DJF70" s="77"/>
      <c r="DJJ70" s="77"/>
      <c r="DJN70" s="77"/>
      <c r="DJR70" s="77"/>
      <c r="DJV70" s="77"/>
      <c r="DJZ70" s="77"/>
      <c r="DKD70" s="77"/>
      <c r="DKH70" s="77"/>
      <c r="DKL70" s="77"/>
      <c r="DKP70" s="77"/>
      <c r="DKT70" s="77"/>
      <c r="DKX70" s="77"/>
      <c r="DLB70" s="77"/>
      <c r="DLF70" s="77"/>
      <c r="DLJ70" s="77"/>
      <c r="DLN70" s="77"/>
      <c r="DLR70" s="77"/>
      <c r="DLV70" s="77"/>
      <c r="DLZ70" s="77"/>
      <c r="DMD70" s="77"/>
      <c r="DMH70" s="77"/>
      <c r="DML70" s="77"/>
      <c r="DMP70" s="77"/>
      <c r="DMT70" s="77"/>
      <c r="DMX70" s="77"/>
      <c r="DNB70" s="77"/>
      <c r="DNF70" s="77"/>
      <c r="DNJ70" s="77"/>
      <c r="DNN70" s="77"/>
      <c r="DNR70" s="77"/>
      <c r="DNV70" s="77"/>
      <c r="DNZ70" s="77"/>
      <c r="DOD70" s="77"/>
      <c r="DOH70" s="77"/>
      <c r="DOL70" s="77"/>
      <c r="DOP70" s="77"/>
      <c r="DOT70" s="77"/>
      <c r="DOX70" s="77"/>
      <c r="DPB70" s="77"/>
      <c r="DPF70" s="77"/>
      <c r="DPJ70" s="77"/>
      <c r="DPN70" s="77"/>
      <c r="DPR70" s="77"/>
      <c r="DPV70" s="77"/>
      <c r="DPZ70" s="77"/>
      <c r="DQD70" s="77"/>
      <c r="DQH70" s="77"/>
      <c r="DQL70" s="77"/>
      <c r="DQP70" s="77"/>
      <c r="DQT70" s="77"/>
      <c r="DQX70" s="77"/>
      <c r="DRB70" s="77"/>
      <c r="DRF70" s="77"/>
      <c r="DRJ70" s="77"/>
      <c r="DRN70" s="77"/>
      <c r="DRR70" s="77"/>
      <c r="DRV70" s="77"/>
      <c r="DRZ70" s="77"/>
      <c r="DSD70" s="77"/>
      <c r="DSH70" s="77"/>
      <c r="DSL70" s="77"/>
      <c r="DSP70" s="77"/>
      <c r="DST70" s="77"/>
      <c r="DSX70" s="77"/>
      <c r="DTB70" s="77"/>
      <c r="DTF70" s="77"/>
      <c r="DTJ70" s="77"/>
      <c r="DTN70" s="77"/>
      <c r="DTR70" s="77"/>
      <c r="DTV70" s="77"/>
      <c r="DTZ70" s="77"/>
      <c r="DUD70" s="77"/>
      <c r="DUH70" s="77"/>
      <c r="DUL70" s="77"/>
      <c r="DUP70" s="77"/>
      <c r="DUT70" s="77"/>
      <c r="DUX70" s="77"/>
      <c r="DVB70" s="77"/>
      <c r="DVF70" s="77"/>
      <c r="DVJ70" s="77"/>
      <c r="DVN70" s="77"/>
      <c r="DVR70" s="77"/>
      <c r="DVV70" s="77"/>
      <c r="DVZ70" s="77"/>
      <c r="DWD70" s="77"/>
      <c r="DWH70" s="77"/>
      <c r="DWL70" s="77"/>
      <c r="DWP70" s="77"/>
      <c r="DWT70" s="77"/>
      <c r="DWX70" s="77"/>
      <c r="DXB70" s="77"/>
      <c r="DXF70" s="77"/>
      <c r="DXJ70" s="77"/>
      <c r="DXN70" s="77"/>
      <c r="DXR70" s="77"/>
      <c r="DXV70" s="77"/>
      <c r="DXZ70" s="77"/>
      <c r="DYD70" s="77"/>
      <c r="DYH70" s="77"/>
      <c r="DYL70" s="77"/>
      <c r="DYP70" s="77"/>
      <c r="DYT70" s="77"/>
      <c r="DYX70" s="77"/>
      <c r="DZB70" s="77"/>
      <c r="DZF70" s="77"/>
      <c r="DZJ70" s="77"/>
      <c r="DZN70" s="77"/>
      <c r="DZR70" s="77"/>
      <c r="DZV70" s="77"/>
      <c r="DZZ70" s="77"/>
      <c r="EAD70" s="77"/>
      <c r="EAH70" s="77"/>
      <c r="EAL70" s="77"/>
      <c r="EAP70" s="77"/>
      <c r="EAT70" s="77"/>
      <c r="EAX70" s="77"/>
      <c r="EBB70" s="77"/>
      <c r="EBF70" s="77"/>
      <c r="EBJ70" s="77"/>
      <c r="EBN70" s="77"/>
      <c r="EBR70" s="77"/>
      <c r="EBV70" s="77"/>
      <c r="EBZ70" s="77"/>
      <c r="ECD70" s="77"/>
      <c r="ECH70" s="77"/>
      <c r="ECL70" s="77"/>
      <c r="ECP70" s="77"/>
      <c r="ECT70" s="77"/>
      <c r="ECX70" s="77"/>
      <c r="EDB70" s="77"/>
      <c r="EDF70" s="77"/>
      <c r="EDJ70" s="77"/>
      <c r="EDN70" s="77"/>
      <c r="EDR70" s="77"/>
      <c r="EDV70" s="77"/>
      <c r="EDZ70" s="77"/>
      <c r="EED70" s="77"/>
      <c r="EEH70" s="77"/>
      <c r="EEL70" s="77"/>
      <c r="EEP70" s="77"/>
      <c r="EET70" s="77"/>
      <c r="EEX70" s="77"/>
      <c r="EFB70" s="77"/>
      <c r="EFF70" s="77"/>
      <c r="EFJ70" s="77"/>
      <c r="EFN70" s="77"/>
      <c r="EFR70" s="77"/>
      <c r="EFV70" s="77"/>
      <c r="EFZ70" s="77"/>
      <c r="EGD70" s="77"/>
      <c r="EGH70" s="77"/>
      <c r="EGL70" s="77"/>
      <c r="EGP70" s="77"/>
      <c r="EGT70" s="77"/>
      <c r="EGX70" s="77"/>
      <c r="EHB70" s="77"/>
      <c r="EHF70" s="77"/>
      <c r="EHJ70" s="77"/>
      <c r="EHN70" s="77"/>
      <c r="EHR70" s="77"/>
      <c r="EHV70" s="77"/>
      <c r="EHZ70" s="77"/>
      <c r="EID70" s="77"/>
      <c r="EIH70" s="77"/>
      <c r="EIL70" s="77"/>
      <c r="EIP70" s="77"/>
      <c r="EIT70" s="77"/>
      <c r="EIX70" s="77"/>
      <c r="EJB70" s="77"/>
      <c r="EJF70" s="77"/>
      <c r="EJJ70" s="77"/>
      <c r="EJN70" s="77"/>
      <c r="EJR70" s="77"/>
      <c r="EJV70" s="77"/>
      <c r="EJZ70" s="77"/>
      <c r="EKD70" s="77"/>
      <c r="EKH70" s="77"/>
      <c r="EKL70" s="77"/>
      <c r="EKP70" s="77"/>
      <c r="EKT70" s="77"/>
      <c r="EKX70" s="77"/>
      <c r="ELB70" s="77"/>
      <c r="ELF70" s="77"/>
      <c r="ELJ70" s="77"/>
      <c r="ELN70" s="77"/>
      <c r="ELR70" s="77"/>
      <c r="ELV70" s="77"/>
      <c r="ELZ70" s="77"/>
      <c r="EMD70" s="77"/>
      <c r="EMH70" s="77"/>
      <c r="EML70" s="77"/>
      <c r="EMP70" s="77"/>
      <c r="EMT70" s="77"/>
      <c r="EMX70" s="77"/>
      <c r="ENB70" s="77"/>
      <c r="ENF70" s="77"/>
      <c r="ENJ70" s="77"/>
      <c r="ENN70" s="77"/>
      <c r="ENR70" s="77"/>
      <c r="ENV70" s="77"/>
      <c r="ENZ70" s="77"/>
      <c r="EOD70" s="77"/>
      <c r="EOH70" s="77"/>
      <c r="EOL70" s="77"/>
      <c r="EOP70" s="77"/>
      <c r="EOT70" s="77"/>
      <c r="EOX70" s="77"/>
      <c r="EPB70" s="77"/>
      <c r="EPF70" s="77"/>
      <c r="EPJ70" s="77"/>
      <c r="EPN70" s="77"/>
      <c r="EPR70" s="77"/>
      <c r="EPV70" s="77"/>
      <c r="EPZ70" s="77"/>
      <c r="EQD70" s="77"/>
      <c r="EQH70" s="77"/>
      <c r="EQL70" s="77"/>
      <c r="EQP70" s="77"/>
      <c r="EQT70" s="77"/>
      <c r="EQX70" s="77"/>
      <c r="ERB70" s="77"/>
      <c r="ERF70" s="77"/>
      <c r="ERJ70" s="77"/>
      <c r="ERN70" s="77"/>
      <c r="ERR70" s="77"/>
      <c r="ERV70" s="77"/>
      <c r="ERZ70" s="77"/>
      <c r="ESD70" s="77"/>
      <c r="ESH70" s="77"/>
      <c r="ESL70" s="77"/>
      <c r="ESP70" s="77"/>
      <c r="EST70" s="77"/>
      <c r="ESX70" s="77"/>
      <c r="ETB70" s="77"/>
      <c r="ETF70" s="77"/>
      <c r="ETJ70" s="77"/>
      <c r="ETN70" s="77"/>
      <c r="ETR70" s="77"/>
      <c r="ETV70" s="77"/>
      <c r="ETZ70" s="77"/>
      <c r="EUD70" s="77"/>
      <c r="EUH70" s="77"/>
      <c r="EUL70" s="77"/>
      <c r="EUP70" s="77"/>
      <c r="EUT70" s="77"/>
      <c r="EUX70" s="77"/>
      <c r="EVB70" s="77"/>
      <c r="EVF70" s="77"/>
      <c r="EVJ70" s="77"/>
      <c r="EVN70" s="77"/>
      <c r="EVR70" s="77"/>
      <c r="EVV70" s="77"/>
      <c r="EVZ70" s="77"/>
      <c r="EWD70" s="77"/>
      <c r="EWH70" s="77"/>
      <c r="EWL70" s="77"/>
      <c r="EWP70" s="77"/>
      <c r="EWT70" s="77"/>
      <c r="EWX70" s="77"/>
      <c r="EXB70" s="77"/>
      <c r="EXF70" s="77"/>
      <c r="EXJ70" s="77"/>
      <c r="EXN70" s="77"/>
      <c r="EXR70" s="77"/>
      <c r="EXV70" s="77"/>
      <c r="EXZ70" s="77"/>
      <c r="EYD70" s="77"/>
      <c r="EYH70" s="77"/>
      <c r="EYL70" s="77"/>
      <c r="EYP70" s="77"/>
      <c r="EYT70" s="77"/>
      <c r="EYX70" s="77"/>
      <c r="EZB70" s="77"/>
      <c r="EZF70" s="77"/>
      <c r="EZJ70" s="77"/>
      <c r="EZN70" s="77"/>
      <c r="EZR70" s="77"/>
      <c r="EZV70" s="77"/>
      <c r="EZZ70" s="77"/>
      <c r="FAD70" s="77"/>
      <c r="FAH70" s="77"/>
      <c r="FAL70" s="77"/>
      <c r="FAP70" s="77"/>
      <c r="FAT70" s="77"/>
      <c r="FAX70" s="77"/>
      <c r="FBB70" s="77"/>
      <c r="FBF70" s="77"/>
      <c r="FBJ70" s="77"/>
      <c r="FBN70" s="77"/>
      <c r="FBR70" s="77"/>
      <c r="FBV70" s="77"/>
      <c r="FBZ70" s="77"/>
      <c r="FCD70" s="77"/>
      <c r="FCH70" s="77"/>
      <c r="FCL70" s="77"/>
      <c r="FCP70" s="77"/>
      <c r="FCT70" s="77"/>
      <c r="FCX70" s="77"/>
      <c r="FDB70" s="77"/>
      <c r="FDF70" s="77"/>
      <c r="FDJ70" s="77"/>
      <c r="FDN70" s="77"/>
      <c r="FDR70" s="77"/>
      <c r="FDV70" s="77"/>
      <c r="FDZ70" s="77"/>
      <c r="FED70" s="77"/>
      <c r="FEH70" s="77"/>
      <c r="FEL70" s="77"/>
      <c r="FEP70" s="77"/>
      <c r="FET70" s="77"/>
      <c r="FEX70" s="77"/>
      <c r="FFB70" s="77"/>
      <c r="FFF70" s="77"/>
      <c r="FFJ70" s="77"/>
      <c r="FFN70" s="77"/>
      <c r="FFR70" s="77"/>
      <c r="FFV70" s="77"/>
      <c r="FFZ70" s="77"/>
      <c r="FGD70" s="77"/>
      <c r="FGH70" s="77"/>
      <c r="FGL70" s="77"/>
      <c r="FGP70" s="77"/>
      <c r="FGT70" s="77"/>
      <c r="FGX70" s="77"/>
      <c r="FHB70" s="77"/>
      <c r="FHF70" s="77"/>
      <c r="FHJ70" s="77"/>
      <c r="FHN70" s="77"/>
      <c r="FHR70" s="77"/>
      <c r="FHV70" s="77"/>
      <c r="FHZ70" s="77"/>
      <c r="FID70" s="77"/>
      <c r="FIH70" s="77"/>
      <c r="FIL70" s="77"/>
      <c r="FIP70" s="77"/>
      <c r="FIT70" s="77"/>
      <c r="FIX70" s="77"/>
      <c r="FJB70" s="77"/>
      <c r="FJF70" s="77"/>
      <c r="FJJ70" s="77"/>
      <c r="FJN70" s="77"/>
      <c r="FJR70" s="77"/>
      <c r="FJV70" s="77"/>
      <c r="FJZ70" s="77"/>
      <c r="FKD70" s="77"/>
      <c r="FKH70" s="77"/>
      <c r="FKL70" s="77"/>
      <c r="FKP70" s="77"/>
      <c r="FKT70" s="77"/>
      <c r="FKX70" s="77"/>
      <c r="FLB70" s="77"/>
      <c r="FLF70" s="77"/>
      <c r="FLJ70" s="77"/>
      <c r="FLN70" s="77"/>
      <c r="FLR70" s="77"/>
      <c r="FLV70" s="77"/>
      <c r="FLZ70" s="77"/>
      <c r="FMD70" s="77"/>
      <c r="FMH70" s="77"/>
      <c r="FML70" s="77"/>
      <c r="FMP70" s="77"/>
      <c r="FMT70" s="77"/>
      <c r="FMX70" s="77"/>
      <c r="FNB70" s="77"/>
      <c r="FNF70" s="77"/>
      <c r="FNJ70" s="77"/>
      <c r="FNN70" s="77"/>
      <c r="FNR70" s="77"/>
      <c r="FNV70" s="77"/>
      <c r="FNZ70" s="77"/>
      <c r="FOD70" s="77"/>
      <c r="FOH70" s="77"/>
      <c r="FOL70" s="77"/>
      <c r="FOP70" s="77"/>
      <c r="FOT70" s="77"/>
      <c r="FOX70" s="77"/>
      <c r="FPB70" s="77"/>
      <c r="FPF70" s="77"/>
      <c r="FPJ70" s="77"/>
      <c r="FPN70" s="77"/>
      <c r="FPR70" s="77"/>
      <c r="FPV70" s="77"/>
      <c r="FPZ70" s="77"/>
      <c r="FQD70" s="77"/>
      <c r="FQH70" s="77"/>
      <c r="FQL70" s="77"/>
      <c r="FQP70" s="77"/>
      <c r="FQT70" s="77"/>
      <c r="FQX70" s="77"/>
      <c r="FRB70" s="77"/>
      <c r="FRF70" s="77"/>
      <c r="FRJ70" s="77"/>
      <c r="FRN70" s="77"/>
      <c r="FRR70" s="77"/>
      <c r="FRV70" s="77"/>
      <c r="FRZ70" s="77"/>
      <c r="FSD70" s="77"/>
      <c r="FSH70" s="77"/>
      <c r="FSL70" s="77"/>
      <c r="FSP70" s="77"/>
      <c r="FST70" s="77"/>
      <c r="FSX70" s="77"/>
      <c r="FTB70" s="77"/>
      <c r="FTF70" s="77"/>
      <c r="FTJ70" s="77"/>
      <c r="FTN70" s="77"/>
      <c r="FTR70" s="77"/>
      <c r="FTV70" s="77"/>
      <c r="FTZ70" s="77"/>
      <c r="FUD70" s="77"/>
      <c r="FUH70" s="77"/>
      <c r="FUL70" s="77"/>
      <c r="FUP70" s="77"/>
      <c r="FUT70" s="77"/>
      <c r="FUX70" s="77"/>
      <c r="FVB70" s="77"/>
      <c r="FVF70" s="77"/>
      <c r="FVJ70" s="77"/>
      <c r="FVN70" s="77"/>
      <c r="FVR70" s="77"/>
      <c r="FVV70" s="77"/>
      <c r="FVZ70" s="77"/>
      <c r="FWD70" s="77"/>
      <c r="FWH70" s="77"/>
      <c r="FWL70" s="77"/>
      <c r="FWP70" s="77"/>
      <c r="FWT70" s="77"/>
      <c r="FWX70" s="77"/>
      <c r="FXB70" s="77"/>
      <c r="FXF70" s="77"/>
      <c r="FXJ70" s="77"/>
      <c r="FXN70" s="77"/>
      <c r="FXR70" s="77"/>
      <c r="FXV70" s="77"/>
      <c r="FXZ70" s="77"/>
      <c r="FYD70" s="77"/>
      <c r="FYH70" s="77"/>
      <c r="FYL70" s="77"/>
      <c r="FYP70" s="77"/>
      <c r="FYT70" s="77"/>
      <c r="FYX70" s="77"/>
      <c r="FZB70" s="77"/>
      <c r="FZF70" s="77"/>
      <c r="FZJ70" s="77"/>
      <c r="FZN70" s="77"/>
      <c r="FZR70" s="77"/>
      <c r="FZV70" s="77"/>
      <c r="FZZ70" s="77"/>
      <c r="GAD70" s="77"/>
      <c r="GAH70" s="77"/>
      <c r="GAL70" s="77"/>
      <c r="GAP70" s="77"/>
      <c r="GAT70" s="77"/>
      <c r="GAX70" s="77"/>
      <c r="GBB70" s="77"/>
      <c r="GBF70" s="77"/>
      <c r="GBJ70" s="77"/>
      <c r="GBN70" s="77"/>
      <c r="GBR70" s="77"/>
      <c r="GBV70" s="77"/>
      <c r="GBZ70" s="77"/>
      <c r="GCD70" s="77"/>
      <c r="GCH70" s="77"/>
      <c r="GCL70" s="77"/>
      <c r="GCP70" s="77"/>
      <c r="GCT70" s="77"/>
      <c r="GCX70" s="77"/>
      <c r="GDB70" s="77"/>
      <c r="GDF70" s="77"/>
      <c r="GDJ70" s="77"/>
      <c r="GDN70" s="77"/>
      <c r="GDR70" s="77"/>
      <c r="GDV70" s="77"/>
      <c r="GDZ70" s="77"/>
      <c r="GED70" s="77"/>
      <c r="GEH70" s="77"/>
      <c r="GEL70" s="77"/>
      <c r="GEP70" s="77"/>
      <c r="GET70" s="77"/>
      <c r="GEX70" s="77"/>
      <c r="GFB70" s="77"/>
      <c r="GFF70" s="77"/>
      <c r="GFJ70" s="77"/>
      <c r="GFN70" s="77"/>
      <c r="GFR70" s="77"/>
      <c r="GFV70" s="77"/>
      <c r="GFZ70" s="77"/>
      <c r="GGD70" s="77"/>
      <c r="GGH70" s="77"/>
      <c r="GGL70" s="77"/>
      <c r="GGP70" s="77"/>
      <c r="GGT70" s="77"/>
      <c r="GGX70" s="77"/>
      <c r="GHB70" s="77"/>
      <c r="GHF70" s="77"/>
      <c r="GHJ70" s="77"/>
      <c r="GHN70" s="77"/>
      <c r="GHR70" s="77"/>
      <c r="GHV70" s="77"/>
      <c r="GHZ70" s="77"/>
      <c r="GID70" s="77"/>
      <c r="GIH70" s="77"/>
      <c r="GIL70" s="77"/>
      <c r="GIP70" s="77"/>
      <c r="GIT70" s="77"/>
      <c r="GIX70" s="77"/>
      <c r="GJB70" s="77"/>
      <c r="GJF70" s="77"/>
      <c r="GJJ70" s="77"/>
      <c r="GJN70" s="77"/>
      <c r="GJR70" s="77"/>
      <c r="GJV70" s="77"/>
      <c r="GJZ70" s="77"/>
      <c r="GKD70" s="77"/>
      <c r="GKH70" s="77"/>
      <c r="GKL70" s="77"/>
      <c r="GKP70" s="77"/>
      <c r="GKT70" s="77"/>
      <c r="GKX70" s="77"/>
      <c r="GLB70" s="77"/>
      <c r="GLF70" s="77"/>
      <c r="GLJ70" s="77"/>
      <c r="GLN70" s="77"/>
      <c r="GLR70" s="77"/>
      <c r="GLV70" s="77"/>
      <c r="GLZ70" s="77"/>
      <c r="GMD70" s="77"/>
      <c r="GMH70" s="77"/>
      <c r="GML70" s="77"/>
      <c r="GMP70" s="77"/>
      <c r="GMT70" s="77"/>
      <c r="GMX70" s="77"/>
      <c r="GNB70" s="77"/>
      <c r="GNF70" s="77"/>
      <c r="GNJ70" s="77"/>
      <c r="GNN70" s="77"/>
      <c r="GNR70" s="77"/>
      <c r="GNV70" s="77"/>
      <c r="GNZ70" s="77"/>
      <c r="GOD70" s="77"/>
      <c r="GOH70" s="77"/>
      <c r="GOL70" s="77"/>
      <c r="GOP70" s="77"/>
      <c r="GOT70" s="77"/>
      <c r="GOX70" s="77"/>
      <c r="GPB70" s="77"/>
      <c r="GPF70" s="77"/>
      <c r="GPJ70" s="77"/>
      <c r="GPN70" s="77"/>
      <c r="GPR70" s="77"/>
      <c r="GPV70" s="77"/>
      <c r="GPZ70" s="77"/>
      <c r="GQD70" s="77"/>
      <c r="GQH70" s="77"/>
      <c r="GQL70" s="77"/>
      <c r="GQP70" s="77"/>
      <c r="GQT70" s="77"/>
      <c r="GQX70" s="77"/>
      <c r="GRB70" s="77"/>
      <c r="GRF70" s="77"/>
      <c r="GRJ70" s="77"/>
      <c r="GRN70" s="77"/>
      <c r="GRR70" s="77"/>
      <c r="GRV70" s="77"/>
      <c r="GRZ70" s="77"/>
      <c r="GSD70" s="77"/>
      <c r="GSH70" s="77"/>
      <c r="GSL70" s="77"/>
      <c r="GSP70" s="77"/>
      <c r="GST70" s="77"/>
      <c r="GSX70" s="77"/>
      <c r="GTB70" s="77"/>
      <c r="GTF70" s="77"/>
      <c r="GTJ70" s="77"/>
      <c r="GTN70" s="77"/>
      <c r="GTR70" s="77"/>
      <c r="GTV70" s="77"/>
      <c r="GTZ70" s="77"/>
      <c r="GUD70" s="77"/>
      <c r="GUH70" s="77"/>
      <c r="GUL70" s="77"/>
      <c r="GUP70" s="77"/>
      <c r="GUT70" s="77"/>
      <c r="GUX70" s="77"/>
      <c r="GVB70" s="77"/>
      <c r="GVF70" s="77"/>
      <c r="GVJ70" s="77"/>
      <c r="GVN70" s="77"/>
      <c r="GVR70" s="77"/>
      <c r="GVV70" s="77"/>
      <c r="GVZ70" s="77"/>
      <c r="GWD70" s="77"/>
      <c r="GWH70" s="77"/>
      <c r="GWL70" s="77"/>
      <c r="GWP70" s="77"/>
      <c r="GWT70" s="77"/>
      <c r="GWX70" s="77"/>
      <c r="GXB70" s="77"/>
      <c r="GXF70" s="77"/>
      <c r="GXJ70" s="77"/>
      <c r="GXN70" s="77"/>
      <c r="GXR70" s="77"/>
      <c r="GXV70" s="77"/>
      <c r="GXZ70" s="77"/>
      <c r="GYD70" s="77"/>
      <c r="GYH70" s="77"/>
      <c r="GYL70" s="77"/>
      <c r="GYP70" s="77"/>
      <c r="GYT70" s="77"/>
      <c r="GYX70" s="77"/>
      <c r="GZB70" s="77"/>
      <c r="GZF70" s="77"/>
      <c r="GZJ70" s="77"/>
      <c r="GZN70" s="77"/>
      <c r="GZR70" s="77"/>
      <c r="GZV70" s="77"/>
      <c r="GZZ70" s="77"/>
      <c r="HAD70" s="77"/>
      <c r="HAH70" s="77"/>
      <c r="HAL70" s="77"/>
      <c r="HAP70" s="77"/>
      <c r="HAT70" s="77"/>
      <c r="HAX70" s="77"/>
      <c r="HBB70" s="77"/>
      <c r="HBF70" s="77"/>
      <c r="HBJ70" s="77"/>
      <c r="HBN70" s="77"/>
      <c r="HBR70" s="77"/>
      <c r="HBV70" s="77"/>
      <c r="HBZ70" s="77"/>
      <c r="HCD70" s="77"/>
      <c r="HCH70" s="77"/>
      <c r="HCL70" s="77"/>
      <c r="HCP70" s="77"/>
      <c r="HCT70" s="77"/>
      <c r="HCX70" s="77"/>
      <c r="HDB70" s="77"/>
      <c r="HDF70" s="77"/>
      <c r="HDJ70" s="77"/>
      <c r="HDN70" s="77"/>
      <c r="HDR70" s="77"/>
      <c r="HDV70" s="77"/>
      <c r="HDZ70" s="77"/>
      <c r="HED70" s="77"/>
      <c r="HEH70" s="77"/>
      <c r="HEL70" s="77"/>
      <c r="HEP70" s="77"/>
      <c r="HET70" s="77"/>
      <c r="HEX70" s="77"/>
      <c r="HFB70" s="77"/>
      <c r="HFF70" s="77"/>
      <c r="HFJ70" s="77"/>
      <c r="HFN70" s="77"/>
      <c r="HFR70" s="77"/>
      <c r="HFV70" s="77"/>
      <c r="HFZ70" s="77"/>
      <c r="HGD70" s="77"/>
      <c r="HGH70" s="77"/>
      <c r="HGL70" s="77"/>
      <c r="HGP70" s="77"/>
      <c r="HGT70" s="77"/>
      <c r="HGX70" s="77"/>
      <c r="HHB70" s="77"/>
      <c r="HHF70" s="77"/>
      <c r="HHJ70" s="77"/>
      <c r="HHN70" s="77"/>
      <c r="HHR70" s="77"/>
      <c r="HHV70" s="77"/>
      <c r="HHZ70" s="77"/>
      <c r="HID70" s="77"/>
      <c r="HIH70" s="77"/>
      <c r="HIL70" s="77"/>
      <c r="HIP70" s="77"/>
      <c r="HIT70" s="77"/>
      <c r="HIX70" s="77"/>
      <c r="HJB70" s="77"/>
      <c r="HJF70" s="77"/>
      <c r="HJJ70" s="77"/>
      <c r="HJN70" s="77"/>
      <c r="HJR70" s="77"/>
      <c r="HJV70" s="77"/>
      <c r="HJZ70" s="77"/>
      <c r="HKD70" s="77"/>
      <c r="HKH70" s="77"/>
      <c r="HKL70" s="77"/>
      <c r="HKP70" s="77"/>
      <c r="HKT70" s="77"/>
      <c r="HKX70" s="77"/>
      <c r="HLB70" s="77"/>
      <c r="HLF70" s="77"/>
      <c r="HLJ70" s="77"/>
      <c r="HLN70" s="77"/>
      <c r="HLR70" s="77"/>
      <c r="HLV70" s="77"/>
      <c r="HLZ70" s="77"/>
      <c r="HMD70" s="77"/>
      <c r="HMH70" s="77"/>
      <c r="HML70" s="77"/>
      <c r="HMP70" s="77"/>
      <c r="HMT70" s="77"/>
      <c r="HMX70" s="77"/>
      <c r="HNB70" s="77"/>
      <c r="HNF70" s="77"/>
      <c r="HNJ70" s="77"/>
      <c r="HNN70" s="77"/>
      <c r="HNR70" s="77"/>
      <c r="HNV70" s="77"/>
      <c r="HNZ70" s="77"/>
      <c r="HOD70" s="77"/>
      <c r="HOH70" s="77"/>
      <c r="HOL70" s="77"/>
      <c r="HOP70" s="77"/>
      <c r="HOT70" s="77"/>
      <c r="HOX70" s="77"/>
      <c r="HPB70" s="77"/>
      <c r="HPF70" s="77"/>
      <c r="HPJ70" s="77"/>
      <c r="HPN70" s="77"/>
      <c r="HPR70" s="77"/>
      <c r="HPV70" s="77"/>
      <c r="HPZ70" s="77"/>
      <c r="HQD70" s="77"/>
      <c r="HQH70" s="77"/>
      <c r="HQL70" s="77"/>
      <c r="HQP70" s="77"/>
      <c r="HQT70" s="77"/>
      <c r="HQX70" s="77"/>
      <c r="HRB70" s="77"/>
      <c r="HRF70" s="77"/>
      <c r="HRJ70" s="77"/>
      <c r="HRN70" s="77"/>
      <c r="HRR70" s="77"/>
      <c r="HRV70" s="77"/>
      <c r="HRZ70" s="77"/>
      <c r="HSD70" s="77"/>
      <c r="HSH70" s="77"/>
      <c r="HSL70" s="77"/>
      <c r="HSP70" s="77"/>
      <c r="HST70" s="77"/>
      <c r="HSX70" s="77"/>
      <c r="HTB70" s="77"/>
      <c r="HTF70" s="77"/>
      <c r="HTJ70" s="77"/>
      <c r="HTN70" s="77"/>
      <c r="HTR70" s="77"/>
      <c r="HTV70" s="77"/>
      <c r="HTZ70" s="77"/>
      <c r="HUD70" s="77"/>
      <c r="HUH70" s="77"/>
      <c r="HUL70" s="77"/>
      <c r="HUP70" s="77"/>
      <c r="HUT70" s="77"/>
      <c r="HUX70" s="77"/>
      <c r="HVB70" s="77"/>
      <c r="HVF70" s="77"/>
      <c r="HVJ70" s="77"/>
      <c r="HVN70" s="77"/>
      <c r="HVR70" s="77"/>
      <c r="HVV70" s="77"/>
      <c r="HVZ70" s="77"/>
      <c r="HWD70" s="77"/>
      <c r="HWH70" s="77"/>
      <c r="HWL70" s="77"/>
      <c r="HWP70" s="77"/>
      <c r="HWT70" s="77"/>
      <c r="HWX70" s="77"/>
      <c r="HXB70" s="77"/>
      <c r="HXF70" s="77"/>
      <c r="HXJ70" s="77"/>
      <c r="HXN70" s="77"/>
      <c r="HXR70" s="77"/>
      <c r="HXV70" s="77"/>
      <c r="HXZ70" s="77"/>
      <c r="HYD70" s="77"/>
      <c r="HYH70" s="77"/>
      <c r="HYL70" s="77"/>
      <c r="HYP70" s="77"/>
      <c r="HYT70" s="77"/>
      <c r="HYX70" s="77"/>
      <c r="HZB70" s="77"/>
      <c r="HZF70" s="77"/>
      <c r="HZJ70" s="77"/>
      <c r="HZN70" s="77"/>
      <c r="HZR70" s="77"/>
      <c r="HZV70" s="77"/>
      <c r="HZZ70" s="77"/>
      <c r="IAD70" s="77"/>
      <c r="IAH70" s="77"/>
      <c r="IAL70" s="77"/>
      <c r="IAP70" s="77"/>
      <c r="IAT70" s="77"/>
      <c r="IAX70" s="77"/>
      <c r="IBB70" s="77"/>
      <c r="IBF70" s="77"/>
      <c r="IBJ70" s="77"/>
      <c r="IBN70" s="77"/>
      <c r="IBR70" s="77"/>
      <c r="IBV70" s="77"/>
      <c r="IBZ70" s="77"/>
      <c r="ICD70" s="77"/>
      <c r="ICH70" s="77"/>
      <c r="ICL70" s="77"/>
      <c r="ICP70" s="77"/>
      <c r="ICT70" s="77"/>
      <c r="ICX70" s="77"/>
      <c r="IDB70" s="77"/>
      <c r="IDF70" s="77"/>
      <c r="IDJ70" s="77"/>
      <c r="IDN70" s="77"/>
      <c r="IDR70" s="77"/>
      <c r="IDV70" s="77"/>
      <c r="IDZ70" s="77"/>
      <c r="IED70" s="77"/>
      <c r="IEH70" s="77"/>
      <c r="IEL70" s="77"/>
      <c r="IEP70" s="77"/>
      <c r="IET70" s="77"/>
      <c r="IEX70" s="77"/>
      <c r="IFB70" s="77"/>
      <c r="IFF70" s="77"/>
      <c r="IFJ70" s="77"/>
      <c r="IFN70" s="77"/>
      <c r="IFR70" s="77"/>
      <c r="IFV70" s="77"/>
      <c r="IFZ70" s="77"/>
      <c r="IGD70" s="77"/>
      <c r="IGH70" s="77"/>
      <c r="IGL70" s="77"/>
      <c r="IGP70" s="77"/>
      <c r="IGT70" s="77"/>
      <c r="IGX70" s="77"/>
      <c r="IHB70" s="77"/>
      <c r="IHF70" s="77"/>
      <c r="IHJ70" s="77"/>
      <c r="IHN70" s="77"/>
      <c r="IHR70" s="77"/>
      <c r="IHV70" s="77"/>
      <c r="IHZ70" s="77"/>
      <c r="IID70" s="77"/>
      <c r="IIH70" s="77"/>
      <c r="IIL70" s="77"/>
      <c r="IIP70" s="77"/>
      <c r="IIT70" s="77"/>
      <c r="IIX70" s="77"/>
      <c r="IJB70" s="77"/>
      <c r="IJF70" s="77"/>
      <c r="IJJ70" s="77"/>
      <c r="IJN70" s="77"/>
      <c r="IJR70" s="77"/>
      <c r="IJV70" s="77"/>
      <c r="IJZ70" s="77"/>
      <c r="IKD70" s="77"/>
      <c r="IKH70" s="77"/>
      <c r="IKL70" s="77"/>
      <c r="IKP70" s="77"/>
      <c r="IKT70" s="77"/>
      <c r="IKX70" s="77"/>
      <c r="ILB70" s="77"/>
      <c r="ILF70" s="77"/>
      <c r="ILJ70" s="77"/>
      <c r="ILN70" s="77"/>
      <c r="ILR70" s="77"/>
      <c r="ILV70" s="77"/>
      <c r="ILZ70" s="77"/>
      <c r="IMD70" s="77"/>
      <c r="IMH70" s="77"/>
      <c r="IML70" s="77"/>
      <c r="IMP70" s="77"/>
      <c r="IMT70" s="77"/>
      <c r="IMX70" s="77"/>
      <c r="INB70" s="77"/>
      <c r="INF70" s="77"/>
      <c r="INJ70" s="77"/>
      <c r="INN70" s="77"/>
      <c r="INR70" s="77"/>
      <c r="INV70" s="77"/>
      <c r="INZ70" s="77"/>
      <c r="IOD70" s="77"/>
      <c r="IOH70" s="77"/>
      <c r="IOL70" s="77"/>
      <c r="IOP70" s="77"/>
      <c r="IOT70" s="77"/>
      <c r="IOX70" s="77"/>
      <c r="IPB70" s="77"/>
      <c r="IPF70" s="77"/>
      <c r="IPJ70" s="77"/>
      <c r="IPN70" s="77"/>
      <c r="IPR70" s="77"/>
      <c r="IPV70" s="77"/>
      <c r="IPZ70" s="77"/>
      <c r="IQD70" s="77"/>
      <c r="IQH70" s="77"/>
      <c r="IQL70" s="77"/>
      <c r="IQP70" s="77"/>
      <c r="IQT70" s="77"/>
      <c r="IQX70" s="77"/>
      <c r="IRB70" s="77"/>
      <c r="IRF70" s="77"/>
      <c r="IRJ70" s="77"/>
      <c r="IRN70" s="77"/>
      <c r="IRR70" s="77"/>
      <c r="IRV70" s="77"/>
      <c r="IRZ70" s="77"/>
      <c r="ISD70" s="77"/>
      <c r="ISH70" s="77"/>
      <c r="ISL70" s="77"/>
      <c r="ISP70" s="77"/>
      <c r="IST70" s="77"/>
      <c r="ISX70" s="77"/>
      <c r="ITB70" s="77"/>
      <c r="ITF70" s="77"/>
      <c r="ITJ70" s="77"/>
      <c r="ITN70" s="77"/>
      <c r="ITR70" s="77"/>
      <c r="ITV70" s="77"/>
      <c r="ITZ70" s="77"/>
      <c r="IUD70" s="77"/>
      <c r="IUH70" s="77"/>
      <c r="IUL70" s="77"/>
      <c r="IUP70" s="77"/>
      <c r="IUT70" s="77"/>
      <c r="IUX70" s="77"/>
      <c r="IVB70" s="77"/>
      <c r="IVF70" s="77"/>
      <c r="IVJ70" s="77"/>
      <c r="IVN70" s="77"/>
      <c r="IVR70" s="77"/>
      <c r="IVV70" s="77"/>
      <c r="IVZ70" s="77"/>
      <c r="IWD70" s="77"/>
      <c r="IWH70" s="77"/>
      <c r="IWL70" s="77"/>
      <c r="IWP70" s="77"/>
      <c r="IWT70" s="77"/>
      <c r="IWX70" s="77"/>
      <c r="IXB70" s="77"/>
      <c r="IXF70" s="77"/>
      <c r="IXJ70" s="77"/>
      <c r="IXN70" s="77"/>
      <c r="IXR70" s="77"/>
      <c r="IXV70" s="77"/>
      <c r="IXZ70" s="77"/>
      <c r="IYD70" s="77"/>
      <c r="IYH70" s="77"/>
      <c r="IYL70" s="77"/>
      <c r="IYP70" s="77"/>
      <c r="IYT70" s="77"/>
      <c r="IYX70" s="77"/>
      <c r="IZB70" s="77"/>
      <c r="IZF70" s="77"/>
      <c r="IZJ70" s="77"/>
      <c r="IZN70" s="77"/>
      <c r="IZR70" s="77"/>
      <c r="IZV70" s="77"/>
      <c r="IZZ70" s="77"/>
      <c r="JAD70" s="77"/>
      <c r="JAH70" s="77"/>
      <c r="JAL70" s="77"/>
      <c r="JAP70" s="77"/>
      <c r="JAT70" s="77"/>
      <c r="JAX70" s="77"/>
      <c r="JBB70" s="77"/>
      <c r="JBF70" s="77"/>
      <c r="JBJ70" s="77"/>
      <c r="JBN70" s="77"/>
      <c r="JBR70" s="77"/>
      <c r="JBV70" s="77"/>
      <c r="JBZ70" s="77"/>
      <c r="JCD70" s="77"/>
      <c r="JCH70" s="77"/>
      <c r="JCL70" s="77"/>
      <c r="JCP70" s="77"/>
      <c r="JCT70" s="77"/>
      <c r="JCX70" s="77"/>
      <c r="JDB70" s="77"/>
      <c r="JDF70" s="77"/>
      <c r="JDJ70" s="77"/>
      <c r="JDN70" s="77"/>
      <c r="JDR70" s="77"/>
      <c r="JDV70" s="77"/>
      <c r="JDZ70" s="77"/>
      <c r="JED70" s="77"/>
      <c r="JEH70" s="77"/>
      <c r="JEL70" s="77"/>
      <c r="JEP70" s="77"/>
      <c r="JET70" s="77"/>
      <c r="JEX70" s="77"/>
      <c r="JFB70" s="77"/>
      <c r="JFF70" s="77"/>
      <c r="JFJ70" s="77"/>
      <c r="JFN70" s="77"/>
      <c r="JFR70" s="77"/>
      <c r="JFV70" s="77"/>
      <c r="JFZ70" s="77"/>
      <c r="JGD70" s="77"/>
      <c r="JGH70" s="77"/>
      <c r="JGL70" s="77"/>
      <c r="JGP70" s="77"/>
      <c r="JGT70" s="77"/>
      <c r="JGX70" s="77"/>
      <c r="JHB70" s="77"/>
      <c r="JHF70" s="77"/>
      <c r="JHJ70" s="77"/>
      <c r="JHN70" s="77"/>
      <c r="JHR70" s="77"/>
      <c r="JHV70" s="77"/>
      <c r="JHZ70" s="77"/>
      <c r="JID70" s="77"/>
      <c r="JIH70" s="77"/>
      <c r="JIL70" s="77"/>
      <c r="JIP70" s="77"/>
      <c r="JIT70" s="77"/>
      <c r="JIX70" s="77"/>
      <c r="JJB70" s="77"/>
      <c r="JJF70" s="77"/>
      <c r="JJJ70" s="77"/>
      <c r="JJN70" s="77"/>
      <c r="JJR70" s="77"/>
      <c r="JJV70" s="77"/>
      <c r="JJZ70" s="77"/>
      <c r="JKD70" s="77"/>
      <c r="JKH70" s="77"/>
      <c r="JKL70" s="77"/>
      <c r="JKP70" s="77"/>
      <c r="JKT70" s="77"/>
      <c r="JKX70" s="77"/>
      <c r="JLB70" s="77"/>
      <c r="JLF70" s="77"/>
      <c r="JLJ70" s="77"/>
      <c r="JLN70" s="77"/>
      <c r="JLR70" s="77"/>
      <c r="JLV70" s="77"/>
      <c r="JLZ70" s="77"/>
      <c r="JMD70" s="77"/>
      <c r="JMH70" s="77"/>
      <c r="JML70" s="77"/>
      <c r="JMP70" s="77"/>
      <c r="JMT70" s="77"/>
      <c r="JMX70" s="77"/>
      <c r="JNB70" s="77"/>
      <c r="JNF70" s="77"/>
      <c r="JNJ70" s="77"/>
      <c r="JNN70" s="77"/>
      <c r="JNR70" s="77"/>
      <c r="JNV70" s="77"/>
      <c r="JNZ70" s="77"/>
      <c r="JOD70" s="77"/>
      <c r="JOH70" s="77"/>
      <c r="JOL70" s="77"/>
      <c r="JOP70" s="77"/>
      <c r="JOT70" s="77"/>
      <c r="JOX70" s="77"/>
      <c r="JPB70" s="77"/>
      <c r="JPF70" s="77"/>
      <c r="JPJ70" s="77"/>
      <c r="JPN70" s="77"/>
      <c r="JPR70" s="77"/>
      <c r="JPV70" s="77"/>
      <c r="JPZ70" s="77"/>
      <c r="JQD70" s="77"/>
      <c r="JQH70" s="77"/>
      <c r="JQL70" s="77"/>
      <c r="JQP70" s="77"/>
      <c r="JQT70" s="77"/>
      <c r="JQX70" s="77"/>
      <c r="JRB70" s="77"/>
      <c r="JRF70" s="77"/>
      <c r="JRJ70" s="77"/>
      <c r="JRN70" s="77"/>
      <c r="JRR70" s="77"/>
      <c r="JRV70" s="77"/>
      <c r="JRZ70" s="77"/>
      <c r="JSD70" s="77"/>
      <c r="JSH70" s="77"/>
      <c r="JSL70" s="77"/>
      <c r="JSP70" s="77"/>
      <c r="JST70" s="77"/>
      <c r="JSX70" s="77"/>
      <c r="JTB70" s="77"/>
      <c r="JTF70" s="77"/>
      <c r="JTJ70" s="77"/>
      <c r="JTN70" s="77"/>
      <c r="JTR70" s="77"/>
      <c r="JTV70" s="77"/>
      <c r="JTZ70" s="77"/>
      <c r="JUD70" s="77"/>
      <c r="JUH70" s="77"/>
      <c r="JUL70" s="77"/>
      <c r="JUP70" s="77"/>
      <c r="JUT70" s="77"/>
      <c r="JUX70" s="77"/>
      <c r="JVB70" s="77"/>
      <c r="JVF70" s="77"/>
      <c r="JVJ70" s="77"/>
      <c r="JVN70" s="77"/>
      <c r="JVR70" s="77"/>
      <c r="JVV70" s="77"/>
      <c r="JVZ70" s="77"/>
      <c r="JWD70" s="77"/>
      <c r="JWH70" s="77"/>
      <c r="JWL70" s="77"/>
      <c r="JWP70" s="77"/>
      <c r="JWT70" s="77"/>
      <c r="JWX70" s="77"/>
      <c r="JXB70" s="77"/>
      <c r="JXF70" s="77"/>
      <c r="JXJ70" s="77"/>
      <c r="JXN70" s="77"/>
      <c r="JXR70" s="77"/>
      <c r="JXV70" s="77"/>
      <c r="JXZ70" s="77"/>
      <c r="JYD70" s="77"/>
      <c r="JYH70" s="77"/>
      <c r="JYL70" s="77"/>
      <c r="JYP70" s="77"/>
      <c r="JYT70" s="77"/>
      <c r="JYX70" s="77"/>
      <c r="JZB70" s="77"/>
      <c r="JZF70" s="77"/>
      <c r="JZJ70" s="77"/>
      <c r="JZN70" s="77"/>
      <c r="JZR70" s="77"/>
      <c r="JZV70" s="77"/>
      <c r="JZZ70" s="77"/>
      <c r="KAD70" s="77"/>
      <c r="KAH70" s="77"/>
      <c r="KAL70" s="77"/>
      <c r="KAP70" s="77"/>
      <c r="KAT70" s="77"/>
      <c r="KAX70" s="77"/>
      <c r="KBB70" s="77"/>
      <c r="KBF70" s="77"/>
      <c r="KBJ70" s="77"/>
      <c r="KBN70" s="77"/>
      <c r="KBR70" s="77"/>
      <c r="KBV70" s="77"/>
      <c r="KBZ70" s="77"/>
      <c r="KCD70" s="77"/>
      <c r="KCH70" s="77"/>
      <c r="KCL70" s="77"/>
      <c r="KCP70" s="77"/>
      <c r="KCT70" s="77"/>
      <c r="KCX70" s="77"/>
      <c r="KDB70" s="77"/>
      <c r="KDF70" s="77"/>
      <c r="KDJ70" s="77"/>
      <c r="KDN70" s="77"/>
      <c r="KDR70" s="77"/>
      <c r="KDV70" s="77"/>
      <c r="KDZ70" s="77"/>
      <c r="KED70" s="77"/>
      <c r="KEH70" s="77"/>
      <c r="KEL70" s="77"/>
      <c r="KEP70" s="77"/>
      <c r="KET70" s="77"/>
      <c r="KEX70" s="77"/>
      <c r="KFB70" s="77"/>
      <c r="KFF70" s="77"/>
      <c r="KFJ70" s="77"/>
      <c r="KFN70" s="77"/>
      <c r="KFR70" s="77"/>
      <c r="KFV70" s="77"/>
      <c r="KFZ70" s="77"/>
      <c r="KGD70" s="77"/>
      <c r="KGH70" s="77"/>
      <c r="KGL70" s="77"/>
      <c r="KGP70" s="77"/>
      <c r="KGT70" s="77"/>
      <c r="KGX70" s="77"/>
      <c r="KHB70" s="77"/>
      <c r="KHF70" s="77"/>
      <c r="KHJ70" s="77"/>
      <c r="KHN70" s="77"/>
      <c r="KHR70" s="77"/>
      <c r="KHV70" s="77"/>
      <c r="KHZ70" s="77"/>
      <c r="KID70" s="77"/>
      <c r="KIH70" s="77"/>
      <c r="KIL70" s="77"/>
      <c r="KIP70" s="77"/>
      <c r="KIT70" s="77"/>
      <c r="KIX70" s="77"/>
      <c r="KJB70" s="77"/>
      <c r="KJF70" s="77"/>
      <c r="KJJ70" s="77"/>
      <c r="KJN70" s="77"/>
      <c r="KJR70" s="77"/>
      <c r="KJV70" s="77"/>
      <c r="KJZ70" s="77"/>
      <c r="KKD70" s="77"/>
      <c r="KKH70" s="77"/>
      <c r="KKL70" s="77"/>
      <c r="KKP70" s="77"/>
      <c r="KKT70" s="77"/>
      <c r="KKX70" s="77"/>
      <c r="KLB70" s="77"/>
      <c r="KLF70" s="77"/>
      <c r="KLJ70" s="77"/>
      <c r="KLN70" s="77"/>
      <c r="KLR70" s="77"/>
      <c r="KLV70" s="77"/>
      <c r="KLZ70" s="77"/>
      <c r="KMD70" s="77"/>
      <c r="KMH70" s="77"/>
      <c r="KML70" s="77"/>
      <c r="KMP70" s="77"/>
      <c r="KMT70" s="77"/>
      <c r="KMX70" s="77"/>
      <c r="KNB70" s="77"/>
      <c r="KNF70" s="77"/>
      <c r="KNJ70" s="77"/>
      <c r="KNN70" s="77"/>
      <c r="KNR70" s="77"/>
      <c r="KNV70" s="77"/>
      <c r="KNZ70" s="77"/>
      <c r="KOD70" s="77"/>
      <c r="KOH70" s="77"/>
      <c r="KOL70" s="77"/>
      <c r="KOP70" s="77"/>
      <c r="KOT70" s="77"/>
      <c r="KOX70" s="77"/>
      <c r="KPB70" s="77"/>
      <c r="KPF70" s="77"/>
      <c r="KPJ70" s="77"/>
      <c r="KPN70" s="77"/>
      <c r="KPR70" s="77"/>
      <c r="KPV70" s="77"/>
      <c r="KPZ70" s="77"/>
      <c r="KQD70" s="77"/>
      <c r="KQH70" s="77"/>
      <c r="KQL70" s="77"/>
      <c r="KQP70" s="77"/>
      <c r="KQT70" s="77"/>
      <c r="KQX70" s="77"/>
      <c r="KRB70" s="77"/>
      <c r="KRF70" s="77"/>
      <c r="KRJ70" s="77"/>
      <c r="KRN70" s="77"/>
      <c r="KRR70" s="77"/>
      <c r="KRV70" s="77"/>
      <c r="KRZ70" s="77"/>
      <c r="KSD70" s="77"/>
      <c r="KSH70" s="77"/>
      <c r="KSL70" s="77"/>
      <c r="KSP70" s="77"/>
      <c r="KST70" s="77"/>
      <c r="KSX70" s="77"/>
      <c r="KTB70" s="77"/>
      <c r="KTF70" s="77"/>
      <c r="KTJ70" s="77"/>
      <c r="KTN70" s="77"/>
      <c r="KTR70" s="77"/>
      <c r="KTV70" s="77"/>
      <c r="KTZ70" s="77"/>
      <c r="KUD70" s="77"/>
      <c r="KUH70" s="77"/>
      <c r="KUL70" s="77"/>
      <c r="KUP70" s="77"/>
      <c r="KUT70" s="77"/>
      <c r="KUX70" s="77"/>
      <c r="KVB70" s="77"/>
      <c r="KVF70" s="77"/>
      <c r="KVJ70" s="77"/>
      <c r="KVN70" s="77"/>
      <c r="KVR70" s="77"/>
      <c r="KVV70" s="77"/>
      <c r="KVZ70" s="77"/>
      <c r="KWD70" s="77"/>
      <c r="KWH70" s="77"/>
      <c r="KWL70" s="77"/>
      <c r="KWP70" s="77"/>
      <c r="KWT70" s="77"/>
      <c r="KWX70" s="77"/>
      <c r="KXB70" s="77"/>
      <c r="KXF70" s="77"/>
      <c r="KXJ70" s="77"/>
      <c r="KXN70" s="77"/>
      <c r="KXR70" s="77"/>
      <c r="KXV70" s="77"/>
      <c r="KXZ70" s="77"/>
      <c r="KYD70" s="77"/>
      <c r="KYH70" s="77"/>
      <c r="KYL70" s="77"/>
      <c r="KYP70" s="77"/>
      <c r="KYT70" s="77"/>
      <c r="KYX70" s="77"/>
      <c r="KZB70" s="77"/>
      <c r="KZF70" s="77"/>
      <c r="KZJ70" s="77"/>
      <c r="KZN70" s="77"/>
      <c r="KZR70" s="77"/>
      <c r="KZV70" s="77"/>
      <c r="KZZ70" s="77"/>
      <c r="LAD70" s="77"/>
      <c r="LAH70" s="77"/>
      <c r="LAL70" s="77"/>
      <c r="LAP70" s="77"/>
      <c r="LAT70" s="77"/>
      <c r="LAX70" s="77"/>
      <c r="LBB70" s="77"/>
      <c r="LBF70" s="77"/>
      <c r="LBJ70" s="77"/>
      <c r="LBN70" s="77"/>
      <c r="LBR70" s="77"/>
      <c r="LBV70" s="77"/>
      <c r="LBZ70" s="77"/>
      <c r="LCD70" s="77"/>
      <c r="LCH70" s="77"/>
      <c r="LCL70" s="77"/>
      <c r="LCP70" s="77"/>
      <c r="LCT70" s="77"/>
      <c r="LCX70" s="77"/>
      <c r="LDB70" s="77"/>
      <c r="LDF70" s="77"/>
      <c r="LDJ70" s="77"/>
      <c r="LDN70" s="77"/>
      <c r="LDR70" s="77"/>
      <c r="LDV70" s="77"/>
      <c r="LDZ70" s="77"/>
      <c r="LED70" s="77"/>
      <c r="LEH70" s="77"/>
      <c r="LEL70" s="77"/>
      <c r="LEP70" s="77"/>
      <c r="LET70" s="77"/>
      <c r="LEX70" s="77"/>
      <c r="LFB70" s="77"/>
      <c r="LFF70" s="77"/>
      <c r="LFJ70" s="77"/>
      <c r="LFN70" s="77"/>
      <c r="LFR70" s="77"/>
      <c r="LFV70" s="77"/>
      <c r="LFZ70" s="77"/>
      <c r="LGD70" s="77"/>
      <c r="LGH70" s="77"/>
      <c r="LGL70" s="77"/>
      <c r="LGP70" s="77"/>
      <c r="LGT70" s="77"/>
      <c r="LGX70" s="77"/>
      <c r="LHB70" s="77"/>
      <c r="LHF70" s="77"/>
      <c r="LHJ70" s="77"/>
      <c r="LHN70" s="77"/>
      <c r="LHR70" s="77"/>
      <c r="LHV70" s="77"/>
      <c r="LHZ70" s="77"/>
      <c r="LID70" s="77"/>
      <c r="LIH70" s="77"/>
      <c r="LIL70" s="77"/>
      <c r="LIP70" s="77"/>
      <c r="LIT70" s="77"/>
      <c r="LIX70" s="77"/>
      <c r="LJB70" s="77"/>
      <c r="LJF70" s="77"/>
      <c r="LJJ70" s="77"/>
      <c r="LJN70" s="77"/>
      <c r="LJR70" s="77"/>
      <c r="LJV70" s="77"/>
      <c r="LJZ70" s="77"/>
      <c r="LKD70" s="77"/>
      <c r="LKH70" s="77"/>
      <c r="LKL70" s="77"/>
      <c r="LKP70" s="77"/>
      <c r="LKT70" s="77"/>
      <c r="LKX70" s="77"/>
      <c r="LLB70" s="77"/>
      <c r="LLF70" s="77"/>
      <c r="LLJ70" s="77"/>
      <c r="LLN70" s="77"/>
      <c r="LLR70" s="77"/>
      <c r="LLV70" s="77"/>
      <c r="LLZ70" s="77"/>
      <c r="LMD70" s="77"/>
      <c r="LMH70" s="77"/>
      <c r="LML70" s="77"/>
      <c r="LMP70" s="77"/>
      <c r="LMT70" s="77"/>
      <c r="LMX70" s="77"/>
      <c r="LNB70" s="77"/>
      <c r="LNF70" s="77"/>
      <c r="LNJ70" s="77"/>
      <c r="LNN70" s="77"/>
      <c r="LNR70" s="77"/>
      <c r="LNV70" s="77"/>
      <c r="LNZ70" s="77"/>
      <c r="LOD70" s="77"/>
      <c r="LOH70" s="77"/>
      <c r="LOL70" s="77"/>
      <c r="LOP70" s="77"/>
      <c r="LOT70" s="77"/>
      <c r="LOX70" s="77"/>
      <c r="LPB70" s="77"/>
      <c r="LPF70" s="77"/>
      <c r="LPJ70" s="77"/>
      <c r="LPN70" s="77"/>
      <c r="LPR70" s="77"/>
      <c r="LPV70" s="77"/>
      <c r="LPZ70" s="77"/>
      <c r="LQD70" s="77"/>
      <c r="LQH70" s="77"/>
      <c r="LQL70" s="77"/>
      <c r="LQP70" s="77"/>
      <c r="LQT70" s="77"/>
      <c r="LQX70" s="77"/>
      <c r="LRB70" s="77"/>
      <c r="LRF70" s="77"/>
      <c r="LRJ70" s="77"/>
      <c r="LRN70" s="77"/>
      <c r="LRR70" s="77"/>
      <c r="LRV70" s="77"/>
      <c r="LRZ70" s="77"/>
      <c r="LSD70" s="77"/>
      <c r="LSH70" s="77"/>
      <c r="LSL70" s="77"/>
      <c r="LSP70" s="77"/>
      <c r="LST70" s="77"/>
      <c r="LSX70" s="77"/>
      <c r="LTB70" s="77"/>
      <c r="LTF70" s="77"/>
      <c r="LTJ70" s="77"/>
      <c r="LTN70" s="77"/>
      <c r="LTR70" s="77"/>
      <c r="LTV70" s="77"/>
      <c r="LTZ70" s="77"/>
      <c r="LUD70" s="77"/>
      <c r="LUH70" s="77"/>
      <c r="LUL70" s="77"/>
      <c r="LUP70" s="77"/>
      <c r="LUT70" s="77"/>
      <c r="LUX70" s="77"/>
      <c r="LVB70" s="77"/>
      <c r="LVF70" s="77"/>
      <c r="LVJ70" s="77"/>
      <c r="LVN70" s="77"/>
      <c r="LVR70" s="77"/>
      <c r="LVV70" s="77"/>
      <c r="LVZ70" s="77"/>
      <c r="LWD70" s="77"/>
      <c r="LWH70" s="77"/>
      <c r="LWL70" s="77"/>
      <c r="LWP70" s="77"/>
      <c r="LWT70" s="77"/>
      <c r="LWX70" s="77"/>
      <c r="LXB70" s="77"/>
      <c r="LXF70" s="77"/>
      <c r="LXJ70" s="77"/>
      <c r="LXN70" s="77"/>
      <c r="LXR70" s="77"/>
      <c r="LXV70" s="77"/>
      <c r="LXZ70" s="77"/>
      <c r="LYD70" s="77"/>
      <c r="LYH70" s="77"/>
      <c r="LYL70" s="77"/>
      <c r="LYP70" s="77"/>
      <c r="LYT70" s="77"/>
      <c r="LYX70" s="77"/>
      <c r="LZB70" s="77"/>
      <c r="LZF70" s="77"/>
      <c r="LZJ70" s="77"/>
      <c r="LZN70" s="77"/>
      <c r="LZR70" s="77"/>
      <c r="LZV70" s="77"/>
      <c r="LZZ70" s="77"/>
      <c r="MAD70" s="77"/>
      <c r="MAH70" s="77"/>
      <c r="MAL70" s="77"/>
      <c r="MAP70" s="77"/>
      <c r="MAT70" s="77"/>
      <c r="MAX70" s="77"/>
      <c r="MBB70" s="77"/>
      <c r="MBF70" s="77"/>
      <c r="MBJ70" s="77"/>
      <c r="MBN70" s="77"/>
      <c r="MBR70" s="77"/>
      <c r="MBV70" s="77"/>
      <c r="MBZ70" s="77"/>
      <c r="MCD70" s="77"/>
      <c r="MCH70" s="77"/>
      <c r="MCL70" s="77"/>
      <c r="MCP70" s="77"/>
      <c r="MCT70" s="77"/>
      <c r="MCX70" s="77"/>
      <c r="MDB70" s="77"/>
      <c r="MDF70" s="77"/>
      <c r="MDJ70" s="77"/>
      <c r="MDN70" s="77"/>
      <c r="MDR70" s="77"/>
      <c r="MDV70" s="77"/>
      <c r="MDZ70" s="77"/>
      <c r="MED70" s="77"/>
      <c r="MEH70" s="77"/>
      <c r="MEL70" s="77"/>
      <c r="MEP70" s="77"/>
      <c r="MET70" s="77"/>
      <c r="MEX70" s="77"/>
      <c r="MFB70" s="77"/>
      <c r="MFF70" s="77"/>
      <c r="MFJ70" s="77"/>
      <c r="MFN70" s="77"/>
      <c r="MFR70" s="77"/>
      <c r="MFV70" s="77"/>
      <c r="MFZ70" s="77"/>
      <c r="MGD70" s="77"/>
      <c r="MGH70" s="77"/>
      <c r="MGL70" s="77"/>
      <c r="MGP70" s="77"/>
      <c r="MGT70" s="77"/>
      <c r="MGX70" s="77"/>
      <c r="MHB70" s="77"/>
      <c r="MHF70" s="77"/>
      <c r="MHJ70" s="77"/>
      <c r="MHN70" s="77"/>
      <c r="MHR70" s="77"/>
      <c r="MHV70" s="77"/>
      <c r="MHZ70" s="77"/>
      <c r="MID70" s="77"/>
      <c r="MIH70" s="77"/>
      <c r="MIL70" s="77"/>
      <c r="MIP70" s="77"/>
      <c r="MIT70" s="77"/>
      <c r="MIX70" s="77"/>
      <c r="MJB70" s="77"/>
      <c r="MJF70" s="77"/>
      <c r="MJJ70" s="77"/>
      <c r="MJN70" s="77"/>
      <c r="MJR70" s="77"/>
      <c r="MJV70" s="77"/>
      <c r="MJZ70" s="77"/>
      <c r="MKD70" s="77"/>
      <c r="MKH70" s="77"/>
      <c r="MKL70" s="77"/>
      <c r="MKP70" s="77"/>
      <c r="MKT70" s="77"/>
      <c r="MKX70" s="77"/>
      <c r="MLB70" s="77"/>
      <c r="MLF70" s="77"/>
      <c r="MLJ70" s="77"/>
      <c r="MLN70" s="77"/>
      <c r="MLR70" s="77"/>
      <c r="MLV70" s="77"/>
      <c r="MLZ70" s="77"/>
      <c r="MMD70" s="77"/>
      <c r="MMH70" s="77"/>
      <c r="MML70" s="77"/>
      <c r="MMP70" s="77"/>
      <c r="MMT70" s="77"/>
      <c r="MMX70" s="77"/>
      <c r="MNB70" s="77"/>
      <c r="MNF70" s="77"/>
      <c r="MNJ70" s="77"/>
      <c r="MNN70" s="77"/>
      <c r="MNR70" s="77"/>
      <c r="MNV70" s="77"/>
      <c r="MNZ70" s="77"/>
      <c r="MOD70" s="77"/>
      <c r="MOH70" s="77"/>
      <c r="MOL70" s="77"/>
      <c r="MOP70" s="77"/>
      <c r="MOT70" s="77"/>
      <c r="MOX70" s="77"/>
      <c r="MPB70" s="77"/>
      <c r="MPF70" s="77"/>
      <c r="MPJ70" s="77"/>
      <c r="MPN70" s="77"/>
      <c r="MPR70" s="77"/>
      <c r="MPV70" s="77"/>
      <c r="MPZ70" s="77"/>
      <c r="MQD70" s="77"/>
      <c r="MQH70" s="77"/>
      <c r="MQL70" s="77"/>
      <c r="MQP70" s="77"/>
      <c r="MQT70" s="77"/>
      <c r="MQX70" s="77"/>
      <c r="MRB70" s="77"/>
      <c r="MRF70" s="77"/>
      <c r="MRJ70" s="77"/>
      <c r="MRN70" s="77"/>
      <c r="MRR70" s="77"/>
      <c r="MRV70" s="77"/>
      <c r="MRZ70" s="77"/>
      <c r="MSD70" s="77"/>
      <c r="MSH70" s="77"/>
      <c r="MSL70" s="77"/>
      <c r="MSP70" s="77"/>
      <c r="MST70" s="77"/>
      <c r="MSX70" s="77"/>
      <c r="MTB70" s="77"/>
      <c r="MTF70" s="77"/>
      <c r="MTJ70" s="77"/>
      <c r="MTN70" s="77"/>
      <c r="MTR70" s="77"/>
      <c r="MTV70" s="77"/>
      <c r="MTZ70" s="77"/>
      <c r="MUD70" s="77"/>
      <c r="MUH70" s="77"/>
      <c r="MUL70" s="77"/>
      <c r="MUP70" s="77"/>
      <c r="MUT70" s="77"/>
      <c r="MUX70" s="77"/>
      <c r="MVB70" s="77"/>
      <c r="MVF70" s="77"/>
      <c r="MVJ70" s="77"/>
      <c r="MVN70" s="77"/>
      <c r="MVR70" s="77"/>
      <c r="MVV70" s="77"/>
      <c r="MVZ70" s="77"/>
      <c r="MWD70" s="77"/>
      <c r="MWH70" s="77"/>
      <c r="MWL70" s="77"/>
      <c r="MWP70" s="77"/>
      <c r="MWT70" s="77"/>
      <c r="MWX70" s="77"/>
      <c r="MXB70" s="77"/>
      <c r="MXF70" s="77"/>
      <c r="MXJ70" s="77"/>
      <c r="MXN70" s="77"/>
      <c r="MXR70" s="77"/>
      <c r="MXV70" s="77"/>
      <c r="MXZ70" s="77"/>
      <c r="MYD70" s="77"/>
      <c r="MYH70" s="77"/>
      <c r="MYL70" s="77"/>
      <c r="MYP70" s="77"/>
      <c r="MYT70" s="77"/>
      <c r="MYX70" s="77"/>
      <c r="MZB70" s="77"/>
      <c r="MZF70" s="77"/>
      <c r="MZJ70" s="77"/>
      <c r="MZN70" s="77"/>
      <c r="MZR70" s="77"/>
      <c r="MZV70" s="77"/>
      <c r="MZZ70" s="77"/>
      <c r="NAD70" s="77"/>
      <c r="NAH70" s="77"/>
      <c r="NAL70" s="77"/>
      <c r="NAP70" s="77"/>
      <c r="NAT70" s="77"/>
      <c r="NAX70" s="77"/>
      <c r="NBB70" s="77"/>
      <c r="NBF70" s="77"/>
      <c r="NBJ70" s="77"/>
      <c r="NBN70" s="77"/>
      <c r="NBR70" s="77"/>
      <c r="NBV70" s="77"/>
      <c r="NBZ70" s="77"/>
      <c r="NCD70" s="77"/>
      <c r="NCH70" s="77"/>
      <c r="NCL70" s="77"/>
      <c r="NCP70" s="77"/>
      <c r="NCT70" s="77"/>
      <c r="NCX70" s="77"/>
      <c r="NDB70" s="77"/>
      <c r="NDF70" s="77"/>
      <c r="NDJ70" s="77"/>
      <c r="NDN70" s="77"/>
      <c r="NDR70" s="77"/>
      <c r="NDV70" s="77"/>
      <c r="NDZ70" s="77"/>
      <c r="NED70" s="77"/>
      <c r="NEH70" s="77"/>
      <c r="NEL70" s="77"/>
      <c r="NEP70" s="77"/>
      <c r="NET70" s="77"/>
      <c r="NEX70" s="77"/>
      <c r="NFB70" s="77"/>
      <c r="NFF70" s="77"/>
      <c r="NFJ70" s="77"/>
      <c r="NFN70" s="77"/>
      <c r="NFR70" s="77"/>
      <c r="NFV70" s="77"/>
      <c r="NFZ70" s="77"/>
      <c r="NGD70" s="77"/>
      <c r="NGH70" s="77"/>
      <c r="NGL70" s="77"/>
      <c r="NGP70" s="77"/>
      <c r="NGT70" s="77"/>
      <c r="NGX70" s="77"/>
      <c r="NHB70" s="77"/>
      <c r="NHF70" s="77"/>
      <c r="NHJ70" s="77"/>
      <c r="NHN70" s="77"/>
      <c r="NHR70" s="77"/>
      <c r="NHV70" s="77"/>
      <c r="NHZ70" s="77"/>
      <c r="NID70" s="77"/>
      <c r="NIH70" s="77"/>
      <c r="NIL70" s="77"/>
      <c r="NIP70" s="77"/>
      <c r="NIT70" s="77"/>
      <c r="NIX70" s="77"/>
      <c r="NJB70" s="77"/>
      <c r="NJF70" s="77"/>
      <c r="NJJ70" s="77"/>
      <c r="NJN70" s="77"/>
      <c r="NJR70" s="77"/>
      <c r="NJV70" s="77"/>
      <c r="NJZ70" s="77"/>
      <c r="NKD70" s="77"/>
      <c r="NKH70" s="77"/>
      <c r="NKL70" s="77"/>
      <c r="NKP70" s="77"/>
      <c r="NKT70" s="77"/>
      <c r="NKX70" s="77"/>
      <c r="NLB70" s="77"/>
      <c r="NLF70" s="77"/>
      <c r="NLJ70" s="77"/>
      <c r="NLN70" s="77"/>
      <c r="NLR70" s="77"/>
      <c r="NLV70" s="77"/>
      <c r="NLZ70" s="77"/>
      <c r="NMD70" s="77"/>
      <c r="NMH70" s="77"/>
      <c r="NML70" s="77"/>
      <c r="NMP70" s="77"/>
      <c r="NMT70" s="77"/>
      <c r="NMX70" s="77"/>
      <c r="NNB70" s="77"/>
      <c r="NNF70" s="77"/>
      <c r="NNJ70" s="77"/>
      <c r="NNN70" s="77"/>
      <c r="NNR70" s="77"/>
      <c r="NNV70" s="77"/>
      <c r="NNZ70" s="77"/>
      <c r="NOD70" s="77"/>
      <c r="NOH70" s="77"/>
      <c r="NOL70" s="77"/>
      <c r="NOP70" s="77"/>
      <c r="NOT70" s="77"/>
      <c r="NOX70" s="77"/>
      <c r="NPB70" s="77"/>
      <c r="NPF70" s="77"/>
      <c r="NPJ70" s="77"/>
      <c r="NPN70" s="77"/>
      <c r="NPR70" s="77"/>
      <c r="NPV70" s="77"/>
      <c r="NPZ70" s="77"/>
      <c r="NQD70" s="77"/>
      <c r="NQH70" s="77"/>
      <c r="NQL70" s="77"/>
      <c r="NQP70" s="77"/>
      <c r="NQT70" s="77"/>
      <c r="NQX70" s="77"/>
      <c r="NRB70" s="77"/>
      <c r="NRF70" s="77"/>
      <c r="NRJ70" s="77"/>
      <c r="NRN70" s="77"/>
      <c r="NRR70" s="77"/>
      <c r="NRV70" s="77"/>
      <c r="NRZ70" s="77"/>
      <c r="NSD70" s="77"/>
      <c r="NSH70" s="77"/>
      <c r="NSL70" s="77"/>
      <c r="NSP70" s="77"/>
      <c r="NST70" s="77"/>
      <c r="NSX70" s="77"/>
      <c r="NTB70" s="77"/>
      <c r="NTF70" s="77"/>
      <c r="NTJ70" s="77"/>
      <c r="NTN70" s="77"/>
      <c r="NTR70" s="77"/>
      <c r="NTV70" s="77"/>
      <c r="NTZ70" s="77"/>
      <c r="NUD70" s="77"/>
      <c r="NUH70" s="77"/>
      <c r="NUL70" s="77"/>
      <c r="NUP70" s="77"/>
      <c r="NUT70" s="77"/>
      <c r="NUX70" s="77"/>
      <c r="NVB70" s="77"/>
      <c r="NVF70" s="77"/>
      <c r="NVJ70" s="77"/>
      <c r="NVN70" s="77"/>
      <c r="NVR70" s="77"/>
      <c r="NVV70" s="77"/>
      <c r="NVZ70" s="77"/>
      <c r="NWD70" s="77"/>
      <c r="NWH70" s="77"/>
      <c r="NWL70" s="77"/>
      <c r="NWP70" s="77"/>
      <c r="NWT70" s="77"/>
      <c r="NWX70" s="77"/>
      <c r="NXB70" s="77"/>
      <c r="NXF70" s="77"/>
      <c r="NXJ70" s="77"/>
      <c r="NXN70" s="77"/>
      <c r="NXR70" s="77"/>
      <c r="NXV70" s="77"/>
      <c r="NXZ70" s="77"/>
      <c r="NYD70" s="77"/>
      <c r="NYH70" s="77"/>
      <c r="NYL70" s="77"/>
      <c r="NYP70" s="77"/>
      <c r="NYT70" s="77"/>
      <c r="NYX70" s="77"/>
      <c r="NZB70" s="77"/>
      <c r="NZF70" s="77"/>
      <c r="NZJ70" s="77"/>
      <c r="NZN70" s="77"/>
      <c r="NZR70" s="77"/>
      <c r="NZV70" s="77"/>
      <c r="NZZ70" s="77"/>
      <c r="OAD70" s="77"/>
      <c r="OAH70" s="77"/>
      <c r="OAL70" s="77"/>
      <c r="OAP70" s="77"/>
      <c r="OAT70" s="77"/>
      <c r="OAX70" s="77"/>
      <c r="OBB70" s="77"/>
      <c r="OBF70" s="77"/>
      <c r="OBJ70" s="77"/>
      <c r="OBN70" s="77"/>
      <c r="OBR70" s="77"/>
      <c r="OBV70" s="77"/>
      <c r="OBZ70" s="77"/>
      <c r="OCD70" s="77"/>
      <c r="OCH70" s="77"/>
      <c r="OCL70" s="77"/>
      <c r="OCP70" s="77"/>
      <c r="OCT70" s="77"/>
      <c r="OCX70" s="77"/>
      <c r="ODB70" s="77"/>
      <c r="ODF70" s="77"/>
      <c r="ODJ70" s="77"/>
      <c r="ODN70" s="77"/>
      <c r="ODR70" s="77"/>
      <c r="ODV70" s="77"/>
      <c r="ODZ70" s="77"/>
      <c r="OED70" s="77"/>
      <c r="OEH70" s="77"/>
      <c r="OEL70" s="77"/>
      <c r="OEP70" s="77"/>
      <c r="OET70" s="77"/>
      <c r="OEX70" s="77"/>
      <c r="OFB70" s="77"/>
      <c r="OFF70" s="77"/>
      <c r="OFJ70" s="77"/>
      <c r="OFN70" s="77"/>
      <c r="OFR70" s="77"/>
      <c r="OFV70" s="77"/>
      <c r="OFZ70" s="77"/>
      <c r="OGD70" s="77"/>
      <c r="OGH70" s="77"/>
      <c r="OGL70" s="77"/>
      <c r="OGP70" s="77"/>
      <c r="OGT70" s="77"/>
      <c r="OGX70" s="77"/>
      <c r="OHB70" s="77"/>
      <c r="OHF70" s="77"/>
      <c r="OHJ70" s="77"/>
      <c r="OHN70" s="77"/>
      <c r="OHR70" s="77"/>
      <c r="OHV70" s="77"/>
      <c r="OHZ70" s="77"/>
      <c r="OID70" s="77"/>
      <c r="OIH70" s="77"/>
      <c r="OIL70" s="77"/>
      <c r="OIP70" s="77"/>
      <c r="OIT70" s="77"/>
      <c r="OIX70" s="77"/>
      <c r="OJB70" s="77"/>
      <c r="OJF70" s="77"/>
      <c r="OJJ70" s="77"/>
      <c r="OJN70" s="77"/>
      <c r="OJR70" s="77"/>
      <c r="OJV70" s="77"/>
      <c r="OJZ70" s="77"/>
      <c r="OKD70" s="77"/>
      <c r="OKH70" s="77"/>
      <c r="OKL70" s="77"/>
      <c r="OKP70" s="77"/>
      <c r="OKT70" s="77"/>
      <c r="OKX70" s="77"/>
      <c r="OLB70" s="77"/>
      <c r="OLF70" s="77"/>
      <c r="OLJ70" s="77"/>
      <c r="OLN70" s="77"/>
      <c r="OLR70" s="77"/>
      <c r="OLV70" s="77"/>
      <c r="OLZ70" s="77"/>
      <c r="OMD70" s="77"/>
      <c r="OMH70" s="77"/>
      <c r="OML70" s="77"/>
      <c r="OMP70" s="77"/>
      <c r="OMT70" s="77"/>
      <c r="OMX70" s="77"/>
      <c r="ONB70" s="77"/>
      <c r="ONF70" s="77"/>
      <c r="ONJ70" s="77"/>
      <c r="ONN70" s="77"/>
      <c r="ONR70" s="77"/>
      <c r="ONV70" s="77"/>
      <c r="ONZ70" s="77"/>
      <c r="OOD70" s="77"/>
      <c r="OOH70" s="77"/>
      <c r="OOL70" s="77"/>
      <c r="OOP70" s="77"/>
      <c r="OOT70" s="77"/>
      <c r="OOX70" s="77"/>
      <c r="OPB70" s="77"/>
      <c r="OPF70" s="77"/>
      <c r="OPJ70" s="77"/>
      <c r="OPN70" s="77"/>
      <c r="OPR70" s="77"/>
      <c r="OPV70" s="77"/>
      <c r="OPZ70" s="77"/>
      <c r="OQD70" s="77"/>
      <c r="OQH70" s="77"/>
      <c r="OQL70" s="77"/>
      <c r="OQP70" s="77"/>
      <c r="OQT70" s="77"/>
      <c r="OQX70" s="77"/>
      <c r="ORB70" s="77"/>
      <c r="ORF70" s="77"/>
      <c r="ORJ70" s="77"/>
      <c r="ORN70" s="77"/>
      <c r="ORR70" s="77"/>
      <c r="ORV70" s="77"/>
      <c r="ORZ70" s="77"/>
      <c r="OSD70" s="77"/>
      <c r="OSH70" s="77"/>
      <c r="OSL70" s="77"/>
      <c r="OSP70" s="77"/>
      <c r="OST70" s="77"/>
      <c r="OSX70" s="77"/>
      <c r="OTB70" s="77"/>
      <c r="OTF70" s="77"/>
      <c r="OTJ70" s="77"/>
      <c r="OTN70" s="77"/>
      <c r="OTR70" s="77"/>
      <c r="OTV70" s="77"/>
      <c r="OTZ70" s="77"/>
      <c r="OUD70" s="77"/>
      <c r="OUH70" s="77"/>
      <c r="OUL70" s="77"/>
      <c r="OUP70" s="77"/>
      <c r="OUT70" s="77"/>
      <c r="OUX70" s="77"/>
      <c r="OVB70" s="77"/>
      <c r="OVF70" s="77"/>
      <c r="OVJ70" s="77"/>
      <c r="OVN70" s="77"/>
      <c r="OVR70" s="77"/>
      <c r="OVV70" s="77"/>
      <c r="OVZ70" s="77"/>
      <c r="OWD70" s="77"/>
      <c r="OWH70" s="77"/>
      <c r="OWL70" s="77"/>
      <c r="OWP70" s="77"/>
      <c r="OWT70" s="77"/>
      <c r="OWX70" s="77"/>
      <c r="OXB70" s="77"/>
      <c r="OXF70" s="77"/>
      <c r="OXJ70" s="77"/>
      <c r="OXN70" s="77"/>
      <c r="OXR70" s="77"/>
      <c r="OXV70" s="77"/>
      <c r="OXZ70" s="77"/>
      <c r="OYD70" s="77"/>
      <c r="OYH70" s="77"/>
      <c r="OYL70" s="77"/>
      <c r="OYP70" s="77"/>
      <c r="OYT70" s="77"/>
      <c r="OYX70" s="77"/>
      <c r="OZB70" s="77"/>
      <c r="OZF70" s="77"/>
      <c r="OZJ70" s="77"/>
      <c r="OZN70" s="77"/>
      <c r="OZR70" s="77"/>
      <c r="OZV70" s="77"/>
      <c r="OZZ70" s="77"/>
      <c r="PAD70" s="77"/>
      <c r="PAH70" s="77"/>
      <c r="PAL70" s="77"/>
      <c r="PAP70" s="77"/>
      <c r="PAT70" s="77"/>
      <c r="PAX70" s="77"/>
      <c r="PBB70" s="77"/>
      <c r="PBF70" s="77"/>
      <c r="PBJ70" s="77"/>
      <c r="PBN70" s="77"/>
      <c r="PBR70" s="77"/>
      <c r="PBV70" s="77"/>
      <c r="PBZ70" s="77"/>
      <c r="PCD70" s="77"/>
      <c r="PCH70" s="77"/>
      <c r="PCL70" s="77"/>
      <c r="PCP70" s="77"/>
      <c r="PCT70" s="77"/>
      <c r="PCX70" s="77"/>
      <c r="PDB70" s="77"/>
      <c r="PDF70" s="77"/>
      <c r="PDJ70" s="77"/>
      <c r="PDN70" s="77"/>
      <c r="PDR70" s="77"/>
      <c r="PDV70" s="77"/>
      <c r="PDZ70" s="77"/>
      <c r="PED70" s="77"/>
      <c r="PEH70" s="77"/>
      <c r="PEL70" s="77"/>
      <c r="PEP70" s="77"/>
      <c r="PET70" s="77"/>
      <c r="PEX70" s="77"/>
      <c r="PFB70" s="77"/>
      <c r="PFF70" s="77"/>
      <c r="PFJ70" s="77"/>
      <c r="PFN70" s="77"/>
      <c r="PFR70" s="77"/>
      <c r="PFV70" s="77"/>
      <c r="PFZ70" s="77"/>
      <c r="PGD70" s="77"/>
      <c r="PGH70" s="77"/>
      <c r="PGL70" s="77"/>
      <c r="PGP70" s="77"/>
      <c r="PGT70" s="77"/>
      <c r="PGX70" s="77"/>
      <c r="PHB70" s="77"/>
      <c r="PHF70" s="77"/>
      <c r="PHJ70" s="77"/>
      <c r="PHN70" s="77"/>
      <c r="PHR70" s="77"/>
      <c r="PHV70" s="77"/>
      <c r="PHZ70" s="77"/>
      <c r="PID70" s="77"/>
      <c r="PIH70" s="77"/>
      <c r="PIL70" s="77"/>
      <c r="PIP70" s="77"/>
      <c r="PIT70" s="77"/>
      <c r="PIX70" s="77"/>
      <c r="PJB70" s="77"/>
      <c r="PJF70" s="77"/>
      <c r="PJJ70" s="77"/>
      <c r="PJN70" s="77"/>
      <c r="PJR70" s="77"/>
      <c r="PJV70" s="77"/>
      <c r="PJZ70" s="77"/>
      <c r="PKD70" s="77"/>
      <c r="PKH70" s="77"/>
      <c r="PKL70" s="77"/>
      <c r="PKP70" s="77"/>
      <c r="PKT70" s="77"/>
      <c r="PKX70" s="77"/>
      <c r="PLB70" s="77"/>
      <c r="PLF70" s="77"/>
      <c r="PLJ70" s="77"/>
      <c r="PLN70" s="77"/>
      <c r="PLR70" s="77"/>
      <c r="PLV70" s="77"/>
      <c r="PLZ70" s="77"/>
      <c r="PMD70" s="77"/>
      <c r="PMH70" s="77"/>
      <c r="PML70" s="77"/>
      <c r="PMP70" s="77"/>
      <c r="PMT70" s="77"/>
      <c r="PMX70" s="77"/>
      <c r="PNB70" s="77"/>
      <c r="PNF70" s="77"/>
      <c r="PNJ70" s="77"/>
      <c r="PNN70" s="77"/>
      <c r="PNR70" s="77"/>
      <c r="PNV70" s="77"/>
      <c r="PNZ70" s="77"/>
      <c r="POD70" s="77"/>
      <c r="POH70" s="77"/>
      <c r="POL70" s="77"/>
      <c r="POP70" s="77"/>
      <c r="POT70" s="77"/>
      <c r="POX70" s="77"/>
      <c r="PPB70" s="77"/>
      <c r="PPF70" s="77"/>
      <c r="PPJ70" s="77"/>
      <c r="PPN70" s="77"/>
      <c r="PPR70" s="77"/>
      <c r="PPV70" s="77"/>
      <c r="PPZ70" s="77"/>
      <c r="PQD70" s="77"/>
      <c r="PQH70" s="77"/>
      <c r="PQL70" s="77"/>
      <c r="PQP70" s="77"/>
      <c r="PQT70" s="77"/>
      <c r="PQX70" s="77"/>
      <c r="PRB70" s="77"/>
      <c r="PRF70" s="77"/>
      <c r="PRJ70" s="77"/>
      <c r="PRN70" s="77"/>
      <c r="PRR70" s="77"/>
      <c r="PRV70" s="77"/>
      <c r="PRZ70" s="77"/>
      <c r="PSD70" s="77"/>
      <c r="PSH70" s="77"/>
      <c r="PSL70" s="77"/>
      <c r="PSP70" s="77"/>
      <c r="PST70" s="77"/>
      <c r="PSX70" s="77"/>
      <c r="PTB70" s="77"/>
      <c r="PTF70" s="77"/>
      <c r="PTJ70" s="77"/>
      <c r="PTN70" s="77"/>
      <c r="PTR70" s="77"/>
      <c r="PTV70" s="77"/>
      <c r="PTZ70" s="77"/>
      <c r="PUD70" s="77"/>
      <c r="PUH70" s="77"/>
      <c r="PUL70" s="77"/>
      <c r="PUP70" s="77"/>
      <c r="PUT70" s="77"/>
      <c r="PUX70" s="77"/>
      <c r="PVB70" s="77"/>
      <c r="PVF70" s="77"/>
      <c r="PVJ70" s="77"/>
      <c r="PVN70" s="77"/>
      <c r="PVR70" s="77"/>
      <c r="PVV70" s="77"/>
      <c r="PVZ70" s="77"/>
      <c r="PWD70" s="77"/>
      <c r="PWH70" s="77"/>
      <c r="PWL70" s="77"/>
      <c r="PWP70" s="77"/>
      <c r="PWT70" s="77"/>
      <c r="PWX70" s="77"/>
      <c r="PXB70" s="77"/>
      <c r="PXF70" s="77"/>
      <c r="PXJ70" s="77"/>
      <c r="PXN70" s="77"/>
      <c r="PXR70" s="77"/>
      <c r="PXV70" s="77"/>
      <c r="PXZ70" s="77"/>
      <c r="PYD70" s="77"/>
      <c r="PYH70" s="77"/>
      <c r="PYL70" s="77"/>
      <c r="PYP70" s="77"/>
      <c r="PYT70" s="77"/>
      <c r="PYX70" s="77"/>
      <c r="PZB70" s="77"/>
      <c r="PZF70" s="77"/>
      <c r="PZJ70" s="77"/>
      <c r="PZN70" s="77"/>
      <c r="PZR70" s="77"/>
      <c r="PZV70" s="77"/>
      <c r="PZZ70" s="77"/>
      <c r="QAD70" s="77"/>
      <c r="QAH70" s="77"/>
      <c r="QAL70" s="77"/>
      <c r="QAP70" s="77"/>
      <c r="QAT70" s="77"/>
      <c r="QAX70" s="77"/>
      <c r="QBB70" s="77"/>
      <c r="QBF70" s="77"/>
      <c r="QBJ70" s="77"/>
      <c r="QBN70" s="77"/>
      <c r="QBR70" s="77"/>
      <c r="QBV70" s="77"/>
      <c r="QBZ70" s="77"/>
      <c r="QCD70" s="77"/>
      <c r="QCH70" s="77"/>
      <c r="QCL70" s="77"/>
      <c r="QCP70" s="77"/>
      <c r="QCT70" s="77"/>
      <c r="QCX70" s="77"/>
      <c r="QDB70" s="77"/>
      <c r="QDF70" s="77"/>
      <c r="QDJ70" s="77"/>
      <c r="QDN70" s="77"/>
      <c r="QDR70" s="77"/>
      <c r="QDV70" s="77"/>
      <c r="QDZ70" s="77"/>
      <c r="QED70" s="77"/>
      <c r="QEH70" s="77"/>
      <c r="QEL70" s="77"/>
      <c r="QEP70" s="77"/>
      <c r="QET70" s="77"/>
      <c r="QEX70" s="77"/>
      <c r="QFB70" s="77"/>
      <c r="QFF70" s="77"/>
      <c r="QFJ70" s="77"/>
      <c r="QFN70" s="77"/>
      <c r="QFR70" s="77"/>
      <c r="QFV70" s="77"/>
      <c r="QFZ70" s="77"/>
      <c r="QGD70" s="77"/>
      <c r="QGH70" s="77"/>
      <c r="QGL70" s="77"/>
      <c r="QGP70" s="77"/>
      <c r="QGT70" s="77"/>
      <c r="QGX70" s="77"/>
      <c r="QHB70" s="77"/>
      <c r="QHF70" s="77"/>
      <c r="QHJ70" s="77"/>
      <c r="QHN70" s="77"/>
      <c r="QHR70" s="77"/>
      <c r="QHV70" s="77"/>
      <c r="QHZ70" s="77"/>
      <c r="QID70" s="77"/>
      <c r="QIH70" s="77"/>
      <c r="QIL70" s="77"/>
      <c r="QIP70" s="77"/>
      <c r="QIT70" s="77"/>
      <c r="QIX70" s="77"/>
      <c r="QJB70" s="77"/>
      <c r="QJF70" s="77"/>
      <c r="QJJ70" s="77"/>
      <c r="QJN70" s="77"/>
      <c r="QJR70" s="77"/>
      <c r="QJV70" s="77"/>
      <c r="QJZ70" s="77"/>
      <c r="QKD70" s="77"/>
      <c r="QKH70" s="77"/>
      <c r="QKL70" s="77"/>
      <c r="QKP70" s="77"/>
      <c r="QKT70" s="77"/>
      <c r="QKX70" s="77"/>
      <c r="QLB70" s="77"/>
      <c r="QLF70" s="77"/>
      <c r="QLJ70" s="77"/>
      <c r="QLN70" s="77"/>
      <c r="QLR70" s="77"/>
      <c r="QLV70" s="77"/>
      <c r="QLZ70" s="77"/>
      <c r="QMD70" s="77"/>
      <c r="QMH70" s="77"/>
      <c r="QML70" s="77"/>
      <c r="QMP70" s="77"/>
      <c r="QMT70" s="77"/>
      <c r="QMX70" s="77"/>
      <c r="QNB70" s="77"/>
      <c r="QNF70" s="77"/>
      <c r="QNJ70" s="77"/>
      <c r="QNN70" s="77"/>
      <c r="QNR70" s="77"/>
      <c r="QNV70" s="77"/>
      <c r="QNZ70" s="77"/>
      <c r="QOD70" s="77"/>
      <c r="QOH70" s="77"/>
      <c r="QOL70" s="77"/>
      <c r="QOP70" s="77"/>
      <c r="QOT70" s="77"/>
      <c r="QOX70" s="77"/>
      <c r="QPB70" s="77"/>
      <c r="QPF70" s="77"/>
      <c r="QPJ70" s="77"/>
      <c r="QPN70" s="77"/>
      <c r="QPR70" s="77"/>
      <c r="QPV70" s="77"/>
      <c r="QPZ70" s="77"/>
      <c r="QQD70" s="77"/>
      <c r="QQH70" s="77"/>
      <c r="QQL70" s="77"/>
      <c r="QQP70" s="77"/>
      <c r="QQT70" s="77"/>
      <c r="QQX70" s="77"/>
      <c r="QRB70" s="77"/>
      <c r="QRF70" s="77"/>
      <c r="QRJ70" s="77"/>
      <c r="QRN70" s="77"/>
      <c r="QRR70" s="77"/>
      <c r="QRV70" s="77"/>
      <c r="QRZ70" s="77"/>
      <c r="QSD70" s="77"/>
      <c r="QSH70" s="77"/>
      <c r="QSL70" s="77"/>
      <c r="QSP70" s="77"/>
      <c r="QST70" s="77"/>
      <c r="QSX70" s="77"/>
      <c r="QTB70" s="77"/>
      <c r="QTF70" s="77"/>
      <c r="QTJ70" s="77"/>
      <c r="QTN70" s="77"/>
      <c r="QTR70" s="77"/>
      <c r="QTV70" s="77"/>
      <c r="QTZ70" s="77"/>
      <c r="QUD70" s="77"/>
      <c r="QUH70" s="77"/>
      <c r="QUL70" s="77"/>
      <c r="QUP70" s="77"/>
      <c r="QUT70" s="77"/>
      <c r="QUX70" s="77"/>
      <c r="QVB70" s="77"/>
      <c r="QVF70" s="77"/>
      <c r="QVJ70" s="77"/>
      <c r="QVN70" s="77"/>
      <c r="QVR70" s="77"/>
      <c r="QVV70" s="77"/>
      <c r="QVZ70" s="77"/>
      <c r="QWD70" s="77"/>
      <c r="QWH70" s="77"/>
      <c r="QWL70" s="77"/>
      <c r="QWP70" s="77"/>
      <c r="QWT70" s="77"/>
      <c r="QWX70" s="77"/>
      <c r="QXB70" s="77"/>
      <c r="QXF70" s="77"/>
      <c r="QXJ70" s="77"/>
      <c r="QXN70" s="77"/>
      <c r="QXR70" s="77"/>
      <c r="QXV70" s="77"/>
      <c r="QXZ70" s="77"/>
      <c r="QYD70" s="77"/>
      <c r="QYH70" s="77"/>
      <c r="QYL70" s="77"/>
      <c r="QYP70" s="77"/>
      <c r="QYT70" s="77"/>
      <c r="QYX70" s="77"/>
      <c r="QZB70" s="77"/>
      <c r="QZF70" s="77"/>
      <c r="QZJ70" s="77"/>
      <c r="QZN70" s="77"/>
      <c r="QZR70" s="77"/>
      <c r="QZV70" s="77"/>
      <c r="QZZ70" s="77"/>
      <c r="RAD70" s="77"/>
      <c r="RAH70" s="77"/>
      <c r="RAL70" s="77"/>
      <c r="RAP70" s="77"/>
      <c r="RAT70" s="77"/>
      <c r="RAX70" s="77"/>
      <c r="RBB70" s="77"/>
      <c r="RBF70" s="77"/>
      <c r="RBJ70" s="77"/>
      <c r="RBN70" s="77"/>
      <c r="RBR70" s="77"/>
      <c r="RBV70" s="77"/>
      <c r="RBZ70" s="77"/>
      <c r="RCD70" s="77"/>
      <c r="RCH70" s="77"/>
      <c r="RCL70" s="77"/>
      <c r="RCP70" s="77"/>
      <c r="RCT70" s="77"/>
      <c r="RCX70" s="77"/>
      <c r="RDB70" s="77"/>
      <c r="RDF70" s="77"/>
      <c r="RDJ70" s="77"/>
      <c r="RDN70" s="77"/>
      <c r="RDR70" s="77"/>
      <c r="RDV70" s="77"/>
      <c r="RDZ70" s="77"/>
      <c r="RED70" s="77"/>
      <c r="REH70" s="77"/>
      <c r="REL70" s="77"/>
      <c r="REP70" s="77"/>
      <c r="RET70" s="77"/>
      <c r="REX70" s="77"/>
      <c r="RFB70" s="77"/>
      <c r="RFF70" s="77"/>
      <c r="RFJ70" s="77"/>
      <c r="RFN70" s="77"/>
      <c r="RFR70" s="77"/>
      <c r="RFV70" s="77"/>
      <c r="RFZ70" s="77"/>
      <c r="RGD70" s="77"/>
      <c r="RGH70" s="77"/>
      <c r="RGL70" s="77"/>
      <c r="RGP70" s="77"/>
      <c r="RGT70" s="77"/>
      <c r="RGX70" s="77"/>
      <c r="RHB70" s="77"/>
      <c r="RHF70" s="77"/>
      <c r="RHJ70" s="77"/>
      <c r="RHN70" s="77"/>
      <c r="RHR70" s="77"/>
      <c r="RHV70" s="77"/>
      <c r="RHZ70" s="77"/>
      <c r="RID70" s="77"/>
      <c r="RIH70" s="77"/>
      <c r="RIL70" s="77"/>
      <c r="RIP70" s="77"/>
      <c r="RIT70" s="77"/>
      <c r="RIX70" s="77"/>
      <c r="RJB70" s="77"/>
      <c r="RJF70" s="77"/>
      <c r="RJJ70" s="77"/>
      <c r="RJN70" s="77"/>
      <c r="RJR70" s="77"/>
      <c r="RJV70" s="77"/>
      <c r="RJZ70" s="77"/>
      <c r="RKD70" s="77"/>
      <c r="RKH70" s="77"/>
      <c r="RKL70" s="77"/>
      <c r="RKP70" s="77"/>
      <c r="RKT70" s="77"/>
      <c r="RKX70" s="77"/>
      <c r="RLB70" s="77"/>
      <c r="RLF70" s="77"/>
      <c r="RLJ70" s="77"/>
      <c r="RLN70" s="77"/>
      <c r="RLR70" s="77"/>
      <c r="RLV70" s="77"/>
      <c r="RLZ70" s="77"/>
      <c r="RMD70" s="77"/>
      <c r="RMH70" s="77"/>
      <c r="RML70" s="77"/>
      <c r="RMP70" s="77"/>
      <c r="RMT70" s="77"/>
      <c r="RMX70" s="77"/>
      <c r="RNB70" s="77"/>
      <c r="RNF70" s="77"/>
      <c r="RNJ70" s="77"/>
      <c r="RNN70" s="77"/>
      <c r="RNR70" s="77"/>
      <c r="RNV70" s="77"/>
      <c r="RNZ70" s="77"/>
      <c r="ROD70" s="77"/>
      <c r="ROH70" s="77"/>
      <c r="ROL70" s="77"/>
      <c r="ROP70" s="77"/>
      <c r="ROT70" s="77"/>
      <c r="ROX70" s="77"/>
      <c r="RPB70" s="77"/>
      <c r="RPF70" s="77"/>
      <c r="RPJ70" s="77"/>
      <c r="RPN70" s="77"/>
      <c r="RPR70" s="77"/>
      <c r="RPV70" s="77"/>
      <c r="RPZ70" s="77"/>
      <c r="RQD70" s="77"/>
      <c r="RQH70" s="77"/>
      <c r="RQL70" s="77"/>
      <c r="RQP70" s="77"/>
      <c r="RQT70" s="77"/>
      <c r="RQX70" s="77"/>
      <c r="RRB70" s="77"/>
      <c r="RRF70" s="77"/>
      <c r="RRJ70" s="77"/>
      <c r="RRN70" s="77"/>
      <c r="RRR70" s="77"/>
      <c r="RRV70" s="77"/>
      <c r="RRZ70" s="77"/>
      <c r="RSD70" s="77"/>
      <c r="RSH70" s="77"/>
      <c r="RSL70" s="77"/>
      <c r="RSP70" s="77"/>
      <c r="RST70" s="77"/>
      <c r="RSX70" s="77"/>
      <c r="RTB70" s="77"/>
      <c r="RTF70" s="77"/>
      <c r="RTJ70" s="77"/>
      <c r="RTN70" s="77"/>
      <c r="RTR70" s="77"/>
      <c r="RTV70" s="77"/>
      <c r="RTZ70" s="77"/>
      <c r="RUD70" s="77"/>
      <c r="RUH70" s="77"/>
      <c r="RUL70" s="77"/>
      <c r="RUP70" s="77"/>
      <c r="RUT70" s="77"/>
      <c r="RUX70" s="77"/>
      <c r="RVB70" s="77"/>
      <c r="RVF70" s="77"/>
      <c r="RVJ70" s="77"/>
      <c r="RVN70" s="77"/>
      <c r="RVR70" s="77"/>
      <c r="RVV70" s="77"/>
      <c r="RVZ70" s="77"/>
      <c r="RWD70" s="77"/>
      <c r="RWH70" s="77"/>
      <c r="RWL70" s="77"/>
      <c r="RWP70" s="77"/>
      <c r="RWT70" s="77"/>
      <c r="RWX70" s="77"/>
      <c r="RXB70" s="77"/>
      <c r="RXF70" s="77"/>
      <c r="RXJ70" s="77"/>
      <c r="RXN70" s="77"/>
      <c r="RXR70" s="77"/>
      <c r="RXV70" s="77"/>
      <c r="RXZ70" s="77"/>
      <c r="RYD70" s="77"/>
      <c r="RYH70" s="77"/>
      <c r="RYL70" s="77"/>
      <c r="RYP70" s="77"/>
      <c r="RYT70" s="77"/>
      <c r="RYX70" s="77"/>
      <c r="RZB70" s="77"/>
      <c r="RZF70" s="77"/>
      <c r="RZJ70" s="77"/>
      <c r="RZN70" s="77"/>
      <c r="RZR70" s="77"/>
      <c r="RZV70" s="77"/>
      <c r="RZZ70" s="77"/>
      <c r="SAD70" s="77"/>
      <c r="SAH70" s="77"/>
      <c r="SAL70" s="77"/>
      <c r="SAP70" s="77"/>
      <c r="SAT70" s="77"/>
      <c r="SAX70" s="77"/>
      <c r="SBB70" s="77"/>
      <c r="SBF70" s="77"/>
      <c r="SBJ70" s="77"/>
      <c r="SBN70" s="77"/>
      <c r="SBR70" s="77"/>
      <c r="SBV70" s="77"/>
      <c r="SBZ70" s="77"/>
      <c r="SCD70" s="77"/>
      <c r="SCH70" s="77"/>
      <c r="SCL70" s="77"/>
      <c r="SCP70" s="77"/>
      <c r="SCT70" s="77"/>
      <c r="SCX70" s="77"/>
      <c r="SDB70" s="77"/>
      <c r="SDF70" s="77"/>
      <c r="SDJ70" s="77"/>
      <c r="SDN70" s="77"/>
      <c r="SDR70" s="77"/>
      <c r="SDV70" s="77"/>
      <c r="SDZ70" s="77"/>
      <c r="SED70" s="77"/>
      <c r="SEH70" s="77"/>
      <c r="SEL70" s="77"/>
      <c r="SEP70" s="77"/>
      <c r="SET70" s="77"/>
      <c r="SEX70" s="77"/>
      <c r="SFB70" s="77"/>
      <c r="SFF70" s="77"/>
      <c r="SFJ70" s="77"/>
      <c r="SFN70" s="77"/>
      <c r="SFR70" s="77"/>
      <c r="SFV70" s="77"/>
      <c r="SFZ70" s="77"/>
      <c r="SGD70" s="77"/>
      <c r="SGH70" s="77"/>
      <c r="SGL70" s="77"/>
      <c r="SGP70" s="77"/>
      <c r="SGT70" s="77"/>
      <c r="SGX70" s="77"/>
      <c r="SHB70" s="77"/>
      <c r="SHF70" s="77"/>
      <c r="SHJ70" s="77"/>
      <c r="SHN70" s="77"/>
      <c r="SHR70" s="77"/>
      <c r="SHV70" s="77"/>
      <c r="SHZ70" s="77"/>
      <c r="SID70" s="77"/>
      <c r="SIH70" s="77"/>
      <c r="SIL70" s="77"/>
      <c r="SIP70" s="77"/>
      <c r="SIT70" s="77"/>
      <c r="SIX70" s="77"/>
      <c r="SJB70" s="77"/>
      <c r="SJF70" s="77"/>
      <c r="SJJ70" s="77"/>
      <c r="SJN70" s="77"/>
      <c r="SJR70" s="77"/>
      <c r="SJV70" s="77"/>
      <c r="SJZ70" s="77"/>
      <c r="SKD70" s="77"/>
      <c r="SKH70" s="77"/>
      <c r="SKL70" s="77"/>
      <c r="SKP70" s="77"/>
      <c r="SKT70" s="77"/>
      <c r="SKX70" s="77"/>
      <c r="SLB70" s="77"/>
      <c r="SLF70" s="77"/>
      <c r="SLJ70" s="77"/>
      <c r="SLN70" s="77"/>
      <c r="SLR70" s="77"/>
      <c r="SLV70" s="77"/>
      <c r="SLZ70" s="77"/>
      <c r="SMD70" s="77"/>
      <c r="SMH70" s="77"/>
      <c r="SML70" s="77"/>
      <c r="SMP70" s="77"/>
      <c r="SMT70" s="77"/>
      <c r="SMX70" s="77"/>
      <c r="SNB70" s="77"/>
      <c r="SNF70" s="77"/>
      <c r="SNJ70" s="77"/>
      <c r="SNN70" s="77"/>
      <c r="SNR70" s="77"/>
      <c r="SNV70" s="77"/>
      <c r="SNZ70" s="77"/>
      <c r="SOD70" s="77"/>
      <c r="SOH70" s="77"/>
      <c r="SOL70" s="77"/>
      <c r="SOP70" s="77"/>
      <c r="SOT70" s="77"/>
      <c r="SOX70" s="77"/>
      <c r="SPB70" s="77"/>
      <c r="SPF70" s="77"/>
      <c r="SPJ70" s="77"/>
      <c r="SPN70" s="77"/>
      <c r="SPR70" s="77"/>
      <c r="SPV70" s="77"/>
      <c r="SPZ70" s="77"/>
      <c r="SQD70" s="77"/>
      <c r="SQH70" s="77"/>
      <c r="SQL70" s="77"/>
      <c r="SQP70" s="77"/>
      <c r="SQT70" s="77"/>
      <c r="SQX70" s="77"/>
      <c r="SRB70" s="77"/>
      <c r="SRF70" s="77"/>
      <c r="SRJ70" s="77"/>
      <c r="SRN70" s="77"/>
      <c r="SRR70" s="77"/>
      <c r="SRV70" s="77"/>
      <c r="SRZ70" s="77"/>
      <c r="SSD70" s="77"/>
      <c r="SSH70" s="77"/>
      <c r="SSL70" s="77"/>
      <c r="SSP70" s="77"/>
      <c r="SST70" s="77"/>
      <c r="SSX70" s="77"/>
      <c r="STB70" s="77"/>
      <c r="STF70" s="77"/>
      <c r="STJ70" s="77"/>
      <c r="STN70" s="77"/>
      <c r="STR70" s="77"/>
      <c r="STV70" s="77"/>
      <c r="STZ70" s="77"/>
      <c r="SUD70" s="77"/>
      <c r="SUH70" s="77"/>
      <c r="SUL70" s="77"/>
      <c r="SUP70" s="77"/>
      <c r="SUT70" s="77"/>
      <c r="SUX70" s="77"/>
      <c r="SVB70" s="77"/>
      <c r="SVF70" s="77"/>
      <c r="SVJ70" s="77"/>
      <c r="SVN70" s="77"/>
      <c r="SVR70" s="77"/>
      <c r="SVV70" s="77"/>
      <c r="SVZ70" s="77"/>
      <c r="SWD70" s="77"/>
      <c r="SWH70" s="77"/>
      <c r="SWL70" s="77"/>
      <c r="SWP70" s="77"/>
      <c r="SWT70" s="77"/>
      <c r="SWX70" s="77"/>
      <c r="SXB70" s="77"/>
      <c r="SXF70" s="77"/>
      <c r="SXJ70" s="77"/>
      <c r="SXN70" s="77"/>
      <c r="SXR70" s="77"/>
      <c r="SXV70" s="77"/>
      <c r="SXZ70" s="77"/>
      <c r="SYD70" s="77"/>
      <c r="SYH70" s="77"/>
      <c r="SYL70" s="77"/>
      <c r="SYP70" s="77"/>
      <c r="SYT70" s="77"/>
      <c r="SYX70" s="77"/>
      <c r="SZB70" s="77"/>
      <c r="SZF70" s="77"/>
      <c r="SZJ70" s="77"/>
      <c r="SZN70" s="77"/>
      <c r="SZR70" s="77"/>
      <c r="SZV70" s="77"/>
      <c r="SZZ70" s="77"/>
      <c r="TAD70" s="77"/>
      <c r="TAH70" s="77"/>
      <c r="TAL70" s="77"/>
      <c r="TAP70" s="77"/>
      <c r="TAT70" s="77"/>
      <c r="TAX70" s="77"/>
      <c r="TBB70" s="77"/>
      <c r="TBF70" s="77"/>
      <c r="TBJ70" s="77"/>
      <c r="TBN70" s="77"/>
      <c r="TBR70" s="77"/>
      <c r="TBV70" s="77"/>
      <c r="TBZ70" s="77"/>
      <c r="TCD70" s="77"/>
      <c r="TCH70" s="77"/>
      <c r="TCL70" s="77"/>
      <c r="TCP70" s="77"/>
      <c r="TCT70" s="77"/>
      <c r="TCX70" s="77"/>
      <c r="TDB70" s="77"/>
      <c r="TDF70" s="77"/>
      <c r="TDJ70" s="77"/>
      <c r="TDN70" s="77"/>
      <c r="TDR70" s="77"/>
      <c r="TDV70" s="77"/>
      <c r="TDZ70" s="77"/>
      <c r="TED70" s="77"/>
      <c r="TEH70" s="77"/>
      <c r="TEL70" s="77"/>
      <c r="TEP70" s="77"/>
      <c r="TET70" s="77"/>
      <c r="TEX70" s="77"/>
      <c r="TFB70" s="77"/>
      <c r="TFF70" s="77"/>
      <c r="TFJ70" s="77"/>
      <c r="TFN70" s="77"/>
      <c r="TFR70" s="77"/>
      <c r="TFV70" s="77"/>
      <c r="TFZ70" s="77"/>
      <c r="TGD70" s="77"/>
      <c r="TGH70" s="77"/>
      <c r="TGL70" s="77"/>
      <c r="TGP70" s="77"/>
      <c r="TGT70" s="77"/>
      <c r="TGX70" s="77"/>
      <c r="THB70" s="77"/>
      <c r="THF70" s="77"/>
      <c r="THJ70" s="77"/>
      <c r="THN70" s="77"/>
      <c r="THR70" s="77"/>
      <c r="THV70" s="77"/>
      <c r="THZ70" s="77"/>
      <c r="TID70" s="77"/>
      <c r="TIH70" s="77"/>
      <c r="TIL70" s="77"/>
      <c r="TIP70" s="77"/>
      <c r="TIT70" s="77"/>
      <c r="TIX70" s="77"/>
      <c r="TJB70" s="77"/>
      <c r="TJF70" s="77"/>
      <c r="TJJ70" s="77"/>
      <c r="TJN70" s="77"/>
      <c r="TJR70" s="77"/>
      <c r="TJV70" s="77"/>
      <c r="TJZ70" s="77"/>
      <c r="TKD70" s="77"/>
      <c r="TKH70" s="77"/>
      <c r="TKL70" s="77"/>
      <c r="TKP70" s="77"/>
      <c r="TKT70" s="77"/>
      <c r="TKX70" s="77"/>
      <c r="TLB70" s="77"/>
      <c r="TLF70" s="77"/>
      <c r="TLJ70" s="77"/>
      <c r="TLN70" s="77"/>
      <c r="TLR70" s="77"/>
      <c r="TLV70" s="77"/>
      <c r="TLZ70" s="77"/>
      <c r="TMD70" s="77"/>
      <c r="TMH70" s="77"/>
      <c r="TML70" s="77"/>
      <c r="TMP70" s="77"/>
      <c r="TMT70" s="77"/>
      <c r="TMX70" s="77"/>
      <c r="TNB70" s="77"/>
      <c r="TNF70" s="77"/>
      <c r="TNJ70" s="77"/>
      <c r="TNN70" s="77"/>
      <c r="TNR70" s="77"/>
      <c r="TNV70" s="77"/>
      <c r="TNZ70" s="77"/>
      <c r="TOD70" s="77"/>
      <c r="TOH70" s="77"/>
      <c r="TOL70" s="77"/>
      <c r="TOP70" s="77"/>
      <c r="TOT70" s="77"/>
      <c r="TOX70" s="77"/>
      <c r="TPB70" s="77"/>
      <c r="TPF70" s="77"/>
      <c r="TPJ70" s="77"/>
      <c r="TPN70" s="77"/>
      <c r="TPR70" s="77"/>
      <c r="TPV70" s="77"/>
      <c r="TPZ70" s="77"/>
      <c r="TQD70" s="77"/>
      <c r="TQH70" s="77"/>
      <c r="TQL70" s="77"/>
      <c r="TQP70" s="77"/>
      <c r="TQT70" s="77"/>
      <c r="TQX70" s="77"/>
      <c r="TRB70" s="77"/>
      <c r="TRF70" s="77"/>
      <c r="TRJ70" s="77"/>
      <c r="TRN70" s="77"/>
      <c r="TRR70" s="77"/>
      <c r="TRV70" s="77"/>
      <c r="TRZ70" s="77"/>
      <c r="TSD70" s="77"/>
      <c r="TSH70" s="77"/>
      <c r="TSL70" s="77"/>
      <c r="TSP70" s="77"/>
      <c r="TST70" s="77"/>
      <c r="TSX70" s="77"/>
      <c r="TTB70" s="77"/>
      <c r="TTF70" s="77"/>
      <c r="TTJ70" s="77"/>
      <c r="TTN70" s="77"/>
      <c r="TTR70" s="77"/>
      <c r="TTV70" s="77"/>
      <c r="TTZ70" s="77"/>
      <c r="TUD70" s="77"/>
      <c r="TUH70" s="77"/>
      <c r="TUL70" s="77"/>
      <c r="TUP70" s="77"/>
      <c r="TUT70" s="77"/>
      <c r="TUX70" s="77"/>
      <c r="TVB70" s="77"/>
      <c r="TVF70" s="77"/>
      <c r="TVJ70" s="77"/>
      <c r="TVN70" s="77"/>
      <c r="TVR70" s="77"/>
      <c r="TVV70" s="77"/>
      <c r="TVZ70" s="77"/>
      <c r="TWD70" s="77"/>
      <c r="TWH70" s="77"/>
      <c r="TWL70" s="77"/>
      <c r="TWP70" s="77"/>
      <c r="TWT70" s="77"/>
      <c r="TWX70" s="77"/>
      <c r="TXB70" s="77"/>
      <c r="TXF70" s="77"/>
      <c r="TXJ70" s="77"/>
      <c r="TXN70" s="77"/>
      <c r="TXR70" s="77"/>
      <c r="TXV70" s="77"/>
      <c r="TXZ70" s="77"/>
      <c r="TYD70" s="77"/>
      <c r="TYH70" s="77"/>
      <c r="TYL70" s="77"/>
      <c r="TYP70" s="77"/>
      <c r="TYT70" s="77"/>
      <c r="TYX70" s="77"/>
      <c r="TZB70" s="77"/>
      <c r="TZF70" s="77"/>
      <c r="TZJ70" s="77"/>
      <c r="TZN70" s="77"/>
      <c r="TZR70" s="77"/>
      <c r="TZV70" s="77"/>
      <c r="TZZ70" s="77"/>
      <c r="UAD70" s="77"/>
      <c r="UAH70" s="77"/>
      <c r="UAL70" s="77"/>
      <c r="UAP70" s="77"/>
      <c r="UAT70" s="77"/>
      <c r="UAX70" s="77"/>
      <c r="UBB70" s="77"/>
      <c r="UBF70" s="77"/>
      <c r="UBJ70" s="77"/>
      <c r="UBN70" s="77"/>
      <c r="UBR70" s="77"/>
      <c r="UBV70" s="77"/>
      <c r="UBZ70" s="77"/>
      <c r="UCD70" s="77"/>
      <c r="UCH70" s="77"/>
      <c r="UCL70" s="77"/>
      <c r="UCP70" s="77"/>
      <c r="UCT70" s="77"/>
      <c r="UCX70" s="77"/>
      <c r="UDB70" s="77"/>
      <c r="UDF70" s="77"/>
      <c r="UDJ70" s="77"/>
      <c r="UDN70" s="77"/>
      <c r="UDR70" s="77"/>
      <c r="UDV70" s="77"/>
      <c r="UDZ70" s="77"/>
      <c r="UED70" s="77"/>
      <c r="UEH70" s="77"/>
      <c r="UEL70" s="77"/>
      <c r="UEP70" s="77"/>
      <c r="UET70" s="77"/>
      <c r="UEX70" s="77"/>
      <c r="UFB70" s="77"/>
      <c r="UFF70" s="77"/>
      <c r="UFJ70" s="77"/>
      <c r="UFN70" s="77"/>
      <c r="UFR70" s="77"/>
      <c r="UFV70" s="77"/>
      <c r="UFZ70" s="77"/>
      <c r="UGD70" s="77"/>
      <c r="UGH70" s="77"/>
      <c r="UGL70" s="77"/>
      <c r="UGP70" s="77"/>
      <c r="UGT70" s="77"/>
      <c r="UGX70" s="77"/>
      <c r="UHB70" s="77"/>
      <c r="UHF70" s="77"/>
      <c r="UHJ70" s="77"/>
      <c r="UHN70" s="77"/>
      <c r="UHR70" s="77"/>
      <c r="UHV70" s="77"/>
      <c r="UHZ70" s="77"/>
      <c r="UID70" s="77"/>
      <c r="UIH70" s="77"/>
      <c r="UIL70" s="77"/>
      <c r="UIP70" s="77"/>
      <c r="UIT70" s="77"/>
      <c r="UIX70" s="77"/>
      <c r="UJB70" s="77"/>
      <c r="UJF70" s="77"/>
      <c r="UJJ70" s="77"/>
      <c r="UJN70" s="77"/>
      <c r="UJR70" s="77"/>
      <c r="UJV70" s="77"/>
      <c r="UJZ70" s="77"/>
      <c r="UKD70" s="77"/>
      <c r="UKH70" s="77"/>
      <c r="UKL70" s="77"/>
      <c r="UKP70" s="77"/>
      <c r="UKT70" s="77"/>
      <c r="UKX70" s="77"/>
      <c r="ULB70" s="77"/>
      <c r="ULF70" s="77"/>
      <c r="ULJ70" s="77"/>
      <c r="ULN70" s="77"/>
      <c r="ULR70" s="77"/>
      <c r="ULV70" s="77"/>
      <c r="ULZ70" s="77"/>
      <c r="UMD70" s="77"/>
      <c r="UMH70" s="77"/>
      <c r="UML70" s="77"/>
      <c r="UMP70" s="77"/>
      <c r="UMT70" s="77"/>
      <c r="UMX70" s="77"/>
      <c r="UNB70" s="77"/>
      <c r="UNF70" s="77"/>
      <c r="UNJ70" s="77"/>
      <c r="UNN70" s="77"/>
      <c r="UNR70" s="77"/>
      <c r="UNV70" s="77"/>
      <c r="UNZ70" s="77"/>
      <c r="UOD70" s="77"/>
      <c r="UOH70" s="77"/>
      <c r="UOL70" s="77"/>
      <c r="UOP70" s="77"/>
      <c r="UOT70" s="77"/>
      <c r="UOX70" s="77"/>
      <c r="UPB70" s="77"/>
      <c r="UPF70" s="77"/>
      <c r="UPJ70" s="77"/>
      <c r="UPN70" s="77"/>
      <c r="UPR70" s="77"/>
      <c r="UPV70" s="77"/>
      <c r="UPZ70" s="77"/>
      <c r="UQD70" s="77"/>
      <c r="UQH70" s="77"/>
      <c r="UQL70" s="77"/>
      <c r="UQP70" s="77"/>
      <c r="UQT70" s="77"/>
      <c r="UQX70" s="77"/>
      <c r="URB70" s="77"/>
      <c r="URF70" s="77"/>
      <c r="URJ70" s="77"/>
      <c r="URN70" s="77"/>
      <c r="URR70" s="77"/>
      <c r="URV70" s="77"/>
      <c r="URZ70" s="77"/>
      <c r="USD70" s="77"/>
      <c r="USH70" s="77"/>
      <c r="USL70" s="77"/>
      <c r="USP70" s="77"/>
      <c r="UST70" s="77"/>
      <c r="USX70" s="77"/>
      <c r="UTB70" s="77"/>
      <c r="UTF70" s="77"/>
      <c r="UTJ70" s="77"/>
      <c r="UTN70" s="77"/>
      <c r="UTR70" s="77"/>
      <c r="UTV70" s="77"/>
      <c r="UTZ70" s="77"/>
      <c r="UUD70" s="77"/>
      <c r="UUH70" s="77"/>
      <c r="UUL70" s="77"/>
      <c r="UUP70" s="77"/>
      <c r="UUT70" s="77"/>
      <c r="UUX70" s="77"/>
      <c r="UVB70" s="77"/>
      <c r="UVF70" s="77"/>
      <c r="UVJ70" s="77"/>
      <c r="UVN70" s="77"/>
      <c r="UVR70" s="77"/>
      <c r="UVV70" s="77"/>
      <c r="UVZ70" s="77"/>
      <c r="UWD70" s="77"/>
      <c r="UWH70" s="77"/>
      <c r="UWL70" s="77"/>
      <c r="UWP70" s="77"/>
      <c r="UWT70" s="77"/>
      <c r="UWX70" s="77"/>
      <c r="UXB70" s="77"/>
      <c r="UXF70" s="77"/>
      <c r="UXJ70" s="77"/>
      <c r="UXN70" s="77"/>
      <c r="UXR70" s="77"/>
      <c r="UXV70" s="77"/>
      <c r="UXZ70" s="77"/>
      <c r="UYD70" s="77"/>
      <c r="UYH70" s="77"/>
      <c r="UYL70" s="77"/>
      <c r="UYP70" s="77"/>
      <c r="UYT70" s="77"/>
      <c r="UYX70" s="77"/>
      <c r="UZB70" s="77"/>
      <c r="UZF70" s="77"/>
      <c r="UZJ70" s="77"/>
      <c r="UZN70" s="77"/>
      <c r="UZR70" s="77"/>
      <c r="UZV70" s="77"/>
      <c r="UZZ70" s="77"/>
      <c r="VAD70" s="77"/>
      <c r="VAH70" s="77"/>
      <c r="VAL70" s="77"/>
      <c r="VAP70" s="77"/>
      <c r="VAT70" s="77"/>
      <c r="VAX70" s="77"/>
      <c r="VBB70" s="77"/>
      <c r="VBF70" s="77"/>
      <c r="VBJ70" s="77"/>
      <c r="VBN70" s="77"/>
      <c r="VBR70" s="77"/>
      <c r="VBV70" s="77"/>
      <c r="VBZ70" s="77"/>
      <c r="VCD70" s="77"/>
      <c r="VCH70" s="77"/>
      <c r="VCL70" s="77"/>
      <c r="VCP70" s="77"/>
      <c r="VCT70" s="77"/>
      <c r="VCX70" s="77"/>
      <c r="VDB70" s="77"/>
      <c r="VDF70" s="77"/>
      <c r="VDJ70" s="77"/>
      <c r="VDN70" s="77"/>
      <c r="VDR70" s="77"/>
      <c r="VDV70" s="77"/>
      <c r="VDZ70" s="77"/>
      <c r="VED70" s="77"/>
      <c r="VEH70" s="77"/>
      <c r="VEL70" s="77"/>
      <c r="VEP70" s="77"/>
      <c r="VET70" s="77"/>
      <c r="VEX70" s="77"/>
      <c r="VFB70" s="77"/>
      <c r="VFF70" s="77"/>
      <c r="VFJ70" s="77"/>
      <c r="VFN70" s="77"/>
      <c r="VFR70" s="77"/>
      <c r="VFV70" s="77"/>
      <c r="VFZ70" s="77"/>
      <c r="VGD70" s="77"/>
      <c r="VGH70" s="77"/>
      <c r="VGL70" s="77"/>
      <c r="VGP70" s="77"/>
      <c r="VGT70" s="77"/>
      <c r="VGX70" s="77"/>
      <c r="VHB70" s="77"/>
      <c r="VHF70" s="77"/>
      <c r="VHJ70" s="77"/>
      <c r="VHN70" s="77"/>
      <c r="VHR70" s="77"/>
      <c r="VHV70" s="77"/>
      <c r="VHZ70" s="77"/>
      <c r="VID70" s="77"/>
      <c r="VIH70" s="77"/>
      <c r="VIL70" s="77"/>
      <c r="VIP70" s="77"/>
      <c r="VIT70" s="77"/>
      <c r="VIX70" s="77"/>
      <c r="VJB70" s="77"/>
      <c r="VJF70" s="77"/>
      <c r="VJJ70" s="77"/>
      <c r="VJN70" s="77"/>
      <c r="VJR70" s="77"/>
      <c r="VJV70" s="77"/>
      <c r="VJZ70" s="77"/>
      <c r="VKD70" s="77"/>
      <c r="VKH70" s="77"/>
      <c r="VKL70" s="77"/>
      <c r="VKP70" s="77"/>
      <c r="VKT70" s="77"/>
      <c r="VKX70" s="77"/>
      <c r="VLB70" s="77"/>
      <c r="VLF70" s="77"/>
      <c r="VLJ70" s="77"/>
      <c r="VLN70" s="77"/>
      <c r="VLR70" s="77"/>
      <c r="VLV70" s="77"/>
      <c r="VLZ70" s="77"/>
      <c r="VMD70" s="77"/>
      <c r="VMH70" s="77"/>
      <c r="VML70" s="77"/>
      <c r="VMP70" s="77"/>
      <c r="VMT70" s="77"/>
      <c r="VMX70" s="77"/>
      <c r="VNB70" s="77"/>
      <c r="VNF70" s="77"/>
      <c r="VNJ70" s="77"/>
      <c r="VNN70" s="77"/>
      <c r="VNR70" s="77"/>
      <c r="VNV70" s="77"/>
      <c r="VNZ70" s="77"/>
      <c r="VOD70" s="77"/>
      <c r="VOH70" s="77"/>
      <c r="VOL70" s="77"/>
      <c r="VOP70" s="77"/>
      <c r="VOT70" s="77"/>
      <c r="VOX70" s="77"/>
      <c r="VPB70" s="77"/>
      <c r="VPF70" s="77"/>
      <c r="VPJ70" s="77"/>
      <c r="VPN70" s="77"/>
      <c r="VPR70" s="77"/>
      <c r="VPV70" s="77"/>
      <c r="VPZ70" s="77"/>
      <c r="VQD70" s="77"/>
      <c r="VQH70" s="77"/>
      <c r="VQL70" s="77"/>
      <c r="VQP70" s="77"/>
      <c r="VQT70" s="77"/>
      <c r="VQX70" s="77"/>
      <c r="VRB70" s="77"/>
      <c r="VRF70" s="77"/>
      <c r="VRJ70" s="77"/>
      <c r="VRN70" s="77"/>
      <c r="VRR70" s="77"/>
      <c r="VRV70" s="77"/>
      <c r="VRZ70" s="77"/>
      <c r="VSD70" s="77"/>
      <c r="VSH70" s="77"/>
      <c r="VSL70" s="77"/>
      <c r="VSP70" s="77"/>
      <c r="VST70" s="77"/>
      <c r="VSX70" s="77"/>
      <c r="VTB70" s="77"/>
      <c r="VTF70" s="77"/>
      <c r="VTJ70" s="77"/>
      <c r="VTN70" s="77"/>
      <c r="VTR70" s="77"/>
      <c r="VTV70" s="77"/>
      <c r="VTZ70" s="77"/>
      <c r="VUD70" s="77"/>
      <c r="VUH70" s="77"/>
      <c r="VUL70" s="77"/>
      <c r="VUP70" s="77"/>
      <c r="VUT70" s="77"/>
      <c r="VUX70" s="77"/>
      <c r="VVB70" s="77"/>
      <c r="VVF70" s="77"/>
      <c r="VVJ70" s="77"/>
      <c r="VVN70" s="77"/>
      <c r="VVR70" s="77"/>
      <c r="VVV70" s="77"/>
      <c r="VVZ70" s="77"/>
      <c r="VWD70" s="77"/>
      <c r="VWH70" s="77"/>
      <c r="VWL70" s="77"/>
      <c r="VWP70" s="77"/>
      <c r="VWT70" s="77"/>
      <c r="VWX70" s="77"/>
      <c r="VXB70" s="77"/>
      <c r="VXF70" s="77"/>
      <c r="VXJ70" s="77"/>
      <c r="VXN70" s="77"/>
      <c r="VXR70" s="77"/>
      <c r="VXV70" s="77"/>
      <c r="VXZ70" s="77"/>
      <c r="VYD70" s="77"/>
      <c r="VYH70" s="77"/>
      <c r="VYL70" s="77"/>
      <c r="VYP70" s="77"/>
      <c r="VYT70" s="77"/>
      <c r="VYX70" s="77"/>
      <c r="VZB70" s="77"/>
      <c r="VZF70" s="77"/>
      <c r="VZJ70" s="77"/>
      <c r="VZN70" s="77"/>
      <c r="VZR70" s="77"/>
      <c r="VZV70" s="77"/>
      <c r="VZZ70" s="77"/>
      <c r="WAD70" s="77"/>
      <c r="WAH70" s="77"/>
      <c r="WAL70" s="77"/>
      <c r="WAP70" s="77"/>
      <c r="WAT70" s="77"/>
      <c r="WAX70" s="77"/>
      <c r="WBB70" s="77"/>
      <c r="WBF70" s="77"/>
      <c r="WBJ70" s="77"/>
      <c r="WBN70" s="77"/>
      <c r="WBR70" s="77"/>
      <c r="WBV70" s="77"/>
      <c r="WBZ70" s="77"/>
      <c r="WCD70" s="77"/>
      <c r="WCH70" s="77"/>
      <c r="WCL70" s="77"/>
      <c r="WCP70" s="77"/>
      <c r="WCT70" s="77"/>
      <c r="WCX70" s="77"/>
      <c r="WDB70" s="77"/>
      <c r="WDF70" s="77"/>
      <c r="WDJ70" s="77"/>
      <c r="WDN70" s="77"/>
      <c r="WDR70" s="77"/>
      <c r="WDV70" s="77"/>
      <c r="WDZ70" s="77"/>
      <c r="WED70" s="77"/>
      <c r="WEH70" s="77"/>
      <c r="WEL70" s="77"/>
      <c r="WEP70" s="77"/>
      <c r="WET70" s="77"/>
      <c r="WEX70" s="77"/>
      <c r="WFB70" s="77"/>
      <c r="WFF70" s="77"/>
      <c r="WFJ70" s="77"/>
      <c r="WFN70" s="77"/>
      <c r="WFR70" s="77"/>
      <c r="WFV70" s="77"/>
      <c r="WFZ70" s="77"/>
      <c r="WGD70" s="77"/>
      <c r="WGH70" s="77"/>
      <c r="WGL70" s="77"/>
      <c r="WGP70" s="77"/>
      <c r="WGT70" s="77"/>
      <c r="WGX70" s="77"/>
      <c r="WHB70" s="77"/>
      <c r="WHF70" s="77"/>
      <c r="WHJ70" s="77"/>
      <c r="WHN70" s="77"/>
      <c r="WHR70" s="77"/>
      <c r="WHV70" s="77"/>
      <c r="WHZ70" s="77"/>
      <c r="WID70" s="77"/>
      <c r="WIH70" s="77"/>
      <c r="WIL70" s="77"/>
      <c r="WIP70" s="77"/>
      <c r="WIT70" s="77"/>
      <c r="WIX70" s="77"/>
      <c r="WJB70" s="77"/>
      <c r="WJF70" s="77"/>
      <c r="WJJ70" s="77"/>
      <c r="WJN70" s="77"/>
      <c r="WJR70" s="77"/>
      <c r="WJV70" s="77"/>
      <c r="WJZ70" s="77"/>
      <c r="WKD70" s="77"/>
      <c r="WKH70" s="77"/>
      <c r="WKL70" s="77"/>
      <c r="WKP70" s="77"/>
      <c r="WKT70" s="77"/>
      <c r="WKX70" s="77"/>
      <c r="WLB70" s="77"/>
      <c r="WLF70" s="77"/>
      <c r="WLJ70" s="77"/>
      <c r="WLN70" s="77"/>
      <c r="WLR70" s="77"/>
      <c r="WLV70" s="77"/>
      <c r="WLZ70" s="77"/>
      <c r="WMD70" s="77"/>
      <c r="WMH70" s="77"/>
      <c r="WML70" s="77"/>
      <c r="WMP70" s="77"/>
      <c r="WMT70" s="77"/>
      <c r="WMX70" s="77"/>
      <c r="WNB70" s="77"/>
      <c r="WNF70" s="77"/>
      <c r="WNJ70" s="77"/>
      <c r="WNN70" s="77"/>
      <c r="WNR70" s="77"/>
      <c r="WNV70" s="77"/>
      <c r="WNZ70" s="77"/>
      <c r="WOD70" s="77"/>
      <c r="WOH70" s="77"/>
      <c r="WOL70" s="77"/>
      <c r="WOP70" s="77"/>
      <c r="WOT70" s="77"/>
      <c r="WOX70" s="77"/>
      <c r="WPB70" s="77"/>
      <c r="WPF70" s="77"/>
      <c r="WPJ70" s="77"/>
      <c r="WPN70" s="77"/>
      <c r="WPR70" s="77"/>
      <c r="WPV70" s="77"/>
      <c r="WPZ70" s="77"/>
      <c r="WQD70" s="77"/>
      <c r="WQH70" s="77"/>
      <c r="WQL70" s="77"/>
      <c r="WQP70" s="77"/>
      <c r="WQT70" s="77"/>
      <c r="WQX70" s="77"/>
      <c r="WRB70" s="77"/>
      <c r="WRF70" s="77"/>
      <c r="WRJ70" s="77"/>
      <c r="WRN70" s="77"/>
      <c r="WRR70" s="77"/>
      <c r="WRV70" s="77"/>
      <c r="WRZ70" s="77"/>
      <c r="WSD70" s="77"/>
      <c r="WSH70" s="77"/>
      <c r="WSL70" s="77"/>
      <c r="WSP70" s="77"/>
      <c r="WST70" s="77"/>
      <c r="WSX70" s="77"/>
      <c r="WTB70" s="77"/>
      <c r="WTF70" s="77"/>
      <c r="WTJ70" s="77"/>
      <c r="WTN70" s="77"/>
      <c r="WTR70" s="77"/>
      <c r="WTV70" s="77"/>
      <c r="WTZ70" s="77"/>
      <c r="WUD70" s="77"/>
      <c r="WUH70" s="77"/>
      <c r="WUL70" s="77"/>
      <c r="WUP70" s="77"/>
      <c r="WUT70" s="77"/>
      <c r="WUX70" s="77"/>
      <c r="WVB70" s="77"/>
      <c r="WVF70" s="77"/>
      <c r="WVJ70" s="77"/>
      <c r="WVN70" s="77"/>
      <c r="WVR70" s="77"/>
      <c r="WVV70" s="77"/>
      <c r="WVZ70" s="77"/>
      <c r="WWD70" s="77"/>
      <c r="WWH70" s="77"/>
      <c r="WWL70" s="77"/>
      <c r="WWP70" s="77"/>
      <c r="WWT70" s="77"/>
      <c r="WWX70" s="77"/>
      <c r="WXB70" s="77"/>
      <c r="WXF70" s="77"/>
      <c r="WXJ70" s="77"/>
      <c r="WXN70" s="77"/>
      <c r="WXR70" s="77"/>
      <c r="WXV70" s="77"/>
      <c r="WXZ70" s="77"/>
      <c r="WYD70" s="77"/>
      <c r="WYH70" s="77"/>
      <c r="WYL70" s="77"/>
      <c r="WYP70" s="77"/>
      <c r="WYT70" s="77"/>
      <c r="WYX70" s="77"/>
      <c r="WZB70" s="77"/>
      <c r="WZF70" s="77"/>
      <c r="WZJ70" s="77"/>
      <c r="WZN70" s="77"/>
      <c r="WZR70" s="77"/>
      <c r="WZV70" s="77"/>
      <c r="WZZ70" s="77"/>
      <c r="XAD70" s="77"/>
      <c r="XAH70" s="77"/>
      <c r="XAL70" s="77"/>
      <c r="XAP70" s="77"/>
      <c r="XAT70" s="77"/>
      <c r="XAX70" s="77"/>
      <c r="XBB70" s="77"/>
      <c r="XBF70" s="77"/>
      <c r="XBJ70" s="77"/>
      <c r="XBN70" s="77"/>
      <c r="XBR70" s="77"/>
      <c r="XBV70" s="77"/>
      <c r="XBZ70" s="77"/>
      <c r="XCD70" s="77"/>
      <c r="XCH70" s="77"/>
      <c r="XCL70" s="77"/>
      <c r="XCP70" s="77"/>
      <c r="XCT70" s="77"/>
      <c r="XCX70" s="77"/>
      <c r="XDB70" s="77"/>
      <c r="XDF70" s="77"/>
      <c r="XDJ70" s="77"/>
      <c r="XDN70" s="77"/>
      <c r="XDR70" s="77"/>
      <c r="XDV70" s="77"/>
      <c r="XDZ70" s="77"/>
      <c r="XED70" s="77"/>
      <c r="XEH70" s="77"/>
      <c r="XEL70" s="77"/>
      <c r="XEP70" s="77"/>
      <c r="XET70" s="77"/>
    </row>
    <row r="71" spans="1:1022 1026:2046 2050:3070 3074:4094 4098:5118 5122:6142 6146:7166 7170:8190 8194:9214 9218:10238 10242:11262 11266:12286 12290:13310 13314:14334 14338:15358 15362:16374" ht="13.5" customHeight="1" x14ac:dyDescent="0.2">
      <c r="A71" s="249" t="s">
        <v>238</v>
      </c>
      <c r="B71" s="243">
        <v>17272</v>
      </c>
      <c r="C71" s="113">
        <f t="shared" si="9"/>
        <v>0</v>
      </c>
      <c r="D71" s="244">
        <v>17272</v>
      </c>
      <c r="F71" s="77"/>
      <c r="J71" s="77"/>
      <c r="N71" s="77"/>
      <c r="R71" s="77"/>
      <c r="V71" s="77"/>
      <c r="Z71" s="77"/>
      <c r="AD71" s="77"/>
      <c r="AH71" s="77"/>
      <c r="AL71" s="77"/>
      <c r="AP71" s="77"/>
      <c r="AT71" s="77"/>
      <c r="AX71" s="77"/>
      <c r="BB71" s="77"/>
      <c r="BF71" s="77"/>
      <c r="BJ71" s="77"/>
      <c r="BN71" s="77"/>
      <c r="BR71" s="77"/>
      <c r="BV71" s="77"/>
      <c r="BZ71" s="77"/>
      <c r="CD71" s="77"/>
      <c r="CH71" s="77"/>
      <c r="CL71" s="77"/>
      <c r="CP71" s="77"/>
      <c r="CT71" s="77"/>
      <c r="CX71" s="77"/>
      <c r="DB71" s="77"/>
      <c r="DF71" s="77"/>
      <c r="DJ71" s="77"/>
      <c r="DN71" s="77"/>
      <c r="DR71" s="77"/>
      <c r="DV71" s="77"/>
      <c r="DZ71" s="77"/>
      <c r="ED71" s="77"/>
      <c r="EH71" s="77"/>
      <c r="EL71" s="77"/>
      <c r="EP71" s="77"/>
      <c r="ET71" s="77"/>
      <c r="EX71" s="77"/>
      <c r="FB71" s="77"/>
      <c r="FF71" s="77"/>
      <c r="FJ71" s="77"/>
      <c r="FN71" s="77"/>
      <c r="FR71" s="77"/>
      <c r="FV71" s="77"/>
      <c r="FZ71" s="77"/>
      <c r="GD71" s="77"/>
      <c r="GH71" s="77"/>
      <c r="GL71" s="77"/>
      <c r="GP71" s="77"/>
      <c r="GT71" s="77"/>
      <c r="GX71" s="77"/>
      <c r="HB71" s="77"/>
      <c r="HF71" s="77"/>
      <c r="HJ71" s="77"/>
      <c r="HN71" s="77"/>
      <c r="HR71" s="77"/>
      <c r="HV71" s="77"/>
      <c r="HZ71" s="77"/>
      <c r="ID71" s="77"/>
      <c r="IH71" s="77"/>
      <c r="IL71" s="77"/>
      <c r="IP71" s="77"/>
      <c r="IT71" s="77"/>
      <c r="IX71" s="77"/>
      <c r="JB71" s="77"/>
      <c r="JF71" s="77"/>
      <c r="JJ71" s="77"/>
      <c r="JN71" s="77"/>
      <c r="JR71" s="77"/>
      <c r="JV71" s="77"/>
      <c r="JZ71" s="77"/>
      <c r="KD71" s="77"/>
      <c r="KH71" s="77"/>
      <c r="KL71" s="77"/>
      <c r="KP71" s="77"/>
      <c r="KT71" s="77"/>
      <c r="KX71" s="77"/>
      <c r="LB71" s="77"/>
      <c r="LF71" s="77"/>
      <c r="LJ71" s="77"/>
      <c r="LN71" s="77"/>
      <c r="LR71" s="77"/>
      <c r="LV71" s="77"/>
      <c r="LZ71" s="77"/>
      <c r="MD71" s="77"/>
      <c r="MH71" s="77"/>
      <c r="ML71" s="77"/>
      <c r="MP71" s="77"/>
      <c r="MT71" s="77"/>
      <c r="MX71" s="77"/>
      <c r="NB71" s="77"/>
      <c r="NF71" s="77"/>
      <c r="NJ71" s="77"/>
      <c r="NN71" s="77"/>
      <c r="NR71" s="77"/>
      <c r="NV71" s="77"/>
      <c r="NZ71" s="77"/>
      <c r="OD71" s="77"/>
      <c r="OH71" s="77"/>
      <c r="OL71" s="77"/>
      <c r="OP71" s="77"/>
      <c r="OT71" s="77"/>
      <c r="OX71" s="77"/>
      <c r="PB71" s="77"/>
      <c r="PF71" s="77"/>
      <c r="PJ71" s="77"/>
      <c r="PN71" s="77"/>
      <c r="PR71" s="77"/>
      <c r="PV71" s="77"/>
      <c r="PZ71" s="77"/>
      <c r="QD71" s="77"/>
      <c r="QH71" s="77"/>
      <c r="QL71" s="77"/>
      <c r="QP71" s="77"/>
      <c r="QT71" s="77"/>
      <c r="QX71" s="77"/>
      <c r="RB71" s="77"/>
      <c r="RF71" s="77"/>
      <c r="RJ71" s="77"/>
      <c r="RN71" s="77"/>
      <c r="RR71" s="77"/>
      <c r="RV71" s="77"/>
      <c r="RZ71" s="77"/>
      <c r="SD71" s="77"/>
      <c r="SH71" s="77"/>
      <c r="SL71" s="77"/>
      <c r="SP71" s="77"/>
      <c r="ST71" s="77"/>
      <c r="SX71" s="77"/>
      <c r="TB71" s="77"/>
      <c r="TF71" s="77"/>
      <c r="TJ71" s="77"/>
      <c r="TN71" s="77"/>
      <c r="TR71" s="77"/>
      <c r="TV71" s="77"/>
      <c r="TZ71" s="77"/>
      <c r="UD71" s="77"/>
      <c r="UH71" s="77"/>
      <c r="UL71" s="77"/>
      <c r="UP71" s="77"/>
      <c r="UT71" s="77"/>
      <c r="UX71" s="77"/>
      <c r="VB71" s="77"/>
      <c r="VF71" s="77"/>
      <c r="VJ71" s="77"/>
      <c r="VN71" s="77"/>
      <c r="VR71" s="77"/>
      <c r="VV71" s="77"/>
      <c r="VZ71" s="77"/>
      <c r="WD71" s="77"/>
      <c r="WH71" s="77"/>
      <c r="WL71" s="77"/>
      <c r="WP71" s="77"/>
      <c r="WT71" s="77"/>
      <c r="WX71" s="77"/>
      <c r="XB71" s="77"/>
      <c r="XF71" s="77"/>
      <c r="XJ71" s="77"/>
      <c r="XN71" s="77"/>
      <c r="XR71" s="77"/>
      <c r="XV71" s="77"/>
      <c r="XZ71" s="77"/>
      <c r="YD71" s="77"/>
      <c r="YH71" s="77"/>
      <c r="YL71" s="77"/>
      <c r="YP71" s="77"/>
      <c r="YT71" s="77"/>
      <c r="YX71" s="77"/>
      <c r="ZB71" s="77"/>
      <c r="ZF71" s="77"/>
      <c r="ZJ71" s="77"/>
      <c r="ZN71" s="77"/>
      <c r="ZR71" s="77"/>
      <c r="ZV71" s="77"/>
      <c r="ZZ71" s="77"/>
      <c r="AAD71" s="77"/>
      <c r="AAH71" s="77"/>
      <c r="AAL71" s="77"/>
      <c r="AAP71" s="77"/>
      <c r="AAT71" s="77"/>
      <c r="AAX71" s="77"/>
      <c r="ABB71" s="77"/>
      <c r="ABF71" s="77"/>
      <c r="ABJ71" s="77"/>
      <c r="ABN71" s="77"/>
      <c r="ABR71" s="77"/>
      <c r="ABV71" s="77"/>
      <c r="ABZ71" s="77"/>
      <c r="ACD71" s="77"/>
      <c r="ACH71" s="77"/>
      <c r="ACL71" s="77"/>
      <c r="ACP71" s="77"/>
      <c r="ACT71" s="77"/>
      <c r="ACX71" s="77"/>
      <c r="ADB71" s="77"/>
      <c r="ADF71" s="77"/>
      <c r="ADJ71" s="77"/>
      <c r="ADN71" s="77"/>
      <c r="ADR71" s="77"/>
      <c r="ADV71" s="77"/>
      <c r="ADZ71" s="77"/>
      <c r="AED71" s="77"/>
      <c r="AEH71" s="77"/>
      <c r="AEL71" s="77"/>
      <c r="AEP71" s="77"/>
      <c r="AET71" s="77"/>
      <c r="AEX71" s="77"/>
      <c r="AFB71" s="77"/>
      <c r="AFF71" s="77"/>
      <c r="AFJ71" s="77"/>
      <c r="AFN71" s="77"/>
      <c r="AFR71" s="77"/>
      <c r="AFV71" s="77"/>
      <c r="AFZ71" s="77"/>
      <c r="AGD71" s="77"/>
      <c r="AGH71" s="77"/>
      <c r="AGL71" s="77"/>
      <c r="AGP71" s="77"/>
      <c r="AGT71" s="77"/>
      <c r="AGX71" s="77"/>
      <c r="AHB71" s="77"/>
      <c r="AHF71" s="77"/>
      <c r="AHJ71" s="77"/>
      <c r="AHN71" s="77"/>
      <c r="AHR71" s="77"/>
      <c r="AHV71" s="77"/>
      <c r="AHZ71" s="77"/>
      <c r="AID71" s="77"/>
      <c r="AIH71" s="77"/>
      <c r="AIL71" s="77"/>
      <c r="AIP71" s="77"/>
      <c r="AIT71" s="77"/>
      <c r="AIX71" s="77"/>
      <c r="AJB71" s="77"/>
      <c r="AJF71" s="77"/>
      <c r="AJJ71" s="77"/>
      <c r="AJN71" s="77"/>
      <c r="AJR71" s="77"/>
      <c r="AJV71" s="77"/>
      <c r="AJZ71" s="77"/>
      <c r="AKD71" s="77"/>
      <c r="AKH71" s="77"/>
      <c r="AKL71" s="77"/>
      <c r="AKP71" s="77"/>
      <c r="AKT71" s="77"/>
      <c r="AKX71" s="77"/>
      <c r="ALB71" s="77"/>
      <c r="ALF71" s="77"/>
      <c r="ALJ71" s="77"/>
      <c r="ALN71" s="77"/>
      <c r="ALR71" s="77"/>
      <c r="ALV71" s="77"/>
      <c r="ALZ71" s="77"/>
      <c r="AMD71" s="77"/>
      <c r="AMH71" s="77"/>
      <c r="AML71" s="77"/>
      <c r="AMP71" s="77"/>
      <c r="AMT71" s="77"/>
      <c r="AMX71" s="77"/>
      <c r="ANB71" s="77"/>
      <c r="ANF71" s="77"/>
      <c r="ANJ71" s="77"/>
      <c r="ANN71" s="77"/>
      <c r="ANR71" s="77"/>
      <c r="ANV71" s="77"/>
      <c r="ANZ71" s="77"/>
      <c r="AOD71" s="77"/>
      <c r="AOH71" s="77"/>
      <c r="AOL71" s="77"/>
      <c r="AOP71" s="77"/>
      <c r="AOT71" s="77"/>
      <c r="AOX71" s="77"/>
      <c r="APB71" s="77"/>
      <c r="APF71" s="77"/>
      <c r="APJ71" s="77"/>
      <c r="APN71" s="77"/>
      <c r="APR71" s="77"/>
      <c r="APV71" s="77"/>
      <c r="APZ71" s="77"/>
      <c r="AQD71" s="77"/>
      <c r="AQH71" s="77"/>
      <c r="AQL71" s="77"/>
      <c r="AQP71" s="77"/>
      <c r="AQT71" s="77"/>
      <c r="AQX71" s="77"/>
      <c r="ARB71" s="77"/>
      <c r="ARF71" s="77"/>
      <c r="ARJ71" s="77"/>
      <c r="ARN71" s="77"/>
      <c r="ARR71" s="77"/>
      <c r="ARV71" s="77"/>
      <c r="ARZ71" s="77"/>
      <c r="ASD71" s="77"/>
      <c r="ASH71" s="77"/>
      <c r="ASL71" s="77"/>
      <c r="ASP71" s="77"/>
      <c r="AST71" s="77"/>
      <c r="ASX71" s="77"/>
      <c r="ATB71" s="77"/>
      <c r="ATF71" s="77"/>
      <c r="ATJ71" s="77"/>
      <c r="ATN71" s="77"/>
      <c r="ATR71" s="77"/>
      <c r="ATV71" s="77"/>
      <c r="ATZ71" s="77"/>
      <c r="AUD71" s="77"/>
      <c r="AUH71" s="77"/>
      <c r="AUL71" s="77"/>
      <c r="AUP71" s="77"/>
      <c r="AUT71" s="77"/>
      <c r="AUX71" s="77"/>
      <c r="AVB71" s="77"/>
      <c r="AVF71" s="77"/>
      <c r="AVJ71" s="77"/>
      <c r="AVN71" s="77"/>
      <c r="AVR71" s="77"/>
      <c r="AVV71" s="77"/>
      <c r="AVZ71" s="77"/>
      <c r="AWD71" s="77"/>
      <c r="AWH71" s="77"/>
      <c r="AWL71" s="77"/>
      <c r="AWP71" s="77"/>
      <c r="AWT71" s="77"/>
      <c r="AWX71" s="77"/>
      <c r="AXB71" s="77"/>
      <c r="AXF71" s="77"/>
      <c r="AXJ71" s="77"/>
      <c r="AXN71" s="77"/>
      <c r="AXR71" s="77"/>
      <c r="AXV71" s="77"/>
      <c r="AXZ71" s="77"/>
      <c r="AYD71" s="77"/>
      <c r="AYH71" s="77"/>
      <c r="AYL71" s="77"/>
      <c r="AYP71" s="77"/>
      <c r="AYT71" s="77"/>
      <c r="AYX71" s="77"/>
      <c r="AZB71" s="77"/>
      <c r="AZF71" s="77"/>
      <c r="AZJ71" s="77"/>
      <c r="AZN71" s="77"/>
      <c r="AZR71" s="77"/>
      <c r="AZV71" s="77"/>
      <c r="AZZ71" s="77"/>
      <c r="BAD71" s="77"/>
      <c r="BAH71" s="77"/>
      <c r="BAL71" s="77"/>
      <c r="BAP71" s="77"/>
      <c r="BAT71" s="77"/>
      <c r="BAX71" s="77"/>
      <c r="BBB71" s="77"/>
      <c r="BBF71" s="77"/>
      <c r="BBJ71" s="77"/>
      <c r="BBN71" s="77"/>
      <c r="BBR71" s="77"/>
      <c r="BBV71" s="77"/>
      <c r="BBZ71" s="77"/>
      <c r="BCD71" s="77"/>
      <c r="BCH71" s="77"/>
      <c r="BCL71" s="77"/>
      <c r="BCP71" s="77"/>
      <c r="BCT71" s="77"/>
      <c r="BCX71" s="77"/>
      <c r="BDB71" s="77"/>
      <c r="BDF71" s="77"/>
      <c r="BDJ71" s="77"/>
      <c r="BDN71" s="77"/>
      <c r="BDR71" s="77"/>
      <c r="BDV71" s="77"/>
      <c r="BDZ71" s="77"/>
      <c r="BED71" s="77"/>
      <c r="BEH71" s="77"/>
      <c r="BEL71" s="77"/>
      <c r="BEP71" s="77"/>
      <c r="BET71" s="77"/>
      <c r="BEX71" s="77"/>
      <c r="BFB71" s="77"/>
      <c r="BFF71" s="77"/>
      <c r="BFJ71" s="77"/>
      <c r="BFN71" s="77"/>
      <c r="BFR71" s="77"/>
      <c r="BFV71" s="77"/>
      <c r="BFZ71" s="77"/>
      <c r="BGD71" s="77"/>
      <c r="BGH71" s="77"/>
      <c r="BGL71" s="77"/>
      <c r="BGP71" s="77"/>
      <c r="BGT71" s="77"/>
      <c r="BGX71" s="77"/>
      <c r="BHB71" s="77"/>
      <c r="BHF71" s="77"/>
      <c r="BHJ71" s="77"/>
      <c r="BHN71" s="77"/>
      <c r="BHR71" s="77"/>
      <c r="BHV71" s="77"/>
      <c r="BHZ71" s="77"/>
      <c r="BID71" s="77"/>
      <c r="BIH71" s="77"/>
      <c r="BIL71" s="77"/>
      <c r="BIP71" s="77"/>
      <c r="BIT71" s="77"/>
      <c r="BIX71" s="77"/>
      <c r="BJB71" s="77"/>
      <c r="BJF71" s="77"/>
      <c r="BJJ71" s="77"/>
      <c r="BJN71" s="77"/>
      <c r="BJR71" s="77"/>
      <c r="BJV71" s="77"/>
      <c r="BJZ71" s="77"/>
      <c r="BKD71" s="77"/>
      <c r="BKH71" s="77"/>
      <c r="BKL71" s="77"/>
      <c r="BKP71" s="77"/>
      <c r="BKT71" s="77"/>
      <c r="BKX71" s="77"/>
      <c r="BLB71" s="77"/>
      <c r="BLF71" s="77"/>
      <c r="BLJ71" s="77"/>
      <c r="BLN71" s="77"/>
      <c r="BLR71" s="77"/>
      <c r="BLV71" s="77"/>
      <c r="BLZ71" s="77"/>
      <c r="BMD71" s="77"/>
      <c r="BMH71" s="77"/>
      <c r="BML71" s="77"/>
      <c r="BMP71" s="77"/>
      <c r="BMT71" s="77"/>
      <c r="BMX71" s="77"/>
      <c r="BNB71" s="77"/>
      <c r="BNF71" s="77"/>
      <c r="BNJ71" s="77"/>
      <c r="BNN71" s="77"/>
      <c r="BNR71" s="77"/>
      <c r="BNV71" s="77"/>
      <c r="BNZ71" s="77"/>
      <c r="BOD71" s="77"/>
      <c r="BOH71" s="77"/>
      <c r="BOL71" s="77"/>
      <c r="BOP71" s="77"/>
      <c r="BOT71" s="77"/>
      <c r="BOX71" s="77"/>
      <c r="BPB71" s="77"/>
      <c r="BPF71" s="77"/>
      <c r="BPJ71" s="77"/>
      <c r="BPN71" s="77"/>
      <c r="BPR71" s="77"/>
      <c r="BPV71" s="77"/>
      <c r="BPZ71" s="77"/>
      <c r="BQD71" s="77"/>
      <c r="BQH71" s="77"/>
      <c r="BQL71" s="77"/>
      <c r="BQP71" s="77"/>
      <c r="BQT71" s="77"/>
      <c r="BQX71" s="77"/>
      <c r="BRB71" s="77"/>
      <c r="BRF71" s="77"/>
      <c r="BRJ71" s="77"/>
      <c r="BRN71" s="77"/>
      <c r="BRR71" s="77"/>
      <c r="BRV71" s="77"/>
      <c r="BRZ71" s="77"/>
      <c r="BSD71" s="77"/>
      <c r="BSH71" s="77"/>
      <c r="BSL71" s="77"/>
      <c r="BSP71" s="77"/>
      <c r="BST71" s="77"/>
      <c r="BSX71" s="77"/>
      <c r="BTB71" s="77"/>
      <c r="BTF71" s="77"/>
      <c r="BTJ71" s="77"/>
      <c r="BTN71" s="77"/>
      <c r="BTR71" s="77"/>
      <c r="BTV71" s="77"/>
      <c r="BTZ71" s="77"/>
      <c r="BUD71" s="77"/>
      <c r="BUH71" s="77"/>
      <c r="BUL71" s="77"/>
      <c r="BUP71" s="77"/>
      <c r="BUT71" s="77"/>
      <c r="BUX71" s="77"/>
      <c r="BVB71" s="77"/>
      <c r="BVF71" s="77"/>
      <c r="BVJ71" s="77"/>
      <c r="BVN71" s="77"/>
      <c r="BVR71" s="77"/>
      <c r="BVV71" s="77"/>
      <c r="BVZ71" s="77"/>
      <c r="BWD71" s="77"/>
      <c r="BWH71" s="77"/>
      <c r="BWL71" s="77"/>
      <c r="BWP71" s="77"/>
      <c r="BWT71" s="77"/>
      <c r="BWX71" s="77"/>
      <c r="BXB71" s="77"/>
      <c r="BXF71" s="77"/>
      <c r="BXJ71" s="77"/>
      <c r="BXN71" s="77"/>
      <c r="BXR71" s="77"/>
      <c r="BXV71" s="77"/>
      <c r="BXZ71" s="77"/>
      <c r="BYD71" s="77"/>
      <c r="BYH71" s="77"/>
      <c r="BYL71" s="77"/>
      <c r="BYP71" s="77"/>
      <c r="BYT71" s="77"/>
      <c r="BYX71" s="77"/>
      <c r="BZB71" s="77"/>
      <c r="BZF71" s="77"/>
      <c r="BZJ71" s="77"/>
      <c r="BZN71" s="77"/>
      <c r="BZR71" s="77"/>
      <c r="BZV71" s="77"/>
      <c r="BZZ71" s="77"/>
      <c r="CAD71" s="77"/>
      <c r="CAH71" s="77"/>
      <c r="CAL71" s="77"/>
      <c r="CAP71" s="77"/>
      <c r="CAT71" s="77"/>
      <c r="CAX71" s="77"/>
      <c r="CBB71" s="77"/>
      <c r="CBF71" s="77"/>
      <c r="CBJ71" s="77"/>
      <c r="CBN71" s="77"/>
      <c r="CBR71" s="77"/>
      <c r="CBV71" s="77"/>
      <c r="CBZ71" s="77"/>
      <c r="CCD71" s="77"/>
      <c r="CCH71" s="77"/>
      <c r="CCL71" s="77"/>
      <c r="CCP71" s="77"/>
      <c r="CCT71" s="77"/>
      <c r="CCX71" s="77"/>
      <c r="CDB71" s="77"/>
      <c r="CDF71" s="77"/>
      <c r="CDJ71" s="77"/>
      <c r="CDN71" s="77"/>
      <c r="CDR71" s="77"/>
      <c r="CDV71" s="77"/>
      <c r="CDZ71" s="77"/>
      <c r="CED71" s="77"/>
      <c r="CEH71" s="77"/>
      <c r="CEL71" s="77"/>
      <c r="CEP71" s="77"/>
      <c r="CET71" s="77"/>
      <c r="CEX71" s="77"/>
      <c r="CFB71" s="77"/>
      <c r="CFF71" s="77"/>
      <c r="CFJ71" s="77"/>
      <c r="CFN71" s="77"/>
      <c r="CFR71" s="77"/>
      <c r="CFV71" s="77"/>
      <c r="CFZ71" s="77"/>
      <c r="CGD71" s="77"/>
      <c r="CGH71" s="77"/>
      <c r="CGL71" s="77"/>
      <c r="CGP71" s="77"/>
      <c r="CGT71" s="77"/>
      <c r="CGX71" s="77"/>
      <c r="CHB71" s="77"/>
      <c r="CHF71" s="77"/>
      <c r="CHJ71" s="77"/>
      <c r="CHN71" s="77"/>
      <c r="CHR71" s="77"/>
      <c r="CHV71" s="77"/>
      <c r="CHZ71" s="77"/>
      <c r="CID71" s="77"/>
      <c r="CIH71" s="77"/>
      <c r="CIL71" s="77"/>
      <c r="CIP71" s="77"/>
      <c r="CIT71" s="77"/>
      <c r="CIX71" s="77"/>
      <c r="CJB71" s="77"/>
      <c r="CJF71" s="77"/>
      <c r="CJJ71" s="77"/>
      <c r="CJN71" s="77"/>
      <c r="CJR71" s="77"/>
      <c r="CJV71" s="77"/>
      <c r="CJZ71" s="77"/>
      <c r="CKD71" s="77"/>
      <c r="CKH71" s="77"/>
      <c r="CKL71" s="77"/>
      <c r="CKP71" s="77"/>
      <c r="CKT71" s="77"/>
      <c r="CKX71" s="77"/>
      <c r="CLB71" s="77"/>
      <c r="CLF71" s="77"/>
      <c r="CLJ71" s="77"/>
      <c r="CLN71" s="77"/>
      <c r="CLR71" s="77"/>
      <c r="CLV71" s="77"/>
      <c r="CLZ71" s="77"/>
      <c r="CMD71" s="77"/>
      <c r="CMH71" s="77"/>
      <c r="CML71" s="77"/>
      <c r="CMP71" s="77"/>
      <c r="CMT71" s="77"/>
      <c r="CMX71" s="77"/>
      <c r="CNB71" s="77"/>
      <c r="CNF71" s="77"/>
      <c r="CNJ71" s="77"/>
      <c r="CNN71" s="77"/>
      <c r="CNR71" s="77"/>
      <c r="CNV71" s="77"/>
      <c r="CNZ71" s="77"/>
      <c r="COD71" s="77"/>
      <c r="COH71" s="77"/>
      <c r="COL71" s="77"/>
      <c r="COP71" s="77"/>
      <c r="COT71" s="77"/>
      <c r="COX71" s="77"/>
      <c r="CPB71" s="77"/>
      <c r="CPF71" s="77"/>
      <c r="CPJ71" s="77"/>
      <c r="CPN71" s="77"/>
      <c r="CPR71" s="77"/>
      <c r="CPV71" s="77"/>
      <c r="CPZ71" s="77"/>
      <c r="CQD71" s="77"/>
      <c r="CQH71" s="77"/>
      <c r="CQL71" s="77"/>
      <c r="CQP71" s="77"/>
      <c r="CQT71" s="77"/>
      <c r="CQX71" s="77"/>
      <c r="CRB71" s="77"/>
      <c r="CRF71" s="77"/>
      <c r="CRJ71" s="77"/>
      <c r="CRN71" s="77"/>
      <c r="CRR71" s="77"/>
      <c r="CRV71" s="77"/>
      <c r="CRZ71" s="77"/>
      <c r="CSD71" s="77"/>
      <c r="CSH71" s="77"/>
      <c r="CSL71" s="77"/>
      <c r="CSP71" s="77"/>
      <c r="CST71" s="77"/>
      <c r="CSX71" s="77"/>
      <c r="CTB71" s="77"/>
      <c r="CTF71" s="77"/>
      <c r="CTJ71" s="77"/>
      <c r="CTN71" s="77"/>
      <c r="CTR71" s="77"/>
      <c r="CTV71" s="77"/>
      <c r="CTZ71" s="77"/>
      <c r="CUD71" s="77"/>
      <c r="CUH71" s="77"/>
      <c r="CUL71" s="77"/>
      <c r="CUP71" s="77"/>
      <c r="CUT71" s="77"/>
      <c r="CUX71" s="77"/>
      <c r="CVB71" s="77"/>
      <c r="CVF71" s="77"/>
      <c r="CVJ71" s="77"/>
      <c r="CVN71" s="77"/>
      <c r="CVR71" s="77"/>
      <c r="CVV71" s="77"/>
      <c r="CVZ71" s="77"/>
      <c r="CWD71" s="77"/>
      <c r="CWH71" s="77"/>
      <c r="CWL71" s="77"/>
      <c r="CWP71" s="77"/>
      <c r="CWT71" s="77"/>
      <c r="CWX71" s="77"/>
      <c r="CXB71" s="77"/>
      <c r="CXF71" s="77"/>
      <c r="CXJ71" s="77"/>
      <c r="CXN71" s="77"/>
      <c r="CXR71" s="77"/>
      <c r="CXV71" s="77"/>
      <c r="CXZ71" s="77"/>
      <c r="CYD71" s="77"/>
      <c r="CYH71" s="77"/>
      <c r="CYL71" s="77"/>
      <c r="CYP71" s="77"/>
      <c r="CYT71" s="77"/>
      <c r="CYX71" s="77"/>
      <c r="CZB71" s="77"/>
      <c r="CZF71" s="77"/>
      <c r="CZJ71" s="77"/>
      <c r="CZN71" s="77"/>
      <c r="CZR71" s="77"/>
      <c r="CZV71" s="77"/>
      <c r="CZZ71" s="77"/>
      <c r="DAD71" s="77"/>
      <c r="DAH71" s="77"/>
      <c r="DAL71" s="77"/>
      <c r="DAP71" s="77"/>
      <c r="DAT71" s="77"/>
      <c r="DAX71" s="77"/>
      <c r="DBB71" s="77"/>
      <c r="DBF71" s="77"/>
      <c r="DBJ71" s="77"/>
      <c r="DBN71" s="77"/>
      <c r="DBR71" s="77"/>
      <c r="DBV71" s="77"/>
      <c r="DBZ71" s="77"/>
      <c r="DCD71" s="77"/>
      <c r="DCH71" s="77"/>
      <c r="DCL71" s="77"/>
      <c r="DCP71" s="77"/>
      <c r="DCT71" s="77"/>
      <c r="DCX71" s="77"/>
      <c r="DDB71" s="77"/>
      <c r="DDF71" s="77"/>
      <c r="DDJ71" s="77"/>
      <c r="DDN71" s="77"/>
      <c r="DDR71" s="77"/>
      <c r="DDV71" s="77"/>
      <c r="DDZ71" s="77"/>
      <c r="DED71" s="77"/>
      <c r="DEH71" s="77"/>
      <c r="DEL71" s="77"/>
      <c r="DEP71" s="77"/>
      <c r="DET71" s="77"/>
      <c r="DEX71" s="77"/>
      <c r="DFB71" s="77"/>
      <c r="DFF71" s="77"/>
      <c r="DFJ71" s="77"/>
      <c r="DFN71" s="77"/>
      <c r="DFR71" s="77"/>
      <c r="DFV71" s="77"/>
      <c r="DFZ71" s="77"/>
      <c r="DGD71" s="77"/>
      <c r="DGH71" s="77"/>
      <c r="DGL71" s="77"/>
      <c r="DGP71" s="77"/>
      <c r="DGT71" s="77"/>
      <c r="DGX71" s="77"/>
      <c r="DHB71" s="77"/>
      <c r="DHF71" s="77"/>
      <c r="DHJ71" s="77"/>
      <c r="DHN71" s="77"/>
      <c r="DHR71" s="77"/>
      <c r="DHV71" s="77"/>
      <c r="DHZ71" s="77"/>
      <c r="DID71" s="77"/>
      <c r="DIH71" s="77"/>
      <c r="DIL71" s="77"/>
      <c r="DIP71" s="77"/>
      <c r="DIT71" s="77"/>
      <c r="DIX71" s="77"/>
      <c r="DJB71" s="77"/>
      <c r="DJF71" s="77"/>
      <c r="DJJ71" s="77"/>
      <c r="DJN71" s="77"/>
      <c r="DJR71" s="77"/>
      <c r="DJV71" s="77"/>
      <c r="DJZ71" s="77"/>
      <c r="DKD71" s="77"/>
      <c r="DKH71" s="77"/>
      <c r="DKL71" s="77"/>
      <c r="DKP71" s="77"/>
      <c r="DKT71" s="77"/>
      <c r="DKX71" s="77"/>
      <c r="DLB71" s="77"/>
      <c r="DLF71" s="77"/>
      <c r="DLJ71" s="77"/>
      <c r="DLN71" s="77"/>
      <c r="DLR71" s="77"/>
      <c r="DLV71" s="77"/>
      <c r="DLZ71" s="77"/>
      <c r="DMD71" s="77"/>
      <c r="DMH71" s="77"/>
      <c r="DML71" s="77"/>
      <c r="DMP71" s="77"/>
      <c r="DMT71" s="77"/>
      <c r="DMX71" s="77"/>
      <c r="DNB71" s="77"/>
      <c r="DNF71" s="77"/>
      <c r="DNJ71" s="77"/>
      <c r="DNN71" s="77"/>
      <c r="DNR71" s="77"/>
      <c r="DNV71" s="77"/>
      <c r="DNZ71" s="77"/>
      <c r="DOD71" s="77"/>
      <c r="DOH71" s="77"/>
      <c r="DOL71" s="77"/>
      <c r="DOP71" s="77"/>
      <c r="DOT71" s="77"/>
      <c r="DOX71" s="77"/>
      <c r="DPB71" s="77"/>
      <c r="DPF71" s="77"/>
      <c r="DPJ71" s="77"/>
      <c r="DPN71" s="77"/>
      <c r="DPR71" s="77"/>
      <c r="DPV71" s="77"/>
      <c r="DPZ71" s="77"/>
      <c r="DQD71" s="77"/>
      <c r="DQH71" s="77"/>
      <c r="DQL71" s="77"/>
      <c r="DQP71" s="77"/>
      <c r="DQT71" s="77"/>
      <c r="DQX71" s="77"/>
      <c r="DRB71" s="77"/>
      <c r="DRF71" s="77"/>
      <c r="DRJ71" s="77"/>
      <c r="DRN71" s="77"/>
      <c r="DRR71" s="77"/>
      <c r="DRV71" s="77"/>
      <c r="DRZ71" s="77"/>
      <c r="DSD71" s="77"/>
      <c r="DSH71" s="77"/>
      <c r="DSL71" s="77"/>
      <c r="DSP71" s="77"/>
      <c r="DST71" s="77"/>
      <c r="DSX71" s="77"/>
      <c r="DTB71" s="77"/>
      <c r="DTF71" s="77"/>
      <c r="DTJ71" s="77"/>
      <c r="DTN71" s="77"/>
      <c r="DTR71" s="77"/>
      <c r="DTV71" s="77"/>
      <c r="DTZ71" s="77"/>
      <c r="DUD71" s="77"/>
      <c r="DUH71" s="77"/>
      <c r="DUL71" s="77"/>
      <c r="DUP71" s="77"/>
      <c r="DUT71" s="77"/>
      <c r="DUX71" s="77"/>
      <c r="DVB71" s="77"/>
      <c r="DVF71" s="77"/>
      <c r="DVJ71" s="77"/>
      <c r="DVN71" s="77"/>
      <c r="DVR71" s="77"/>
      <c r="DVV71" s="77"/>
      <c r="DVZ71" s="77"/>
      <c r="DWD71" s="77"/>
      <c r="DWH71" s="77"/>
      <c r="DWL71" s="77"/>
      <c r="DWP71" s="77"/>
      <c r="DWT71" s="77"/>
      <c r="DWX71" s="77"/>
      <c r="DXB71" s="77"/>
      <c r="DXF71" s="77"/>
      <c r="DXJ71" s="77"/>
      <c r="DXN71" s="77"/>
      <c r="DXR71" s="77"/>
      <c r="DXV71" s="77"/>
      <c r="DXZ71" s="77"/>
      <c r="DYD71" s="77"/>
      <c r="DYH71" s="77"/>
      <c r="DYL71" s="77"/>
      <c r="DYP71" s="77"/>
      <c r="DYT71" s="77"/>
      <c r="DYX71" s="77"/>
      <c r="DZB71" s="77"/>
      <c r="DZF71" s="77"/>
      <c r="DZJ71" s="77"/>
      <c r="DZN71" s="77"/>
      <c r="DZR71" s="77"/>
      <c r="DZV71" s="77"/>
      <c r="DZZ71" s="77"/>
      <c r="EAD71" s="77"/>
      <c r="EAH71" s="77"/>
      <c r="EAL71" s="77"/>
      <c r="EAP71" s="77"/>
      <c r="EAT71" s="77"/>
      <c r="EAX71" s="77"/>
      <c r="EBB71" s="77"/>
      <c r="EBF71" s="77"/>
      <c r="EBJ71" s="77"/>
      <c r="EBN71" s="77"/>
      <c r="EBR71" s="77"/>
      <c r="EBV71" s="77"/>
      <c r="EBZ71" s="77"/>
      <c r="ECD71" s="77"/>
      <c r="ECH71" s="77"/>
      <c r="ECL71" s="77"/>
      <c r="ECP71" s="77"/>
      <c r="ECT71" s="77"/>
      <c r="ECX71" s="77"/>
      <c r="EDB71" s="77"/>
      <c r="EDF71" s="77"/>
      <c r="EDJ71" s="77"/>
      <c r="EDN71" s="77"/>
      <c r="EDR71" s="77"/>
      <c r="EDV71" s="77"/>
      <c r="EDZ71" s="77"/>
      <c r="EED71" s="77"/>
      <c r="EEH71" s="77"/>
      <c r="EEL71" s="77"/>
      <c r="EEP71" s="77"/>
      <c r="EET71" s="77"/>
      <c r="EEX71" s="77"/>
      <c r="EFB71" s="77"/>
      <c r="EFF71" s="77"/>
      <c r="EFJ71" s="77"/>
      <c r="EFN71" s="77"/>
      <c r="EFR71" s="77"/>
      <c r="EFV71" s="77"/>
      <c r="EFZ71" s="77"/>
      <c r="EGD71" s="77"/>
      <c r="EGH71" s="77"/>
      <c r="EGL71" s="77"/>
      <c r="EGP71" s="77"/>
      <c r="EGT71" s="77"/>
      <c r="EGX71" s="77"/>
      <c r="EHB71" s="77"/>
      <c r="EHF71" s="77"/>
      <c r="EHJ71" s="77"/>
      <c r="EHN71" s="77"/>
      <c r="EHR71" s="77"/>
      <c r="EHV71" s="77"/>
      <c r="EHZ71" s="77"/>
      <c r="EID71" s="77"/>
      <c r="EIH71" s="77"/>
      <c r="EIL71" s="77"/>
      <c r="EIP71" s="77"/>
      <c r="EIT71" s="77"/>
      <c r="EIX71" s="77"/>
      <c r="EJB71" s="77"/>
      <c r="EJF71" s="77"/>
      <c r="EJJ71" s="77"/>
      <c r="EJN71" s="77"/>
      <c r="EJR71" s="77"/>
      <c r="EJV71" s="77"/>
      <c r="EJZ71" s="77"/>
      <c r="EKD71" s="77"/>
      <c r="EKH71" s="77"/>
      <c r="EKL71" s="77"/>
      <c r="EKP71" s="77"/>
      <c r="EKT71" s="77"/>
      <c r="EKX71" s="77"/>
      <c r="ELB71" s="77"/>
      <c r="ELF71" s="77"/>
      <c r="ELJ71" s="77"/>
      <c r="ELN71" s="77"/>
      <c r="ELR71" s="77"/>
      <c r="ELV71" s="77"/>
      <c r="ELZ71" s="77"/>
      <c r="EMD71" s="77"/>
      <c r="EMH71" s="77"/>
      <c r="EML71" s="77"/>
      <c r="EMP71" s="77"/>
      <c r="EMT71" s="77"/>
      <c r="EMX71" s="77"/>
      <c r="ENB71" s="77"/>
      <c r="ENF71" s="77"/>
      <c r="ENJ71" s="77"/>
      <c r="ENN71" s="77"/>
      <c r="ENR71" s="77"/>
      <c r="ENV71" s="77"/>
      <c r="ENZ71" s="77"/>
      <c r="EOD71" s="77"/>
      <c r="EOH71" s="77"/>
      <c r="EOL71" s="77"/>
      <c r="EOP71" s="77"/>
      <c r="EOT71" s="77"/>
      <c r="EOX71" s="77"/>
      <c r="EPB71" s="77"/>
      <c r="EPF71" s="77"/>
      <c r="EPJ71" s="77"/>
      <c r="EPN71" s="77"/>
      <c r="EPR71" s="77"/>
      <c r="EPV71" s="77"/>
      <c r="EPZ71" s="77"/>
      <c r="EQD71" s="77"/>
      <c r="EQH71" s="77"/>
      <c r="EQL71" s="77"/>
      <c r="EQP71" s="77"/>
      <c r="EQT71" s="77"/>
      <c r="EQX71" s="77"/>
      <c r="ERB71" s="77"/>
      <c r="ERF71" s="77"/>
      <c r="ERJ71" s="77"/>
      <c r="ERN71" s="77"/>
      <c r="ERR71" s="77"/>
      <c r="ERV71" s="77"/>
      <c r="ERZ71" s="77"/>
      <c r="ESD71" s="77"/>
      <c r="ESH71" s="77"/>
      <c r="ESL71" s="77"/>
      <c r="ESP71" s="77"/>
      <c r="EST71" s="77"/>
      <c r="ESX71" s="77"/>
      <c r="ETB71" s="77"/>
      <c r="ETF71" s="77"/>
      <c r="ETJ71" s="77"/>
      <c r="ETN71" s="77"/>
      <c r="ETR71" s="77"/>
      <c r="ETV71" s="77"/>
      <c r="ETZ71" s="77"/>
      <c r="EUD71" s="77"/>
      <c r="EUH71" s="77"/>
      <c r="EUL71" s="77"/>
      <c r="EUP71" s="77"/>
      <c r="EUT71" s="77"/>
      <c r="EUX71" s="77"/>
      <c r="EVB71" s="77"/>
      <c r="EVF71" s="77"/>
      <c r="EVJ71" s="77"/>
      <c r="EVN71" s="77"/>
      <c r="EVR71" s="77"/>
      <c r="EVV71" s="77"/>
      <c r="EVZ71" s="77"/>
      <c r="EWD71" s="77"/>
      <c r="EWH71" s="77"/>
      <c r="EWL71" s="77"/>
      <c r="EWP71" s="77"/>
      <c r="EWT71" s="77"/>
      <c r="EWX71" s="77"/>
      <c r="EXB71" s="77"/>
      <c r="EXF71" s="77"/>
      <c r="EXJ71" s="77"/>
      <c r="EXN71" s="77"/>
      <c r="EXR71" s="77"/>
      <c r="EXV71" s="77"/>
      <c r="EXZ71" s="77"/>
      <c r="EYD71" s="77"/>
      <c r="EYH71" s="77"/>
      <c r="EYL71" s="77"/>
      <c r="EYP71" s="77"/>
      <c r="EYT71" s="77"/>
      <c r="EYX71" s="77"/>
      <c r="EZB71" s="77"/>
      <c r="EZF71" s="77"/>
      <c r="EZJ71" s="77"/>
      <c r="EZN71" s="77"/>
      <c r="EZR71" s="77"/>
      <c r="EZV71" s="77"/>
      <c r="EZZ71" s="77"/>
      <c r="FAD71" s="77"/>
      <c r="FAH71" s="77"/>
      <c r="FAL71" s="77"/>
      <c r="FAP71" s="77"/>
      <c r="FAT71" s="77"/>
      <c r="FAX71" s="77"/>
      <c r="FBB71" s="77"/>
      <c r="FBF71" s="77"/>
      <c r="FBJ71" s="77"/>
      <c r="FBN71" s="77"/>
      <c r="FBR71" s="77"/>
      <c r="FBV71" s="77"/>
      <c r="FBZ71" s="77"/>
      <c r="FCD71" s="77"/>
      <c r="FCH71" s="77"/>
      <c r="FCL71" s="77"/>
      <c r="FCP71" s="77"/>
      <c r="FCT71" s="77"/>
      <c r="FCX71" s="77"/>
      <c r="FDB71" s="77"/>
      <c r="FDF71" s="77"/>
      <c r="FDJ71" s="77"/>
      <c r="FDN71" s="77"/>
      <c r="FDR71" s="77"/>
      <c r="FDV71" s="77"/>
      <c r="FDZ71" s="77"/>
      <c r="FED71" s="77"/>
      <c r="FEH71" s="77"/>
      <c r="FEL71" s="77"/>
      <c r="FEP71" s="77"/>
      <c r="FET71" s="77"/>
      <c r="FEX71" s="77"/>
      <c r="FFB71" s="77"/>
      <c r="FFF71" s="77"/>
      <c r="FFJ71" s="77"/>
      <c r="FFN71" s="77"/>
      <c r="FFR71" s="77"/>
      <c r="FFV71" s="77"/>
      <c r="FFZ71" s="77"/>
      <c r="FGD71" s="77"/>
      <c r="FGH71" s="77"/>
      <c r="FGL71" s="77"/>
      <c r="FGP71" s="77"/>
      <c r="FGT71" s="77"/>
      <c r="FGX71" s="77"/>
      <c r="FHB71" s="77"/>
      <c r="FHF71" s="77"/>
      <c r="FHJ71" s="77"/>
      <c r="FHN71" s="77"/>
      <c r="FHR71" s="77"/>
      <c r="FHV71" s="77"/>
      <c r="FHZ71" s="77"/>
      <c r="FID71" s="77"/>
      <c r="FIH71" s="77"/>
      <c r="FIL71" s="77"/>
      <c r="FIP71" s="77"/>
      <c r="FIT71" s="77"/>
      <c r="FIX71" s="77"/>
      <c r="FJB71" s="77"/>
      <c r="FJF71" s="77"/>
      <c r="FJJ71" s="77"/>
      <c r="FJN71" s="77"/>
      <c r="FJR71" s="77"/>
      <c r="FJV71" s="77"/>
      <c r="FJZ71" s="77"/>
      <c r="FKD71" s="77"/>
      <c r="FKH71" s="77"/>
      <c r="FKL71" s="77"/>
      <c r="FKP71" s="77"/>
      <c r="FKT71" s="77"/>
      <c r="FKX71" s="77"/>
      <c r="FLB71" s="77"/>
      <c r="FLF71" s="77"/>
      <c r="FLJ71" s="77"/>
      <c r="FLN71" s="77"/>
      <c r="FLR71" s="77"/>
      <c r="FLV71" s="77"/>
      <c r="FLZ71" s="77"/>
      <c r="FMD71" s="77"/>
      <c r="FMH71" s="77"/>
      <c r="FML71" s="77"/>
      <c r="FMP71" s="77"/>
      <c r="FMT71" s="77"/>
      <c r="FMX71" s="77"/>
      <c r="FNB71" s="77"/>
      <c r="FNF71" s="77"/>
      <c r="FNJ71" s="77"/>
      <c r="FNN71" s="77"/>
      <c r="FNR71" s="77"/>
      <c r="FNV71" s="77"/>
      <c r="FNZ71" s="77"/>
      <c r="FOD71" s="77"/>
      <c r="FOH71" s="77"/>
      <c r="FOL71" s="77"/>
      <c r="FOP71" s="77"/>
      <c r="FOT71" s="77"/>
      <c r="FOX71" s="77"/>
      <c r="FPB71" s="77"/>
      <c r="FPF71" s="77"/>
      <c r="FPJ71" s="77"/>
      <c r="FPN71" s="77"/>
      <c r="FPR71" s="77"/>
      <c r="FPV71" s="77"/>
      <c r="FPZ71" s="77"/>
      <c r="FQD71" s="77"/>
      <c r="FQH71" s="77"/>
      <c r="FQL71" s="77"/>
      <c r="FQP71" s="77"/>
      <c r="FQT71" s="77"/>
      <c r="FQX71" s="77"/>
      <c r="FRB71" s="77"/>
      <c r="FRF71" s="77"/>
      <c r="FRJ71" s="77"/>
      <c r="FRN71" s="77"/>
      <c r="FRR71" s="77"/>
      <c r="FRV71" s="77"/>
      <c r="FRZ71" s="77"/>
      <c r="FSD71" s="77"/>
      <c r="FSH71" s="77"/>
      <c r="FSL71" s="77"/>
      <c r="FSP71" s="77"/>
      <c r="FST71" s="77"/>
      <c r="FSX71" s="77"/>
      <c r="FTB71" s="77"/>
      <c r="FTF71" s="77"/>
      <c r="FTJ71" s="77"/>
      <c r="FTN71" s="77"/>
      <c r="FTR71" s="77"/>
      <c r="FTV71" s="77"/>
      <c r="FTZ71" s="77"/>
      <c r="FUD71" s="77"/>
      <c r="FUH71" s="77"/>
      <c r="FUL71" s="77"/>
      <c r="FUP71" s="77"/>
      <c r="FUT71" s="77"/>
      <c r="FUX71" s="77"/>
      <c r="FVB71" s="77"/>
      <c r="FVF71" s="77"/>
      <c r="FVJ71" s="77"/>
      <c r="FVN71" s="77"/>
      <c r="FVR71" s="77"/>
      <c r="FVV71" s="77"/>
      <c r="FVZ71" s="77"/>
      <c r="FWD71" s="77"/>
      <c r="FWH71" s="77"/>
      <c r="FWL71" s="77"/>
      <c r="FWP71" s="77"/>
      <c r="FWT71" s="77"/>
      <c r="FWX71" s="77"/>
      <c r="FXB71" s="77"/>
      <c r="FXF71" s="77"/>
      <c r="FXJ71" s="77"/>
      <c r="FXN71" s="77"/>
      <c r="FXR71" s="77"/>
      <c r="FXV71" s="77"/>
      <c r="FXZ71" s="77"/>
      <c r="FYD71" s="77"/>
      <c r="FYH71" s="77"/>
      <c r="FYL71" s="77"/>
      <c r="FYP71" s="77"/>
      <c r="FYT71" s="77"/>
      <c r="FYX71" s="77"/>
      <c r="FZB71" s="77"/>
      <c r="FZF71" s="77"/>
      <c r="FZJ71" s="77"/>
      <c r="FZN71" s="77"/>
      <c r="FZR71" s="77"/>
      <c r="FZV71" s="77"/>
      <c r="FZZ71" s="77"/>
      <c r="GAD71" s="77"/>
      <c r="GAH71" s="77"/>
      <c r="GAL71" s="77"/>
      <c r="GAP71" s="77"/>
      <c r="GAT71" s="77"/>
      <c r="GAX71" s="77"/>
      <c r="GBB71" s="77"/>
      <c r="GBF71" s="77"/>
      <c r="GBJ71" s="77"/>
      <c r="GBN71" s="77"/>
      <c r="GBR71" s="77"/>
      <c r="GBV71" s="77"/>
      <c r="GBZ71" s="77"/>
      <c r="GCD71" s="77"/>
      <c r="GCH71" s="77"/>
      <c r="GCL71" s="77"/>
      <c r="GCP71" s="77"/>
      <c r="GCT71" s="77"/>
      <c r="GCX71" s="77"/>
      <c r="GDB71" s="77"/>
      <c r="GDF71" s="77"/>
      <c r="GDJ71" s="77"/>
      <c r="GDN71" s="77"/>
      <c r="GDR71" s="77"/>
      <c r="GDV71" s="77"/>
      <c r="GDZ71" s="77"/>
      <c r="GED71" s="77"/>
      <c r="GEH71" s="77"/>
      <c r="GEL71" s="77"/>
      <c r="GEP71" s="77"/>
      <c r="GET71" s="77"/>
      <c r="GEX71" s="77"/>
      <c r="GFB71" s="77"/>
      <c r="GFF71" s="77"/>
      <c r="GFJ71" s="77"/>
      <c r="GFN71" s="77"/>
      <c r="GFR71" s="77"/>
      <c r="GFV71" s="77"/>
      <c r="GFZ71" s="77"/>
      <c r="GGD71" s="77"/>
      <c r="GGH71" s="77"/>
      <c r="GGL71" s="77"/>
      <c r="GGP71" s="77"/>
      <c r="GGT71" s="77"/>
      <c r="GGX71" s="77"/>
      <c r="GHB71" s="77"/>
      <c r="GHF71" s="77"/>
      <c r="GHJ71" s="77"/>
      <c r="GHN71" s="77"/>
      <c r="GHR71" s="77"/>
      <c r="GHV71" s="77"/>
      <c r="GHZ71" s="77"/>
      <c r="GID71" s="77"/>
      <c r="GIH71" s="77"/>
      <c r="GIL71" s="77"/>
      <c r="GIP71" s="77"/>
      <c r="GIT71" s="77"/>
      <c r="GIX71" s="77"/>
      <c r="GJB71" s="77"/>
      <c r="GJF71" s="77"/>
      <c r="GJJ71" s="77"/>
      <c r="GJN71" s="77"/>
      <c r="GJR71" s="77"/>
      <c r="GJV71" s="77"/>
      <c r="GJZ71" s="77"/>
      <c r="GKD71" s="77"/>
      <c r="GKH71" s="77"/>
      <c r="GKL71" s="77"/>
      <c r="GKP71" s="77"/>
      <c r="GKT71" s="77"/>
      <c r="GKX71" s="77"/>
      <c r="GLB71" s="77"/>
      <c r="GLF71" s="77"/>
      <c r="GLJ71" s="77"/>
      <c r="GLN71" s="77"/>
      <c r="GLR71" s="77"/>
      <c r="GLV71" s="77"/>
      <c r="GLZ71" s="77"/>
      <c r="GMD71" s="77"/>
      <c r="GMH71" s="77"/>
      <c r="GML71" s="77"/>
      <c r="GMP71" s="77"/>
      <c r="GMT71" s="77"/>
      <c r="GMX71" s="77"/>
      <c r="GNB71" s="77"/>
      <c r="GNF71" s="77"/>
      <c r="GNJ71" s="77"/>
      <c r="GNN71" s="77"/>
      <c r="GNR71" s="77"/>
      <c r="GNV71" s="77"/>
      <c r="GNZ71" s="77"/>
      <c r="GOD71" s="77"/>
      <c r="GOH71" s="77"/>
      <c r="GOL71" s="77"/>
      <c r="GOP71" s="77"/>
      <c r="GOT71" s="77"/>
      <c r="GOX71" s="77"/>
      <c r="GPB71" s="77"/>
      <c r="GPF71" s="77"/>
      <c r="GPJ71" s="77"/>
      <c r="GPN71" s="77"/>
      <c r="GPR71" s="77"/>
      <c r="GPV71" s="77"/>
      <c r="GPZ71" s="77"/>
      <c r="GQD71" s="77"/>
      <c r="GQH71" s="77"/>
      <c r="GQL71" s="77"/>
      <c r="GQP71" s="77"/>
      <c r="GQT71" s="77"/>
      <c r="GQX71" s="77"/>
      <c r="GRB71" s="77"/>
      <c r="GRF71" s="77"/>
      <c r="GRJ71" s="77"/>
      <c r="GRN71" s="77"/>
      <c r="GRR71" s="77"/>
      <c r="GRV71" s="77"/>
      <c r="GRZ71" s="77"/>
      <c r="GSD71" s="77"/>
      <c r="GSH71" s="77"/>
      <c r="GSL71" s="77"/>
      <c r="GSP71" s="77"/>
      <c r="GST71" s="77"/>
      <c r="GSX71" s="77"/>
      <c r="GTB71" s="77"/>
      <c r="GTF71" s="77"/>
      <c r="GTJ71" s="77"/>
      <c r="GTN71" s="77"/>
      <c r="GTR71" s="77"/>
      <c r="GTV71" s="77"/>
      <c r="GTZ71" s="77"/>
      <c r="GUD71" s="77"/>
      <c r="GUH71" s="77"/>
      <c r="GUL71" s="77"/>
      <c r="GUP71" s="77"/>
      <c r="GUT71" s="77"/>
      <c r="GUX71" s="77"/>
      <c r="GVB71" s="77"/>
      <c r="GVF71" s="77"/>
      <c r="GVJ71" s="77"/>
      <c r="GVN71" s="77"/>
      <c r="GVR71" s="77"/>
      <c r="GVV71" s="77"/>
      <c r="GVZ71" s="77"/>
      <c r="GWD71" s="77"/>
      <c r="GWH71" s="77"/>
      <c r="GWL71" s="77"/>
      <c r="GWP71" s="77"/>
      <c r="GWT71" s="77"/>
      <c r="GWX71" s="77"/>
      <c r="GXB71" s="77"/>
      <c r="GXF71" s="77"/>
      <c r="GXJ71" s="77"/>
      <c r="GXN71" s="77"/>
      <c r="GXR71" s="77"/>
      <c r="GXV71" s="77"/>
      <c r="GXZ71" s="77"/>
      <c r="GYD71" s="77"/>
      <c r="GYH71" s="77"/>
      <c r="GYL71" s="77"/>
      <c r="GYP71" s="77"/>
      <c r="GYT71" s="77"/>
      <c r="GYX71" s="77"/>
      <c r="GZB71" s="77"/>
      <c r="GZF71" s="77"/>
      <c r="GZJ71" s="77"/>
      <c r="GZN71" s="77"/>
      <c r="GZR71" s="77"/>
      <c r="GZV71" s="77"/>
      <c r="GZZ71" s="77"/>
      <c r="HAD71" s="77"/>
      <c r="HAH71" s="77"/>
      <c r="HAL71" s="77"/>
      <c r="HAP71" s="77"/>
      <c r="HAT71" s="77"/>
      <c r="HAX71" s="77"/>
      <c r="HBB71" s="77"/>
      <c r="HBF71" s="77"/>
      <c r="HBJ71" s="77"/>
      <c r="HBN71" s="77"/>
      <c r="HBR71" s="77"/>
      <c r="HBV71" s="77"/>
      <c r="HBZ71" s="77"/>
      <c r="HCD71" s="77"/>
      <c r="HCH71" s="77"/>
      <c r="HCL71" s="77"/>
      <c r="HCP71" s="77"/>
      <c r="HCT71" s="77"/>
      <c r="HCX71" s="77"/>
      <c r="HDB71" s="77"/>
      <c r="HDF71" s="77"/>
      <c r="HDJ71" s="77"/>
      <c r="HDN71" s="77"/>
      <c r="HDR71" s="77"/>
      <c r="HDV71" s="77"/>
      <c r="HDZ71" s="77"/>
      <c r="HED71" s="77"/>
      <c r="HEH71" s="77"/>
      <c r="HEL71" s="77"/>
      <c r="HEP71" s="77"/>
      <c r="HET71" s="77"/>
      <c r="HEX71" s="77"/>
      <c r="HFB71" s="77"/>
      <c r="HFF71" s="77"/>
      <c r="HFJ71" s="77"/>
      <c r="HFN71" s="77"/>
      <c r="HFR71" s="77"/>
      <c r="HFV71" s="77"/>
      <c r="HFZ71" s="77"/>
      <c r="HGD71" s="77"/>
      <c r="HGH71" s="77"/>
      <c r="HGL71" s="77"/>
      <c r="HGP71" s="77"/>
      <c r="HGT71" s="77"/>
      <c r="HGX71" s="77"/>
      <c r="HHB71" s="77"/>
      <c r="HHF71" s="77"/>
      <c r="HHJ71" s="77"/>
      <c r="HHN71" s="77"/>
      <c r="HHR71" s="77"/>
      <c r="HHV71" s="77"/>
      <c r="HHZ71" s="77"/>
      <c r="HID71" s="77"/>
      <c r="HIH71" s="77"/>
      <c r="HIL71" s="77"/>
      <c r="HIP71" s="77"/>
      <c r="HIT71" s="77"/>
      <c r="HIX71" s="77"/>
      <c r="HJB71" s="77"/>
      <c r="HJF71" s="77"/>
      <c r="HJJ71" s="77"/>
      <c r="HJN71" s="77"/>
      <c r="HJR71" s="77"/>
      <c r="HJV71" s="77"/>
      <c r="HJZ71" s="77"/>
      <c r="HKD71" s="77"/>
      <c r="HKH71" s="77"/>
      <c r="HKL71" s="77"/>
      <c r="HKP71" s="77"/>
      <c r="HKT71" s="77"/>
      <c r="HKX71" s="77"/>
      <c r="HLB71" s="77"/>
      <c r="HLF71" s="77"/>
      <c r="HLJ71" s="77"/>
      <c r="HLN71" s="77"/>
      <c r="HLR71" s="77"/>
      <c r="HLV71" s="77"/>
      <c r="HLZ71" s="77"/>
      <c r="HMD71" s="77"/>
      <c r="HMH71" s="77"/>
      <c r="HML71" s="77"/>
      <c r="HMP71" s="77"/>
      <c r="HMT71" s="77"/>
      <c r="HMX71" s="77"/>
      <c r="HNB71" s="77"/>
      <c r="HNF71" s="77"/>
      <c r="HNJ71" s="77"/>
      <c r="HNN71" s="77"/>
      <c r="HNR71" s="77"/>
      <c r="HNV71" s="77"/>
      <c r="HNZ71" s="77"/>
      <c r="HOD71" s="77"/>
      <c r="HOH71" s="77"/>
      <c r="HOL71" s="77"/>
      <c r="HOP71" s="77"/>
      <c r="HOT71" s="77"/>
      <c r="HOX71" s="77"/>
      <c r="HPB71" s="77"/>
      <c r="HPF71" s="77"/>
      <c r="HPJ71" s="77"/>
      <c r="HPN71" s="77"/>
      <c r="HPR71" s="77"/>
      <c r="HPV71" s="77"/>
      <c r="HPZ71" s="77"/>
      <c r="HQD71" s="77"/>
      <c r="HQH71" s="77"/>
      <c r="HQL71" s="77"/>
      <c r="HQP71" s="77"/>
      <c r="HQT71" s="77"/>
      <c r="HQX71" s="77"/>
      <c r="HRB71" s="77"/>
      <c r="HRF71" s="77"/>
      <c r="HRJ71" s="77"/>
      <c r="HRN71" s="77"/>
      <c r="HRR71" s="77"/>
      <c r="HRV71" s="77"/>
      <c r="HRZ71" s="77"/>
      <c r="HSD71" s="77"/>
      <c r="HSH71" s="77"/>
      <c r="HSL71" s="77"/>
      <c r="HSP71" s="77"/>
      <c r="HST71" s="77"/>
      <c r="HSX71" s="77"/>
      <c r="HTB71" s="77"/>
      <c r="HTF71" s="77"/>
      <c r="HTJ71" s="77"/>
      <c r="HTN71" s="77"/>
      <c r="HTR71" s="77"/>
      <c r="HTV71" s="77"/>
      <c r="HTZ71" s="77"/>
      <c r="HUD71" s="77"/>
      <c r="HUH71" s="77"/>
      <c r="HUL71" s="77"/>
      <c r="HUP71" s="77"/>
      <c r="HUT71" s="77"/>
      <c r="HUX71" s="77"/>
      <c r="HVB71" s="77"/>
      <c r="HVF71" s="77"/>
      <c r="HVJ71" s="77"/>
      <c r="HVN71" s="77"/>
      <c r="HVR71" s="77"/>
      <c r="HVV71" s="77"/>
      <c r="HVZ71" s="77"/>
      <c r="HWD71" s="77"/>
      <c r="HWH71" s="77"/>
      <c r="HWL71" s="77"/>
      <c r="HWP71" s="77"/>
      <c r="HWT71" s="77"/>
      <c r="HWX71" s="77"/>
      <c r="HXB71" s="77"/>
      <c r="HXF71" s="77"/>
      <c r="HXJ71" s="77"/>
      <c r="HXN71" s="77"/>
      <c r="HXR71" s="77"/>
      <c r="HXV71" s="77"/>
      <c r="HXZ71" s="77"/>
      <c r="HYD71" s="77"/>
      <c r="HYH71" s="77"/>
      <c r="HYL71" s="77"/>
      <c r="HYP71" s="77"/>
      <c r="HYT71" s="77"/>
      <c r="HYX71" s="77"/>
      <c r="HZB71" s="77"/>
      <c r="HZF71" s="77"/>
      <c r="HZJ71" s="77"/>
      <c r="HZN71" s="77"/>
      <c r="HZR71" s="77"/>
      <c r="HZV71" s="77"/>
      <c r="HZZ71" s="77"/>
      <c r="IAD71" s="77"/>
      <c r="IAH71" s="77"/>
      <c r="IAL71" s="77"/>
      <c r="IAP71" s="77"/>
      <c r="IAT71" s="77"/>
      <c r="IAX71" s="77"/>
      <c r="IBB71" s="77"/>
      <c r="IBF71" s="77"/>
      <c r="IBJ71" s="77"/>
      <c r="IBN71" s="77"/>
      <c r="IBR71" s="77"/>
      <c r="IBV71" s="77"/>
      <c r="IBZ71" s="77"/>
      <c r="ICD71" s="77"/>
      <c r="ICH71" s="77"/>
      <c r="ICL71" s="77"/>
      <c r="ICP71" s="77"/>
      <c r="ICT71" s="77"/>
      <c r="ICX71" s="77"/>
      <c r="IDB71" s="77"/>
      <c r="IDF71" s="77"/>
      <c r="IDJ71" s="77"/>
      <c r="IDN71" s="77"/>
      <c r="IDR71" s="77"/>
      <c r="IDV71" s="77"/>
      <c r="IDZ71" s="77"/>
      <c r="IED71" s="77"/>
      <c r="IEH71" s="77"/>
      <c r="IEL71" s="77"/>
      <c r="IEP71" s="77"/>
      <c r="IET71" s="77"/>
      <c r="IEX71" s="77"/>
      <c r="IFB71" s="77"/>
      <c r="IFF71" s="77"/>
      <c r="IFJ71" s="77"/>
      <c r="IFN71" s="77"/>
      <c r="IFR71" s="77"/>
      <c r="IFV71" s="77"/>
      <c r="IFZ71" s="77"/>
      <c r="IGD71" s="77"/>
      <c r="IGH71" s="77"/>
      <c r="IGL71" s="77"/>
      <c r="IGP71" s="77"/>
      <c r="IGT71" s="77"/>
      <c r="IGX71" s="77"/>
      <c r="IHB71" s="77"/>
      <c r="IHF71" s="77"/>
      <c r="IHJ71" s="77"/>
      <c r="IHN71" s="77"/>
      <c r="IHR71" s="77"/>
      <c r="IHV71" s="77"/>
      <c r="IHZ71" s="77"/>
      <c r="IID71" s="77"/>
      <c r="IIH71" s="77"/>
      <c r="IIL71" s="77"/>
      <c r="IIP71" s="77"/>
      <c r="IIT71" s="77"/>
      <c r="IIX71" s="77"/>
      <c r="IJB71" s="77"/>
      <c r="IJF71" s="77"/>
      <c r="IJJ71" s="77"/>
      <c r="IJN71" s="77"/>
      <c r="IJR71" s="77"/>
      <c r="IJV71" s="77"/>
      <c r="IJZ71" s="77"/>
      <c r="IKD71" s="77"/>
      <c r="IKH71" s="77"/>
      <c r="IKL71" s="77"/>
      <c r="IKP71" s="77"/>
      <c r="IKT71" s="77"/>
      <c r="IKX71" s="77"/>
      <c r="ILB71" s="77"/>
      <c r="ILF71" s="77"/>
      <c r="ILJ71" s="77"/>
      <c r="ILN71" s="77"/>
      <c r="ILR71" s="77"/>
      <c r="ILV71" s="77"/>
      <c r="ILZ71" s="77"/>
      <c r="IMD71" s="77"/>
      <c r="IMH71" s="77"/>
      <c r="IML71" s="77"/>
      <c r="IMP71" s="77"/>
      <c r="IMT71" s="77"/>
      <c r="IMX71" s="77"/>
      <c r="INB71" s="77"/>
      <c r="INF71" s="77"/>
      <c r="INJ71" s="77"/>
      <c r="INN71" s="77"/>
      <c r="INR71" s="77"/>
      <c r="INV71" s="77"/>
      <c r="INZ71" s="77"/>
      <c r="IOD71" s="77"/>
      <c r="IOH71" s="77"/>
      <c r="IOL71" s="77"/>
      <c r="IOP71" s="77"/>
      <c r="IOT71" s="77"/>
      <c r="IOX71" s="77"/>
      <c r="IPB71" s="77"/>
      <c r="IPF71" s="77"/>
      <c r="IPJ71" s="77"/>
      <c r="IPN71" s="77"/>
      <c r="IPR71" s="77"/>
      <c r="IPV71" s="77"/>
      <c r="IPZ71" s="77"/>
      <c r="IQD71" s="77"/>
      <c r="IQH71" s="77"/>
      <c r="IQL71" s="77"/>
      <c r="IQP71" s="77"/>
      <c r="IQT71" s="77"/>
      <c r="IQX71" s="77"/>
      <c r="IRB71" s="77"/>
      <c r="IRF71" s="77"/>
      <c r="IRJ71" s="77"/>
      <c r="IRN71" s="77"/>
      <c r="IRR71" s="77"/>
      <c r="IRV71" s="77"/>
      <c r="IRZ71" s="77"/>
      <c r="ISD71" s="77"/>
      <c r="ISH71" s="77"/>
      <c r="ISL71" s="77"/>
      <c r="ISP71" s="77"/>
      <c r="IST71" s="77"/>
      <c r="ISX71" s="77"/>
      <c r="ITB71" s="77"/>
      <c r="ITF71" s="77"/>
      <c r="ITJ71" s="77"/>
      <c r="ITN71" s="77"/>
      <c r="ITR71" s="77"/>
      <c r="ITV71" s="77"/>
      <c r="ITZ71" s="77"/>
      <c r="IUD71" s="77"/>
      <c r="IUH71" s="77"/>
      <c r="IUL71" s="77"/>
      <c r="IUP71" s="77"/>
      <c r="IUT71" s="77"/>
      <c r="IUX71" s="77"/>
      <c r="IVB71" s="77"/>
      <c r="IVF71" s="77"/>
      <c r="IVJ71" s="77"/>
      <c r="IVN71" s="77"/>
      <c r="IVR71" s="77"/>
      <c r="IVV71" s="77"/>
      <c r="IVZ71" s="77"/>
      <c r="IWD71" s="77"/>
      <c r="IWH71" s="77"/>
      <c r="IWL71" s="77"/>
      <c r="IWP71" s="77"/>
      <c r="IWT71" s="77"/>
      <c r="IWX71" s="77"/>
      <c r="IXB71" s="77"/>
      <c r="IXF71" s="77"/>
      <c r="IXJ71" s="77"/>
      <c r="IXN71" s="77"/>
      <c r="IXR71" s="77"/>
      <c r="IXV71" s="77"/>
      <c r="IXZ71" s="77"/>
      <c r="IYD71" s="77"/>
      <c r="IYH71" s="77"/>
      <c r="IYL71" s="77"/>
      <c r="IYP71" s="77"/>
      <c r="IYT71" s="77"/>
      <c r="IYX71" s="77"/>
      <c r="IZB71" s="77"/>
      <c r="IZF71" s="77"/>
      <c r="IZJ71" s="77"/>
      <c r="IZN71" s="77"/>
      <c r="IZR71" s="77"/>
      <c r="IZV71" s="77"/>
      <c r="IZZ71" s="77"/>
      <c r="JAD71" s="77"/>
      <c r="JAH71" s="77"/>
      <c r="JAL71" s="77"/>
      <c r="JAP71" s="77"/>
      <c r="JAT71" s="77"/>
      <c r="JAX71" s="77"/>
      <c r="JBB71" s="77"/>
      <c r="JBF71" s="77"/>
      <c r="JBJ71" s="77"/>
      <c r="JBN71" s="77"/>
      <c r="JBR71" s="77"/>
      <c r="JBV71" s="77"/>
      <c r="JBZ71" s="77"/>
      <c r="JCD71" s="77"/>
      <c r="JCH71" s="77"/>
      <c r="JCL71" s="77"/>
      <c r="JCP71" s="77"/>
      <c r="JCT71" s="77"/>
      <c r="JCX71" s="77"/>
      <c r="JDB71" s="77"/>
      <c r="JDF71" s="77"/>
      <c r="JDJ71" s="77"/>
      <c r="JDN71" s="77"/>
      <c r="JDR71" s="77"/>
      <c r="JDV71" s="77"/>
      <c r="JDZ71" s="77"/>
      <c r="JED71" s="77"/>
      <c r="JEH71" s="77"/>
      <c r="JEL71" s="77"/>
      <c r="JEP71" s="77"/>
      <c r="JET71" s="77"/>
      <c r="JEX71" s="77"/>
      <c r="JFB71" s="77"/>
      <c r="JFF71" s="77"/>
      <c r="JFJ71" s="77"/>
      <c r="JFN71" s="77"/>
      <c r="JFR71" s="77"/>
      <c r="JFV71" s="77"/>
      <c r="JFZ71" s="77"/>
      <c r="JGD71" s="77"/>
      <c r="JGH71" s="77"/>
      <c r="JGL71" s="77"/>
      <c r="JGP71" s="77"/>
      <c r="JGT71" s="77"/>
      <c r="JGX71" s="77"/>
      <c r="JHB71" s="77"/>
      <c r="JHF71" s="77"/>
      <c r="JHJ71" s="77"/>
      <c r="JHN71" s="77"/>
      <c r="JHR71" s="77"/>
      <c r="JHV71" s="77"/>
      <c r="JHZ71" s="77"/>
      <c r="JID71" s="77"/>
      <c r="JIH71" s="77"/>
      <c r="JIL71" s="77"/>
      <c r="JIP71" s="77"/>
      <c r="JIT71" s="77"/>
      <c r="JIX71" s="77"/>
      <c r="JJB71" s="77"/>
      <c r="JJF71" s="77"/>
      <c r="JJJ71" s="77"/>
      <c r="JJN71" s="77"/>
      <c r="JJR71" s="77"/>
      <c r="JJV71" s="77"/>
      <c r="JJZ71" s="77"/>
      <c r="JKD71" s="77"/>
      <c r="JKH71" s="77"/>
      <c r="JKL71" s="77"/>
      <c r="JKP71" s="77"/>
      <c r="JKT71" s="77"/>
      <c r="JKX71" s="77"/>
      <c r="JLB71" s="77"/>
      <c r="JLF71" s="77"/>
      <c r="JLJ71" s="77"/>
      <c r="JLN71" s="77"/>
      <c r="JLR71" s="77"/>
      <c r="JLV71" s="77"/>
      <c r="JLZ71" s="77"/>
      <c r="JMD71" s="77"/>
      <c r="JMH71" s="77"/>
      <c r="JML71" s="77"/>
      <c r="JMP71" s="77"/>
      <c r="JMT71" s="77"/>
      <c r="JMX71" s="77"/>
      <c r="JNB71" s="77"/>
      <c r="JNF71" s="77"/>
      <c r="JNJ71" s="77"/>
      <c r="JNN71" s="77"/>
      <c r="JNR71" s="77"/>
      <c r="JNV71" s="77"/>
      <c r="JNZ71" s="77"/>
      <c r="JOD71" s="77"/>
      <c r="JOH71" s="77"/>
      <c r="JOL71" s="77"/>
      <c r="JOP71" s="77"/>
      <c r="JOT71" s="77"/>
      <c r="JOX71" s="77"/>
      <c r="JPB71" s="77"/>
      <c r="JPF71" s="77"/>
      <c r="JPJ71" s="77"/>
      <c r="JPN71" s="77"/>
      <c r="JPR71" s="77"/>
      <c r="JPV71" s="77"/>
      <c r="JPZ71" s="77"/>
      <c r="JQD71" s="77"/>
      <c r="JQH71" s="77"/>
      <c r="JQL71" s="77"/>
      <c r="JQP71" s="77"/>
      <c r="JQT71" s="77"/>
      <c r="JQX71" s="77"/>
      <c r="JRB71" s="77"/>
      <c r="JRF71" s="77"/>
      <c r="JRJ71" s="77"/>
      <c r="JRN71" s="77"/>
      <c r="JRR71" s="77"/>
      <c r="JRV71" s="77"/>
      <c r="JRZ71" s="77"/>
      <c r="JSD71" s="77"/>
      <c r="JSH71" s="77"/>
      <c r="JSL71" s="77"/>
      <c r="JSP71" s="77"/>
      <c r="JST71" s="77"/>
      <c r="JSX71" s="77"/>
      <c r="JTB71" s="77"/>
      <c r="JTF71" s="77"/>
      <c r="JTJ71" s="77"/>
      <c r="JTN71" s="77"/>
      <c r="JTR71" s="77"/>
      <c r="JTV71" s="77"/>
      <c r="JTZ71" s="77"/>
      <c r="JUD71" s="77"/>
      <c r="JUH71" s="77"/>
      <c r="JUL71" s="77"/>
      <c r="JUP71" s="77"/>
      <c r="JUT71" s="77"/>
      <c r="JUX71" s="77"/>
      <c r="JVB71" s="77"/>
      <c r="JVF71" s="77"/>
      <c r="JVJ71" s="77"/>
      <c r="JVN71" s="77"/>
      <c r="JVR71" s="77"/>
      <c r="JVV71" s="77"/>
      <c r="JVZ71" s="77"/>
      <c r="JWD71" s="77"/>
      <c r="JWH71" s="77"/>
      <c r="JWL71" s="77"/>
      <c r="JWP71" s="77"/>
      <c r="JWT71" s="77"/>
      <c r="JWX71" s="77"/>
      <c r="JXB71" s="77"/>
      <c r="JXF71" s="77"/>
      <c r="JXJ71" s="77"/>
      <c r="JXN71" s="77"/>
      <c r="JXR71" s="77"/>
      <c r="JXV71" s="77"/>
      <c r="JXZ71" s="77"/>
      <c r="JYD71" s="77"/>
      <c r="JYH71" s="77"/>
      <c r="JYL71" s="77"/>
      <c r="JYP71" s="77"/>
      <c r="JYT71" s="77"/>
      <c r="JYX71" s="77"/>
      <c r="JZB71" s="77"/>
      <c r="JZF71" s="77"/>
      <c r="JZJ71" s="77"/>
      <c r="JZN71" s="77"/>
      <c r="JZR71" s="77"/>
      <c r="JZV71" s="77"/>
      <c r="JZZ71" s="77"/>
      <c r="KAD71" s="77"/>
      <c r="KAH71" s="77"/>
      <c r="KAL71" s="77"/>
      <c r="KAP71" s="77"/>
      <c r="KAT71" s="77"/>
      <c r="KAX71" s="77"/>
      <c r="KBB71" s="77"/>
      <c r="KBF71" s="77"/>
      <c r="KBJ71" s="77"/>
      <c r="KBN71" s="77"/>
      <c r="KBR71" s="77"/>
      <c r="KBV71" s="77"/>
      <c r="KBZ71" s="77"/>
      <c r="KCD71" s="77"/>
      <c r="KCH71" s="77"/>
      <c r="KCL71" s="77"/>
      <c r="KCP71" s="77"/>
      <c r="KCT71" s="77"/>
      <c r="KCX71" s="77"/>
      <c r="KDB71" s="77"/>
      <c r="KDF71" s="77"/>
      <c r="KDJ71" s="77"/>
      <c r="KDN71" s="77"/>
      <c r="KDR71" s="77"/>
      <c r="KDV71" s="77"/>
      <c r="KDZ71" s="77"/>
      <c r="KED71" s="77"/>
      <c r="KEH71" s="77"/>
      <c r="KEL71" s="77"/>
      <c r="KEP71" s="77"/>
      <c r="KET71" s="77"/>
      <c r="KEX71" s="77"/>
      <c r="KFB71" s="77"/>
      <c r="KFF71" s="77"/>
      <c r="KFJ71" s="77"/>
      <c r="KFN71" s="77"/>
      <c r="KFR71" s="77"/>
      <c r="KFV71" s="77"/>
      <c r="KFZ71" s="77"/>
      <c r="KGD71" s="77"/>
      <c r="KGH71" s="77"/>
      <c r="KGL71" s="77"/>
      <c r="KGP71" s="77"/>
      <c r="KGT71" s="77"/>
      <c r="KGX71" s="77"/>
      <c r="KHB71" s="77"/>
      <c r="KHF71" s="77"/>
      <c r="KHJ71" s="77"/>
      <c r="KHN71" s="77"/>
      <c r="KHR71" s="77"/>
      <c r="KHV71" s="77"/>
      <c r="KHZ71" s="77"/>
      <c r="KID71" s="77"/>
      <c r="KIH71" s="77"/>
      <c r="KIL71" s="77"/>
      <c r="KIP71" s="77"/>
      <c r="KIT71" s="77"/>
      <c r="KIX71" s="77"/>
      <c r="KJB71" s="77"/>
      <c r="KJF71" s="77"/>
      <c r="KJJ71" s="77"/>
      <c r="KJN71" s="77"/>
      <c r="KJR71" s="77"/>
      <c r="KJV71" s="77"/>
      <c r="KJZ71" s="77"/>
      <c r="KKD71" s="77"/>
      <c r="KKH71" s="77"/>
      <c r="KKL71" s="77"/>
      <c r="KKP71" s="77"/>
      <c r="KKT71" s="77"/>
      <c r="KKX71" s="77"/>
      <c r="KLB71" s="77"/>
      <c r="KLF71" s="77"/>
      <c r="KLJ71" s="77"/>
      <c r="KLN71" s="77"/>
      <c r="KLR71" s="77"/>
      <c r="KLV71" s="77"/>
      <c r="KLZ71" s="77"/>
      <c r="KMD71" s="77"/>
      <c r="KMH71" s="77"/>
      <c r="KML71" s="77"/>
      <c r="KMP71" s="77"/>
      <c r="KMT71" s="77"/>
      <c r="KMX71" s="77"/>
      <c r="KNB71" s="77"/>
      <c r="KNF71" s="77"/>
      <c r="KNJ71" s="77"/>
      <c r="KNN71" s="77"/>
      <c r="KNR71" s="77"/>
      <c r="KNV71" s="77"/>
      <c r="KNZ71" s="77"/>
      <c r="KOD71" s="77"/>
      <c r="KOH71" s="77"/>
      <c r="KOL71" s="77"/>
      <c r="KOP71" s="77"/>
      <c r="KOT71" s="77"/>
      <c r="KOX71" s="77"/>
      <c r="KPB71" s="77"/>
      <c r="KPF71" s="77"/>
      <c r="KPJ71" s="77"/>
      <c r="KPN71" s="77"/>
      <c r="KPR71" s="77"/>
      <c r="KPV71" s="77"/>
      <c r="KPZ71" s="77"/>
      <c r="KQD71" s="77"/>
      <c r="KQH71" s="77"/>
      <c r="KQL71" s="77"/>
      <c r="KQP71" s="77"/>
      <c r="KQT71" s="77"/>
      <c r="KQX71" s="77"/>
      <c r="KRB71" s="77"/>
      <c r="KRF71" s="77"/>
      <c r="KRJ71" s="77"/>
      <c r="KRN71" s="77"/>
      <c r="KRR71" s="77"/>
      <c r="KRV71" s="77"/>
      <c r="KRZ71" s="77"/>
      <c r="KSD71" s="77"/>
      <c r="KSH71" s="77"/>
      <c r="KSL71" s="77"/>
      <c r="KSP71" s="77"/>
      <c r="KST71" s="77"/>
      <c r="KSX71" s="77"/>
      <c r="KTB71" s="77"/>
      <c r="KTF71" s="77"/>
      <c r="KTJ71" s="77"/>
      <c r="KTN71" s="77"/>
      <c r="KTR71" s="77"/>
      <c r="KTV71" s="77"/>
      <c r="KTZ71" s="77"/>
      <c r="KUD71" s="77"/>
      <c r="KUH71" s="77"/>
      <c r="KUL71" s="77"/>
      <c r="KUP71" s="77"/>
      <c r="KUT71" s="77"/>
      <c r="KUX71" s="77"/>
      <c r="KVB71" s="77"/>
      <c r="KVF71" s="77"/>
      <c r="KVJ71" s="77"/>
      <c r="KVN71" s="77"/>
      <c r="KVR71" s="77"/>
      <c r="KVV71" s="77"/>
      <c r="KVZ71" s="77"/>
      <c r="KWD71" s="77"/>
      <c r="KWH71" s="77"/>
      <c r="KWL71" s="77"/>
      <c r="KWP71" s="77"/>
      <c r="KWT71" s="77"/>
      <c r="KWX71" s="77"/>
      <c r="KXB71" s="77"/>
      <c r="KXF71" s="77"/>
      <c r="KXJ71" s="77"/>
      <c r="KXN71" s="77"/>
      <c r="KXR71" s="77"/>
      <c r="KXV71" s="77"/>
      <c r="KXZ71" s="77"/>
      <c r="KYD71" s="77"/>
      <c r="KYH71" s="77"/>
      <c r="KYL71" s="77"/>
      <c r="KYP71" s="77"/>
      <c r="KYT71" s="77"/>
      <c r="KYX71" s="77"/>
      <c r="KZB71" s="77"/>
      <c r="KZF71" s="77"/>
      <c r="KZJ71" s="77"/>
      <c r="KZN71" s="77"/>
      <c r="KZR71" s="77"/>
      <c r="KZV71" s="77"/>
      <c r="KZZ71" s="77"/>
      <c r="LAD71" s="77"/>
      <c r="LAH71" s="77"/>
      <c r="LAL71" s="77"/>
      <c r="LAP71" s="77"/>
      <c r="LAT71" s="77"/>
      <c r="LAX71" s="77"/>
      <c r="LBB71" s="77"/>
      <c r="LBF71" s="77"/>
      <c r="LBJ71" s="77"/>
      <c r="LBN71" s="77"/>
      <c r="LBR71" s="77"/>
      <c r="LBV71" s="77"/>
      <c r="LBZ71" s="77"/>
      <c r="LCD71" s="77"/>
      <c r="LCH71" s="77"/>
      <c r="LCL71" s="77"/>
      <c r="LCP71" s="77"/>
      <c r="LCT71" s="77"/>
      <c r="LCX71" s="77"/>
      <c r="LDB71" s="77"/>
      <c r="LDF71" s="77"/>
      <c r="LDJ71" s="77"/>
      <c r="LDN71" s="77"/>
      <c r="LDR71" s="77"/>
      <c r="LDV71" s="77"/>
      <c r="LDZ71" s="77"/>
      <c r="LED71" s="77"/>
      <c r="LEH71" s="77"/>
      <c r="LEL71" s="77"/>
      <c r="LEP71" s="77"/>
      <c r="LET71" s="77"/>
      <c r="LEX71" s="77"/>
      <c r="LFB71" s="77"/>
      <c r="LFF71" s="77"/>
      <c r="LFJ71" s="77"/>
      <c r="LFN71" s="77"/>
      <c r="LFR71" s="77"/>
      <c r="LFV71" s="77"/>
      <c r="LFZ71" s="77"/>
      <c r="LGD71" s="77"/>
      <c r="LGH71" s="77"/>
      <c r="LGL71" s="77"/>
      <c r="LGP71" s="77"/>
      <c r="LGT71" s="77"/>
      <c r="LGX71" s="77"/>
      <c r="LHB71" s="77"/>
      <c r="LHF71" s="77"/>
      <c r="LHJ71" s="77"/>
      <c r="LHN71" s="77"/>
      <c r="LHR71" s="77"/>
      <c r="LHV71" s="77"/>
      <c r="LHZ71" s="77"/>
      <c r="LID71" s="77"/>
      <c r="LIH71" s="77"/>
      <c r="LIL71" s="77"/>
      <c r="LIP71" s="77"/>
      <c r="LIT71" s="77"/>
      <c r="LIX71" s="77"/>
      <c r="LJB71" s="77"/>
      <c r="LJF71" s="77"/>
      <c r="LJJ71" s="77"/>
      <c r="LJN71" s="77"/>
      <c r="LJR71" s="77"/>
      <c r="LJV71" s="77"/>
      <c r="LJZ71" s="77"/>
      <c r="LKD71" s="77"/>
      <c r="LKH71" s="77"/>
      <c r="LKL71" s="77"/>
      <c r="LKP71" s="77"/>
      <c r="LKT71" s="77"/>
      <c r="LKX71" s="77"/>
      <c r="LLB71" s="77"/>
      <c r="LLF71" s="77"/>
      <c r="LLJ71" s="77"/>
      <c r="LLN71" s="77"/>
      <c r="LLR71" s="77"/>
      <c r="LLV71" s="77"/>
      <c r="LLZ71" s="77"/>
      <c r="LMD71" s="77"/>
      <c r="LMH71" s="77"/>
      <c r="LML71" s="77"/>
      <c r="LMP71" s="77"/>
      <c r="LMT71" s="77"/>
      <c r="LMX71" s="77"/>
      <c r="LNB71" s="77"/>
      <c r="LNF71" s="77"/>
      <c r="LNJ71" s="77"/>
      <c r="LNN71" s="77"/>
      <c r="LNR71" s="77"/>
      <c r="LNV71" s="77"/>
      <c r="LNZ71" s="77"/>
      <c r="LOD71" s="77"/>
      <c r="LOH71" s="77"/>
      <c r="LOL71" s="77"/>
      <c r="LOP71" s="77"/>
      <c r="LOT71" s="77"/>
      <c r="LOX71" s="77"/>
      <c r="LPB71" s="77"/>
      <c r="LPF71" s="77"/>
      <c r="LPJ71" s="77"/>
      <c r="LPN71" s="77"/>
      <c r="LPR71" s="77"/>
      <c r="LPV71" s="77"/>
      <c r="LPZ71" s="77"/>
      <c r="LQD71" s="77"/>
      <c r="LQH71" s="77"/>
      <c r="LQL71" s="77"/>
      <c r="LQP71" s="77"/>
      <c r="LQT71" s="77"/>
      <c r="LQX71" s="77"/>
      <c r="LRB71" s="77"/>
      <c r="LRF71" s="77"/>
      <c r="LRJ71" s="77"/>
      <c r="LRN71" s="77"/>
      <c r="LRR71" s="77"/>
      <c r="LRV71" s="77"/>
      <c r="LRZ71" s="77"/>
      <c r="LSD71" s="77"/>
      <c r="LSH71" s="77"/>
      <c r="LSL71" s="77"/>
      <c r="LSP71" s="77"/>
      <c r="LST71" s="77"/>
      <c r="LSX71" s="77"/>
      <c r="LTB71" s="77"/>
      <c r="LTF71" s="77"/>
      <c r="LTJ71" s="77"/>
      <c r="LTN71" s="77"/>
      <c r="LTR71" s="77"/>
      <c r="LTV71" s="77"/>
      <c r="LTZ71" s="77"/>
      <c r="LUD71" s="77"/>
      <c r="LUH71" s="77"/>
      <c r="LUL71" s="77"/>
      <c r="LUP71" s="77"/>
      <c r="LUT71" s="77"/>
      <c r="LUX71" s="77"/>
      <c r="LVB71" s="77"/>
      <c r="LVF71" s="77"/>
      <c r="LVJ71" s="77"/>
      <c r="LVN71" s="77"/>
      <c r="LVR71" s="77"/>
      <c r="LVV71" s="77"/>
      <c r="LVZ71" s="77"/>
      <c r="LWD71" s="77"/>
      <c r="LWH71" s="77"/>
      <c r="LWL71" s="77"/>
      <c r="LWP71" s="77"/>
      <c r="LWT71" s="77"/>
      <c r="LWX71" s="77"/>
      <c r="LXB71" s="77"/>
      <c r="LXF71" s="77"/>
      <c r="LXJ71" s="77"/>
      <c r="LXN71" s="77"/>
      <c r="LXR71" s="77"/>
      <c r="LXV71" s="77"/>
      <c r="LXZ71" s="77"/>
      <c r="LYD71" s="77"/>
      <c r="LYH71" s="77"/>
      <c r="LYL71" s="77"/>
      <c r="LYP71" s="77"/>
      <c r="LYT71" s="77"/>
      <c r="LYX71" s="77"/>
      <c r="LZB71" s="77"/>
      <c r="LZF71" s="77"/>
      <c r="LZJ71" s="77"/>
      <c r="LZN71" s="77"/>
      <c r="LZR71" s="77"/>
      <c r="LZV71" s="77"/>
      <c r="LZZ71" s="77"/>
      <c r="MAD71" s="77"/>
      <c r="MAH71" s="77"/>
      <c r="MAL71" s="77"/>
      <c r="MAP71" s="77"/>
      <c r="MAT71" s="77"/>
      <c r="MAX71" s="77"/>
      <c r="MBB71" s="77"/>
      <c r="MBF71" s="77"/>
      <c r="MBJ71" s="77"/>
      <c r="MBN71" s="77"/>
      <c r="MBR71" s="77"/>
      <c r="MBV71" s="77"/>
      <c r="MBZ71" s="77"/>
      <c r="MCD71" s="77"/>
      <c r="MCH71" s="77"/>
      <c r="MCL71" s="77"/>
      <c r="MCP71" s="77"/>
      <c r="MCT71" s="77"/>
      <c r="MCX71" s="77"/>
      <c r="MDB71" s="77"/>
      <c r="MDF71" s="77"/>
      <c r="MDJ71" s="77"/>
      <c r="MDN71" s="77"/>
      <c r="MDR71" s="77"/>
      <c r="MDV71" s="77"/>
      <c r="MDZ71" s="77"/>
      <c r="MED71" s="77"/>
      <c r="MEH71" s="77"/>
      <c r="MEL71" s="77"/>
      <c r="MEP71" s="77"/>
      <c r="MET71" s="77"/>
      <c r="MEX71" s="77"/>
      <c r="MFB71" s="77"/>
      <c r="MFF71" s="77"/>
      <c r="MFJ71" s="77"/>
      <c r="MFN71" s="77"/>
      <c r="MFR71" s="77"/>
      <c r="MFV71" s="77"/>
      <c r="MFZ71" s="77"/>
      <c r="MGD71" s="77"/>
      <c r="MGH71" s="77"/>
      <c r="MGL71" s="77"/>
      <c r="MGP71" s="77"/>
      <c r="MGT71" s="77"/>
      <c r="MGX71" s="77"/>
      <c r="MHB71" s="77"/>
      <c r="MHF71" s="77"/>
      <c r="MHJ71" s="77"/>
      <c r="MHN71" s="77"/>
      <c r="MHR71" s="77"/>
      <c r="MHV71" s="77"/>
      <c r="MHZ71" s="77"/>
      <c r="MID71" s="77"/>
      <c r="MIH71" s="77"/>
      <c r="MIL71" s="77"/>
      <c r="MIP71" s="77"/>
      <c r="MIT71" s="77"/>
      <c r="MIX71" s="77"/>
      <c r="MJB71" s="77"/>
      <c r="MJF71" s="77"/>
      <c r="MJJ71" s="77"/>
      <c r="MJN71" s="77"/>
      <c r="MJR71" s="77"/>
      <c r="MJV71" s="77"/>
      <c r="MJZ71" s="77"/>
      <c r="MKD71" s="77"/>
      <c r="MKH71" s="77"/>
      <c r="MKL71" s="77"/>
      <c r="MKP71" s="77"/>
      <c r="MKT71" s="77"/>
      <c r="MKX71" s="77"/>
      <c r="MLB71" s="77"/>
      <c r="MLF71" s="77"/>
      <c r="MLJ71" s="77"/>
      <c r="MLN71" s="77"/>
      <c r="MLR71" s="77"/>
      <c r="MLV71" s="77"/>
      <c r="MLZ71" s="77"/>
      <c r="MMD71" s="77"/>
      <c r="MMH71" s="77"/>
      <c r="MML71" s="77"/>
      <c r="MMP71" s="77"/>
      <c r="MMT71" s="77"/>
      <c r="MMX71" s="77"/>
      <c r="MNB71" s="77"/>
      <c r="MNF71" s="77"/>
      <c r="MNJ71" s="77"/>
      <c r="MNN71" s="77"/>
      <c r="MNR71" s="77"/>
      <c r="MNV71" s="77"/>
      <c r="MNZ71" s="77"/>
      <c r="MOD71" s="77"/>
      <c r="MOH71" s="77"/>
      <c r="MOL71" s="77"/>
      <c r="MOP71" s="77"/>
      <c r="MOT71" s="77"/>
      <c r="MOX71" s="77"/>
      <c r="MPB71" s="77"/>
      <c r="MPF71" s="77"/>
      <c r="MPJ71" s="77"/>
      <c r="MPN71" s="77"/>
      <c r="MPR71" s="77"/>
      <c r="MPV71" s="77"/>
      <c r="MPZ71" s="77"/>
      <c r="MQD71" s="77"/>
      <c r="MQH71" s="77"/>
      <c r="MQL71" s="77"/>
      <c r="MQP71" s="77"/>
      <c r="MQT71" s="77"/>
      <c r="MQX71" s="77"/>
      <c r="MRB71" s="77"/>
      <c r="MRF71" s="77"/>
      <c r="MRJ71" s="77"/>
      <c r="MRN71" s="77"/>
      <c r="MRR71" s="77"/>
      <c r="MRV71" s="77"/>
      <c r="MRZ71" s="77"/>
      <c r="MSD71" s="77"/>
      <c r="MSH71" s="77"/>
      <c r="MSL71" s="77"/>
      <c r="MSP71" s="77"/>
      <c r="MST71" s="77"/>
      <c r="MSX71" s="77"/>
      <c r="MTB71" s="77"/>
      <c r="MTF71" s="77"/>
      <c r="MTJ71" s="77"/>
      <c r="MTN71" s="77"/>
      <c r="MTR71" s="77"/>
      <c r="MTV71" s="77"/>
      <c r="MTZ71" s="77"/>
      <c r="MUD71" s="77"/>
      <c r="MUH71" s="77"/>
      <c r="MUL71" s="77"/>
      <c r="MUP71" s="77"/>
      <c r="MUT71" s="77"/>
      <c r="MUX71" s="77"/>
      <c r="MVB71" s="77"/>
      <c r="MVF71" s="77"/>
      <c r="MVJ71" s="77"/>
      <c r="MVN71" s="77"/>
      <c r="MVR71" s="77"/>
      <c r="MVV71" s="77"/>
      <c r="MVZ71" s="77"/>
      <c r="MWD71" s="77"/>
      <c r="MWH71" s="77"/>
      <c r="MWL71" s="77"/>
      <c r="MWP71" s="77"/>
      <c r="MWT71" s="77"/>
      <c r="MWX71" s="77"/>
      <c r="MXB71" s="77"/>
      <c r="MXF71" s="77"/>
      <c r="MXJ71" s="77"/>
      <c r="MXN71" s="77"/>
      <c r="MXR71" s="77"/>
      <c r="MXV71" s="77"/>
      <c r="MXZ71" s="77"/>
      <c r="MYD71" s="77"/>
      <c r="MYH71" s="77"/>
      <c r="MYL71" s="77"/>
      <c r="MYP71" s="77"/>
      <c r="MYT71" s="77"/>
      <c r="MYX71" s="77"/>
      <c r="MZB71" s="77"/>
      <c r="MZF71" s="77"/>
      <c r="MZJ71" s="77"/>
      <c r="MZN71" s="77"/>
      <c r="MZR71" s="77"/>
      <c r="MZV71" s="77"/>
      <c r="MZZ71" s="77"/>
      <c r="NAD71" s="77"/>
      <c r="NAH71" s="77"/>
      <c r="NAL71" s="77"/>
      <c r="NAP71" s="77"/>
      <c r="NAT71" s="77"/>
      <c r="NAX71" s="77"/>
      <c r="NBB71" s="77"/>
      <c r="NBF71" s="77"/>
      <c r="NBJ71" s="77"/>
      <c r="NBN71" s="77"/>
      <c r="NBR71" s="77"/>
      <c r="NBV71" s="77"/>
      <c r="NBZ71" s="77"/>
      <c r="NCD71" s="77"/>
      <c r="NCH71" s="77"/>
      <c r="NCL71" s="77"/>
      <c r="NCP71" s="77"/>
      <c r="NCT71" s="77"/>
      <c r="NCX71" s="77"/>
      <c r="NDB71" s="77"/>
      <c r="NDF71" s="77"/>
      <c r="NDJ71" s="77"/>
      <c r="NDN71" s="77"/>
      <c r="NDR71" s="77"/>
      <c r="NDV71" s="77"/>
      <c r="NDZ71" s="77"/>
      <c r="NED71" s="77"/>
      <c r="NEH71" s="77"/>
      <c r="NEL71" s="77"/>
      <c r="NEP71" s="77"/>
      <c r="NET71" s="77"/>
      <c r="NEX71" s="77"/>
      <c r="NFB71" s="77"/>
      <c r="NFF71" s="77"/>
      <c r="NFJ71" s="77"/>
      <c r="NFN71" s="77"/>
      <c r="NFR71" s="77"/>
      <c r="NFV71" s="77"/>
      <c r="NFZ71" s="77"/>
      <c r="NGD71" s="77"/>
      <c r="NGH71" s="77"/>
      <c r="NGL71" s="77"/>
      <c r="NGP71" s="77"/>
      <c r="NGT71" s="77"/>
      <c r="NGX71" s="77"/>
      <c r="NHB71" s="77"/>
      <c r="NHF71" s="77"/>
      <c r="NHJ71" s="77"/>
      <c r="NHN71" s="77"/>
      <c r="NHR71" s="77"/>
      <c r="NHV71" s="77"/>
      <c r="NHZ71" s="77"/>
      <c r="NID71" s="77"/>
      <c r="NIH71" s="77"/>
      <c r="NIL71" s="77"/>
      <c r="NIP71" s="77"/>
      <c r="NIT71" s="77"/>
      <c r="NIX71" s="77"/>
      <c r="NJB71" s="77"/>
      <c r="NJF71" s="77"/>
      <c r="NJJ71" s="77"/>
      <c r="NJN71" s="77"/>
      <c r="NJR71" s="77"/>
      <c r="NJV71" s="77"/>
      <c r="NJZ71" s="77"/>
      <c r="NKD71" s="77"/>
      <c r="NKH71" s="77"/>
      <c r="NKL71" s="77"/>
      <c r="NKP71" s="77"/>
      <c r="NKT71" s="77"/>
      <c r="NKX71" s="77"/>
      <c r="NLB71" s="77"/>
      <c r="NLF71" s="77"/>
      <c r="NLJ71" s="77"/>
      <c r="NLN71" s="77"/>
      <c r="NLR71" s="77"/>
      <c r="NLV71" s="77"/>
      <c r="NLZ71" s="77"/>
      <c r="NMD71" s="77"/>
      <c r="NMH71" s="77"/>
      <c r="NML71" s="77"/>
      <c r="NMP71" s="77"/>
      <c r="NMT71" s="77"/>
      <c r="NMX71" s="77"/>
      <c r="NNB71" s="77"/>
      <c r="NNF71" s="77"/>
      <c r="NNJ71" s="77"/>
      <c r="NNN71" s="77"/>
      <c r="NNR71" s="77"/>
      <c r="NNV71" s="77"/>
      <c r="NNZ71" s="77"/>
      <c r="NOD71" s="77"/>
      <c r="NOH71" s="77"/>
      <c r="NOL71" s="77"/>
      <c r="NOP71" s="77"/>
      <c r="NOT71" s="77"/>
      <c r="NOX71" s="77"/>
      <c r="NPB71" s="77"/>
      <c r="NPF71" s="77"/>
      <c r="NPJ71" s="77"/>
      <c r="NPN71" s="77"/>
      <c r="NPR71" s="77"/>
      <c r="NPV71" s="77"/>
      <c r="NPZ71" s="77"/>
      <c r="NQD71" s="77"/>
      <c r="NQH71" s="77"/>
      <c r="NQL71" s="77"/>
      <c r="NQP71" s="77"/>
      <c r="NQT71" s="77"/>
      <c r="NQX71" s="77"/>
      <c r="NRB71" s="77"/>
      <c r="NRF71" s="77"/>
      <c r="NRJ71" s="77"/>
      <c r="NRN71" s="77"/>
      <c r="NRR71" s="77"/>
      <c r="NRV71" s="77"/>
      <c r="NRZ71" s="77"/>
      <c r="NSD71" s="77"/>
      <c r="NSH71" s="77"/>
      <c r="NSL71" s="77"/>
      <c r="NSP71" s="77"/>
      <c r="NST71" s="77"/>
      <c r="NSX71" s="77"/>
      <c r="NTB71" s="77"/>
      <c r="NTF71" s="77"/>
      <c r="NTJ71" s="77"/>
      <c r="NTN71" s="77"/>
      <c r="NTR71" s="77"/>
      <c r="NTV71" s="77"/>
      <c r="NTZ71" s="77"/>
      <c r="NUD71" s="77"/>
      <c r="NUH71" s="77"/>
      <c r="NUL71" s="77"/>
      <c r="NUP71" s="77"/>
      <c r="NUT71" s="77"/>
      <c r="NUX71" s="77"/>
      <c r="NVB71" s="77"/>
      <c r="NVF71" s="77"/>
      <c r="NVJ71" s="77"/>
      <c r="NVN71" s="77"/>
      <c r="NVR71" s="77"/>
      <c r="NVV71" s="77"/>
      <c r="NVZ71" s="77"/>
      <c r="NWD71" s="77"/>
      <c r="NWH71" s="77"/>
      <c r="NWL71" s="77"/>
      <c r="NWP71" s="77"/>
      <c r="NWT71" s="77"/>
      <c r="NWX71" s="77"/>
      <c r="NXB71" s="77"/>
      <c r="NXF71" s="77"/>
      <c r="NXJ71" s="77"/>
      <c r="NXN71" s="77"/>
      <c r="NXR71" s="77"/>
      <c r="NXV71" s="77"/>
      <c r="NXZ71" s="77"/>
      <c r="NYD71" s="77"/>
      <c r="NYH71" s="77"/>
      <c r="NYL71" s="77"/>
      <c r="NYP71" s="77"/>
      <c r="NYT71" s="77"/>
      <c r="NYX71" s="77"/>
      <c r="NZB71" s="77"/>
      <c r="NZF71" s="77"/>
      <c r="NZJ71" s="77"/>
      <c r="NZN71" s="77"/>
      <c r="NZR71" s="77"/>
      <c r="NZV71" s="77"/>
      <c r="NZZ71" s="77"/>
      <c r="OAD71" s="77"/>
      <c r="OAH71" s="77"/>
      <c r="OAL71" s="77"/>
      <c r="OAP71" s="77"/>
      <c r="OAT71" s="77"/>
      <c r="OAX71" s="77"/>
      <c r="OBB71" s="77"/>
      <c r="OBF71" s="77"/>
      <c r="OBJ71" s="77"/>
      <c r="OBN71" s="77"/>
      <c r="OBR71" s="77"/>
      <c r="OBV71" s="77"/>
      <c r="OBZ71" s="77"/>
      <c r="OCD71" s="77"/>
      <c r="OCH71" s="77"/>
      <c r="OCL71" s="77"/>
      <c r="OCP71" s="77"/>
      <c r="OCT71" s="77"/>
      <c r="OCX71" s="77"/>
      <c r="ODB71" s="77"/>
      <c r="ODF71" s="77"/>
      <c r="ODJ71" s="77"/>
      <c r="ODN71" s="77"/>
      <c r="ODR71" s="77"/>
      <c r="ODV71" s="77"/>
      <c r="ODZ71" s="77"/>
      <c r="OED71" s="77"/>
      <c r="OEH71" s="77"/>
      <c r="OEL71" s="77"/>
      <c r="OEP71" s="77"/>
      <c r="OET71" s="77"/>
      <c r="OEX71" s="77"/>
      <c r="OFB71" s="77"/>
      <c r="OFF71" s="77"/>
      <c r="OFJ71" s="77"/>
      <c r="OFN71" s="77"/>
      <c r="OFR71" s="77"/>
      <c r="OFV71" s="77"/>
      <c r="OFZ71" s="77"/>
      <c r="OGD71" s="77"/>
      <c r="OGH71" s="77"/>
      <c r="OGL71" s="77"/>
      <c r="OGP71" s="77"/>
      <c r="OGT71" s="77"/>
      <c r="OGX71" s="77"/>
      <c r="OHB71" s="77"/>
      <c r="OHF71" s="77"/>
      <c r="OHJ71" s="77"/>
      <c r="OHN71" s="77"/>
      <c r="OHR71" s="77"/>
      <c r="OHV71" s="77"/>
      <c r="OHZ71" s="77"/>
      <c r="OID71" s="77"/>
      <c r="OIH71" s="77"/>
      <c r="OIL71" s="77"/>
      <c r="OIP71" s="77"/>
      <c r="OIT71" s="77"/>
      <c r="OIX71" s="77"/>
      <c r="OJB71" s="77"/>
      <c r="OJF71" s="77"/>
      <c r="OJJ71" s="77"/>
      <c r="OJN71" s="77"/>
      <c r="OJR71" s="77"/>
      <c r="OJV71" s="77"/>
      <c r="OJZ71" s="77"/>
      <c r="OKD71" s="77"/>
      <c r="OKH71" s="77"/>
      <c r="OKL71" s="77"/>
      <c r="OKP71" s="77"/>
      <c r="OKT71" s="77"/>
      <c r="OKX71" s="77"/>
      <c r="OLB71" s="77"/>
      <c r="OLF71" s="77"/>
      <c r="OLJ71" s="77"/>
      <c r="OLN71" s="77"/>
      <c r="OLR71" s="77"/>
      <c r="OLV71" s="77"/>
      <c r="OLZ71" s="77"/>
      <c r="OMD71" s="77"/>
      <c r="OMH71" s="77"/>
      <c r="OML71" s="77"/>
      <c r="OMP71" s="77"/>
      <c r="OMT71" s="77"/>
      <c r="OMX71" s="77"/>
      <c r="ONB71" s="77"/>
      <c r="ONF71" s="77"/>
      <c r="ONJ71" s="77"/>
      <c r="ONN71" s="77"/>
      <c r="ONR71" s="77"/>
      <c r="ONV71" s="77"/>
      <c r="ONZ71" s="77"/>
      <c r="OOD71" s="77"/>
      <c r="OOH71" s="77"/>
      <c r="OOL71" s="77"/>
      <c r="OOP71" s="77"/>
      <c r="OOT71" s="77"/>
      <c r="OOX71" s="77"/>
      <c r="OPB71" s="77"/>
      <c r="OPF71" s="77"/>
      <c r="OPJ71" s="77"/>
      <c r="OPN71" s="77"/>
      <c r="OPR71" s="77"/>
      <c r="OPV71" s="77"/>
      <c r="OPZ71" s="77"/>
      <c r="OQD71" s="77"/>
      <c r="OQH71" s="77"/>
      <c r="OQL71" s="77"/>
      <c r="OQP71" s="77"/>
      <c r="OQT71" s="77"/>
      <c r="OQX71" s="77"/>
      <c r="ORB71" s="77"/>
      <c r="ORF71" s="77"/>
      <c r="ORJ71" s="77"/>
      <c r="ORN71" s="77"/>
      <c r="ORR71" s="77"/>
      <c r="ORV71" s="77"/>
      <c r="ORZ71" s="77"/>
      <c r="OSD71" s="77"/>
      <c r="OSH71" s="77"/>
      <c r="OSL71" s="77"/>
      <c r="OSP71" s="77"/>
      <c r="OST71" s="77"/>
      <c r="OSX71" s="77"/>
      <c r="OTB71" s="77"/>
      <c r="OTF71" s="77"/>
      <c r="OTJ71" s="77"/>
      <c r="OTN71" s="77"/>
      <c r="OTR71" s="77"/>
      <c r="OTV71" s="77"/>
      <c r="OTZ71" s="77"/>
      <c r="OUD71" s="77"/>
      <c r="OUH71" s="77"/>
      <c r="OUL71" s="77"/>
      <c r="OUP71" s="77"/>
      <c r="OUT71" s="77"/>
      <c r="OUX71" s="77"/>
      <c r="OVB71" s="77"/>
      <c r="OVF71" s="77"/>
      <c r="OVJ71" s="77"/>
      <c r="OVN71" s="77"/>
      <c r="OVR71" s="77"/>
      <c r="OVV71" s="77"/>
      <c r="OVZ71" s="77"/>
      <c r="OWD71" s="77"/>
      <c r="OWH71" s="77"/>
      <c r="OWL71" s="77"/>
      <c r="OWP71" s="77"/>
      <c r="OWT71" s="77"/>
      <c r="OWX71" s="77"/>
      <c r="OXB71" s="77"/>
      <c r="OXF71" s="77"/>
      <c r="OXJ71" s="77"/>
      <c r="OXN71" s="77"/>
      <c r="OXR71" s="77"/>
      <c r="OXV71" s="77"/>
      <c r="OXZ71" s="77"/>
      <c r="OYD71" s="77"/>
      <c r="OYH71" s="77"/>
      <c r="OYL71" s="77"/>
      <c r="OYP71" s="77"/>
      <c r="OYT71" s="77"/>
      <c r="OYX71" s="77"/>
      <c r="OZB71" s="77"/>
      <c r="OZF71" s="77"/>
      <c r="OZJ71" s="77"/>
      <c r="OZN71" s="77"/>
      <c r="OZR71" s="77"/>
      <c r="OZV71" s="77"/>
      <c r="OZZ71" s="77"/>
      <c r="PAD71" s="77"/>
      <c r="PAH71" s="77"/>
      <c r="PAL71" s="77"/>
      <c r="PAP71" s="77"/>
      <c r="PAT71" s="77"/>
      <c r="PAX71" s="77"/>
      <c r="PBB71" s="77"/>
      <c r="PBF71" s="77"/>
      <c r="PBJ71" s="77"/>
      <c r="PBN71" s="77"/>
      <c r="PBR71" s="77"/>
      <c r="PBV71" s="77"/>
      <c r="PBZ71" s="77"/>
      <c r="PCD71" s="77"/>
      <c r="PCH71" s="77"/>
      <c r="PCL71" s="77"/>
      <c r="PCP71" s="77"/>
      <c r="PCT71" s="77"/>
      <c r="PCX71" s="77"/>
      <c r="PDB71" s="77"/>
      <c r="PDF71" s="77"/>
      <c r="PDJ71" s="77"/>
      <c r="PDN71" s="77"/>
      <c r="PDR71" s="77"/>
      <c r="PDV71" s="77"/>
      <c r="PDZ71" s="77"/>
      <c r="PED71" s="77"/>
      <c r="PEH71" s="77"/>
      <c r="PEL71" s="77"/>
      <c r="PEP71" s="77"/>
      <c r="PET71" s="77"/>
      <c r="PEX71" s="77"/>
      <c r="PFB71" s="77"/>
      <c r="PFF71" s="77"/>
      <c r="PFJ71" s="77"/>
      <c r="PFN71" s="77"/>
      <c r="PFR71" s="77"/>
      <c r="PFV71" s="77"/>
      <c r="PFZ71" s="77"/>
      <c r="PGD71" s="77"/>
      <c r="PGH71" s="77"/>
      <c r="PGL71" s="77"/>
      <c r="PGP71" s="77"/>
      <c r="PGT71" s="77"/>
      <c r="PGX71" s="77"/>
      <c r="PHB71" s="77"/>
      <c r="PHF71" s="77"/>
      <c r="PHJ71" s="77"/>
      <c r="PHN71" s="77"/>
      <c r="PHR71" s="77"/>
      <c r="PHV71" s="77"/>
      <c r="PHZ71" s="77"/>
      <c r="PID71" s="77"/>
      <c r="PIH71" s="77"/>
      <c r="PIL71" s="77"/>
      <c r="PIP71" s="77"/>
      <c r="PIT71" s="77"/>
      <c r="PIX71" s="77"/>
      <c r="PJB71" s="77"/>
      <c r="PJF71" s="77"/>
      <c r="PJJ71" s="77"/>
      <c r="PJN71" s="77"/>
      <c r="PJR71" s="77"/>
      <c r="PJV71" s="77"/>
      <c r="PJZ71" s="77"/>
      <c r="PKD71" s="77"/>
      <c r="PKH71" s="77"/>
      <c r="PKL71" s="77"/>
      <c r="PKP71" s="77"/>
      <c r="PKT71" s="77"/>
      <c r="PKX71" s="77"/>
      <c r="PLB71" s="77"/>
      <c r="PLF71" s="77"/>
      <c r="PLJ71" s="77"/>
      <c r="PLN71" s="77"/>
      <c r="PLR71" s="77"/>
      <c r="PLV71" s="77"/>
      <c r="PLZ71" s="77"/>
      <c r="PMD71" s="77"/>
      <c r="PMH71" s="77"/>
      <c r="PML71" s="77"/>
      <c r="PMP71" s="77"/>
      <c r="PMT71" s="77"/>
      <c r="PMX71" s="77"/>
      <c r="PNB71" s="77"/>
      <c r="PNF71" s="77"/>
      <c r="PNJ71" s="77"/>
      <c r="PNN71" s="77"/>
      <c r="PNR71" s="77"/>
      <c r="PNV71" s="77"/>
      <c r="PNZ71" s="77"/>
      <c r="POD71" s="77"/>
      <c r="POH71" s="77"/>
      <c r="POL71" s="77"/>
      <c r="POP71" s="77"/>
      <c r="POT71" s="77"/>
      <c r="POX71" s="77"/>
      <c r="PPB71" s="77"/>
      <c r="PPF71" s="77"/>
      <c r="PPJ71" s="77"/>
      <c r="PPN71" s="77"/>
      <c r="PPR71" s="77"/>
      <c r="PPV71" s="77"/>
      <c r="PPZ71" s="77"/>
      <c r="PQD71" s="77"/>
      <c r="PQH71" s="77"/>
      <c r="PQL71" s="77"/>
      <c r="PQP71" s="77"/>
      <c r="PQT71" s="77"/>
      <c r="PQX71" s="77"/>
      <c r="PRB71" s="77"/>
      <c r="PRF71" s="77"/>
      <c r="PRJ71" s="77"/>
      <c r="PRN71" s="77"/>
      <c r="PRR71" s="77"/>
      <c r="PRV71" s="77"/>
      <c r="PRZ71" s="77"/>
      <c r="PSD71" s="77"/>
      <c r="PSH71" s="77"/>
      <c r="PSL71" s="77"/>
      <c r="PSP71" s="77"/>
      <c r="PST71" s="77"/>
      <c r="PSX71" s="77"/>
      <c r="PTB71" s="77"/>
      <c r="PTF71" s="77"/>
      <c r="PTJ71" s="77"/>
      <c r="PTN71" s="77"/>
      <c r="PTR71" s="77"/>
      <c r="PTV71" s="77"/>
      <c r="PTZ71" s="77"/>
      <c r="PUD71" s="77"/>
      <c r="PUH71" s="77"/>
      <c r="PUL71" s="77"/>
      <c r="PUP71" s="77"/>
      <c r="PUT71" s="77"/>
      <c r="PUX71" s="77"/>
      <c r="PVB71" s="77"/>
      <c r="PVF71" s="77"/>
      <c r="PVJ71" s="77"/>
      <c r="PVN71" s="77"/>
      <c r="PVR71" s="77"/>
      <c r="PVV71" s="77"/>
      <c r="PVZ71" s="77"/>
      <c r="PWD71" s="77"/>
      <c r="PWH71" s="77"/>
      <c r="PWL71" s="77"/>
      <c r="PWP71" s="77"/>
      <c r="PWT71" s="77"/>
      <c r="PWX71" s="77"/>
      <c r="PXB71" s="77"/>
      <c r="PXF71" s="77"/>
      <c r="PXJ71" s="77"/>
      <c r="PXN71" s="77"/>
      <c r="PXR71" s="77"/>
      <c r="PXV71" s="77"/>
      <c r="PXZ71" s="77"/>
      <c r="PYD71" s="77"/>
      <c r="PYH71" s="77"/>
      <c r="PYL71" s="77"/>
      <c r="PYP71" s="77"/>
      <c r="PYT71" s="77"/>
      <c r="PYX71" s="77"/>
      <c r="PZB71" s="77"/>
      <c r="PZF71" s="77"/>
      <c r="PZJ71" s="77"/>
      <c r="PZN71" s="77"/>
      <c r="PZR71" s="77"/>
      <c r="PZV71" s="77"/>
      <c r="PZZ71" s="77"/>
      <c r="QAD71" s="77"/>
      <c r="QAH71" s="77"/>
      <c r="QAL71" s="77"/>
      <c r="QAP71" s="77"/>
      <c r="QAT71" s="77"/>
      <c r="QAX71" s="77"/>
      <c r="QBB71" s="77"/>
      <c r="QBF71" s="77"/>
      <c r="QBJ71" s="77"/>
      <c r="QBN71" s="77"/>
      <c r="QBR71" s="77"/>
      <c r="QBV71" s="77"/>
      <c r="QBZ71" s="77"/>
      <c r="QCD71" s="77"/>
      <c r="QCH71" s="77"/>
      <c r="QCL71" s="77"/>
      <c r="QCP71" s="77"/>
      <c r="QCT71" s="77"/>
      <c r="QCX71" s="77"/>
      <c r="QDB71" s="77"/>
      <c r="QDF71" s="77"/>
      <c r="QDJ71" s="77"/>
      <c r="QDN71" s="77"/>
      <c r="QDR71" s="77"/>
      <c r="QDV71" s="77"/>
      <c r="QDZ71" s="77"/>
      <c r="QED71" s="77"/>
      <c r="QEH71" s="77"/>
      <c r="QEL71" s="77"/>
      <c r="QEP71" s="77"/>
      <c r="QET71" s="77"/>
      <c r="QEX71" s="77"/>
      <c r="QFB71" s="77"/>
      <c r="QFF71" s="77"/>
      <c r="QFJ71" s="77"/>
      <c r="QFN71" s="77"/>
      <c r="QFR71" s="77"/>
      <c r="QFV71" s="77"/>
      <c r="QFZ71" s="77"/>
      <c r="QGD71" s="77"/>
      <c r="QGH71" s="77"/>
      <c r="QGL71" s="77"/>
      <c r="QGP71" s="77"/>
      <c r="QGT71" s="77"/>
      <c r="QGX71" s="77"/>
      <c r="QHB71" s="77"/>
      <c r="QHF71" s="77"/>
      <c r="QHJ71" s="77"/>
      <c r="QHN71" s="77"/>
      <c r="QHR71" s="77"/>
      <c r="QHV71" s="77"/>
      <c r="QHZ71" s="77"/>
      <c r="QID71" s="77"/>
      <c r="QIH71" s="77"/>
      <c r="QIL71" s="77"/>
      <c r="QIP71" s="77"/>
      <c r="QIT71" s="77"/>
      <c r="QIX71" s="77"/>
      <c r="QJB71" s="77"/>
      <c r="QJF71" s="77"/>
      <c r="QJJ71" s="77"/>
      <c r="QJN71" s="77"/>
      <c r="QJR71" s="77"/>
      <c r="QJV71" s="77"/>
      <c r="QJZ71" s="77"/>
      <c r="QKD71" s="77"/>
      <c r="QKH71" s="77"/>
      <c r="QKL71" s="77"/>
      <c r="QKP71" s="77"/>
      <c r="QKT71" s="77"/>
      <c r="QKX71" s="77"/>
      <c r="QLB71" s="77"/>
      <c r="QLF71" s="77"/>
      <c r="QLJ71" s="77"/>
      <c r="QLN71" s="77"/>
      <c r="QLR71" s="77"/>
      <c r="QLV71" s="77"/>
      <c r="QLZ71" s="77"/>
      <c r="QMD71" s="77"/>
      <c r="QMH71" s="77"/>
      <c r="QML71" s="77"/>
      <c r="QMP71" s="77"/>
      <c r="QMT71" s="77"/>
      <c r="QMX71" s="77"/>
      <c r="QNB71" s="77"/>
      <c r="QNF71" s="77"/>
      <c r="QNJ71" s="77"/>
      <c r="QNN71" s="77"/>
      <c r="QNR71" s="77"/>
      <c r="QNV71" s="77"/>
      <c r="QNZ71" s="77"/>
      <c r="QOD71" s="77"/>
      <c r="QOH71" s="77"/>
      <c r="QOL71" s="77"/>
      <c r="QOP71" s="77"/>
      <c r="QOT71" s="77"/>
      <c r="QOX71" s="77"/>
      <c r="QPB71" s="77"/>
      <c r="QPF71" s="77"/>
      <c r="QPJ71" s="77"/>
      <c r="QPN71" s="77"/>
      <c r="QPR71" s="77"/>
      <c r="QPV71" s="77"/>
      <c r="QPZ71" s="77"/>
      <c r="QQD71" s="77"/>
      <c r="QQH71" s="77"/>
      <c r="QQL71" s="77"/>
      <c r="QQP71" s="77"/>
      <c r="QQT71" s="77"/>
      <c r="QQX71" s="77"/>
      <c r="QRB71" s="77"/>
      <c r="QRF71" s="77"/>
      <c r="QRJ71" s="77"/>
      <c r="QRN71" s="77"/>
      <c r="QRR71" s="77"/>
      <c r="QRV71" s="77"/>
      <c r="QRZ71" s="77"/>
      <c r="QSD71" s="77"/>
      <c r="QSH71" s="77"/>
      <c r="QSL71" s="77"/>
      <c r="QSP71" s="77"/>
      <c r="QST71" s="77"/>
      <c r="QSX71" s="77"/>
      <c r="QTB71" s="77"/>
      <c r="QTF71" s="77"/>
      <c r="QTJ71" s="77"/>
      <c r="QTN71" s="77"/>
      <c r="QTR71" s="77"/>
      <c r="QTV71" s="77"/>
      <c r="QTZ71" s="77"/>
      <c r="QUD71" s="77"/>
      <c r="QUH71" s="77"/>
      <c r="QUL71" s="77"/>
      <c r="QUP71" s="77"/>
      <c r="QUT71" s="77"/>
      <c r="QUX71" s="77"/>
      <c r="QVB71" s="77"/>
      <c r="QVF71" s="77"/>
      <c r="QVJ71" s="77"/>
      <c r="QVN71" s="77"/>
      <c r="QVR71" s="77"/>
      <c r="QVV71" s="77"/>
      <c r="QVZ71" s="77"/>
      <c r="QWD71" s="77"/>
      <c r="QWH71" s="77"/>
      <c r="QWL71" s="77"/>
      <c r="QWP71" s="77"/>
      <c r="QWT71" s="77"/>
      <c r="QWX71" s="77"/>
      <c r="QXB71" s="77"/>
      <c r="QXF71" s="77"/>
      <c r="QXJ71" s="77"/>
      <c r="QXN71" s="77"/>
      <c r="QXR71" s="77"/>
      <c r="QXV71" s="77"/>
      <c r="QXZ71" s="77"/>
      <c r="QYD71" s="77"/>
      <c r="QYH71" s="77"/>
      <c r="QYL71" s="77"/>
      <c r="QYP71" s="77"/>
      <c r="QYT71" s="77"/>
      <c r="QYX71" s="77"/>
      <c r="QZB71" s="77"/>
      <c r="QZF71" s="77"/>
      <c r="QZJ71" s="77"/>
      <c r="QZN71" s="77"/>
      <c r="QZR71" s="77"/>
      <c r="QZV71" s="77"/>
      <c r="QZZ71" s="77"/>
      <c r="RAD71" s="77"/>
      <c r="RAH71" s="77"/>
      <c r="RAL71" s="77"/>
      <c r="RAP71" s="77"/>
      <c r="RAT71" s="77"/>
      <c r="RAX71" s="77"/>
      <c r="RBB71" s="77"/>
      <c r="RBF71" s="77"/>
      <c r="RBJ71" s="77"/>
      <c r="RBN71" s="77"/>
      <c r="RBR71" s="77"/>
      <c r="RBV71" s="77"/>
      <c r="RBZ71" s="77"/>
      <c r="RCD71" s="77"/>
      <c r="RCH71" s="77"/>
      <c r="RCL71" s="77"/>
      <c r="RCP71" s="77"/>
      <c r="RCT71" s="77"/>
      <c r="RCX71" s="77"/>
      <c r="RDB71" s="77"/>
      <c r="RDF71" s="77"/>
      <c r="RDJ71" s="77"/>
      <c r="RDN71" s="77"/>
      <c r="RDR71" s="77"/>
      <c r="RDV71" s="77"/>
      <c r="RDZ71" s="77"/>
      <c r="RED71" s="77"/>
      <c r="REH71" s="77"/>
      <c r="REL71" s="77"/>
      <c r="REP71" s="77"/>
      <c r="RET71" s="77"/>
      <c r="REX71" s="77"/>
      <c r="RFB71" s="77"/>
      <c r="RFF71" s="77"/>
      <c r="RFJ71" s="77"/>
      <c r="RFN71" s="77"/>
      <c r="RFR71" s="77"/>
      <c r="RFV71" s="77"/>
      <c r="RFZ71" s="77"/>
      <c r="RGD71" s="77"/>
      <c r="RGH71" s="77"/>
      <c r="RGL71" s="77"/>
      <c r="RGP71" s="77"/>
      <c r="RGT71" s="77"/>
      <c r="RGX71" s="77"/>
      <c r="RHB71" s="77"/>
      <c r="RHF71" s="77"/>
      <c r="RHJ71" s="77"/>
      <c r="RHN71" s="77"/>
      <c r="RHR71" s="77"/>
      <c r="RHV71" s="77"/>
      <c r="RHZ71" s="77"/>
      <c r="RID71" s="77"/>
      <c r="RIH71" s="77"/>
      <c r="RIL71" s="77"/>
      <c r="RIP71" s="77"/>
      <c r="RIT71" s="77"/>
      <c r="RIX71" s="77"/>
      <c r="RJB71" s="77"/>
      <c r="RJF71" s="77"/>
      <c r="RJJ71" s="77"/>
      <c r="RJN71" s="77"/>
      <c r="RJR71" s="77"/>
      <c r="RJV71" s="77"/>
      <c r="RJZ71" s="77"/>
      <c r="RKD71" s="77"/>
      <c r="RKH71" s="77"/>
      <c r="RKL71" s="77"/>
      <c r="RKP71" s="77"/>
      <c r="RKT71" s="77"/>
      <c r="RKX71" s="77"/>
      <c r="RLB71" s="77"/>
      <c r="RLF71" s="77"/>
      <c r="RLJ71" s="77"/>
      <c r="RLN71" s="77"/>
      <c r="RLR71" s="77"/>
      <c r="RLV71" s="77"/>
      <c r="RLZ71" s="77"/>
      <c r="RMD71" s="77"/>
      <c r="RMH71" s="77"/>
      <c r="RML71" s="77"/>
      <c r="RMP71" s="77"/>
      <c r="RMT71" s="77"/>
      <c r="RMX71" s="77"/>
      <c r="RNB71" s="77"/>
      <c r="RNF71" s="77"/>
      <c r="RNJ71" s="77"/>
      <c r="RNN71" s="77"/>
      <c r="RNR71" s="77"/>
      <c r="RNV71" s="77"/>
      <c r="RNZ71" s="77"/>
      <c r="ROD71" s="77"/>
      <c r="ROH71" s="77"/>
      <c r="ROL71" s="77"/>
      <c r="ROP71" s="77"/>
      <c r="ROT71" s="77"/>
      <c r="ROX71" s="77"/>
      <c r="RPB71" s="77"/>
      <c r="RPF71" s="77"/>
      <c r="RPJ71" s="77"/>
      <c r="RPN71" s="77"/>
      <c r="RPR71" s="77"/>
      <c r="RPV71" s="77"/>
      <c r="RPZ71" s="77"/>
      <c r="RQD71" s="77"/>
      <c r="RQH71" s="77"/>
      <c r="RQL71" s="77"/>
      <c r="RQP71" s="77"/>
      <c r="RQT71" s="77"/>
      <c r="RQX71" s="77"/>
      <c r="RRB71" s="77"/>
      <c r="RRF71" s="77"/>
      <c r="RRJ71" s="77"/>
      <c r="RRN71" s="77"/>
      <c r="RRR71" s="77"/>
      <c r="RRV71" s="77"/>
      <c r="RRZ71" s="77"/>
      <c r="RSD71" s="77"/>
      <c r="RSH71" s="77"/>
      <c r="RSL71" s="77"/>
      <c r="RSP71" s="77"/>
      <c r="RST71" s="77"/>
      <c r="RSX71" s="77"/>
      <c r="RTB71" s="77"/>
      <c r="RTF71" s="77"/>
      <c r="RTJ71" s="77"/>
      <c r="RTN71" s="77"/>
      <c r="RTR71" s="77"/>
      <c r="RTV71" s="77"/>
      <c r="RTZ71" s="77"/>
      <c r="RUD71" s="77"/>
      <c r="RUH71" s="77"/>
      <c r="RUL71" s="77"/>
      <c r="RUP71" s="77"/>
      <c r="RUT71" s="77"/>
      <c r="RUX71" s="77"/>
      <c r="RVB71" s="77"/>
      <c r="RVF71" s="77"/>
      <c r="RVJ71" s="77"/>
      <c r="RVN71" s="77"/>
      <c r="RVR71" s="77"/>
      <c r="RVV71" s="77"/>
      <c r="RVZ71" s="77"/>
      <c r="RWD71" s="77"/>
      <c r="RWH71" s="77"/>
      <c r="RWL71" s="77"/>
      <c r="RWP71" s="77"/>
      <c r="RWT71" s="77"/>
      <c r="RWX71" s="77"/>
      <c r="RXB71" s="77"/>
      <c r="RXF71" s="77"/>
      <c r="RXJ71" s="77"/>
      <c r="RXN71" s="77"/>
      <c r="RXR71" s="77"/>
      <c r="RXV71" s="77"/>
      <c r="RXZ71" s="77"/>
      <c r="RYD71" s="77"/>
      <c r="RYH71" s="77"/>
      <c r="RYL71" s="77"/>
      <c r="RYP71" s="77"/>
      <c r="RYT71" s="77"/>
      <c r="RYX71" s="77"/>
      <c r="RZB71" s="77"/>
      <c r="RZF71" s="77"/>
      <c r="RZJ71" s="77"/>
      <c r="RZN71" s="77"/>
      <c r="RZR71" s="77"/>
      <c r="RZV71" s="77"/>
      <c r="RZZ71" s="77"/>
      <c r="SAD71" s="77"/>
      <c r="SAH71" s="77"/>
      <c r="SAL71" s="77"/>
      <c r="SAP71" s="77"/>
      <c r="SAT71" s="77"/>
      <c r="SAX71" s="77"/>
      <c r="SBB71" s="77"/>
      <c r="SBF71" s="77"/>
      <c r="SBJ71" s="77"/>
      <c r="SBN71" s="77"/>
      <c r="SBR71" s="77"/>
      <c r="SBV71" s="77"/>
      <c r="SBZ71" s="77"/>
      <c r="SCD71" s="77"/>
      <c r="SCH71" s="77"/>
      <c r="SCL71" s="77"/>
      <c r="SCP71" s="77"/>
      <c r="SCT71" s="77"/>
      <c r="SCX71" s="77"/>
      <c r="SDB71" s="77"/>
      <c r="SDF71" s="77"/>
      <c r="SDJ71" s="77"/>
      <c r="SDN71" s="77"/>
      <c r="SDR71" s="77"/>
      <c r="SDV71" s="77"/>
      <c r="SDZ71" s="77"/>
      <c r="SED71" s="77"/>
      <c r="SEH71" s="77"/>
      <c r="SEL71" s="77"/>
      <c r="SEP71" s="77"/>
      <c r="SET71" s="77"/>
      <c r="SEX71" s="77"/>
      <c r="SFB71" s="77"/>
      <c r="SFF71" s="77"/>
      <c r="SFJ71" s="77"/>
      <c r="SFN71" s="77"/>
      <c r="SFR71" s="77"/>
      <c r="SFV71" s="77"/>
      <c r="SFZ71" s="77"/>
      <c r="SGD71" s="77"/>
      <c r="SGH71" s="77"/>
      <c r="SGL71" s="77"/>
      <c r="SGP71" s="77"/>
      <c r="SGT71" s="77"/>
      <c r="SGX71" s="77"/>
      <c r="SHB71" s="77"/>
      <c r="SHF71" s="77"/>
      <c r="SHJ71" s="77"/>
      <c r="SHN71" s="77"/>
      <c r="SHR71" s="77"/>
      <c r="SHV71" s="77"/>
      <c r="SHZ71" s="77"/>
      <c r="SID71" s="77"/>
      <c r="SIH71" s="77"/>
      <c r="SIL71" s="77"/>
      <c r="SIP71" s="77"/>
      <c r="SIT71" s="77"/>
      <c r="SIX71" s="77"/>
      <c r="SJB71" s="77"/>
      <c r="SJF71" s="77"/>
      <c r="SJJ71" s="77"/>
      <c r="SJN71" s="77"/>
      <c r="SJR71" s="77"/>
      <c r="SJV71" s="77"/>
      <c r="SJZ71" s="77"/>
      <c r="SKD71" s="77"/>
      <c r="SKH71" s="77"/>
      <c r="SKL71" s="77"/>
      <c r="SKP71" s="77"/>
      <c r="SKT71" s="77"/>
      <c r="SKX71" s="77"/>
      <c r="SLB71" s="77"/>
      <c r="SLF71" s="77"/>
      <c r="SLJ71" s="77"/>
      <c r="SLN71" s="77"/>
      <c r="SLR71" s="77"/>
      <c r="SLV71" s="77"/>
      <c r="SLZ71" s="77"/>
      <c r="SMD71" s="77"/>
      <c r="SMH71" s="77"/>
      <c r="SML71" s="77"/>
      <c r="SMP71" s="77"/>
      <c r="SMT71" s="77"/>
      <c r="SMX71" s="77"/>
      <c r="SNB71" s="77"/>
      <c r="SNF71" s="77"/>
      <c r="SNJ71" s="77"/>
      <c r="SNN71" s="77"/>
      <c r="SNR71" s="77"/>
      <c r="SNV71" s="77"/>
      <c r="SNZ71" s="77"/>
      <c r="SOD71" s="77"/>
      <c r="SOH71" s="77"/>
      <c r="SOL71" s="77"/>
      <c r="SOP71" s="77"/>
      <c r="SOT71" s="77"/>
      <c r="SOX71" s="77"/>
      <c r="SPB71" s="77"/>
      <c r="SPF71" s="77"/>
      <c r="SPJ71" s="77"/>
      <c r="SPN71" s="77"/>
      <c r="SPR71" s="77"/>
      <c r="SPV71" s="77"/>
      <c r="SPZ71" s="77"/>
      <c r="SQD71" s="77"/>
      <c r="SQH71" s="77"/>
      <c r="SQL71" s="77"/>
      <c r="SQP71" s="77"/>
      <c r="SQT71" s="77"/>
      <c r="SQX71" s="77"/>
      <c r="SRB71" s="77"/>
      <c r="SRF71" s="77"/>
      <c r="SRJ71" s="77"/>
      <c r="SRN71" s="77"/>
      <c r="SRR71" s="77"/>
      <c r="SRV71" s="77"/>
      <c r="SRZ71" s="77"/>
      <c r="SSD71" s="77"/>
      <c r="SSH71" s="77"/>
      <c r="SSL71" s="77"/>
      <c r="SSP71" s="77"/>
      <c r="SST71" s="77"/>
      <c r="SSX71" s="77"/>
      <c r="STB71" s="77"/>
      <c r="STF71" s="77"/>
      <c r="STJ71" s="77"/>
      <c r="STN71" s="77"/>
      <c r="STR71" s="77"/>
      <c r="STV71" s="77"/>
      <c r="STZ71" s="77"/>
      <c r="SUD71" s="77"/>
      <c r="SUH71" s="77"/>
      <c r="SUL71" s="77"/>
      <c r="SUP71" s="77"/>
      <c r="SUT71" s="77"/>
      <c r="SUX71" s="77"/>
      <c r="SVB71" s="77"/>
      <c r="SVF71" s="77"/>
      <c r="SVJ71" s="77"/>
      <c r="SVN71" s="77"/>
      <c r="SVR71" s="77"/>
      <c r="SVV71" s="77"/>
      <c r="SVZ71" s="77"/>
      <c r="SWD71" s="77"/>
      <c r="SWH71" s="77"/>
      <c r="SWL71" s="77"/>
      <c r="SWP71" s="77"/>
      <c r="SWT71" s="77"/>
      <c r="SWX71" s="77"/>
      <c r="SXB71" s="77"/>
      <c r="SXF71" s="77"/>
      <c r="SXJ71" s="77"/>
      <c r="SXN71" s="77"/>
      <c r="SXR71" s="77"/>
      <c r="SXV71" s="77"/>
      <c r="SXZ71" s="77"/>
      <c r="SYD71" s="77"/>
      <c r="SYH71" s="77"/>
      <c r="SYL71" s="77"/>
      <c r="SYP71" s="77"/>
      <c r="SYT71" s="77"/>
      <c r="SYX71" s="77"/>
      <c r="SZB71" s="77"/>
      <c r="SZF71" s="77"/>
      <c r="SZJ71" s="77"/>
      <c r="SZN71" s="77"/>
      <c r="SZR71" s="77"/>
      <c r="SZV71" s="77"/>
      <c r="SZZ71" s="77"/>
      <c r="TAD71" s="77"/>
      <c r="TAH71" s="77"/>
      <c r="TAL71" s="77"/>
      <c r="TAP71" s="77"/>
      <c r="TAT71" s="77"/>
      <c r="TAX71" s="77"/>
      <c r="TBB71" s="77"/>
      <c r="TBF71" s="77"/>
      <c r="TBJ71" s="77"/>
      <c r="TBN71" s="77"/>
      <c r="TBR71" s="77"/>
      <c r="TBV71" s="77"/>
      <c r="TBZ71" s="77"/>
      <c r="TCD71" s="77"/>
      <c r="TCH71" s="77"/>
      <c r="TCL71" s="77"/>
      <c r="TCP71" s="77"/>
      <c r="TCT71" s="77"/>
      <c r="TCX71" s="77"/>
      <c r="TDB71" s="77"/>
      <c r="TDF71" s="77"/>
      <c r="TDJ71" s="77"/>
      <c r="TDN71" s="77"/>
      <c r="TDR71" s="77"/>
      <c r="TDV71" s="77"/>
      <c r="TDZ71" s="77"/>
      <c r="TED71" s="77"/>
      <c r="TEH71" s="77"/>
      <c r="TEL71" s="77"/>
      <c r="TEP71" s="77"/>
      <c r="TET71" s="77"/>
      <c r="TEX71" s="77"/>
      <c r="TFB71" s="77"/>
      <c r="TFF71" s="77"/>
      <c r="TFJ71" s="77"/>
      <c r="TFN71" s="77"/>
      <c r="TFR71" s="77"/>
      <c r="TFV71" s="77"/>
      <c r="TFZ71" s="77"/>
      <c r="TGD71" s="77"/>
      <c r="TGH71" s="77"/>
      <c r="TGL71" s="77"/>
      <c r="TGP71" s="77"/>
      <c r="TGT71" s="77"/>
      <c r="TGX71" s="77"/>
      <c r="THB71" s="77"/>
      <c r="THF71" s="77"/>
      <c r="THJ71" s="77"/>
      <c r="THN71" s="77"/>
      <c r="THR71" s="77"/>
      <c r="THV71" s="77"/>
      <c r="THZ71" s="77"/>
      <c r="TID71" s="77"/>
      <c r="TIH71" s="77"/>
      <c r="TIL71" s="77"/>
      <c r="TIP71" s="77"/>
      <c r="TIT71" s="77"/>
      <c r="TIX71" s="77"/>
      <c r="TJB71" s="77"/>
      <c r="TJF71" s="77"/>
      <c r="TJJ71" s="77"/>
      <c r="TJN71" s="77"/>
      <c r="TJR71" s="77"/>
      <c r="TJV71" s="77"/>
      <c r="TJZ71" s="77"/>
      <c r="TKD71" s="77"/>
      <c r="TKH71" s="77"/>
      <c r="TKL71" s="77"/>
      <c r="TKP71" s="77"/>
      <c r="TKT71" s="77"/>
      <c r="TKX71" s="77"/>
      <c r="TLB71" s="77"/>
      <c r="TLF71" s="77"/>
      <c r="TLJ71" s="77"/>
      <c r="TLN71" s="77"/>
      <c r="TLR71" s="77"/>
      <c r="TLV71" s="77"/>
      <c r="TLZ71" s="77"/>
      <c r="TMD71" s="77"/>
      <c r="TMH71" s="77"/>
      <c r="TML71" s="77"/>
      <c r="TMP71" s="77"/>
      <c r="TMT71" s="77"/>
      <c r="TMX71" s="77"/>
      <c r="TNB71" s="77"/>
      <c r="TNF71" s="77"/>
      <c r="TNJ71" s="77"/>
      <c r="TNN71" s="77"/>
      <c r="TNR71" s="77"/>
      <c r="TNV71" s="77"/>
      <c r="TNZ71" s="77"/>
      <c r="TOD71" s="77"/>
      <c r="TOH71" s="77"/>
      <c r="TOL71" s="77"/>
      <c r="TOP71" s="77"/>
      <c r="TOT71" s="77"/>
      <c r="TOX71" s="77"/>
      <c r="TPB71" s="77"/>
      <c r="TPF71" s="77"/>
      <c r="TPJ71" s="77"/>
      <c r="TPN71" s="77"/>
      <c r="TPR71" s="77"/>
      <c r="TPV71" s="77"/>
      <c r="TPZ71" s="77"/>
      <c r="TQD71" s="77"/>
      <c r="TQH71" s="77"/>
      <c r="TQL71" s="77"/>
      <c r="TQP71" s="77"/>
      <c r="TQT71" s="77"/>
      <c r="TQX71" s="77"/>
      <c r="TRB71" s="77"/>
      <c r="TRF71" s="77"/>
      <c r="TRJ71" s="77"/>
      <c r="TRN71" s="77"/>
      <c r="TRR71" s="77"/>
      <c r="TRV71" s="77"/>
      <c r="TRZ71" s="77"/>
      <c r="TSD71" s="77"/>
      <c r="TSH71" s="77"/>
      <c r="TSL71" s="77"/>
      <c r="TSP71" s="77"/>
      <c r="TST71" s="77"/>
      <c r="TSX71" s="77"/>
      <c r="TTB71" s="77"/>
      <c r="TTF71" s="77"/>
      <c r="TTJ71" s="77"/>
      <c r="TTN71" s="77"/>
      <c r="TTR71" s="77"/>
      <c r="TTV71" s="77"/>
      <c r="TTZ71" s="77"/>
      <c r="TUD71" s="77"/>
      <c r="TUH71" s="77"/>
      <c r="TUL71" s="77"/>
      <c r="TUP71" s="77"/>
      <c r="TUT71" s="77"/>
      <c r="TUX71" s="77"/>
      <c r="TVB71" s="77"/>
      <c r="TVF71" s="77"/>
      <c r="TVJ71" s="77"/>
      <c r="TVN71" s="77"/>
      <c r="TVR71" s="77"/>
      <c r="TVV71" s="77"/>
      <c r="TVZ71" s="77"/>
      <c r="TWD71" s="77"/>
      <c r="TWH71" s="77"/>
      <c r="TWL71" s="77"/>
      <c r="TWP71" s="77"/>
      <c r="TWT71" s="77"/>
      <c r="TWX71" s="77"/>
      <c r="TXB71" s="77"/>
      <c r="TXF71" s="77"/>
      <c r="TXJ71" s="77"/>
      <c r="TXN71" s="77"/>
      <c r="TXR71" s="77"/>
      <c r="TXV71" s="77"/>
      <c r="TXZ71" s="77"/>
      <c r="TYD71" s="77"/>
      <c r="TYH71" s="77"/>
      <c r="TYL71" s="77"/>
      <c r="TYP71" s="77"/>
      <c r="TYT71" s="77"/>
      <c r="TYX71" s="77"/>
      <c r="TZB71" s="77"/>
      <c r="TZF71" s="77"/>
      <c r="TZJ71" s="77"/>
      <c r="TZN71" s="77"/>
      <c r="TZR71" s="77"/>
      <c r="TZV71" s="77"/>
      <c r="TZZ71" s="77"/>
      <c r="UAD71" s="77"/>
      <c r="UAH71" s="77"/>
      <c r="UAL71" s="77"/>
      <c r="UAP71" s="77"/>
      <c r="UAT71" s="77"/>
      <c r="UAX71" s="77"/>
      <c r="UBB71" s="77"/>
      <c r="UBF71" s="77"/>
      <c r="UBJ71" s="77"/>
      <c r="UBN71" s="77"/>
      <c r="UBR71" s="77"/>
      <c r="UBV71" s="77"/>
      <c r="UBZ71" s="77"/>
      <c r="UCD71" s="77"/>
      <c r="UCH71" s="77"/>
      <c r="UCL71" s="77"/>
      <c r="UCP71" s="77"/>
      <c r="UCT71" s="77"/>
      <c r="UCX71" s="77"/>
      <c r="UDB71" s="77"/>
      <c r="UDF71" s="77"/>
      <c r="UDJ71" s="77"/>
      <c r="UDN71" s="77"/>
      <c r="UDR71" s="77"/>
      <c r="UDV71" s="77"/>
      <c r="UDZ71" s="77"/>
      <c r="UED71" s="77"/>
      <c r="UEH71" s="77"/>
      <c r="UEL71" s="77"/>
      <c r="UEP71" s="77"/>
      <c r="UET71" s="77"/>
      <c r="UEX71" s="77"/>
      <c r="UFB71" s="77"/>
      <c r="UFF71" s="77"/>
      <c r="UFJ71" s="77"/>
      <c r="UFN71" s="77"/>
      <c r="UFR71" s="77"/>
      <c r="UFV71" s="77"/>
      <c r="UFZ71" s="77"/>
      <c r="UGD71" s="77"/>
      <c r="UGH71" s="77"/>
      <c r="UGL71" s="77"/>
      <c r="UGP71" s="77"/>
      <c r="UGT71" s="77"/>
      <c r="UGX71" s="77"/>
      <c r="UHB71" s="77"/>
      <c r="UHF71" s="77"/>
      <c r="UHJ71" s="77"/>
      <c r="UHN71" s="77"/>
      <c r="UHR71" s="77"/>
      <c r="UHV71" s="77"/>
      <c r="UHZ71" s="77"/>
      <c r="UID71" s="77"/>
      <c r="UIH71" s="77"/>
      <c r="UIL71" s="77"/>
      <c r="UIP71" s="77"/>
      <c r="UIT71" s="77"/>
      <c r="UIX71" s="77"/>
      <c r="UJB71" s="77"/>
      <c r="UJF71" s="77"/>
      <c r="UJJ71" s="77"/>
      <c r="UJN71" s="77"/>
      <c r="UJR71" s="77"/>
      <c r="UJV71" s="77"/>
      <c r="UJZ71" s="77"/>
      <c r="UKD71" s="77"/>
      <c r="UKH71" s="77"/>
      <c r="UKL71" s="77"/>
      <c r="UKP71" s="77"/>
      <c r="UKT71" s="77"/>
      <c r="UKX71" s="77"/>
      <c r="ULB71" s="77"/>
      <c r="ULF71" s="77"/>
      <c r="ULJ71" s="77"/>
      <c r="ULN71" s="77"/>
      <c r="ULR71" s="77"/>
      <c r="ULV71" s="77"/>
      <c r="ULZ71" s="77"/>
      <c r="UMD71" s="77"/>
      <c r="UMH71" s="77"/>
      <c r="UML71" s="77"/>
      <c r="UMP71" s="77"/>
      <c r="UMT71" s="77"/>
      <c r="UMX71" s="77"/>
      <c r="UNB71" s="77"/>
      <c r="UNF71" s="77"/>
      <c r="UNJ71" s="77"/>
      <c r="UNN71" s="77"/>
      <c r="UNR71" s="77"/>
      <c r="UNV71" s="77"/>
      <c r="UNZ71" s="77"/>
      <c r="UOD71" s="77"/>
      <c r="UOH71" s="77"/>
      <c r="UOL71" s="77"/>
      <c r="UOP71" s="77"/>
      <c r="UOT71" s="77"/>
      <c r="UOX71" s="77"/>
      <c r="UPB71" s="77"/>
      <c r="UPF71" s="77"/>
      <c r="UPJ71" s="77"/>
      <c r="UPN71" s="77"/>
      <c r="UPR71" s="77"/>
      <c r="UPV71" s="77"/>
      <c r="UPZ71" s="77"/>
      <c r="UQD71" s="77"/>
      <c r="UQH71" s="77"/>
      <c r="UQL71" s="77"/>
      <c r="UQP71" s="77"/>
      <c r="UQT71" s="77"/>
      <c r="UQX71" s="77"/>
      <c r="URB71" s="77"/>
      <c r="URF71" s="77"/>
      <c r="URJ71" s="77"/>
      <c r="URN71" s="77"/>
      <c r="URR71" s="77"/>
      <c r="URV71" s="77"/>
      <c r="URZ71" s="77"/>
      <c r="USD71" s="77"/>
      <c r="USH71" s="77"/>
      <c r="USL71" s="77"/>
      <c r="USP71" s="77"/>
      <c r="UST71" s="77"/>
      <c r="USX71" s="77"/>
      <c r="UTB71" s="77"/>
      <c r="UTF71" s="77"/>
      <c r="UTJ71" s="77"/>
      <c r="UTN71" s="77"/>
      <c r="UTR71" s="77"/>
      <c r="UTV71" s="77"/>
      <c r="UTZ71" s="77"/>
      <c r="UUD71" s="77"/>
      <c r="UUH71" s="77"/>
      <c r="UUL71" s="77"/>
      <c r="UUP71" s="77"/>
      <c r="UUT71" s="77"/>
      <c r="UUX71" s="77"/>
      <c r="UVB71" s="77"/>
      <c r="UVF71" s="77"/>
      <c r="UVJ71" s="77"/>
      <c r="UVN71" s="77"/>
      <c r="UVR71" s="77"/>
      <c r="UVV71" s="77"/>
      <c r="UVZ71" s="77"/>
      <c r="UWD71" s="77"/>
      <c r="UWH71" s="77"/>
      <c r="UWL71" s="77"/>
      <c r="UWP71" s="77"/>
      <c r="UWT71" s="77"/>
      <c r="UWX71" s="77"/>
      <c r="UXB71" s="77"/>
      <c r="UXF71" s="77"/>
      <c r="UXJ71" s="77"/>
      <c r="UXN71" s="77"/>
      <c r="UXR71" s="77"/>
      <c r="UXV71" s="77"/>
      <c r="UXZ71" s="77"/>
      <c r="UYD71" s="77"/>
      <c r="UYH71" s="77"/>
      <c r="UYL71" s="77"/>
      <c r="UYP71" s="77"/>
      <c r="UYT71" s="77"/>
      <c r="UYX71" s="77"/>
      <c r="UZB71" s="77"/>
      <c r="UZF71" s="77"/>
      <c r="UZJ71" s="77"/>
      <c r="UZN71" s="77"/>
      <c r="UZR71" s="77"/>
      <c r="UZV71" s="77"/>
      <c r="UZZ71" s="77"/>
      <c r="VAD71" s="77"/>
      <c r="VAH71" s="77"/>
      <c r="VAL71" s="77"/>
      <c r="VAP71" s="77"/>
      <c r="VAT71" s="77"/>
      <c r="VAX71" s="77"/>
      <c r="VBB71" s="77"/>
      <c r="VBF71" s="77"/>
      <c r="VBJ71" s="77"/>
      <c r="VBN71" s="77"/>
      <c r="VBR71" s="77"/>
      <c r="VBV71" s="77"/>
      <c r="VBZ71" s="77"/>
      <c r="VCD71" s="77"/>
      <c r="VCH71" s="77"/>
      <c r="VCL71" s="77"/>
      <c r="VCP71" s="77"/>
      <c r="VCT71" s="77"/>
      <c r="VCX71" s="77"/>
      <c r="VDB71" s="77"/>
      <c r="VDF71" s="77"/>
      <c r="VDJ71" s="77"/>
      <c r="VDN71" s="77"/>
      <c r="VDR71" s="77"/>
      <c r="VDV71" s="77"/>
      <c r="VDZ71" s="77"/>
      <c r="VED71" s="77"/>
      <c r="VEH71" s="77"/>
      <c r="VEL71" s="77"/>
      <c r="VEP71" s="77"/>
      <c r="VET71" s="77"/>
      <c r="VEX71" s="77"/>
      <c r="VFB71" s="77"/>
      <c r="VFF71" s="77"/>
      <c r="VFJ71" s="77"/>
      <c r="VFN71" s="77"/>
      <c r="VFR71" s="77"/>
      <c r="VFV71" s="77"/>
      <c r="VFZ71" s="77"/>
      <c r="VGD71" s="77"/>
      <c r="VGH71" s="77"/>
      <c r="VGL71" s="77"/>
      <c r="VGP71" s="77"/>
      <c r="VGT71" s="77"/>
      <c r="VGX71" s="77"/>
      <c r="VHB71" s="77"/>
      <c r="VHF71" s="77"/>
      <c r="VHJ71" s="77"/>
      <c r="VHN71" s="77"/>
      <c r="VHR71" s="77"/>
      <c r="VHV71" s="77"/>
      <c r="VHZ71" s="77"/>
      <c r="VID71" s="77"/>
      <c r="VIH71" s="77"/>
      <c r="VIL71" s="77"/>
      <c r="VIP71" s="77"/>
      <c r="VIT71" s="77"/>
      <c r="VIX71" s="77"/>
      <c r="VJB71" s="77"/>
      <c r="VJF71" s="77"/>
      <c r="VJJ71" s="77"/>
      <c r="VJN71" s="77"/>
      <c r="VJR71" s="77"/>
      <c r="VJV71" s="77"/>
      <c r="VJZ71" s="77"/>
      <c r="VKD71" s="77"/>
      <c r="VKH71" s="77"/>
      <c r="VKL71" s="77"/>
      <c r="VKP71" s="77"/>
      <c r="VKT71" s="77"/>
      <c r="VKX71" s="77"/>
      <c r="VLB71" s="77"/>
      <c r="VLF71" s="77"/>
      <c r="VLJ71" s="77"/>
      <c r="VLN71" s="77"/>
      <c r="VLR71" s="77"/>
      <c r="VLV71" s="77"/>
      <c r="VLZ71" s="77"/>
      <c r="VMD71" s="77"/>
      <c r="VMH71" s="77"/>
      <c r="VML71" s="77"/>
      <c r="VMP71" s="77"/>
      <c r="VMT71" s="77"/>
      <c r="VMX71" s="77"/>
      <c r="VNB71" s="77"/>
      <c r="VNF71" s="77"/>
      <c r="VNJ71" s="77"/>
      <c r="VNN71" s="77"/>
      <c r="VNR71" s="77"/>
      <c r="VNV71" s="77"/>
      <c r="VNZ71" s="77"/>
      <c r="VOD71" s="77"/>
      <c r="VOH71" s="77"/>
      <c r="VOL71" s="77"/>
      <c r="VOP71" s="77"/>
      <c r="VOT71" s="77"/>
      <c r="VOX71" s="77"/>
      <c r="VPB71" s="77"/>
      <c r="VPF71" s="77"/>
      <c r="VPJ71" s="77"/>
      <c r="VPN71" s="77"/>
      <c r="VPR71" s="77"/>
      <c r="VPV71" s="77"/>
      <c r="VPZ71" s="77"/>
      <c r="VQD71" s="77"/>
      <c r="VQH71" s="77"/>
      <c r="VQL71" s="77"/>
      <c r="VQP71" s="77"/>
      <c r="VQT71" s="77"/>
      <c r="VQX71" s="77"/>
      <c r="VRB71" s="77"/>
      <c r="VRF71" s="77"/>
      <c r="VRJ71" s="77"/>
      <c r="VRN71" s="77"/>
      <c r="VRR71" s="77"/>
      <c r="VRV71" s="77"/>
      <c r="VRZ71" s="77"/>
      <c r="VSD71" s="77"/>
      <c r="VSH71" s="77"/>
      <c r="VSL71" s="77"/>
      <c r="VSP71" s="77"/>
      <c r="VST71" s="77"/>
      <c r="VSX71" s="77"/>
      <c r="VTB71" s="77"/>
      <c r="VTF71" s="77"/>
      <c r="VTJ71" s="77"/>
      <c r="VTN71" s="77"/>
      <c r="VTR71" s="77"/>
      <c r="VTV71" s="77"/>
      <c r="VTZ71" s="77"/>
      <c r="VUD71" s="77"/>
      <c r="VUH71" s="77"/>
      <c r="VUL71" s="77"/>
      <c r="VUP71" s="77"/>
      <c r="VUT71" s="77"/>
      <c r="VUX71" s="77"/>
      <c r="VVB71" s="77"/>
      <c r="VVF71" s="77"/>
      <c r="VVJ71" s="77"/>
      <c r="VVN71" s="77"/>
      <c r="VVR71" s="77"/>
      <c r="VVV71" s="77"/>
      <c r="VVZ71" s="77"/>
      <c r="VWD71" s="77"/>
      <c r="VWH71" s="77"/>
      <c r="VWL71" s="77"/>
      <c r="VWP71" s="77"/>
      <c r="VWT71" s="77"/>
      <c r="VWX71" s="77"/>
      <c r="VXB71" s="77"/>
      <c r="VXF71" s="77"/>
      <c r="VXJ71" s="77"/>
      <c r="VXN71" s="77"/>
      <c r="VXR71" s="77"/>
      <c r="VXV71" s="77"/>
      <c r="VXZ71" s="77"/>
      <c r="VYD71" s="77"/>
      <c r="VYH71" s="77"/>
      <c r="VYL71" s="77"/>
      <c r="VYP71" s="77"/>
      <c r="VYT71" s="77"/>
      <c r="VYX71" s="77"/>
      <c r="VZB71" s="77"/>
      <c r="VZF71" s="77"/>
      <c r="VZJ71" s="77"/>
      <c r="VZN71" s="77"/>
      <c r="VZR71" s="77"/>
      <c r="VZV71" s="77"/>
      <c r="VZZ71" s="77"/>
      <c r="WAD71" s="77"/>
      <c r="WAH71" s="77"/>
      <c r="WAL71" s="77"/>
      <c r="WAP71" s="77"/>
      <c r="WAT71" s="77"/>
      <c r="WAX71" s="77"/>
      <c r="WBB71" s="77"/>
      <c r="WBF71" s="77"/>
      <c r="WBJ71" s="77"/>
      <c r="WBN71" s="77"/>
      <c r="WBR71" s="77"/>
      <c r="WBV71" s="77"/>
      <c r="WBZ71" s="77"/>
      <c r="WCD71" s="77"/>
      <c r="WCH71" s="77"/>
      <c r="WCL71" s="77"/>
      <c r="WCP71" s="77"/>
      <c r="WCT71" s="77"/>
      <c r="WCX71" s="77"/>
      <c r="WDB71" s="77"/>
      <c r="WDF71" s="77"/>
      <c r="WDJ71" s="77"/>
      <c r="WDN71" s="77"/>
      <c r="WDR71" s="77"/>
      <c r="WDV71" s="77"/>
      <c r="WDZ71" s="77"/>
      <c r="WED71" s="77"/>
      <c r="WEH71" s="77"/>
      <c r="WEL71" s="77"/>
      <c r="WEP71" s="77"/>
      <c r="WET71" s="77"/>
      <c r="WEX71" s="77"/>
      <c r="WFB71" s="77"/>
      <c r="WFF71" s="77"/>
      <c r="WFJ71" s="77"/>
      <c r="WFN71" s="77"/>
      <c r="WFR71" s="77"/>
      <c r="WFV71" s="77"/>
      <c r="WFZ71" s="77"/>
      <c r="WGD71" s="77"/>
      <c r="WGH71" s="77"/>
      <c r="WGL71" s="77"/>
      <c r="WGP71" s="77"/>
      <c r="WGT71" s="77"/>
      <c r="WGX71" s="77"/>
      <c r="WHB71" s="77"/>
      <c r="WHF71" s="77"/>
      <c r="WHJ71" s="77"/>
      <c r="WHN71" s="77"/>
      <c r="WHR71" s="77"/>
      <c r="WHV71" s="77"/>
      <c r="WHZ71" s="77"/>
      <c r="WID71" s="77"/>
      <c r="WIH71" s="77"/>
      <c r="WIL71" s="77"/>
      <c r="WIP71" s="77"/>
      <c r="WIT71" s="77"/>
      <c r="WIX71" s="77"/>
      <c r="WJB71" s="77"/>
      <c r="WJF71" s="77"/>
      <c r="WJJ71" s="77"/>
      <c r="WJN71" s="77"/>
      <c r="WJR71" s="77"/>
      <c r="WJV71" s="77"/>
      <c r="WJZ71" s="77"/>
      <c r="WKD71" s="77"/>
      <c r="WKH71" s="77"/>
      <c r="WKL71" s="77"/>
      <c r="WKP71" s="77"/>
      <c r="WKT71" s="77"/>
      <c r="WKX71" s="77"/>
      <c r="WLB71" s="77"/>
      <c r="WLF71" s="77"/>
      <c r="WLJ71" s="77"/>
      <c r="WLN71" s="77"/>
      <c r="WLR71" s="77"/>
      <c r="WLV71" s="77"/>
      <c r="WLZ71" s="77"/>
      <c r="WMD71" s="77"/>
      <c r="WMH71" s="77"/>
      <c r="WML71" s="77"/>
      <c r="WMP71" s="77"/>
      <c r="WMT71" s="77"/>
      <c r="WMX71" s="77"/>
      <c r="WNB71" s="77"/>
      <c r="WNF71" s="77"/>
      <c r="WNJ71" s="77"/>
      <c r="WNN71" s="77"/>
      <c r="WNR71" s="77"/>
      <c r="WNV71" s="77"/>
      <c r="WNZ71" s="77"/>
      <c r="WOD71" s="77"/>
      <c r="WOH71" s="77"/>
      <c r="WOL71" s="77"/>
      <c r="WOP71" s="77"/>
      <c r="WOT71" s="77"/>
      <c r="WOX71" s="77"/>
      <c r="WPB71" s="77"/>
      <c r="WPF71" s="77"/>
      <c r="WPJ71" s="77"/>
      <c r="WPN71" s="77"/>
      <c r="WPR71" s="77"/>
      <c r="WPV71" s="77"/>
      <c r="WPZ71" s="77"/>
      <c r="WQD71" s="77"/>
      <c r="WQH71" s="77"/>
      <c r="WQL71" s="77"/>
      <c r="WQP71" s="77"/>
      <c r="WQT71" s="77"/>
      <c r="WQX71" s="77"/>
      <c r="WRB71" s="77"/>
      <c r="WRF71" s="77"/>
      <c r="WRJ71" s="77"/>
      <c r="WRN71" s="77"/>
      <c r="WRR71" s="77"/>
      <c r="WRV71" s="77"/>
      <c r="WRZ71" s="77"/>
      <c r="WSD71" s="77"/>
      <c r="WSH71" s="77"/>
      <c r="WSL71" s="77"/>
      <c r="WSP71" s="77"/>
      <c r="WST71" s="77"/>
      <c r="WSX71" s="77"/>
      <c r="WTB71" s="77"/>
      <c r="WTF71" s="77"/>
      <c r="WTJ71" s="77"/>
      <c r="WTN71" s="77"/>
      <c r="WTR71" s="77"/>
      <c r="WTV71" s="77"/>
      <c r="WTZ71" s="77"/>
      <c r="WUD71" s="77"/>
      <c r="WUH71" s="77"/>
      <c r="WUL71" s="77"/>
      <c r="WUP71" s="77"/>
      <c r="WUT71" s="77"/>
      <c r="WUX71" s="77"/>
      <c r="WVB71" s="77"/>
      <c r="WVF71" s="77"/>
      <c r="WVJ71" s="77"/>
      <c r="WVN71" s="77"/>
      <c r="WVR71" s="77"/>
      <c r="WVV71" s="77"/>
      <c r="WVZ71" s="77"/>
      <c r="WWD71" s="77"/>
      <c r="WWH71" s="77"/>
      <c r="WWL71" s="77"/>
      <c r="WWP71" s="77"/>
      <c r="WWT71" s="77"/>
      <c r="WWX71" s="77"/>
      <c r="WXB71" s="77"/>
      <c r="WXF71" s="77"/>
      <c r="WXJ71" s="77"/>
      <c r="WXN71" s="77"/>
      <c r="WXR71" s="77"/>
      <c r="WXV71" s="77"/>
      <c r="WXZ71" s="77"/>
      <c r="WYD71" s="77"/>
      <c r="WYH71" s="77"/>
      <c r="WYL71" s="77"/>
      <c r="WYP71" s="77"/>
      <c r="WYT71" s="77"/>
      <c r="WYX71" s="77"/>
      <c r="WZB71" s="77"/>
      <c r="WZF71" s="77"/>
      <c r="WZJ71" s="77"/>
      <c r="WZN71" s="77"/>
      <c r="WZR71" s="77"/>
      <c r="WZV71" s="77"/>
      <c r="WZZ71" s="77"/>
      <c r="XAD71" s="77"/>
      <c r="XAH71" s="77"/>
      <c r="XAL71" s="77"/>
      <c r="XAP71" s="77"/>
      <c r="XAT71" s="77"/>
      <c r="XAX71" s="77"/>
      <c r="XBB71" s="77"/>
      <c r="XBF71" s="77"/>
      <c r="XBJ71" s="77"/>
      <c r="XBN71" s="77"/>
      <c r="XBR71" s="77"/>
      <c r="XBV71" s="77"/>
      <c r="XBZ71" s="77"/>
      <c r="XCD71" s="77"/>
      <c r="XCH71" s="77"/>
      <c r="XCL71" s="77"/>
      <c r="XCP71" s="77"/>
      <c r="XCT71" s="77"/>
      <c r="XCX71" s="77"/>
      <c r="XDB71" s="77"/>
      <c r="XDF71" s="77"/>
      <c r="XDJ71" s="77"/>
      <c r="XDN71" s="77"/>
      <c r="XDR71" s="77"/>
      <c r="XDV71" s="77"/>
      <c r="XDZ71" s="77"/>
      <c r="XED71" s="77"/>
      <c r="XEH71" s="77"/>
      <c r="XEL71" s="77"/>
      <c r="XEP71" s="77"/>
      <c r="XET71" s="77"/>
    </row>
    <row r="72" spans="1:1022 1026:2046 2050:3070 3074:4094 4098:5118 5122:6142 6146:7166 7170:8190 8194:9214 9218:10238 10242:11262 11266:12286 12290:13310 13314:14334 14338:15358 15362:16374" ht="13.5" customHeight="1" x14ac:dyDescent="0.2">
      <c r="A72" s="249" t="s">
        <v>237</v>
      </c>
      <c r="B72" s="243">
        <v>142494</v>
      </c>
      <c r="C72" s="113">
        <f t="shared" si="9"/>
        <v>0</v>
      </c>
      <c r="D72" s="244">
        <v>142494</v>
      </c>
      <c r="F72" s="77"/>
      <c r="J72" s="77"/>
      <c r="N72" s="77"/>
      <c r="R72" s="77"/>
      <c r="V72" s="77"/>
      <c r="Z72" s="77"/>
      <c r="AD72" s="77"/>
      <c r="AH72" s="77"/>
      <c r="AL72" s="77"/>
      <c r="AP72" s="77"/>
      <c r="AT72" s="77"/>
      <c r="AX72" s="77"/>
      <c r="BB72" s="77"/>
      <c r="BF72" s="77"/>
      <c r="BJ72" s="77"/>
      <c r="BN72" s="77"/>
      <c r="BR72" s="77"/>
      <c r="BV72" s="77"/>
      <c r="BZ72" s="77"/>
      <c r="CD72" s="77"/>
      <c r="CH72" s="77"/>
      <c r="CL72" s="77"/>
      <c r="CP72" s="77"/>
      <c r="CT72" s="77"/>
      <c r="CX72" s="77"/>
      <c r="DB72" s="77"/>
      <c r="DF72" s="77"/>
      <c r="DJ72" s="77"/>
      <c r="DN72" s="77"/>
      <c r="DR72" s="77"/>
      <c r="DV72" s="77"/>
      <c r="DZ72" s="77"/>
      <c r="ED72" s="77"/>
      <c r="EH72" s="77"/>
      <c r="EL72" s="77"/>
      <c r="EP72" s="77"/>
      <c r="ET72" s="77"/>
      <c r="EX72" s="77"/>
      <c r="FB72" s="77"/>
      <c r="FF72" s="77"/>
      <c r="FJ72" s="77"/>
      <c r="FN72" s="77"/>
      <c r="FR72" s="77"/>
      <c r="FV72" s="77"/>
      <c r="FZ72" s="77"/>
      <c r="GD72" s="77"/>
      <c r="GH72" s="77"/>
      <c r="GL72" s="77"/>
      <c r="GP72" s="77"/>
      <c r="GT72" s="77"/>
      <c r="GX72" s="77"/>
      <c r="HB72" s="77"/>
      <c r="HF72" s="77"/>
      <c r="HJ72" s="77"/>
      <c r="HN72" s="77"/>
      <c r="HR72" s="77"/>
      <c r="HV72" s="77"/>
      <c r="HZ72" s="77"/>
      <c r="ID72" s="77"/>
      <c r="IH72" s="77"/>
      <c r="IL72" s="77"/>
      <c r="IP72" s="77"/>
      <c r="IT72" s="77"/>
      <c r="IX72" s="77"/>
      <c r="JB72" s="77"/>
      <c r="JF72" s="77"/>
      <c r="JJ72" s="77"/>
      <c r="JN72" s="77"/>
      <c r="JR72" s="77"/>
      <c r="JV72" s="77"/>
      <c r="JZ72" s="77"/>
      <c r="KD72" s="77"/>
      <c r="KH72" s="77"/>
      <c r="KL72" s="77"/>
      <c r="KP72" s="77"/>
      <c r="KT72" s="77"/>
      <c r="KX72" s="77"/>
      <c r="LB72" s="77"/>
      <c r="LF72" s="77"/>
      <c r="LJ72" s="77"/>
      <c r="LN72" s="77"/>
      <c r="LR72" s="77"/>
      <c r="LV72" s="77"/>
      <c r="LZ72" s="77"/>
      <c r="MD72" s="77"/>
      <c r="MH72" s="77"/>
      <c r="ML72" s="77"/>
      <c r="MP72" s="77"/>
      <c r="MT72" s="77"/>
      <c r="MX72" s="77"/>
      <c r="NB72" s="77"/>
      <c r="NF72" s="77"/>
      <c r="NJ72" s="77"/>
      <c r="NN72" s="77"/>
      <c r="NR72" s="77"/>
      <c r="NV72" s="77"/>
      <c r="NZ72" s="77"/>
      <c r="OD72" s="77"/>
      <c r="OH72" s="77"/>
      <c r="OL72" s="77"/>
      <c r="OP72" s="77"/>
      <c r="OT72" s="77"/>
      <c r="OX72" s="77"/>
      <c r="PB72" s="77"/>
      <c r="PF72" s="77"/>
      <c r="PJ72" s="77"/>
      <c r="PN72" s="77"/>
      <c r="PR72" s="77"/>
      <c r="PV72" s="77"/>
      <c r="PZ72" s="77"/>
      <c r="QD72" s="77"/>
      <c r="QH72" s="77"/>
      <c r="QL72" s="77"/>
      <c r="QP72" s="77"/>
      <c r="QT72" s="77"/>
      <c r="QX72" s="77"/>
      <c r="RB72" s="77"/>
      <c r="RF72" s="77"/>
      <c r="RJ72" s="77"/>
      <c r="RN72" s="77"/>
      <c r="RR72" s="77"/>
      <c r="RV72" s="77"/>
      <c r="RZ72" s="77"/>
      <c r="SD72" s="77"/>
      <c r="SH72" s="77"/>
      <c r="SL72" s="77"/>
      <c r="SP72" s="77"/>
      <c r="ST72" s="77"/>
      <c r="SX72" s="77"/>
      <c r="TB72" s="77"/>
      <c r="TF72" s="77"/>
      <c r="TJ72" s="77"/>
      <c r="TN72" s="77"/>
      <c r="TR72" s="77"/>
      <c r="TV72" s="77"/>
      <c r="TZ72" s="77"/>
      <c r="UD72" s="77"/>
      <c r="UH72" s="77"/>
      <c r="UL72" s="77"/>
      <c r="UP72" s="77"/>
      <c r="UT72" s="77"/>
      <c r="UX72" s="77"/>
      <c r="VB72" s="77"/>
      <c r="VF72" s="77"/>
      <c r="VJ72" s="77"/>
      <c r="VN72" s="77"/>
      <c r="VR72" s="77"/>
      <c r="VV72" s="77"/>
      <c r="VZ72" s="77"/>
      <c r="WD72" s="77"/>
      <c r="WH72" s="77"/>
      <c r="WL72" s="77"/>
      <c r="WP72" s="77"/>
      <c r="WT72" s="77"/>
      <c r="WX72" s="77"/>
      <c r="XB72" s="77"/>
      <c r="XF72" s="77"/>
      <c r="XJ72" s="77"/>
      <c r="XN72" s="77"/>
      <c r="XR72" s="77"/>
      <c r="XV72" s="77"/>
      <c r="XZ72" s="77"/>
      <c r="YD72" s="77"/>
      <c r="YH72" s="77"/>
      <c r="YL72" s="77"/>
      <c r="YP72" s="77"/>
      <c r="YT72" s="77"/>
      <c r="YX72" s="77"/>
      <c r="ZB72" s="77"/>
      <c r="ZF72" s="77"/>
      <c r="ZJ72" s="77"/>
      <c r="ZN72" s="77"/>
      <c r="ZR72" s="77"/>
      <c r="ZV72" s="77"/>
      <c r="ZZ72" s="77"/>
      <c r="AAD72" s="77"/>
      <c r="AAH72" s="77"/>
      <c r="AAL72" s="77"/>
      <c r="AAP72" s="77"/>
      <c r="AAT72" s="77"/>
      <c r="AAX72" s="77"/>
      <c r="ABB72" s="77"/>
      <c r="ABF72" s="77"/>
      <c r="ABJ72" s="77"/>
      <c r="ABN72" s="77"/>
      <c r="ABR72" s="77"/>
      <c r="ABV72" s="77"/>
      <c r="ABZ72" s="77"/>
      <c r="ACD72" s="77"/>
      <c r="ACH72" s="77"/>
      <c r="ACL72" s="77"/>
      <c r="ACP72" s="77"/>
      <c r="ACT72" s="77"/>
      <c r="ACX72" s="77"/>
      <c r="ADB72" s="77"/>
      <c r="ADF72" s="77"/>
      <c r="ADJ72" s="77"/>
      <c r="ADN72" s="77"/>
      <c r="ADR72" s="77"/>
      <c r="ADV72" s="77"/>
      <c r="ADZ72" s="77"/>
      <c r="AED72" s="77"/>
      <c r="AEH72" s="77"/>
      <c r="AEL72" s="77"/>
      <c r="AEP72" s="77"/>
      <c r="AET72" s="77"/>
      <c r="AEX72" s="77"/>
      <c r="AFB72" s="77"/>
      <c r="AFF72" s="77"/>
      <c r="AFJ72" s="77"/>
      <c r="AFN72" s="77"/>
      <c r="AFR72" s="77"/>
      <c r="AFV72" s="77"/>
      <c r="AFZ72" s="77"/>
      <c r="AGD72" s="77"/>
      <c r="AGH72" s="77"/>
      <c r="AGL72" s="77"/>
      <c r="AGP72" s="77"/>
      <c r="AGT72" s="77"/>
      <c r="AGX72" s="77"/>
      <c r="AHB72" s="77"/>
      <c r="AHF72" s="77"/>
      <c r="AHJ72" s="77"/>
      <c r="AHN72" s="77"/>
      <c r="AHR72" s="77"/>
      <c r="AHV72" s="77"/>
      <c r="AHZ72" s="77"/>
      <c r="AID72" s="77"/>
      <c r="AIH72" s="77"/>
      <c r="AIL72" s="77"/>
      <c r="AIP72" s="77"/>
      <c r="AIT72" s="77"/>
      <c r="AIX72" s="77"/>
      <c r="AJB72" s="77"/>
      <c r="AJF72" s="77"/>
      <c r="AJJ72" s="77"/>
      <c r="AJN72" s="77"/>
      <c r="AJR72" s="77"/>
      <c r="AJV72" s="77"/>
      <c r="AJZ72" s="77"/>
      <c r="AKD72" s="77"/>
      <c r="AKH72" s="77"/>
      <c r="AKL72" s="77"/>
      <c r="AKP72" s="77"/>
      <c r="AKT72" s="77"/>
      <c r="AKX72" s="77"/>
      <c r="ALB72" s="77"/>
      <c r="ALF72" s="77"/>
      <c r="ALJ72" s="77"/>
      <c r="ALN72" s="77"/>
      <c r="ALR72" s="77"/>
      <c r="ALV72" s="77"/>
      <c r="ALZ72" s="77"/>
      <c r="AMD72" s="77"/>
      <c r="AMH72" s="77"/>
      <c r="AML72" s="77"/>
      <c r="AMP72" s="77"/>
      <c r="AMT72" s="77"/>
      <c r="AMX72" s="77"/>
      <c r="ANB72" s="77"/>
      <c r="ANF72" s="77"/>
      <c r="ANJ72" s="77"/>
      <c r="ANN72" s="77"/>
      <c r="ANR72" s="77"/>
      <c r="ANV72" s="77"/>
      <c r="ANZ72" s="77"/>
      <c r="AOD72" s="77"/>
      <c r="AOH72" s="77"/>
      <c r="AOL72" s="77"/>
      <c r="AOP72" s="77"/>
      <c r="AOT72" s="77"/>
      <c r="AOX72" s="77"/>
      <c r="APB72" s="77"/>
      <c r="APF72" s="77"/>
      <c r="APJ72" s="77"/>
      <c r="APN72" s="77"/>
      <c r="APR72" s="77"/>
      <c r="APV72" s="77"/>
      <c r="APZ72" s="77"/>
      <c r="AQD72" s="77"/>
      <c r="AQH72" s="77"/>
      <c r="AQL72" s="77"/>
      <c r="AQP72" s="77"/>
      <c r="AQT72" s="77"/>
      <c r="AQX72" s="77"/>
      <c r="ARB72" s="77"/>
      <c r="ARF72" s="77"/>
      <c r="ARJ72" s="77"/>
      <c r="ARN72" s="77"/>
      <c r="ARR72" s="77"/>
      <c r="ARV72" s="77"/>
      <c r="ARZ72" s="77"/>
      <c r="ASD72" s="77"/>
      <c r="ASH72" s="77"/>
      <c r="ASL72" s="77"/>
      <c r="ASP72" s="77"/>
      <c r="AST72" s="77"/>
      <c r="ASX72" s="77"/>
      <c r="ATB72" s="77"/>
      <c r="ATF72" s="77"/>
      <c r="ATJ72" s="77"/>
      <c r="ATN72" s="77"/>
      <c r="ATR72" s="77"/>
      <c r="ATV72" s="77"/>
      <c r="ATZ72" s="77"/>
      <c r="AUD72" s="77"/>
      <c r="AUH72" s="77"/>
      <c r="AUL72" s="77"/>
      <c r="AUP72" s="77"/>
      <c r="AUT72" s="77"/>
      <c r="AUX72" s="77"/>
      <c r="AVB72" s="77"/>
      <c r="AVF72" s="77"/>
      <c r="AVJ72" s="77"/>
      <c r="AVN72" s="77"/>
      <c r="AVR72" s="77"/>
      <c r="AVV72" s="77"/>
      <c r="AVZ72" s="77"/>
      <c r="AWD72" s="77"/>
      <c r="AWH72" s="77"/>
      <c r="AWL72" s="77"/>
      <c r="AWP72" s="77"/>
      <c r="AWT72" s="77"/>
      <c r="AWX72" s="77"/>
      <c r="AXB72" s="77"/>
      <c r="AXF72" s="77"/>
      <c r="AXJ72" s="77"/>
      <c r="AXN72" s="77"/>
      <c r="AXR72" s="77"/>
      <c r="AXV72" s="77"/>
      <c r="AXZ72" s="77"/>
      <c r="AYD72" s="77"/>
      <c r="AYH72" s="77"/>
      <c r="AYL72" s="77"/>
      <c r="AYP72" s="77"/>
      <c r="AYT72" s="77"/>
      <c r="AYX72" s="77"/>
      <c r="AZB72" s="77"/>
      <c r="AZF72" s="77"/>
      <c r="AZJ72" s="77"/>
      <c r="AZN72" s="77"/>
      <c r="AZR72" s="77"/>
      <c r="AZV72" s="77"/>
      <c r="AZZ72" s="77"/>
      <c r="BAD72" s="77"/>
      <c r="BAH72" s="77"/>
      <c r="BAL72" s="77"/>
      <c r="BAP72" s="77"/>
      <c r="BAT72" s="77"/>
      <c r="BAX72" s="77"/>
      <c r="BBB72" s="77"/>
      <c r="BBF72" s="77"/>
      <c r="BBJ72" s="77"/>
      <c r="BBN72" s="77"/>
      <c r="BBR72" s="77"/>
      <c r="BBV72" s="77"/>
      <c r="BBZ72" s="77"/>
      <c r="BCD72" s="77"/>
      <c r="BCH72" s="77"/>
      <c r="BCL72" s="77"/>
      <c r="BCP72" s="77"/>
      <c r="BCT72" s="77"/>
      <c r="BCX72" s="77"/>
      <c r="BDB72" s="77"/>
      <c r="BDF72" s="77"/>
      <c r="BDJ72" s="77"/>
      <c r="BDN72" s="77"/>
      <c r="BDR72" s="77"/>
      <c r="BDV72" s="77"/>
      <c r="BDZ72" s="77"/>
      <c r="BED72" s="77"/>
      <c r="BEH72" s="77"/>
      <c r="BEL72" s="77"/>
      <c r="BEP72" s="77"/>
      <c r="BET72" s="77"/>
      <c r="BEX72" s="77"/>
      <c r="BFB72" s="77"/>
      <c r="BFF72" s="77"/>
      <c r="BFJ72" s="77"/>
      <c r="BFN72" s="77"/>
      <c r="BFR72" s="77"/>
      <c r="BFV72" s="77"/>
      <c r="BFZ72" s="77"/>
      <c r="BGD72" s="77"/>
      <c r="BGH72" s="77"/>
      <c r="BGL72" s="77"/>
      <c r="BGP72" s="77"/>
      <c r="BGT72" s="77"/>
      <c r="BGX72" s="77"/>
      <c r="BHB72" s="77"/>
      <c r="BHF72" s="77"/>
      <c r="BHJ72" s="77"/>
      <c r="BHN72" s="77"/>
      <c r="BHR72" s="77"/>
      <c r="BHV72" s="77"/>
      <c r="BHZ72" s="77"/>
      <c r="BID72" s="77"/>
      <c r="BIH72" s="77"/>
      <c r="BIL72" s="77"/>
      <c r="BIP72" s="77"/>
      <c r="BIT72" s="77"/>
      <c r="BIX72" s="77"/>
      <c r="BJB72" s="77"/>
      <c r="BJF72" s="77"/>
      <c r="BJJ72" s="77"/>
      <c r="BJN72" s="77"/>
      <c r="BJR72" s="77"/>
      <c r="BJV72" s="77"/>
      <c r="BJZ72" s="77"/>
      <c r="BKD72" s="77"/>
      <c r="BKH72" s="77"/>
      <c r="BKL72" s="77"/>
      <c r="BKP72" s="77"/>
      <c r="BKT72" s="77"/>
      <c r="BKX72" s="77"/>
      <c r="BLB72" s="77"/>
      <c r="BLF72" s="77"/>
      <c r="BLJ72" s="77"/>
      <c r="BLN72" s="77"/>
      <c r="BLR72" s="77"/>
      <c r="BLV72" s="77"/>
      <c r="BLZ72" s="77"/>
      <c r="BMD72" s="77"/>
      <c r="BMH72" s="77"/>
      <c r="BML72" s="77"/>
      <c r="BMP72" s="77"/>
      <c r="BMT72" s="77"/>
      <c r="BMX72" s="77"/>
      <c r="BNB72" s="77"/>
      <c r="BNF72" s="77"/>
      <c r="BNJ72" s="77"/>
      <c r="BNN72" s="77"/>
      <c r="BNR72" s="77"/>
      <c r="BNV72" s="77"/>
      <c r="BNZ72" s="77"/>
      <c r="BOD72" s="77"/>
      <c r="BOH72" s="77"/>
      <c r="BOL72" s="77"/>
      <c r="BOP72" s="77"/>
      <c r="BOT72" s="77"/>
      <c r="BOX72" s="77"/>
      <c r="BPB72" s="77"/>
      <c r="BPF72" s="77"/>
      <c r="BPJ72" s="77"/>
      <c r="BPN72" s="77"/>
      <c r="BPR72" s="77"/>
      <c r="BPV72" s="77"/>
      <c r="BPZ72" s="77"/>
      <c r="BQD72" s="77"/>
      <c r="BQH72" s="77"/>
      <c r="BQL72" s="77"/>
      <c r="BQP72" s="77"/>
      <c r="BQT72" s="77"/>
      <c r="BQX72" s="77"/>
      <c r="BRB72" s="77"/>
      <c r="BRF72" s="77"/>
      <c r="BRJ72" s="77"/>
      <c r="BRN72" s="77"/>
      <c r="BRR72" s="77"/>
      <c r="BRV72" s="77"/>
      <c r="BRZ72" s="77"/>
      <c r="BSD72" s="77"/>
      <c r="BSH72" s="77"/>
      <c r="BSL72" s="77"/>
      <c r="BSP72" s="77"/>
      <c r="BST72" s="77"/>
      <c r="BSX72" s="77"/>
      <c r="BTB72" s="77"/>
      <c r="BTF72" s="77"/>
      <c r="BTJ72" s="77"/>
      <c r="BTN72" s="77"/>
      <c r="BTR72" s="77"/>
      <c r="BTV72" s="77"/>
      <c r="BTZ72" s="77"/>
      <c r="BUD72" s="77"/>
      <c r="BUH72" s="77"/>
      <c r="BUL72" s="77"/>
      <c r="BUP72" s="77"/>
      <c r="BUT72" s="77"/>
      <c r="BUX72" s="77"/>
      <c r="BVB72" s="77"/>
      <c r="BVF72" s="77"/>
      <c r="BVJ72" s="77"/>
      <c r="BVN72" s="77"/>
      <c r="BVR72" s="77"/>
      <c r="BVV72" s="77"/>
      <c r="BVZ72" s="77"/>
      <c r="BWD72" s="77"/>
      <c r="BWH72" s="77"/>
      <c r="BWL72" s="77"/>
      <c r="BWP72" s="77"/>
      <c r="BWT72" s="77"/>
      <c r="BWX72" s="77"/>
      <c r="BXB72" s="77"/>
      <c r="BXF72" s="77"/>
      <c r="BXJ72" s="77"/>
      <c r="BXN72" s="77"/>
      <c r="BXR72" s="77"/>
      <c r="BXV72" s="77"/>
      <c r="BXZ72" s="77"/>
      <c r="BYD72" s="77"/>
      <c r="BYH72" s="77"/>
      <c r="BYL72" s="77"/>
      <c r="BYP72" s="77"/>
      <c r="BYT72" s="77"/>
      <c r="BYX72" s="77"/>
      <c r="BZB72" s="77"/>
      <c r="BZF72" s="77"/>
      <c r="BZJ72" s="77"/>
      <c r="BZN72" s="77"/>
      <c r="BZR72" s="77"/>
      <c r="BZV72" s="77"/>
      <c r="BZZ72" s="77"/>
      <c r="CAD72" s="77"/>
      <c r="CAH72" s="77"/>
      <c r="CAL72" s="77"/>
      <c r="CAP72" s="77"/>
      <c r="CAT72" s="77"/>
      <c r="CAX72" s="77"/>
      <c r="CBB72" s="77"/>
      <c r="CBF72" s="77"/>
      <c r="CBJ72" s="77"/>
      <c r="CBN72" s="77"/>
      <c r="CBR72" s="77"/>
      <c r="CBV72" s="77"/>
      <c r="CBZ72" s="77"/>
      <c r="CCD72" s="77"/>
      <c r="CCH72" s="77"/>
      <c r="CCL72" s="77"/>
      <c r="CCP72" s="77"/>
      <c r="CCT72" s="77"/>
      <c r="CCX72" s="77"/>
      <c r="CDB72" s="77"/>
      <c r="CDF72" s="77"/>
      <c r="CDJ72" s="77"/>
      <c r="CDN72" s="77"/>
      <c r="CDR72" s="77"/>
      <c r="CDV72" s="77"/>
      <c r="CDZ72" s="77"/>
      <c r="CED72" s="77"/>
      <c r="CEH72" s="77"/>
      <c r="CEL72" s="77"/>
      <c r="CEP72" s="77"/>
      <c r="CET72" s="77"/>
      <c r="CEX72" s="77"/>
      <c r="CFB72" s="77"/>
      <c r="CFF72" s="77"/>
      <c r="CFJ72" s="77"/>
      <c r="CFN72" s="77"/>
      <c r="CFR72" s="77"/>
      <c r="CFV72" s="77"/>
      <c r="CFZ72" s="77"/>
      <c r="CGD72" s="77"/>
      <c r="CGH72" s="77"/>
      <c r="CGL72" s="77"/>
      <c r="CGP72" s="77"/>
      <c r="CGT72" s="77"/>
      <c r="CGX72" s="77"/>
      <c r="CHB72" s="77"/>
      <c r="CHF72" s="77"/>
      <c r="CHJ72" s="77"/>
      <c r="CHN72" s="77"/>
      <c r="CHR72" s="77"/>
      <c r="CHV72" s="77"/>
      <c r="CHZ72" s="77"/>
      <c r="CID72" s="77"/>
      <c r="CIH72" s="77"/>
      <c r="CIL72" s="77"/>
      <c r="CIP72" s="77"/>
      <c r="CIT72" s="77"/>
      <c r="CIX72" s="77"/>
      <c r="CJB72" s="77"/>
      <c r="CJF72" s="77"/>
      <c r="CJJ72" s="77"/>
      <c r="CJN72" s="77"/>
      <c r="CJR72" s="77"/>
      <c r="CJV72" s="77"/>
      <c r="CJZ72" s="77"/>
      <c r="CKD72" s="77"/>
      <c r="CKH72" s="77"/>
      <c r="CKL72" s="77"/>
      <c r="CKP72" s="77"/>
      <c r="CKT72" s="77"/>
      <c r="CKX72" s="77"/>
      <c r="CLB72" s="77"/>
      <c r="CLF72" s="77"/>
      <c r="CLJ72" s="77"/>
      <c r="CLN72" s="77"/>
      <c r="CLR72" s="77"/>
      <c r="CLV72" s="77"/>
      <c r="CLZ72" s="77"/>
      <c r="CMD72" s="77"/>
      <c r="CMH72" s="77"/>
      <c r="CML72" s="77"/>
      <c r="CMP72" s="77"/>
      <c r="CMT72" s="77"/>
      <c r="CMX72" s="77"/>
      <c r="CNB72" s="77"/>
      <c r="CNF72" s="77"/>
      <c r="CNJ72" s="77"/>
      <c r="CNN72" s="77"/>
      <c r="CNR72" s="77"/>
      <c r="CNV72" s="77"/>
      <c r="CNZ72" s="77"/>
      <c r="COD72" s="77"/>
      <c r="COH72" s="77"/>
      <c r="COL72" s="77"/>
      <c r="COP72" s="77"/>
      <c r="COT72" s="77"/>
      <c r="COX72" s="77"/>
      <c r="CPB72" s="77"/>
      <c r="CPF72" s="77"/>
      <c r="CPJ72" s="77"/>
      <c r="CPN72" s="77"/>
      <c r="CPR72" s="77"/>
      <c r="CPV72" s="77"/>
      <c r="CPZ72" s="77"/>
      <c r="CQD72" s="77"/>
      <c r="CQH72" s="77"/>
      <c r="CQL72" s="77"/>
      <c r="CQP72" s="77"/>
      <c r="CQT72" s="77"/>
      <c r="CQX72" s="77"/>
      <c r="CRB72" s="77"/>
      <c r="CRF72" s="77"/>
      <c r="CRJ72" s="77"/>
      <c r="CRN72" s="77"/>
      <c r="CRR72" s="77"/>
      <c r="CRV72" s="77"/>
      <c r="CRZ72" s="77"/>
      <c r="CSD72" s="77"/>
      <c r="CSH72" s="77"/>
      <c r="CSL72" s="77"/>
      <c r="CSP72" s="77"/>
      <c r="CST72" s="77"/>
      <c r="CSX72" s="77"/>
      <c r="CTB72" s="77"/>
      <c r="CTF72" s="77"/>
      <c r="CTJ72" s="77"/>
      <c r="CTN72" s="77"/>
      <c r="CTR72" s="77"/>
      <c r="CTV72" s="77"/>
      <c r="CTZ72" s="77"/>
      <c r="CUD72" s="77"/>
      <c r="CUH72" s="77"/>
      <c r="CUL72" s="77"/>
      <c r="CUP72" s="77"/>
      <c r="CUT72" s="77"/>
      <c r="CUX72" s="77"/>
      <c r="CVB72" s="77"/>
      <c r="CVF72" s="77"/>
      <c r="CVJ72" s="77"/>
      <c r="CVN72" s="77"/>
      <c r="CVR72" s="77"/>
      <c r="CVV72" s="77"/>
      <c r="CVZ72" s="77"/>
      <c r="CWD72" s="77"/>
      <c r="CWH72" s="77"/>
      <c r="CWL72" s="77"/>
      <c r="CWP72" s="77"/>
      <c r="CWT72" s="77"/>
      <c r="CWX72" s="77"/>
      <c r="CXB72" s="77"/>
      <c r="CXF72" s="77"/>
      <c r="CXJ72" s="77"/>
      <c r="CXN72" s="77"/>
      <c r="CXR72" s="77"/>
      <c r="CXV72" s="77"/>
      <c r="CXZ72" s="77"/>
      <c r="CYD72" s="77"/>
      <c r="CYH72" s="77"/>
      <c r="CYL72" s="77"/>
      <c r="CYP72" s="77"/>
      <c r="CYT72" s="77"/>
      <c r="CYX72" s="77"/>
      <c r="CZB72" s="77"/>
      <c r="CZF72" s="77"/>
      <c r="CZJ72" s="77"/>
      <c r="CZN72" s="77"/>
      <c r="CZR72" s="77"/>
      <c r="CZV72" s="77"/>
      <c r="CZZ72" s="77"/>
      <c r="DAD72" s="77"/>
      <c r="DAH72" s="77"/>
      <c r="DAL72" s="77"/>
      <c r="DAP72" s="77"/>
      <c r="DAT72" s="77"/>
      <c r="DAX72" s="77"/>
      <c r="DBB72" s="77"/>
      <c r="DBF72" s="77"/>
      <c r="DBJ72" s="77"/>
      <c r="DBN72" s="77"/>
      <c r="DBR72" s="77"/>
      <c r="DBV72" s="77"/>
      <c r="DBZ72" s="77"/>
      <c r="DCD72" s="77"/>
      <c r="DCH72" s="77"/>
      <c r="DCL72" s="77"/>
      <c r="DCP72" s="77"/>
      <c r="DCT72" s="77"/>
      <c r="DCX72" s="77"/>
      <c r="DDB72" s="77"/>
      <c r="DDF72" s="77"/>
      <c r="DDJ72" s="77"/>
      <c r="DDN72" s="77"/>
      <c r="DDR72" s="77"/>
      <c r="DDV72" s="77"/>
      <c r="DDZ72" s="77"/>
      <c r="DED72" s="77"/>
      <c r="DEH72" s="77"/>
      <c r="DEL72" s="77"/>
      <c r="DEP72" s="77"/>
      <c r="DET72" s="77"/>
      <c r="DEX72" s="77"/>
      <c r="DFB72" s="77"/>
      <c r="DFF72" s="77"/>
      <c r="DFJ72" s="77"/>
      <c r="DFN72" s="77"/>
      <c r="DFR72" s="77"/>
      <c r="DFV72" s="77"/>
      <c r="DFZ72" s="77"/>
      <c r="DGD72" s="77"/>
      <c r="DGH72" s="77"/>
      <c r="DGL72" s="77"/>
      <c r="DGP72" s="77"/>
      <c r="DGT72" s="77"/>
      <c r="DGX72" s="77"/>
      <c r="DHB72" s="77"/>
      <c r="DHF72" s="77"/>
      <c r="DHJ72" s="77"/>
      <c r="DHN72" s="77"/>
      <c r="DHR72" s="77"/>
      <c r="DHV72" s="77"/>
      <c r="DHZ72" s="77"/>
      <c r="DID72" s="77"/>
      <c r="DIH72" s="77"/>
      <c r="DIL72" s="77"/>
      <c r="DIP72" s="77"/>
      <c r="DIT72" s="77"/>
      <c r="DIX72" s="77"/>
      <c r="DJB72" s="77"/>
      <c r="DJF72" s="77"/>
      <c r="DJJ72" s="77"/>
      <c r="DJN72" s="77"/>
      <c r="DJR72" s="77"/>
      <c r="DJV72" s="77"/>
      <c r="DJZ72" s="77"/>
      <c r="DKD72" s="77"/>
      <c r="DKH72" s="77"/>
      <c r="DKL72" s="77"/>
      <c r="DKP72" s="77"/>
      <c r="DKT72" s="77"/>
      <c r="DKX72" s="77"/>
      <c r="DLB72" s="77"/>
      <c r="DLF72" s="77"/>
      <c r="DLJ72" s="77"/>
      <c r="DLN72" s="77"/>
      <c r="DLR72" s="77"/>
      <c r="DLV72" s="77"/>
      <c r="DLZ72" s="77"/>
      <c r="DMD72" s="77"/>
      <c r="DMH72" s="77"/>
      <c r="DML72" s="77"/>
      <c r="DMP72" s="77"/>
      <c r="DMT72" s="77"/>
      <c r="DMX72" s="77"/>
      <c r="DNB72" s="77"/>
      <c r="DNF72" s="77"/>
      <c r="DNJ72" s="77"/>
      <c r="DNN72" s="77"/>
      <c r="DNR72" s="77"/>
      <c r="DNV72" s="77"/>
      <c r="DNZ72" s="77"/>
      <c r="DOD72" s="77"/>
      <c r="DOH72" s="77"/>
      <c r="DOL72" s="77"/>
      <c r="DOP72" s="77"/>
      <c r="DOT72" s="77"/>
      <c r="DOX72" s="77"/>
      <c r="DPB72" s="77"/>
      <c r="DPF72" s="77"/>
      <c r="DPJ72" s="77"/>
      <c r="DPN72" s="77"/>
      <c r="DPR72" s="77"/>
      <c r="DPV72" s="77"/>
      <c r="DPZ72" s="77"/>
      <c r="DQD72" s="77"/>
      <c r="DQH72" s="77"/>
      <c r="DQL72" s="77"/>
      <c r="DQP72" s="77"/>
      <c r="DQT72" s="77"/>
      <c r="DQX72" s="77"/>
      <c r="DRB72" s="77"/>
      <c r="DRF72" s="77"/>
      <c r="DRJ72" s="77"/>
      <c r="DRN72" s="77"/>
      <c r="DRR72" s="77"/>
      <c r="DRV72" s="77"/>
      <c r="DRZ72" s="77"/>
      <c r="DSD72" s="77"/>
      <c r="DSH72" s="77"/>
      <c r="DSL72" s="77"/>
      <c r="DSP72" s="77"/>
      <c r="DST72" s="77"/>
      <c r="DSX72" s="77"/>
      <c r="DTB72" s="77"/>
      <c r="DTF72" s="77"/>
      <c r="DTJ72" s="77"/>
      <c r="DTN72" s="77"/>
      <c r="DTR72" s="77"/>
      <c r="DTV72" s="77"/>
      <c r="DTZ72" s="77"/>
      <c r="DUD72" s="77"/>
      <c r="DUH72" s="77"/>
      <c r="DUL72" s="77"/>
      <c r="DUP72" s="77"/>
      <c r="DUT72" s="77"/>
      <c r="DUX72" s="77"/>
      <c r="DVB72" s="77"/>
      <c r="DVF72" s="77"/>
      <c r="DVJ72" s="77"/>
      <c r="DVN72" s="77"/>
      <c r="DVR72" s="77"/>
      <c r="DVV72" s="77"/>
      <c r="DVZ72" s="77"/>
      <c r="DWD72" s="77"/>
      <c r="DWH72" s="77"/>
      <c r="DWL72" s="77"/>
      <c r="DWP72" s="77"/>
      <c r="DWT72" s="77"/>
      <c r="DWX72" s="77"/>
      <c r="DXB72" s="77"/>
      <c r="DXF72" s="77"/>
      <c r="DXJ72" s="77"/>
      <c r="DXN72" s="77"/>
      <c r="DXR72" s="77"/>
      <c r="DXV72" s="77"/>
      <c r="DXZ72" s="77"/>
      <c r="DYD72" s="77"/>
      <c r="DYH72" s="77"/>
      <c r="DYL72" s="77"/>
      <c r="DYP72" s="77"/>
      <c r="DYT72" s="77"/>
      <c r="DYX72" s="77"/>
      <c r="DZB72" s="77"/>
      <c r="DZF72" s="77"/>
      <c r="DZJ72" s="77"/>
      <c r="DZN72" s="77"/>
      <c r="DZR72" s="77"/>
      <c r="DZV72" s="77"/>
      <c r="DZZ72" s="77"/>
      <c r="EAD72" s="77"/>
      <c r="EAH72" s="77"/>
      <c r="EAL72" s="77"/>
      <c r="EAP72" s="77"/>
      <c r="EAT72" s="77"/>
      <c r="EAX72" s="77"/>
      <c r="EBB72" s="77"/>
      <c r="EBF72" s="77"/>
      <c r="EBJ72" s="77"/>
      <c r="EBN72" s="77"/>
      <c r="EBR72" s="77"/>
      <c r="EBV72" s="77"/>
      <c r="EBZ72" s="77"/>
      <c r="ECD72" s="77"/>
      <c r="ECH72" s="77"/>
      <c r="ECL72" s="77"/>
      <c r="ECP72" s="77"/>
      <c r="ECT72" s="77"/>
      <c r="ECX72" s="77"/>
      <c r="EDB72" s="77"/>
      <c r="EDF72" s="77"/>
      <c r="EDJ72" s="77"/>
      <c r="EDN72" s="77"/>
      <c r="EDR72" s="77"/>
      <c r="EDV72" s="77"/>
      <c r="EDZ72" s="77"/>
      <c r="EED72" s="77"/>
      <c r="EEH72" s="77"/>
      <c r="EEL72" s="77"/>
      <c r="EEP72" s="77"/>
      <c r="EET72" s="77"/>
      <c r="EEX72" s="77"/>
      <c r="EFB72" s="77"/>
      <c r="EFF72" s="77"/>
      <c r="EFJ72" s="77"/>
      <c r="EFN72" s="77"/>
      <c r="EFR72" s="77"/>
      <c r="EFV72" s="77"/>
      <c r="EFZ72" s="77"/>
      <c r="EGD72" s="77"/>
      <c r="EGH72" s="77"/>
      <c r="EGL72" s="77"/>
      <c r="EGP72" s="77"/>
      <c r="EGT72" s="77"/>
      <c r="EGX72" s="77"/>
      <c r="EHB72" s="77"/>
      <c r="EHF72" s="77"/>
      <c r="EHJ72" s="77"/>
      <c r="EHN72" s="77"/>
      <c r="EHR72" s="77"/>
      <c r="EHV72" s="77"/>
      <c r="EHZ72" s="77"/>
      <c r="EID72" s="77"/>
      <c r="EIH72" s="77"/>
      <c r="EIL72" s="77"/>
      <c r="EIP72" s="77"/>
      <c r="EIT72" s="77"/>
      <c r="EIX72" s="77"/>
      <c r="EJB72" s="77"/>
      <c r="EJF72" s="77"/>
      <c r="EJJ72" s="77"/>
      <c r="EJN72" s="77"/>
      <c r="EJR72" s="77"/>
      <c r="EJV72" s="77"/>
      <c r="EJZ72" s="77"/>
      <c r="EKD72" s="77"/>
      <c r="EKH72" s="77"/>
      <c r="EKL72" s="77"/>
      <c r="EKP72" s="77"/>
      <c r="EKT72" s="77"/>
      <c r="EKX72" s="77"/>
      <c r="ELB72" s="77"/>
      <c r="ELF72" s="77"/>
      <c r="ELJ72" s="77"/>
      <c r="ELN72" s="77"/>
      <c r="ELR72" s="77"/>
      <c r="ELV72" s="77"/>
      <c r="ELZ72" s="77"/>
      <c r="EMD72" s="77"/>
      <c r="EMH72" s="77"/>
      <c r="EML72" s="77"/>
      <c r="EMP72" s="77"/>
      <c r="EMT72" s="77"/>
      <c r="EMX72" s="77"/>
      <c r="ENB72" s="77"/>
      <c r="ENF72" s="77"/>
      <c r="ENJ72" s="77"/>
      <c r="ENN72" s="77"/>
      <c r="ENR72" s="77"/>
      <c r="ENV72" s="77"/>
      <c r="ENZ72" s="77"/>
      <c r="EOD72" s="77"/>
      <c r="EOH72" s="77"/>
      <c r="EOL72" s="77"/>
      <c r="EOP72" s="77"/>
      <c r="EOT72" s="77"/>
      <c r="EOX72" s="77"/>
      <c r="EPB72" s="77"/>
      <c r="EPF72" s="77"/>
      <c r="EPJ72" s="77"/>
      <c r="EPN72" s="77"/>
      <c r="EPR72" s="77"/>
      <c r="EPV72" s="77"/>
      <c r="EPZ72" s="77"/>
      <c r="EQD72" s="77"/>
      <c r="EQH72" s="77"/>
      <c r="EQL72" s="77"/>
      <c r="EQP72" s="77"/>
      <c r="EQT72" s="77"/>
      <c r="EQX72" s="77"/>
      <c r="ERB72" s="77"/>
      <c r="ERF72" s="77"/>
      <c r="ERJ72" s="77"/>
      <c r="ERN72" s="77"/>
      <c r="ERR72" s="77"/>
      <c r="ERV72" s="77"/>
      <c r="ERZ72" s="77"/>
      <c r="ESD72" s="77"/>
      <c r="ESH72" s="77"/>
      <c r="ESL72" s="77"/>
      <c r="ESP72" s="77"/>
      <c r="EST72" s="77"/>
      <c r="ESX72" s="77"/>
      <c r="ETB72" s="77"/>
      <c r="ETF72" s="77"/>
      <c r="ETJ72" s="77"/>
      <c r="ETN72" s="77"/>
      <c r="ETR72" s="77"/>
      <c r="ETV72" s="77"/>
      <c r="ETZ72" s="77"/>
      <c r="EUD72" s="77"/>
      <c r="EUH72" s="77"/>
      <c r="EUL72" s="77"/>
      <c r="EUP72" s="77"/>
      <c r="EUT72" s="77"/>
      <c r="EUX72" s="77"/>
      <c r="EVB72" s="77"/>
      <c r="EVF72" s="77"/>
      <c r="EVJ72" s="77"/>
      <c r="EVN72" s="77"/>
      <c r="EVR72" s="77"/>
      <c r="EVV72" s="77"/>
      <c r="EVZ72" s="77"/>
      <c r="EWD72" s="77"/>
      <c r="EWH72" s="77"/>
      <c r="EWL72" s="77"/>
      <c r="EWP72" s="77"/>
      <c r="EWT72" s="77"/>
      <c r="EWX72" s="77"/>
      <c r="EXB72" s="77"/>
      <c r="EXF72" s="77"/>
      <c r="EXJ72" s="77"/>
      <c r="EXN72" s="77"/>
      <c r="EXR72" s="77"/>
      <c r="EXV72" s="77"/>
      <c r="EXZ72" s="77"/>
      <c r="EYD72" s="77"/>
      <c r="EYH72" s="77"/>
      <c r="EYL72" s="77"/>
      <c r="EYP72" s="77"/>
      <c r="EYT72" s="77"/>
      <c r="EYX72" s="77"/>
      <c r="EZB72" s="77"/>
      <c r="EZF72" s="77"/>
      <c r="EZJ72" s="77"/>
      <c r="EZN72" s="77"/>
      <c r="EZR72" s="77"/>
      <c r="EZV72" s="77"/>
      <c r="EZZ72" s="77"/>
      <c r="FAD72" s="77"/>
      <c r="FAH72" s="77"/>
      <c r="FAL72" s="77"/>
      <c r="FAP72" s="77"/>
      <c r="FAT72" s="77"/>
      <c r="FAX72" s="77"/>
      <c r="FBB72" s="77"/>
      <c r="FBF72" s="77"/>
      <c r="FBJ72" s="77"/>
      <c r="FBN72" s="77"/>
      <c r="FBR72" s="77"/>
      <c r="FBV72" s="77"/>
      <c r="FBZ72" s="77"/>
      <c r="FCD72" s="77"/>
      <c r="FCH72" s="77"/>
      <c r="FCL72" s="77"/>
      <c r="FCP72" s="77"/>
      <c r="FCT72" s="77"/>
      <c r="FCX72" s="77"/>
      <c r="FDB72" s="77"/>
      <c r="FDF72" s="77"/>
      <c r="FDJ72" s="77"/>
      <c r="FDN72" s="77"/>
      <c r="FDR72" s="77"/>
      <c r="FDV72" s="77"/>
      <c r="FDZ72" s="77"/>
      <c r="FED72" s="77"/>
      <c r="FEH72" s="77"/>
      <c r="FEL72" s="77"/>
      <c r="FEP72" s="77"/>
      <c r="FET72" s="77"/>
      <c r="FEX72" s="77"/>
      <c r="FFB72" s="77"/>
      <c r="FFF72" s="77"/>
      <c r="FFJ72" s="77"/>
      <c r="FFN72" s="77"/>
      <c r="FFR72" s="77"/>
      <c r="FFV72" s="77"/>
      <c r="FFZ72" s="77"/>
      <c r="FGD72" s="77"/>
      <c r="FGH72" s="77"/>
      <c r="FGL72" s="77"/>
      <c r="FGP72" s="77"/>
      <c r="FGT72" s="77"/>
      <c r="FGX72" s="77"/>
      <c r="FHB72" s="77"/>
      <c r="FHF72" s="77"/>
      <c r="FHJ72" s="77"/>
      <c r="FHN72" s="77"/>
      <c r="FHR72" s="77"/>
      <c r="FHV72" s="77"/>
      <c r="FHZ72" s="77"/>
      <c r="FID72" s="77"/>
      <c r="FIH72" s="77"/>
      <c r="FIL72" s="77"/>
      <c r="FIP72" s="77"/>
      <c r="FIT72" s="77"/>
      <c r="FIX72" s="77"/>
      <c r="FJB72" s="77"/>
      <c r="FJF72" s="77"/>
      <c r="FJJ72" s="77"/>
      <c r="FJN72" s="77"/>
      <c r="FJR72" s="77"/>
      <c r="FJV72" s="77"/>
      <c r="FJZ72" s="77"/>
      <c r="FKD72" s="77"/>
      <c r="FKH72" s="77"/>
      <c r="FKL72" s="77"/>
      <c r="FKP72" s="77"/>
      <c r="FKT72" s="77"/>
      <c r="FKX72" s="77"/>
      <c r="FLB72" s="77"/>
      <c r="FLF72" s="77"/>
      <c r="FLJ72" s="77"/>
      <c r="FLN72" s="77"/>
      <c r="FLR72" s="77"/>
      <c r="FLV72" s="77"/>
      <c r="FLZ72" s="77"/>
      <c r="FMD72" s="77"/>
      <c r="FMH72" s="77"/>
      <c r="FML72" s="77"/>
      <c r="FMP72" s="77"/>
      <c r="FMT72" s="77"/>
      <c r="FMX72" s="77"/>
      <c r="FNB72" s="77"/>
      <c r="FNF72" s="77"/>
      <c r="FNJ72" s="77"/>
      <c r="FNN72" s="77"/>
      <c r="FNR72" s="77"/>
      <c r="FNV72" s="77"/>
      <c r="FNZ72" s="77"/>
      <c r="FOD72" s="77"/>
      <c r="FOH72" s="77"/>
      <c r="FOL72" s="77"/>
      <c r="FOP72" s="77"/>
      <c r="FOT72" s="77"/>
      <c r="FOX72" s="77"/>
      <c r="FPB72" s="77"/>
      <c r="FPF72" s="77"/>
      <c r="FPJ72" s="77"/>
      <c r="FPN72" s="77"/>
      <c r="FPR72" s="77"/>
      <c r="FPV72" s="77"/>
      <c r="FPZ72" s="77"/>
      <c r="FQD72" s="77"/>
      <c r="FQH72" s="77"/>
      <c r="FQL72" s="77"/>
      <c r="FQP72" s="77"/>
      <c r="FQT72" s="77"/>
      <c r="FQX72" s="77"/>
      <c r="FRB72" s="77"/>
      <c r="FRF72" s="77"/>
      <c r="FRJ72" s="77"/>
      <c r="FRN72" s="77"/>
      <c r="FRR72" s="77"/>
      <c r="FRV72" s="77"/>
      <c r="FRZ72" s="77"/>
      <c r="FSD72" s="77"/>
      <c r="FSH72" s="77"/>
      <c r="FSL72" s="77"/>
      <c r="FSP72" s="77"/>
      <c r="FST72" s="77"/>
      <c r="FSX72" s="77"/>
      <c r="FTB72" s="77"/>
      <c r="FTF72" s="77"/>
      <c r="FTJ72" s="77"/>
      <c r="FTN72" s="77"/>
      <c r="FTR72" s="77"/>
      <c r="FTV72" s="77"/>
      <c r="FTZ72" s="77"/>
      <c r="FUD72" s="77"/>
      <c r="FUH72" s="77"/>
      <c r="FUL72" s="77"/>
      <c r="FUP72" s="77"/>
      <c r="FUT72" s="77"/>
      <c r="FUX72" s="77"/>
      <c r="FVB72" s="77"/>
      <c r="FVF72" s="77"/>
      <c r="FVJ72" s="77"/>
      <c r="FVN72" s="77"/>
      <c r="FVR72" s="77"/>
      <c r="FVV72" s="77"/>
      <c r="FVZ72" s="77"/>
      <c r="FWD72" s="77"/>
      <c r="FWH72" s="77"/>
      <c r="FWL72" s="77"/>
      <c r="FWP72" s="77"/>
      <c r="FWT72" s="77"/>
      <c r="FWX72" s="77"/>
      <c r="FXB72" s="77"/>
      <c r="FXF72" s="77"/>
      <c r="FXJ72" s="77"/>
      <c r="FXN72" s="77"/>
      <c r="FXR72" s="77"/>
      <c r="FXV72" s="77"/>
      <c r="FXZ72" s="77"/>
      <c r="FYD72" s="77"/>
      <c r="FYH72" s="77"/>
      <c r="FYL72" s="77"/>
      <c r="FYP72" s="77"/>
      <c r="FYT72" s="77"/>
      <c r="FYX72" s="77"/>
      <c r="FZB72" s="77"/>
      <c r="FZF72" s="77"/>
      <c r="FZJ72" s="77"/>
      <c r="FZN72" s="77"/>
      <c r="FZR72" s="77"/>
      <c r="FZV72" s="77"/>
      <c r="FZZ72" s="77"/>
      <c r="GAD72" s="77"/>
      <c r="GAH72" s="77"/>
      <c r="GAL72" s="77"/>
      <c r="GAP72" s="77"/>
      <c r="GAT72" s="77"/>
      <c r="GAX72" s="77"/>
      <c r="GBB72" s="77"/>
      <c r="GBF72" s="77"/>
      <c r="GBJ72" s="77"/>
      <c r="GBN72" s="77"/>
      <c r="GBR72" s="77"/>
      <c r="GBV72" s="77"/>
      <c r="GBZ72" s="77"/>
      <c r="GCD72" s="77"/>
      <c r="GCH72" s="77"/>
      <c r="GCL72" s="77"/>
      <c r="GCP72" s="77"/>
      <c r="GCT72" s="77"/>
      <c r="GCX72" s="77"/>
      <c r="GDB72" s="77"/>
      <c r="GDF72" s="77"/>
      <c r="GDJ72" s="77"/>
      <c r="GDN72" s="77"/>
      <c r="GDR72" s="77"/>
      <c r="GDV72" s="77"/>
      <c r="GDZ72" s="77"/>
      <c r="GED72" s="77"/>
      <c r="GEH72" s="77"/>
      <c r="GEL72" s="77"/>
      <c r="GEP72" s="77"/>
      <c r="GET72" s="77"/>
      <c r="GEX72" s="77"/>
      <c r="GFB72" s="77"/>
      <c r="GFF72" s="77"/>
      <c r="GFJ72" s="77"/>
      <c r="GFN72" s="77"/>
      <c r="GFR72" s="77"/>
      <c r="GFV72" s="77"/>
      <c r="GFZ72" s="77"/>
      <c r="GGD72" s="77"/>
      <c r="GGH72" s="77"/>
      <c r="GGL72" s="77"/>
      <c r="GGP72" s="77"/>
      <c r="GGT72" s="77"/>
      <c r="GGX72" s="77"/>
      <c r="GHB72" s="77"/>
      <c r="GHF72" s="77"/>
      <c r="GHJ72" s="77"/>
      <c r="GHN72" s="77"/>
      <c r="GHR72" s="77"/>
      <c r="GHV72" s="77"/>
      <c r="GHZ72" s="77"/>
      <c r="GID72" s="77"/>
      <c r="GIH72" s="77"/>
      <c r="GIL72" s="77"/>
      <c r="GIP72" s="77"/>
      <c r="GIT72" s="77"/>
      <c r="GIX72" s="77"/>
      <c r="GJB72" s="77"/>
      <c r="GJF72" s="77"/>
      <c r="GJJ72" s="77"/>
      <c r="GJN72" s="77"/>
      <c r="GJR72" s="77"/>
      <c r="GJV72" s="77"/>
      <c r="GJZ72" s="77"/>
      <c r="GKD72" s="77"/>
      <c r="GKH72" s="77"/>
      <c r="GKL72" s="77"/>
      <c r="GKP72" s="77"/>
      <c r="GKT72" s="77"/>
      <c r="GKX72" s="77"/>
      <c r="GLB72" s="77"/>
      <c r="GLF72" s="77"/>
      <c r="GLJ72" s="77"/>
      <c r="GLN72" s="77"/>
      <c r="GLR72" s="77"/>
      <c r="GLV72" s="77"/>
      <c r="GLZ72" s="77"/>
      <c r="GMD72" s="77"/>
      <c r="GMH72" s="77"/>
      <c r="GML72" s="77"/>
      <c r="GMP72" s="77"/>
      <c r="GMT72" s="77"/>
      <c r="GMX72" s="77"/>
      <c r="GNB72" s="77"/>
      <c r="GNF72" s="77"/>
      <c r="GNJ72" s="77"/>
      <c r="GNN72" s="77"/>
      <c r="GNR72" s="77"/>
      <c r="GNV72" s="77"/>
      <c r="GNZ72" s="77"/>
      <c r="GOD72" s="77"/>
      <c r="GOH72" s="77"/>
      <c r="GOL72" s="77"/>
      <c r="GOP72" s="77"/>
      <c r="GOT72" s="77"/>
      <c r="GOX72" s="77"/>
      <c r="GPB72" s="77"/>
      <c r="GPF72" s="77"/>
      <c r="GPJ72" s="77"/>
      <c r="GPN72" s="77"/>
      <c r="GPR72" s="77"/>
      <c r="GPV72" s="77"/>
      <c r="GPZ72" s="77"/>
      <c r="GQD72" s="77"/>
      <c r="GQH72" s="77"/>
      <c r="GQL72" s="77"/>
      <c r="GQP72" s="77"/>
      <c r="GQT72" s="77"/>
      <c r="GQX72" s="77"/>
      <c r="GRB72" s="77"/>
      <c r="GRF72" s="77"/>
      <c r="GRJ72" s="77"/>
      <c r="GRN72" s="77"/>
      <c r="GRR72" s="77"/>
      <c r="GRV72" s="77"/>
      <c r="GRZ72" s="77"/>
      <c r="GSD72" s="77"/>
      <c r="GSH72" s="77"/>
      <c r="GSL72" s="77"/>
      <c r="GSP72" s="77"/>
      <c r="GST72" s="77"/>
      <c r="GSX72" s="77"/>
      <c r="GTB72" s="77"/>
      <c r="GTF72" s="77"/>
      <c r="GTJ72" s="77"/>
      <c r="GTN72" s="77"/>
      <c r="GTR72" s="77"/>
      <c r="GTV72" s="77"/>
      <c r="GTZ72" s="77"/>
      <c r="GUD72" s="77"/>
      <c r="GUH72" s="77"/>
      <c r="GUL72" s="77"/>
      <c r="GUP72" s="77"/>
      <c r="GUT72" s="77"/>
      <c r="GUX72" s="77"/>
      <c r="GVB72" s="77"/>
      <c r="GVF72" s="77"/>
      <c r="GVJ72" s="77"/>
      <c r="GVN72" s="77"/>
      <c r="GVR72" s="77"/>
      <c r="GVV72" s="77"/>
      <c r="GVZ72" s="77"/>
      <c r="GWD72" s="77"/>
      <c r="GWH72" s="77"/>
      <c r="GWL72" s="77"/>
      <c r="GWP72" s="77"/>
      <c r="GWT72" s="77"/>
      <c r="GWX72" s="77"/>
      <c r="GXB72" s="77"/>
      <c r="GXF72" s="77"/>
      <c r="GXJ72" s="77"/>
      <c r="GXN72" s="77"/>
      <c r="GXR72" s="77"/>
      <c r="GXV72" s="77"/>
      <c r="GXZ72" s="77"/>
      <c r="GYD72" s="77"/>
      <c r="GYH72" s="77"/>
      <c r="GYL72" s="77"/>
      <c r="GYP72" s="77"/>
      <c r="GYT72" s="77"/>
      <c r="GYX72" s="77"/>
      <c r="GZB72" s="77"/>
      <c r="GZF72" s="77"/>
      <c r="GZJ72" s="77"/>
      <c r="GZN72" s="77"/>
      <c r="GZR72" s="77"/>
      <c r="GZV72" s="77"/>
      <c r="GZZ72" s="77"/>
      <c r="HAD72" s="77"/>
      <c r="HAH72" s="77"/>
      <c r="HAL72" s="77"/>
      <c r="HAP72" s="77"/>
      <c r="HAT72" s="77"/>
      <c r="HAX72" s="77"/>
      <c r="HBB72" s="77"/>
      <c r="HBF72" s="77"/>
      <c r="HBJ72" s="77"/>
      <c r="HBN72" s="77"/>
      <c r="HBR72" s="77"/>
      <c r="HBV72" s="77"/>
      <c r="HBZ72" s="77"/>
      <c r="HCD72" s="77"/>
      <c r="HCH72" s="77"/>
      <c r="HCL72" s="77"/>
      <c r="HCP72" s="77"/>
      <c r="HCT72" s="77"/>
      <c r="HCX72" s="77"/>
      <c r="HDB72" s="77"/>
      <c r="HDF72" s="77"/>
      <c r="HDJ72" s="77"/>
      <c r="HDN72" s="77"/>
      <c r="HDR72" s="77"/>
      <c r="HDV72" s="77"/>
      <c r="HDZ72" s="77"/>
      <c r="HED72" s="77"/>
      <c r="HEH72" s="77"/>
      <c r="HEL72" s="77"/>
      <c r="HEP72" s="77"/>
      <c r="HET72" s="77"/>
      <c r="HEX72" s="77"/>
      <c r="HFB72" s="77"/>
      <c r="HFF72" s="77"/>
      <c r="HFJ72" s="77"/>
      <c r="HFN72" s="77"/>
      <c r="HFR72" s="77"/>
      <c r="HFV72" s="77"/>
      <c r="HFZ72" s="77"/>
      <c r="HGD72" s="77"/>
      <c r="HGH72" s="77"/>
      <c r="HGL72" s="77"/>
      <c r="HGP72" s="77"/>
      <c r="HGT72" s="77"/>
      <c r="HGX72" s="77"/>
      <c r="HHB72" s="77"/>
      <c r="HHF72" s="77"/>
      <c r="HHJ72" s="77"/>
      <c r="HHN72" s="77"/>
      <c r="HHR72" s="77"/>
      <c r="HHV72" s="77"/>
      <c r="HHZ72" s="77"/>
      <c r="HID72" s="77"/>
      <c r="HIH72" s="77"/>
      <c r="HIL72" s="77"/>
      <c r="HIP72" s="77"/>
      <c r="HIT72" s="77"/>
      <c r="HIX72" s="77"/>
      <c r="HJB72" s="77"/>
      <c r="HJF72" s="77"/>
      <c r="HJJ72" s="77"/>
      <c r="HJN72" s="77"/>
      <c r="HJR72" s="77"/>
      <c r="HJV72" s="77"/>
      <c r="HJZ72" s="77"/>
      <c r="HKD72" s="77"/>
      <c r="HKH72" s="77"/>
      <c r="HKL72" s="77"/>
      <c r="HKP72" s="77"/>
      <c r="HKT72" s="77"/>
      <c r="HKX72" s="77"/>
      <c r="HLB72" s="77"/>
      <c r="HLF72" s="77"/>
      <c r="HLJ72" s="77"/>
      <c r="HLN72" s="77"/>
      <c r="HLR72" s="77"/>
      <c r="HLV72" s="77"/>
      <c r="HLZ72" s="77"/>
      <c r="HMD72" s="77"/>
      <c r="HMH72" s="77"/>
      <c r="HML72" s="77"/>
      <c r="HMP72" s="77"/>
      <c r="HMT72" s="77"/>
      <c r="HMX72" s="77"/>
      <c r="HNB72" s="77"/>
      <c r="HNF72" s="77"/>
      <c r="HNJ72" s="77"/>
      <c r="HNN72" s="77"/>
      <c r="HNR72" s="77"/>
      <c r="HNV72" s="77"/>
      <c r="HNZ72" s="77"/>
      <c r="HOD72" s="77"/>
      <c r="HOH72" s="77"/>
      <c r="HOL72" s="77"/>
      <c r="HOP72" s="77"/>
      <c r="HOT72" s="77"/>
      <c r="HOX72" s="77"/>
      <c r="HPB72" s="77"/>
      <c r="HPF72" s="77"/>
      <c r="HPJ72" s="77"/>
      <c r="HPN72" s="77"/>
      <c r="HPR72" s="77"/>
      <c r="HPV72" s="77"/>
      <c r="HPZ72" s="77"/>
      <c r="HQD72" s="77"/>
      <c r="HQH72" s="77"/>
      <c r="HQL72" s="77"/>
      <c r="HQP72" s="77"/>
      <c r="HQT72" s="77"/>
      <c r="HQX72" s="77"/>
      <c r="HRB72" s="77"/>
      <c r="HRF72" s="77"/>
      <c r="HRJ72" s="77"/>
      <c r="HRN72" s="77"/>
      <c r="HRR72" s="77"/>
      <c r="HRV72" s="77"/>
      <c r="HRZ72" s="77"/>
      <c r="HSD72" s="77"/>
      <c r="HSH72" s="77"/>
      <c r="HSL72" s="77"/>
      <c r="HSP72" s="77"/>
      <c r="HST72" s="77"/>
      <c r="HSX72" s="77"/>
      <c r="HTB72" s="77"/>
      <c r="HTF72" s="77"/>
      <c r="HTJ72" s="77"/>
      <c r="HTN72" s="77"/>
      <c r="HTR72" s="77"/>
      <c r="HTV72" s="77"/>
      <c r="HTZ72" s="77"/>
      <c r="HUD72" s="77"/>
      <c r="HUH72" s="77"/>
      <c r="HUL72" s="77"/>
      <c r="HUP72" s="77"/>
      <c r="HUT72" s="77"/>
      <c r="HUX72" s="77"/>
      <c r="HVB72" s="77"/>
      <c r="HVF72" s="77"/>
      <c r="HVJ72" s="77"/>
      <c r="HVN72" s="77"/>
      <c r="HVR72" s="77"/>
      <c r="HVV72" s="77"/>
      <c r="HVZ72" s="77"/>
      <c r="HWD72" s="77"/>
      <c r="HWH72" s="77"/>
      <c r="HWL72" s="77"/>
      <c r="HWP72" s="77"/>
      <c r="HWT72" s="77"/>
      <c r="HWX72" s="77"/>
      <c r="HXB72" s="77"/>
      <c r="HXF72" s="77"/>
      <c r="HXJ72" s="77"/>
      <c r="HXN72" s="77"/>
      <c r="HXR72" s="77"/>
      <c r="HXV72" s="77"/>
      <c r="HXZ72" s="77"/>
      <c r="HYD72" s="77"/>
      <c r="HYH72" s="77"/>
      <c r="HYL72" s="77"/>
      <c r="HYP72" s="77"/>
      <c r="HYT72" s="77"/>
      <c r="HYX72" s="77"/>
      <c r="HZB72" s="77"/>
      <c r="HZF72" s="77"/>
      <c r="HZJ72" s="77"/>
      <c r="HZN72" s="77"/>
      <c r="HZR72" s="77"/>
      <c r="HZV72" s="77"/>
      <c r="HZZ72" s="77"/>
      <c r="IAD72" s="77"/>
      <c r="IAH72" s="77"/>
      <c r="IAL72" s="77"/>
      <c r="IAP72" s="77"/>
      <c r="IAT72" s="77"/>
      <c r="IAX72" s="77"/>
      <c r="IBB72" s="77"/>
      <c r="IBF72" s="77"/>
      <c r="IBJ72" s="77"/>
      <c r="IBN72" s="77"/>
      <c r="IBR72" s="77"/>
      <c r="IBV72" s="77"/>
      <c r="IBZ72" s="77"/>
      <c r="ICD72" s="77"/>
      <c r="ICH72" s="77"/>
      <c r="ICL72" s="77"/>
      <c r="ICP72" s="77"/>
      <c r="ICT72" s="77"/>
      <c r="ICX72" s="77"/>
      <c r="IDB72" s="77"/>
      <c r="IDF72" s="77"/>
      <c r="IDJ72" s="77"/>
      <c r="IDN72" s="77"/>
      <c r="IDR72" s="77"/>
      <c r="IDV72" s="77"/>
      <c r="IDZ72" s="77"/>
      <c r="IED72" s="77"/>
      <c r="IEH72" s="77"/>
      <c r="IEL72" s="77"/>
      <c r="IEP72" s="77"/>
      <c r="IET72" s="77"/>
      <c r="IEX72" s="77"/>
      <c r="IFB72" s="77"/>
      <c r="IFF72" s="77"/>
      <c r="IFJ72" s="77"/>
      <c r="IFN72" s="77"/>
      <c r="IFR72" s="77"/>
      <c r="IFV72" s="77"/>
      <c r="IFZ72" s="77"/>
      <c r="IGD72" s="77"/>
      <c r="IGH72" s="77"/>
      <c r="IGL72" s="77"/>
      <c r="IGP72" s="77"/>
      <c r="IGT72" s="77"/>
      <c r="IGX72" s="77"/>
      <c r="IHB72" s="77"/>
      <c r="IHF72" s="77"/>
      <c r="IHJ72" s="77"/>
      <c r="IHN72" s="77"/>
      <c r="IHR72" s="77"/>
      <c r="IHV72" s="77"/>
      <c r="IHZ72" s="77"/>
      <c r="IID72" s="77"/>
      <c r="IIH72" s="77"/>
      <c r="IIL72" s="77"/>
      <c r="IIP72" s="77"/>
      <c r="IIT72" s="77"/>
      <c r="IIX72" s="77"/>
      <c r="IJB72" s="77"/>
      <c r="IJF72" s="77"/>
      <c r="IJJ72" s="77"/>
      <c r="IJN72" s="77"/>
      <c r="IJR72" s="77"/>
      <c r="IJV72" s="77"/>
      <c r="IJZ72" s="77"/>
      <c r="IKD72" s="77"/>
      <c r="IKH72" s="77"/>
      <c r="IKL72" s="77"/>
      <c r="IKP72" s="77"/>
      <c r="IKT72" s="77"/>
      <c r="IKX72" s="77"/>
      <c r="ILB72" s="77"/>
      <c r="ILF72" s="77"/>
      <c r="ILJ72" s="77"/>
      <c r="ILN72" s="77"/>
      <c r="ILR72" s="77"/>
      <c r="ILV72" s="77"/>
      <c r="ILZ72" s="77"/>
      <c r="IMD72" s="77"/>
      <c r="IMH72" s="77"/>
      <c r="IML72" s="77"/>
      <c r="IMP72" s="77"/>
      <c r="IMT72" s="77"/>
      <c r="IMX72" s="77"/>
      <c r="INB72" s="77"/>
      <c r="INF72" s="77"/>
      <c r="INJ72" s="77"/>
      <c r="INN72" s="77"/>
      <c r="INR72" s="77"/>
      <c r="INV72" s="77"/>
      <c r="INZ72" s="77"/>
      <c r="IOD72" s="77"/>
      <c r="IOH72" s="77"/>
      <c r="IOL72" s="77"/>
      <c r="IOP72" s="77"/>
      <c r="IOT72" s="77"/>
      <c r="IOX72" s="77"/>
      <c r="IPB72" s="77"/>
      <c r="IPF72" s="77"/>
      <c r="IPJ72" s="77"/>
      <c r="IPN72" s="77"/>
      <c r="IPR72" s="77"/>
      <c r="IPV72" s="77"/>
      <c r="IPZ72" s="77"/>
      <c r="IQD72" s="77"/>
      <c r="IQH72" s="77"/>
      <c r="IQL72" s="77"/>
      <c r="IQP72" s="77"/>
      <c r="IQT72" s="77"/>
      <c r="IQX72" s="77"/>
      <c r="IRB72" s="77"/>
      <c r="IRF72" s="77"/>
      <c r="IRJ72" s="77"/>
      <c r="IRN72" s="77"/>
      <c r="IRR72" s="77"/>
      <c r="IRV72" s="77"/>
      <c r="IRZ72" s="77"/>
      <c r="ISD72" s="77"/>
      <c r="ISH72" s="77"/>
      <c r="ISL72" s="77"/>
      <c r="ISP72" s="77"/>
      <c r="IST72" s="77"/>
      <c r="ISX72" s="77"/>
      <c r="ITB72" s="77"/>
      <c r="ITF72" s="77"/>
      <c r="ITJ72" s="77"/>
      <c r="ITN72" s="77"/>
      <c r="ITR72" s="77"/>
      <c r="ITV72" s="77"/>
      <c r="ITZ72" s="77"/>
      <c r="IUD72" s="77"/>
      <c r="IUH72" s="77"/>
      <c r="IUL72" s="77"/>
      <c r="IUP72" s="77"/>
      <c r="IUT72" s="77"/>
      <c r="IUX72" s="77"/>
      <c r="IVB72" s="77"/>
      <c r="IVF72" s="77"/>
      <c r="IVJ72" s="77"/>
      <c r="IVN72" s="77"/>
      <c r="IVR72" s="77"/>
      <c r="IVV72" s="77"/>
      <c r="IVZ72" s="77"/>
      <c r="IWD72" s="77"/>
      <c r="IWH72" s="77"/>
      <c r="IWL72" s="77"/>
      <c r="IWP72" s="77"/>
      <c r="IWT72" s="77"/>
      <c r="IWX72" s="77"/>
      <c r="IXB72" s="77"/>
      <c r="IXF72" s="77"/>
      <c r="IXJ72" s="77"/>
      <c r="IXN72" s="77"/>
      <c r="IXR72" s="77"/>
      <c r="IXV72" s="77"/>
      <c r="IXZ72" s="77"/>
      <c r="IYD72" s="77"/>
      <c r="IYH72" s="77"/>
      <c r="IYL72" s="77"/>
      <c r="IYP72" s="77"/>
      <c r="IYT72" s="77"/>
      <c r="IYX72" s="77"/>
      <c r="IZB72" s="77"/>
      <c r="IZF72" s="77"/>
      <c r="IZJ72" s="77"/>
      <c r="IZN72" s="77"/>
      <c r="IZR72" s="77"/>
      <c r="IZV72" s="77"/>
      <c r="IZZ72" s="77"/>
      <c r="JAD72" s="77"/>
      <c r="JAH72" s="77"/>
      <c r="JAL72" s="77"/>
      <c r="JAP72" s="77"/>
      <c r="JAT72" s="77"/>
      <c r="JAX72" s="77"/>
      <c r="JBB72" s="77"/>
      <c r="JBF72" s="77"/>
      <c r="JBJ72" s="77"/>
      <c r="JBN72" s="77"/>
      <c r="JBR72" s="77"/>
      <c r="JBV72" s="77"/>
      <c r="JBZ72" s="77"/>
      <c r="JCD72" s="77"/>
      <c r="JCH72" s="77"/>
      <c r="JCL72" s="77"/>
      <c r="JCP72" s="77"/>
      <c r="JCT72" s="77"/>
      <c r="JCX72" s="77"/>
      <c r="JDB72" s="77"/>
      <c r="JDF72" s="77"/>
      <c r="JDJ72" s="77"/>
      <c r="JDN72" s="77"/>
      <c r="JDR72" s="77"/>
      <c r="JDV72" s="77"/>
      <c r="JDZ72" s="77"/>
      <c r="JED72" s="77"/>
      <c r="JEH72" s="77"/>
      <c r="JEL72" s="77"/>
      <c r="JEP72" s="77"/>
      <c r="JET72" s="77"/>
      <c r="JEX72" s="77"/>
      <c r="JFB72" s="77"/>
      <c r="JFF72" s="77"/>
      <c r="JFJ72" s="77"/>
      <c r="JFN72" s="77"/>
      <c r="JFR72" s="77"/>
      <c r="JFV72" s="77"/>
      <c r="JFZ72" s="77"/>
      <c r="JGD72" s="77"/>
      <c r="JGH72" s="77"/>
      <c r="JGL72" s="77"/>
      <c r="JGP72" s="77"/>
      <c r="JGT72" s="77"/>
      <c r="JGX72" s="77"/>
      <c r="JHB72" s="77"/>
      <c r="JHF72" s="77"/>
      <c r="JHJ72" s="77"/>
      <c r="JHN72" s="77"/>
      <c r="JHR72" s="77"/>
      <c r="JHV72" s="77"/>
      <c r="JHZ72" s="77"/>
      <c r="JID72" s="77"/>
      <c r="JIH72" s="77"/>
      <c r="JIL72" s="77"/>
      <c r="JIP72" s="77"/>
      <c r="JIT72" s="77"/>
      <c r="JIX72" s="77"/>
      <c r="JJB72" s="77"/>
      <c r="JJF72" s="77"/>
      <c r="JJJ72" s="77"/>
      <c r="JJN72" s="77"/>
      <c r="JJR72" s="77"/>
      <c r="JJV72" s="77"/>
      <c r="JJZ72" s="77"/>
      <c r="JKD72" s="77"/>
      <c r="JKH72" s="77"/>
      <c r="JKL72" s="77"/>
      <c r="JKP72" s="77"/>
      <c r="JKT72" s="77"/>
      <c r="JKX72" s="77"/>
      <c r="JLB72" s="77"/>
      <c r="JLF72" s="77"/>
      <c r="JLJ72" s="77"/>
      <c r="JLN72" s="77"/>
      <c r="JLR72" s="77"/>
      <c r="JLV72" s="77"/>
      <c r="JLZ72" s="77"/>
      <c r="JMD72" s="77"/>
      <c r="JMH72" s="77"/>
      <c r="JML72" s="77"/>
      <c r="JMP72" s="77"/>
      <c r="JMT72" s="77"/>
      <c r="JMX72" s="77"/>
      <c r="JNB72" s="77"/>
      <c r="JNF72" s="77"/>
      <c r="JNJ72" s="77"/>
      <c r="JNN72" s="77"/>
      <c r="JNR72" s="77"/>
      <c r="JNV72" s="77"/>
      <c r="JNZ72" s="77"/>
      <c r="JOD72" s="77"/>
      <c r="JOH72" s="77"/>
      <c r="JOL72" s="77"/>
      <c r="JOP72" s="77"/>
      <c r="JOT72" s="77"/>
      <c r="JOX72" s="77"/>
      <c r="JPB72" s="77"/>
      <c r="JPF72" s="77"/>
      <c r="JPJ72" s="77"/>
      <c r="JPN72" s="77"/>
      <c r="JPR72" s="77"/>
      <c r="JPV72" s="77"/>
      <c r="JPZ72" s="77"/>
      <c r="JQD72" s="77"/>
      <c r="JQH72" s="77"/>
      <c r="JQL72" s="77"/>
      <c r="JQP72" s="77"/>
      <c r="JQT72" s="77"/>
      <c r="JQX72" s="77"/>
      <c r="JRB72" s="77"/>
      <c r="JRF72" s="77"/>
      <c r="JRJ72" s="77"/>
      <c r="JRN72" s="77"/>
      <c r="JRR72" s="77"/>
      <c r="JRV72" s="77"/>
      <c r="JRZ72" s="77"/>
      <c r="JSD72" s="77"/>
      <c r="JSH72" s="77"/>
      <c r="JSL72" s="77"/>
      <c r="JSP72" s="77"/>
      <c r="JST72" s="77"/>
      <c r="JSX72" s="77"/>
      <c r="JTB72" s="77"/>
      <c r="JTF72" s="77"/>
      <c r="JTJ72" s="77"/>
      <c r="JTN72" s="77"/>
      <c r="JTR72" s="77"/>
      <c r="JTV72" s="77"/>
      <c r="JTZ72" s="77"/>
      <c r="JUD72" s="77"/>
      <c r="JUH72" s="77"/>
      <c r="JUL72" s="77"/>
      <c r="JUP72" s="77"/>
      <c r="JUT72" s="77"/>
      <c r="JUX72" s="77"/>
      <c r="JVB72" s="77"/>
      <c r="JVF72" s="77"/>
      <c r="JVJ72" s="77"/>
      <c r="JVN72" s="77"/>
      <c r="JVR72" s="77"/>
      <c r="JVV72" s="77"/>
      <c r="JVZ72" s="77"/>
      <c r="JWD72" s="77"/>
      <c r="JWH72" s="77"/>
      <c r="JWL72" s="77"/>
      <c r="JWP72" s="77"/>
      <c r="JWT72" s="77"/>
      <c r="JWX72" s="77"/>
      <c r="JXB72" s="77"/>
      <c r="JXF72" s="77"/>
      <c r="JXJ72" s="77"/>
      <c r="JXN72" s="77"/>
      <c r="JXR72" s="77"/>
      <c r="JXV72" s="77"/>
      <c r="JXZ72" s="77"/>
      <c r="JYD72" s="77"/>
      <c r="JYH72" s="77"/>
      <c r="JYL72" s="77"/>
      <c r="JYP72" s="77"/>
      <c r="JYT72" s="77"/>
      <c r="JYX72" s="77"/>
      <c r="JZB72" s="77"/>
      <c r="JZF72" s="77"/>
      <c r="JZJ72" s="77"/>
      <c r="JZN72" s="77"/>
      <c r="JZR72" s="77"/>
      <c r="JZV72" s="77"/>
      <c r="JZZ72" s="77"/>
      <c r="KAD72" s="77"/>
      <c r="KAH72" s="77"/>
      <c r="KAL72" s="77"/>
      <c r="KAP72" s="77"/>
      <c r="KAT72" s="77"/>
      <c r="KAX72" s="77"/>
      <c r="KBB72" s="77"/>
      <c r="KBF72" s="77"/>
      <c r="KBJ72" s="77"/>
      <c r="KBN72" s="77"/>
      <c r="KBR72" s="77"/>
      <c r="KBV72" s="77"/>
      <c r="KBZ72" s="77"/>
      <c r="KCD72" s="77"/>
      <c r="KCH72" s="77"/>
      <c r="KCL72" s="77"/>
      <c r="KCP72" s="77"/>
      <c r="KCT72" s="77"/>
      <c r="KCX72" s="77"/>
      <c r="KDB72" s="77"/>
      <c r="KDF72" s="77"/>
      <c r="KDJ72" s="77"/>
      <c r="KDN72" s="77"/>
      <c r="KDR72" s="77"/>
      <c r="KDV72" s="77"/>
      <c r="KDZ72" s="77"/>
      <c r="KED72" s="77"/>
      <c r="KEH72" s="77"/>
      <c r="KEL72" s="77"/>
      <c r="KEP72" s="77"/>
      <c r="KET72" s="77"/>
      <c r="KEX72" s="77"/>
      <c r="KFB72" s="77"/>
      <c r="KFF72" s="77"/>
      <c r="KFJ72" s="77"/>
      <c r="KFN72" s="77"/>
      <c r="KFR72" s="77"/>
      <c r="KFV72" s="77"/>
      <c r="KFZ72" s="77"/>
      <c r="KGD72" s="77"/>
      <c r="KGH72" s="77"/>
      <c r="KGL72" s="77"/>
      <c r="KGP72" s="77"/>
      <c r="KGT72" s="77"/>
      <c r="KGX72" s="77"/>
      <c r="KHB72" s="77"/>
      <c r="KHF72" s="77"/>
      <c r="KHJ72" s="77"/>
      <c r="KHN72" s="77"/>
      <c r="KHR72" s="77"/>
      <c r="KHV72" s="77"/>
      <c r="KHZ72" s="77"/>
      <c r="KID72" s="77"/>
      <c r="KIH72" s="77"/>
      <c r="KIL72" s="77"/>
      <c r="KIP72" s="77"/>
      <c r="KIT72" s="77"/>
      <c r="KIX72" s="77"/>
      <c r="KJB72" s="77"/>
      <c r="KJF72" s="77"/>
      <c r="KJJ72" s="77"/>
      <c r="KJN72" s="77"/>
      <c r="KJR72" s="77"/>
      <c r="KJV72" s="77"/>
      <c r="KJZ72" s="77"/>
      <c r="KKD72" s="77"/>
      <c r="KKH72" s="77"/>
      <c r="KKL72" s="77"/>
      <c r="KKP72" s="77"/>
      <c r="KKT72" s="77"/>
      <c r="KKX72" s="77"/>
      <c r="KLB72" s="77"/>
      <c r="KLF72" s="77"/>
      <c r="KLJ72" s="77"/>
      <c r="KLN72" s="77"/>
      <c r="KLR72" s="77"/>
      <c r="KLV72" s="77"/>
      <c r="KLZ72" s="77"/>
      <c r="KMD72" s="77"/>
      <c r="KMH72" s="77"/>
      <c r="KML72" s="77"/>
      <c r="KMP72" s="77"/>
      <c r="KMT72" s="77"/>
      <c r="KMX72" s="77"/>
      <c r="KNB72" s="77"/>
      <c r="KNF72" s="77"/>
      <c r="KNJ72" s="77"/>
      <c r="KNN72" s="77"/>
      <c r="KNR72" s="77"/>
      <c r="KNV72" s="77"/>
      <c r="KNZ72" s="77"/>
      <c r="KOD72" s="77"/>
      <c r="KOH72" s="77"/>
      <c r="KOL72" s="77"/>
      <c r="KOP72" s="77"/>
      <c r="KOT72" s="77"/>
      <c r="KOX72" s="77"/>
      <c r="KPB72" s="77"/>
      <c r="KPF72" s="77"/>
      <c r="KPJ72" s="77"/>
      <c r="KPN72" s="77"/>
      <c r="KPR72" s="77"/>
      <c r="KPV72" s="77"/>
      <c r="KPZ72" s="77"/>
      <c r="KQD72" s="77"/>
      <c r="KQH72" s="77"/>
      <c r="KQL72" s="77"/>
      <c r="KQP72" s="77"/>
      <c r="KQT72" s="77"/>
      <c r="KQX72" s="77"/>
      <c r="KRB72" s="77"/>
      <c r="KRF72" s="77"/>
      <c r="KRJ72" s="77"/>
      <c r="KRN72" s="77"/>
      <c r="KRR72" s="77"/>
      <c r="KRV72" s="77"/>
      <c r="KRZ72" s="77"/>
      <c r="KSD72" s="77"/>
      <c r="KSH72" s="77"/>
      <c r="KSL72" s="77"/>
      <c r="KSP72" s="77"/>
      <c r="KST72" s="77"/>
      <c r="KSX72" s="77"/>
      <c r="KTB72" s="77"/>
      <c r="KTF72" s="77"/>
      <c r="KTJ72" s="77"/>
      <c r="KTN72" s="77"/>
      <c r="KTR72" s="77"/>
      <c r="KTV72" s="77"/>
      <c r="KTZ72" s="77"/>
      <c r="KUD72" s="77"/>
      <c r="KUH72" s="77"/>
      <c r="KUL72" s="77"/>
      <c r="KUP72" s="77"/>
      <c r="KUT72" s="77"/>
      <c r="KUX72" s="77"/>
      <c r="KVB72" s="77"/>
      <c r="KVF72" s="77"/>
      <c r="KVJ72" s="77"/>
      <c r="KVN72" s="77"/>
      <c r="KVR72" s="77"/>
      <c r="KVV72" s="77"/>
      <c r="KVZ72" s="77"/>
      <c r="KWD72" s="77"/>
      <c r="KWH72" s="77"/>
      <c r="KWL72" s="77"/>
      <c r="KWP72" s="77"/>
      <c r="KWT72" s="77"/>
      <c r="KWX72" s="77"/>
      <c r="KXB72" s="77"/>
      <c r="KXF72" s="77"/>
      <c r="KXJ72" s="77"/>
      <c r="KXN72" s="77"/>
      <c r="KXR72" s="77"/>
      <c r="KXV72" s="77"/>
      <c r="KXZ72" s="77"/>
      <c r="KYD72" s="77"/>
      <c r="KYH72" s="77"/>
      <c r="KYL72" s="77"/>
      <c r="KYP72" s="77"/>
      <c r="KYT72" s="77"/>
      <c r="KYX72" s="77"/>
      <c r="KZB72" s="77"/>
      <c r="KZF72" s="77"/>
      <c r="KZJ72" s="77"/>
      <c r="KZN72" s="77"/>
      <c r="KZR72" s="77"/>
      <c r="KZV72" s="77"/>
      <c r="KZZ72" s="77"/>
      <c r="LAD72" s="77"/>
      <c r="LAH72" s="77"/>
      <c r="LAL72" s="77"/>
      <c r="LAP72" s="77"/>
      <c r="LAT72" s="77"/>
      <c r="LAX72" s="77"/>
      <c r="LBB72" s="77"/>
      <c r="LBF72" s="77"/>
      <c r="LBJ72" s="77"/>
      <c r="LBN72" s="77"/>
      <c r="LBR72" s="77"/>
      <c r="LBV72" s="77"/>
      <c r="LBZ72" s="77"/>
      <c r="LCD72" s="77"/>
      <c r="LCH72" s="77"/>
      <c r="LCL72" s="77"/>
      <c r="LCP72" s="77"/>
      <c r="LCT72" s="77"/>
      <c r="LCX72" s="77"/>
      <c r="LDB72" s="77"/>
      <c r="LDF72" s="77"/>
      <c r="LDJ72" s="77"/>
      <c r="LDN72" s="77"/>
      <c r="LDR72" s="77"/>
      <c r="LDV72" s="77"/>
      <c r="LDZ72" s="77"/>
      <c r="LED72" s="77"/>
      <c r="LEH72" s="77"/>
      <c r="LEL72" s="77"/>
      <c r="LEP72" s="77"/>
      <c r="LET72" s="77"/>
      <c r="LEX72" s="77"/>
      <c r="LFB72" s="77"/>
      <c r="LFF72" s="77"/>
      <c r="LFJ72" s="77"/>
      <c r="LFN72" s="77"/>
      <c r="LFR72" s="77"/>
      <c r="LFV72" s="77"/>
      <c r="LFZ72" s="77"/>
      <c r="LGD72" s="77"/>
      <c r="LGH72" s="77"/>
      <c r="LGL72" s="77"/>
      <c r="LGP72" s="77"/>
      <c r="LGT72" s="77"/>
      <c r="LGX72" s="77"/>
      <c r="LHB72" s="77"/>
      <c r="LHF72" s="77"/>
      <c r="LHJ72" s="77"/>
      <c r="LHN72" s="77"/>
      <c r="LHR72" s="77"/>
      <c r="LHV72" s="77"/>
      <c r="LHZ72" s="77"/>
      <c r="LID72" s="77"/>
      <c r="LIH72" s="77"/>
      <c r="LIL72" s="77"/>
      <c r="LIP72" s="77"/>
      <c r="LIT72" s="77"/>
      <c r="LIX72" s="77"/>
      <c r="LJB72" s="77"/>
      <c r="LJF72" s="77"/>
      <c r="LJJ72" s="77"/>
      <c r="LJN72" s="77"/>
      <c r="LJR72" s="77"/>
      <c r="LJV72" s="77"/>
      <c r="LJZ72" s="77"/>
      <c r="LKD72" s="77"/>
      <c r="LKH72" s="77"/>
      <c r="LKL72" s="77"/>
      <c r="LKP72" s="77"/>
      <c r="LKT72" s="77"/>
      <c r="LKX72" s="77"/>
      <c r="LLB72" s="77"/>
      <c r="LLF72" s="77"/>
      <c r="LLJ72" s="77"/>
      <c r="LLN72" s="77"/>
      <c r="LLR72" s="77"/>
      <c r="LLV72" s="77"/>
      <c r="LLZ72" s="77"/>
      <c r="LMD72" s="77"/>
      <c r="LMH72" s="77"/>
      <c r="LML72" s="77"/>
      <c r="LMP72" s="77"/>
      <c r="LMT72" s="77"/>
      <c r="LMX72" s="77"/>
      <c r="LNB72" s="77"/>
      <c r="LNF72" s="77"/>
      <c r="LNJ72" s="77"/>
      <c r="LNN72" s="77"/>
      <c r="LNR72" s="77"/>
      <c r="LNV72" s="77"/>
      <c r="LNZ72" s="77"/>
      <c r="LOD72" s="77"/>
      <c r="LOH72" s="77"/>
      <c r="LOL72" s="77"/>
      <c r="LOP72" s="77"/>
      <c r="LOT72" s="77"/>
      <c r="LOX72" s="77"/>
      <c r="LPB72" s="77"/>
      <c r="LPF72" s="77"/>
      <c r="LPJ72" s="77"/>
      <c r="LPN72" s="77"/>
      <c r="LPR72" s="77"/>
      <c r="LPV72" s="77"/>
      <c r="LPZ72" s="77"/>
      <c r="LQD72" s="77"/>
      <c r="LQH72" s="77"/>
      <c r="LQL72" s="77"/>
      <c r="LQP72" s="77"/>
      <c r="LQT72" s="77"/>
      <c r="LQX72" s="77"/>
      <c r="LRB72" s="77"/>
      <c r="LRF72" s="77"/>
      <c r="LRJ72" s="77"/>
      <c r="LRN72" s="77"/>
      <c r="LRR72" s="77"/>
      <c r="LRV72" s="77"/>
      <c r="LRZ72" s="77"/>
      <c r="LSD72" s="77"/>
      <c r="LSH72" s="77"/>
      <c r="LSL72" s="77"/>
      <c r="LSP72" s="77"/>
      <c r="LST72" s="77"/>
      <c r="LSX72" s="77"/>
      <c r="LTB72" s="77"/>
      <c r="LTF72" s="77"/>
      <c r="LTJ72" s="77"/>
      <c r="LTN72" s="77"/>
      <c r="LTR72" s="77"/>
      <c r="LTV72" s="77"/>
      <c r="LTZ72" s="77"/>
      <c r="LUD72" s="77"/>
      <c r="LUH72" s="77"/>
      <c r="LUL72" s="77"/>
      <c r="LUP72" s="77"/>
      <c r="LUT72" s="77"/>
      <c r="LUX72" s="77"/>
      <c r="LVB72" s="77"/>
      <c r="LVF72" s="77"/>
      <c r="LVJ72" s="77"/>
      <c r="LVN72" s="77"/>
      <c r="LVR72" s="77"/>
      <c r="LVV72" s="77"/>
      <c r="LVZ72" s="77"/>
      <c r="LWD72" s="77"/>
      <c r="LWH72" s="77"/>
      <c r="LWL72" s="77"/>
      <c r="LWP72" s="77"/>
      <c r="LWT72" s="77"/>
      <c r="LWX72" s="77"/>
      <c r="LXB72" s="77"/>
      <c r="LXF72" s="77"/>
      <c r="LXJ72" s="77"/>
      <c r="LXN72" s="77"/>
      <c r="LXR72" s="77"/>
      <c r="LXV72" s="77"/>
      <c r="LXZ72" s="77"/>
      <c r="LYD72" s="77"/>
      <c r="LYH72" s="77"/>
      <c r="LYL72" s="77"/>
      <c r="LYP72" s="77"/>
      <c r="LYT72" s="77"/>
      <c r="LYX72" s="77"/>
      <c r="LZB72" s="77"/>
      <c r="LZF72" s="77"/>
      <c r="LZJ72" s="77"/>
      <c r="LZN72" s="77"/>
      <c r="LZR72" s="77"/>
      <c r="LZV72" s="77"/>
      <c r="LZZ72" s="77"/>
      <c r="MAD72" s="77"/>
      <c r="MAH72" s="77"/>
      <c r="MAL72" s="77"/>
      <c r="MAP72" s="77"/>
      <c r="MAT72" s="77"/>
      <c r="MAX72" s="77"/>
      <c r="MBB72" s="77"/>
      <c r="MBF72" s="77"/>
      <c r="MBJ72" s="77"/>
      <c r="MBN72" s="77"/>
      <c r="MBR72" s="77"/>
      <c r="MBV72" s="77"/>
      <c r="MBZ72" s="77"/>
      <c r="MCD72" s="77"/>
      <c r="MCH72" s="77"/>
      <c r="MCL72" s="77"/>
      <c r="MCP72" s="77"/>
      <c r="MCT72" s="77"/>
      <c r="MCX72" s="77"/>
      <c r="MDB72" s="77"/>
      <c r="MDF72" s="77"/>
      <c r="MDJ72" s="77"/>
      <c r="MDN72" s="77"/>
      <c r="MDR72" s="77"/>
      <c r="MDV72" s="77"/>
      <c r="MDZ72" s="77"/>
      <c r="MED72" s="77"/>
      <c r="MEH72" s="77"/>
      <c r="MEL72" s="77"/>
      <c r="MEP72" s="77"/>
      <c r="MET72" s="77"/>
      <c r="MEX72" s="77"/>
      <c r="MFB72" s="77"/>
      <c r="MFF72" s="77"/>
      <c r="MFJ72" s="77"/>
      <c r="MFN72" s="77"/>
      <c r="MFR72" s="77"/>
      <c r="MFV72" s="77"/>
      <c r="MFZ72" s="77"/>
      <c r="MGD72" s="77"/>
      <c r="MGH72" s="77"/>
      <c r="MGL72" s="77"/>
      <c r="MGP72" s="77"/>
      <c r="MGT72" s="77"/>
      <c r="MGX72" s="77"/>
      <c r="MHB72" s="77"/>
      <c r="MHF72" s="77"/>
      <c r="MHJ72" s="77"/>
      <c r="MHN72" s="77"/>
      <c r="MHR72" s="77"/>
      <c r="MHV72" s="77"/>
      <c r="MHZ72" s="77"/>
      <c r="MID72" s="77"/>
      <c r="MIH72" s="77"/>
      <c r="MIL72" s="77"/>
      <c r="MIP72" s="77"/>
      <c r="MIT72" s="77"/>
      <c r="MIX72" s="77"/>
      <c r="MJB72" s="77"/>
      <c r="MJF72" s="77"/>
      <c r="MJJ72" s="77"/>
      <c r="MJN72" s="77"/>
      <c r="MJR72" s="77"/>
      <c r="MJV72" s="77"/>
      <c r="MJZ72" s="77"/>
      <c r="MKD72" s="77"/>
      <c r="MKH72" s="77"/>
      <c r="MKL72" s="77"/>
      <c r="MKP72" s="77"/>
      <c r="MKT72" s="77"/>
      <c r="MKX72" s="77"/>
      <c r="MLB72" s="77"/>
      <c r="MLF72" s="77"/>
      <c r="MLJ72" s="77"/>
      <c r="MLN72" s="77"/>
      <c r="MLR72" s="77"/>
      <c r="MLV72" s="77"/>
      <c r="MLZ72" s="77"/>
      <c r="MMD72" s="77"/>
      <c r="MMH72" s="77"/>
      <c r="MML72" s="77"/>
      <c r="MMP72" s="77"/>
      <c r="MMT72" s="77"/>
      <c r="MMX72" s="77"/>
      <c r="MNB72" s="77"/>
      <c r="MNF72" s="77"/>
      <c r="MNJ72" s="77"/>
      <c r="MNN72" s="77"/>
      <c r="MNR72" s="77"/>
      <c r="MNV72" s="77"/>
      <c r="MNZ72" s="77"/>
      <c r="MOD72" s="77"/>
      <c r="MOH72" s="77"/>
      <c r="MOL72" s="77"/>
      <c r="MOP72" s="77"/>
      <c r="MOT72" s="77"/>
      <c r="MOX72" s="77"/>
      <c r="MPB72" s="77"/>
      <c r="MPF72" s="77"/>
      <c r="MPJ72" s="77"/>
      <c r="MPN72" s="77"/>
      <c r="MPR72" s="77"/>
      <c r="MPV72" s="77"/>
      <c r="MPZ72" s="77"/>
      <c r="MQD72" s="77"/>
      <c r="MQH72" s="77"/>
      <c r="MQL72" s="77"/>
      <c r="MQP72" s="77"/>
      <c r="MQT72" s="77"/>
      <c r="MQX72" s="77"/>
      <c r="MRB72" s="77"/>
      <c r="MRF72" s="77"/>
      <c r="MRJ72" s="77"/>
      <c r="MRN72" s="77"/>
      <c r="MRR72" s="77"/>
      <c r="MRV72" s="77"/>
      <c r="MRZ72" s="77"/>
      <c r="MSD72" s="77"/>
      <c r="MSH72" s="77"/>
      <c r="MSL72" s="77"/>
      <c r="MSP72" s="77"/>
      <c r="MST72" s="77"/>
      <c r="MSX72" s="77"/>
      <c r="MTB72" s="77"/>
      <c r="MTF72" s="77"/>
      <c r="MTJ72" s="77"/>
      <c r="MTN72" s="77"/>
      <c r="MTR72" s="77"/>
      <c r="MTV72" s="77"/>
      <c r="MTZ72" s="77"/>
      <c r="MUD72" s="77"/>
      <c r="MUH72" s="77"/>
      <c r="MUL72" s="77"/>
      <c r="MUP72" s="77"/>
      <c r="MUT72" s="77"/>
      <c r="MUX72" s="77"/>
      <c r="MVB72" s="77"/>
      <c r="MVF72" s="77"/>
      <c r="MVJ72" s="77"/>
      <c r="MVN72" s="77"/>
      <c r="MVR72" s="77"/>
      <c r="MVV72" s="77"/>
      <c r="MVZ72" s="77"/>
      <c r="MWD72" s="77"/>
      <c r="MWH72" s="77"/>
      <c r="MWL72" s="77"/>
      <c r="MWP72" s="77"/>
      <c r="MWT72" s="77"/>
      <c r="MWX72" s="77"/>
      <c r="MXB72" s="77"/>
      <c r="MXF72" s="77"/>
      <c r="MXJ72" s="77"/>
      <c r="MXN72" s="77"/>
      <c r="MXR72" s="77"/>
      <c r="MXV72" s="77"/>
      <c r="MXZ72" s="77"/>
      <c r="MYD72" s="77"/>
      <c r="MYH72" s="77"/>
      <c r="MYL72" s="77"/>
      <c r="MYP72" s="77"/>
      <c r="MYT72" s="77"/>
      <c r="MYX72" s="77"/>
      <c r="MZB72" s="77"/>
      <c r="MZF72" s="77"/>
      <c r="MZJ72" s="77"/>
      <c r="MZN72" s="77"/>
      <c r="MZR72" s="77"/>
      <c r="MZV72" s="77"/>
      <c r="MZZ72" s="77"/>
      <c r="NAD72" s="77"/>
      <c r="NAH72" s="77"/>
      <c r="NAL72" s="77"/>
      <c r="NAP72" s="77"/>
      <c r="NAT72" s="77"/>
      <c r="NAX72" s="77"/>
      <c r="NBB72" s="77"/>
      <c r="NBF72" s="77"/>
      <c r="NBJ72" s="77"/>
      <c r="NBN72" s="77"/>
      <c r="NBR72" s="77"/>
      <c r="NBV72" s="77"/>
      <c r="NBZ72" s="77"/>
      <c r="NCD72" s="77"/>
      <c r="NCH72" s="77"/>
      <c r="NCL72" s="77"/>
      <c r="NCP72" s="77"/>
      <c r="NCT72" s="77"/>
      <c r="NCX72" s="77"/>
      <c r="NDB72" s="77"/>
      <c r="NDF72" s="77"/>
      <c r="NDJ72" s="77"/>
      <c r="NDN72" s="77"/>
      <c r="NDR72" s="77"/>
      <c r="NDV72" s="77"/>
      <c r="NDZ72" s="77"/>
      <c r="NED72" s="77"/>
      <c r="NEH72" s="77"/>
      <c r="NEL72" s="77"/>
      <c r="NEP72" s="77"/>
      <c r="NET72" s="77"/>
      <c r="NEX72" s="77"/>
      <c r="NFB72" s="77"/>
      <c r="NFF72" s="77"/>
      <c r="NFJ72" s="77"/>
      <c r="NFN72" s="77"/>
      <c r="NFR72" s="77"/>
      <c r="NFV72" s="77"/>
      <c r="NFZ72" s="77"/>
      <c r="NGD72" s="77"/>
      <c r="NGH72" s="77"/>
      <c r="NGL72" s="77"/>
      <c r="NGP72" s="77"/>
      <c r="NGT72" s="77"/>
      <c r="NGX72" s="77"/>
      <c r="NHB72" s="77"/>
      <c r="NHF72" s="77"/>
      <c r="NHJ72" s="77"/>
      <c r="NHN72" s="77"/>
      <c r="NHR72" s="77"/>
      <c r="NHV72" s="77"/>
      <c r="NHZ72" s="77"/>
      <c r="NID72" s="77"/>
      <c r="NIH72" s="77"/>
      <c r="NIL72" s="77"/>
      <c r="NIP72" s="77"/>
      <c r="NIT72" s="77"/>
      <c r="NIX72" s="77"/>
      <c r="NJB72" s="77"/>
      <c r="NJF72" s="77"/>
      <c r="NJJ72" s="77"/>
      <c r="NJN72" s="77"/>
      <c r="NJR72" s="77"/>
      <c r="NJV72" s="77"/>
      <c r="NJZ72" s="77"/>
      <c r="NKD72" s="77"/>
      <c r="NKH72" s="77"/>
      <c r="NKL72" s="77"/>
      <c r="NKP72" s="77"/>
      <c r="NKT72" s="77"/>
      <c r="NKX72" s="77"/>
      <c r="NLB72" s="77"/>
      <c r="NLF72" s="77"/>
      <c r="NLJ72" s="77"/>
      <c r="NLN72" s="77"/>
      <c r="NLR72" s="77"/>
      <c r="NLV72" s="77"/>
      <c r="NLZ72" s="77"/>
      <c r="NMD72" s="77"/>
      <c r="NMH72" s="77"/>
      <c r="NML72" s="77"/>
      <c r="NMP72" s="77"/>
      <c r="NMT72" s="77"/>
      <c r="NMX72" s="77"/>
      <c r="NNB72" s="77"/>
      <c r="NNF72" s="77"/>
      <c r="NNJ72" s="77"/>
      <c r="NNN72" s="77"/>
      <c r="NNR72" s="77"/>
      <c r="NNV72" s="77"/>
      <c r="NNZ72" s="77"/>
      <c r="NOD72" s="77"/>
      <c r="NOH72" s="77"/>
      <c r="NOL72" s="77"/>
      <c r="NOP72" s="77"/>
      <c r="NOT72" s="77"/>
      <c r="NOX72" s="77"/>
      <c r="NPB72" s="77"/>
      <c r="NPF72" s="77"/>
      <c r="NPJ72" s="77"/>
      <c r="NPN72" s="77"/>
      <c r="NPR72" s="77"/>
      <c r="NPV72" s="77"/>
      <c r="NPZ72" s="77"/>
      <c r="NQD72" s="77"/>
      <c r="NQH72" s="77"/>
      <c r="NQL72" s="77"/>
      <c r="NQP72" s="77"/>
      <c r="NQT72" s="77"/>
      <c r="NQX72" s="77"/>
      <c r="NRB72" s="77"/>
      <c r="NRF72" s="77"/>
      <c r="NRJ72" s="77"/>
      <c r="NRN72" s="77"/>
      <c r="NRR72" s="77"/>
      <c r="NRV72" s="77"/>
      <c r="NRZ72" s="77"/>
      <c r="NSD72" s="77"/>
      <c r="NSH72" s="77"/>
      <c r="NSL72" s="77"/>
      <c r="NSP72" s="77"/>
      <c r="NST72" s="77"/>
      <c r="NSX72" s="77"/>
      <c r="NTB72" s="77"/>
      <c r="NTF72" s="77"/>
      <c r="NTJ72" s="77"/>
      <c r="NTN72" s="77"/>
      <c r="NTR72" s="77"/>
      <c r="NTV72" s="77"/>
      <c r="NTZ72" s="77"/>
      <c r="NUD72" s="77"/>
      <c r="NUH72" s="77"/>
      <c r="NUL72" s="77"/>
      <c r="NUP72" s="77"/>
      <c r="NUT72" s="77"/>
      <c r="NUX72" s="77"/>
      <c r="NVB72" s="77"/>
      <c r="NVF72" s="77"/>
      <c r="NVJ72" s="77"/>
      <c r="NVN72" s="77"/>
      <c r="NVR72" s="77"/>
      <c r="NVV72" s="77"/>
      <c r="NVZ72" s="77"/>
      <c r="NWD72" s="77"/>
      <c r="NWH72" s="77"/>
      <c r="NWL72" s="77"/>
      <c r="NWP72" s="77"/>
      <c r="NWT72" s="77"/>
      <c r="NWX72" s="77"/>
      <c r="NXB72" s="77"/>
      <c r="NXF72" s="77"/>
      <c r="NXJ72" s="77"/>
      <c r="NXN72" s="77"/>
      <c r="NXR72" s="77"/>
      <c r="NXV72" s="77"/>
      <c r="NXZ72" s="77"/>
      <c r="NYD72" s="77"/>
      <c r="NYH72" s="77"/>
      <c r="NYL72" s="77"/>
      <c r="NYP72" s="77"/>
      <c r="NYT72" s="77"/>
      <c r="NYX72" s="77"/>
      <c r="NZB72" s="77"/>
      <c r="NZF72" s="77"/>
      <c r="NZJ72" s="77"/>
      <c r="NZN72" s="77"/>
      <c r="NZR72" s="77"/>
      <c r="NZV72" s="77"/>
      <c r="NZZ72" s="77"/>
      <c r="OAD72" s="77"/>
      <c r="OAH72" s="77"/>
      <c r="OAL72" s="77"/>
      <c r="OAP72" s="77"/>
      <c r="OAT72" s="77"/>
      <c r="OAX72" s="77"/>
      <c r="OBB72" s="77"/>
      <c r="OBF72" s="77"/>
      <c r="OBJ72" s="77"/>
      <c r="OBN72" s="77"/>
      <c r="OBR72" s="77"/>
      <c r="OBV72" s="77"/>
      <c r="OBZ72" s="77"/>
      <c r="OCD72" s="77"/>
      <c r="OCH72" s="77"/>
      <c r="OCL72" s="77"/>
      <c r="OCP72" s="77"/>
      <c r="OCT72" s="77"/>
      <c r="OCX72" s="77"/>
      <c r="ODB72" s="77"/>
      <c r="ODF72" s="77"/>
      <c r="ODJ72" s="77"/>
      <c r="ODN72" s="77"/>
      <c r="ODR72" s="77"/>
      <c r="ODV72" s="77"/>
      <c r="ODZ72" s="77"/>
      <c r="OED72" s="77"/>
      <c r="OEH72" s="77"/>
      <c r="OEL72" s="77"/>
      <c r="OEP72" s="77"/>
      <c r="OET72" s="77"/>
      <c r="OEX72" s="77"/>
      <c r="OFB72" s="77"/>
      <c r="OFF72" s="77"/>
      <c r="OFJ72" s="77"/>
      <c r="OFN72" s="77"/>
      <c r="OFR72" s="77"/>
      <c r="OFV72" s="77"/>
      <c r="OFZ72" s="77"/>
      <c r="OGD72" s="77"/>
      <c r="OGH72" s="77"/>
      <c r="OGL72" s="77"/>
      <c r="OGP72" s="77"/>
      <c r="OGT72" s="77"/>
      <c r="OGX72" s="77"/>
      <c r="OHB72" s="77"/>
      <c r="OHF72" s="77"/>
      <c r="OHJ72" s="77"/>
      <c r="OHN72" s="77"/>
      <c r="OHR72" s="77"/>
      <c r="OHV72" s="77"/>
      <c r="OHZ72" s="77"/>
      <c r="OID72" s="77"/>
      <c r="OIH72" s="77"/>
      <c r="OIL72" s="77"/>
      <c r="OIP72" s="77"/>
      <c r="OIT72" s="77"/>
      <c r="OIX72" s="77"/>
      <c r="OJB72" s="77"/>
      <c r="OJF72" s="77"/>
      <c r="OJJ72" s="77"/>
      <c r="OJN72" s="77"/>
      <c r="OJR72" s="77"/>
      <c r="OJV72" s="77"/>
      <c r="OJZ72" s="77"/>
      <c r="OKD72" s="77"/>
      <c r="OKH72" s="77"/>
      <c r="OKL72" s="77"/>
      <c r="OKP72" s="77"/>
      <c r="OKT72" s="77"/>
      <c r="OKX72" s="77"/>
      <c r="OLB72" s="77"/>
      <c r="OLF72" s="77"/>
      <c r="OLJ72" s="77"/>
      <c r="OLN72" s="77"/>
      <c r="OLR72" s="77"/>
      <c r="OLV72" s="77"/>
      <c r="OLZ72" s="77"/>
      <c r="OMD72" s="77"/>
      <c r="OMH72" s="77"/>
      <c r="OML72" s="77"/>
      <c r="OMP72" s="77"/>
      <c r="OMT72" s="77"/>
      <c r="OMX72" s="77"/>
      <c r="ONB72" s="77"/>
      <c r="ONF72" s="77"/>
      <c r="ONJ72" s="77"/>
      <c r="ONN72" s="77"/>
      <c r="ONR72" s="77"/>
      <c r="ONV72" s="77"/>
      <c r="ONZ72" s="77"/>
      <c r="OOD72" s="77"/>
      <c r="OOH72" s="77"/>
      <c r="OOL72" s="77"/>
      <c r="OOP72" s="77"/>
      <c r="OOT72" s="77"/>
      <c r="OOX72" s="77"/>
      <c r="OPB72" s="77"/>
      <c r="OPF72" s="77"/>
      <c r="OPJ72" s="77"/>
      <c r="OPN72" s="77"/>
      <c r="OPR72" s="77"/>
      <c r="OPV72" s="77"/>
      <c r="OPZ72" s="77"/>
      <c r="OQD72" s="77"/>
      <c r="OQH72" s="77"/>
      <c r="OQL72" s="77"/>
      <c r="OQP72" s="77"/>
      <c r="OQT72" s="77"/>
      <c r="OQX72" s="77"/>
      <c r="ORB72" s="77"/>
      <c r="ORF72" s="77"/>
      <c r="ORJ72" s="77"/>
      <c r="ORN72" s="77"/>
      <c r="ORR72" s="77"/>
      <c r="ORV72" s="77"/>
      <c r="ORZ72" s="77"/>
      <c r="OSD72" s="77"/>
      <c r="OSH72" s="77"/>
      <c r="OSL72" s="77"/>
      <c r="OSP72" s="77"/>
      <c r="OST72" s="77"/>
      <c r="OSX72" s="77"/>
      <c r="OTB72" s="77"/>
      <c r="OTF72" s="77"/>
      <c r="OTJ72" s="77"/>
      <c r="OTN72" s="77"/>
      <c r="OTR72" s="77"/>
      <c r="OTV72" s="77"/>
      <c r="OTZ72" s="77"/>
      <c r="OUD72" s="77"/>
      <c r="OUH72" s="77"/>
      <c r="OUL72" s="77"/>
      <c r="OUP72" s="77"/>
      <c r="OUT72" s="77"/>
      <c r="OUX72" s="77"/>
      <c r="OVB72" s="77"/>
      <c r="OVF72" s="77"/>
      <c r="OVJ72" s="77"/>
      <c r="OVN72" s="77"/>
      <c r="OVR72" s="77"/>
      <c r="OVV72" s="77"/>
      <c r="OVZ72" s="77"/>
      <c r="OWD72" s="77"/>
      <c r="OWH72" s="77"/>
      <c r="OWL72" s="77"/>
      <c r="OWP72" s="77"/>
      <c r="OWT72" s="77"/>
      <c r="OWX72" s="77"/>
      <c r="OXB72" s="77"/>
      <c r="OXF72" s="77"/>
      <c r="OXJ72" s="77"/>
      <c r="OXN72" s="77"/>
      <c r="OXR72" s="77"/>
      <c r="OXV72" s="77"/>
      <c r="OXZ72" s="77"/>
      <c r="OYD72" s="77"/>
      <c r="OYH72" s="77"/>
      <c r="OYL72" s="77"/>
      <c r="OYP72" s="77"/>
      <c r="OYT72" s="77"/>
      <c r="OYX72" s="77"/>
      <c r="OZB72" s="77"/>
      <c r="OZF72" s="77"/>
      <c r="OZJ72" s="77"/>
      <c r="OZN72" s="77"/>
      <c r="OZR72" s="77"/>
      <c r="OZV72" s="77"/>
      <c r="OZZ72" s="77"/>
      <c r="PAD72" s="77"/>
      <c r="PAH72" s="77"/>
      <c r="PAL72" s="77"/>
      <c r="PAP72" s="77"/>
      <c r="PAT72" s="77"/>
      <c r="PAX72" s="77"/>
      <c r="PBB72" s="77"/>
      <c r="PBF72" s="77"/>
      <c r="PBJ72" s="77"/>
      <c r="PBN72" s="77"/>
      <c r="PBR72" s="77"/>
      <c r="PBV72" s="77"/>
      <c r="PBZ72" s="77"/>
      <c r="PCD72" s="77"/>
      <c r="PCH72" s="77"/>
      <c r="PCL72" s="77"/>
      <c r="PCP72" s="77"/>
      <c r="PCT72" s="77"/>
      <c r="PCX72" s="77"/>
      <c r="PDB72" s="77"/>
      <c r="PDF72" s="77"/>
      <c r="PDJ72" s="77"/>
      <c r="PDN72" s="77"/>
      <c r="PDR72" s="77"/>
      <c r="PDV72" s="77"/>
      <c r="PDZ72" s="77"/>
      <c r="PED72" s="77"/>
      <c r="PEH72" s="77"/>
      <c r="PEL72" s="77"/>
      <c r="PEP72" s="77"/>
      <c r="PET72" s="77"/>
      <c r="PEX72" s="77"/>
      <c r="PFB72" s="77"/>
      <c r="PFF72" s="77"/>
      <c r="PFJ72" s="77"/>
      <c r="PFN72" s="77"/>
      <c r="PFR72" s="77"/>
      <c r="PFV72" s="77"/>
      <c r="PFZ72" s="77"/>
      <c r="PGD72" s="77"/>
      <c r="PGH72" s="77"/>
      <c r="PGL72" s="77"/>
      <c r="PGP72" s="77"/>
      <c r="PGT72" s="77"/>
      <c r="PGX72" s="77"/>
      <c r="PHB72" s="77"/>
      <c r="PHF72" s="77"/>
      <c r="PHJ72" s="77"/>
      <c r="PHN72" s="77"/>
      <c r="PHR72" s="77"/>
      <c r="PHV72" s="77"/>
      <c r="PHZ72" s="77"/>
      <c r="PID72" s="77"/>
      <c r="PIH72" s="77"/>
      <c r="PIL72" s="77"/>
      <c r="PIP72" s="77"/>
      <c r="PIT72" s="77"/>
      <c r="PIX72" s="77"/>
      <c r="PJB72" s="77"/>
      <c r="PJF72" s="77"/>
      <c r="PJJ72" s="77"/>
      <c r="PJN72" s="77"/>
      <c r="PJR72" s="77"/>
      <c r="PJV72" s="77"/>
      <c r="PJZ72" s="77"/>
      <c r="PKD72" s="77"/>
      <c r="PKH72" s="77"/>
      <c r="PKL72" s="77"/>
      <c r="PKP72" s="77"/>
      <c r="PKT72" s="77"/>
      <c r="PKX72" s="77"/>
      <c r="PLB72" s="77"/>
      <c r="PLF72" s="77"/>
      <c r="PLJ72" s="77"/>
      <c r="PLN72" s="77"/>
      <c r="PLR72" s="77"/>
      <c r="PLV72" s="77"/>
      <c r="PLZ72" s="77"/>
      <c r="PMD72" s="77"/>
      <c r="PMH72" s="77"/>
      <c r="PML72" s="77"/>
      <c r="PMP72" s="77"/>
      <c r="PMT72" s="77"/>
      <c r="PMX72" s="77"/>
      <c r="PNB72" s="77"/>
      <c r="PNF72" s="77"/>
      <c r="PNJ72" s="77"/>
      <c r="PNN72" s="77"/>
      <c r="PNR72" s="77"/>
      <c r="PNV72" s="77"/>
      <c r="PNZ72" s="77"/>
      <c r="POD72" s="77"/>
      <c r="POH72" s="77"/>
      <c r="POL72" s="77"/>
      <c r="POP72" s="77"/>
      <c r="POT72" s="77"/>
      <c r="POX72" s="77"/>
      <c r="PPB72" s="77"/>
      <c r="PPF72" s="77"/>
      <c r="PPJ72" s="77"/>
      <c r="PPN72" s="77"/>
      <c r="PPR72" s="77"/>
      <c r="PPV72" s="77"/>
      <c r="PPZ72" s="77"/>
      <c r="PQD72" s="77"/>
      <c r="PQH72" s="77"/>
      <c r="PQL72" s="77"/>
      <c r="PQP72" s="77"/>
      <c r="PQT72" s="77"/>
      <c r="PQX72" s="77"/>
      <c r="PRB72" s="77"/>
      <c r="PRF72" s="77"/>
      <c r="PRJ72" s="77"/>
      <c r="PRN72" s="77"/>
      <c r="PRR72" s="77"/>
      <c r="PRV72" s="77"/>
      <c r="PRZ72" s="77"/>
      <c r="PSD72" s="77"/>
      <c r="PSH72" s="77"/>
      <c r="PSL72" s="77"/>
      <c r="PSP72" s="77"/>
      <c r="PST72" s="77"/>
      <c r="PSX72" s="77"/>
      <c r="PTB72" s="77"/>
      <c r="PTF72" s="77"/>
      <c r="PTJ72" s="77"/>
      <c r="PTN72" s="77"/>
      <c r="PTR72" s="77"/>
      <c r="PTV72" s="77"/>
      <c r="PTZ72" s="77"/>
      <c r="PUD72" s="77"/>
      <c r="PUH72" s="77"/>
      <c r="PUL72" s="77"/>
      <c r="PUP72" s="77"/>
      <c r="PUT72" s="77"/>
      <c r="PUX72" s="77"/>
      <c r="PVB72" s="77"/>
      <c r="PVF72" s="77"/>
      <c r="PVJ72" s="77"/>
      <c r="PVN72" s="77"/>
      <c r="PVR72" s="77"/>
      <c r="PVV72" s="77"/>
      <c r="PVZ72" s="77"/>
      <c r="PWD72" s="77"/>
      <c r="PWH72" s="77"/>
      <c r="PWL72" s="77"/>
      <c r="PWP72" s="77"/>
      <c r="PWT72" s="77"/>
      <c r="PWX72" s="77"/>
      <c r="PXB72" s="77"/>
      <c r="PXF72" s="77"/>
      <c r="PXJ72" s="77"/>
      <c r="PXN72" s="77"/>
      <c r="PXR72" s="77"/>
      <c r="PXV72" s="77"/>
      <c r="PXZ72" s="77"/>
      <c r="PYD72" s="77"/>
      <c r="PYH72" s="77"/>
      <c r="PYL72" s="77"/>
      <c r="PYP72" s="77"/>
      <c r="PYT72" s="77"/>
      <c r="PYX72" s="77"/>
      <c r="PZB72" s="77"/>
      <c r="PZF72" s="77"/>
      <c r="PZJ72" s="77"/>
      <c r="PZN72" s="77"/>
      <c r="PZR72" s="77"/>
      <c r="PZV72" s="77"/>
      <c r="PZZ72" s="77"/>
      <c r="QAD72" s="77"/>
      <c r="QAH72" s="77"/>
      <c r="QAL72" s="77"/>
      <c r="QAP72" s="77"/>
      <c r="QAT72" s="77"/>
      <c r="QAX72" s="77"/>
      <c r="QBB72" s="77"/>
      <c r="QBF72" s="77"/>
      <c r="QBJ72" s="77"/>
      <c r="QBN72" s="77"/>
      <c r="QBR72" s="77"/>
      <c r="QBV72" s="77"/>
      <c r="QBZ72" s="77"/>
      <c r="QCD72" s="77"/>
      <c r="QCH72" s="77"/>
      <c r="QCL72" s="77"/>
      <c r="QCP72" s="77"/>
      <c r="QCT72" s="77"/>
      <c r="QCX72" s="77"/>
      <c r="QDB72" s="77"/>
      <c r="QDF72" s="77"/>
      <c r="QDJ72" s="77"/>
      <c r="QDN72" s="77"/>
      <c r="QDR72" s="77"/>
      <c r="QDV72" s="77"/>
      <c r="QDZ72" s="77"/>
      <c r="QED72" s="77"/>
      <c r="QEH72" s="77"/>
      <c r="QEL72" s="77"/>
      <c r="QEP72" s="77"/>
      <c r="QET72" s="77"/>
      <c r="QEX72" s="77"/>
      <c r="QFB72" s="77"/>
      <c r="QFF72" s="77"/>
      <c r="QFJ72" s="77"/>
      <c r="QFN72" s="77"/>
      <c r="QFR72" s="77"/>
      <c r="QFV72" s="77"/>
      <c r="QFZ72" s="77"/>
      <c r="QGD72" s="77"/>
      <c r="QGH72" s="77"/>
      <c r="QGL72" s="77"/>
      <c r="QGP72" s="77"/>
      <c r="QGT72" s="77"/>
      <c r="QGX72" s="77"/>
      <c r="QHB72" s="77"/>
      <c r="QHF72" s="77"/>
      <c r="QHJ72" s="77"/>
      <c r="QHN72" s="77"/>
      <c r="QHR72" s="77"/>
      <c r="QHV72" s="77"/>
      <c r="QHZ72" s="77"/>
      <c r="QID72" s="77"/>
      <c r="QIH72" s="77"/>
      <c r="QIL72" s="77"/>
      <c r="QIP72" s="77"/>
      <c r="QIT72" s="77"/>
      <c r="QIX72" s="77"/>
      <c r="QJB72" s="77"/>
      <c r="QJF72" s="77"/>
      <c r="QJJ72" s="77"/>
      <c r="QJN72" s="77"/>
      <c r="QJR72" s="77"/>
      <c r="QJV72" s="77"/>
      <c r="QJZ72" s="77"/>
      <c r="QKD72" s="77"/>
      <c r="QKH72" s="77"/>
      <c r="QKL72" s="77"/>
      <c r="QKP72" s="77"/>
      <c r="QKT72" s="77"/>
      <c r="QKX72" s="77"/>
      <c r="QLB72" s="77"/>
      <c r="QLF72" s="77"/>
      <c r="QLJ72" s="77"/>
      <c r="QLN72" s="77"/>
      <c r="QLR72" s="77"/>
      <c r="QLV72" s="77"/>
      <c r="QLZ72" s="77"/>
      <c r="QMD72" s="77"/>
      <c r="QMH72" s="77"/>
      <c r="QML72" s="77"/>
      <c r="QMP72" s="77"/>
      <c r="QMT72" s="77"/>
      <c r="QMX72" s="77"/>
      <c r="QNB72" s="77"/>
      <c r="QNF72" s="77"/>
      <c r="QNJ72" s="77"/>
      <c r="QNN72" s="77"/>
      <c r="QNR72" s="77"/>
      <c r="QNV72" s="77"/>
      <c r="QNZ72" s="77"/>
      <c r="QOD72" s="77"/>
      <c r="QOH72" s="77"/>
      <c r="QOL72" s="77"/>
      <c r="QOP72" s="77"/>
      <c r="QOT72" s="77"/>
      <c r="QOX72" s="77"/>
      <c r="QPB72" s="77"/>
      <c r="QPF72" s="77"/>
      <c r="QPJ72" s="77"/>
      <c r="QPN72" s="77"/>
      <c r="QPR72" s="77"/>
      <c r="QPV72" s="77"/>
      <c r="QPZ72" s="77"/>
      <c r="QQD72" s="77"/>
      <c r="QQH72" s="77"/>
      <c r="QQL72" s="77"/>
      <c r="QQP72" s="77"/>
      <c r="QQT72" s="77"/>
      <c r="QQX72" s="77"/>
      <c r="QRB72" s="77"/>
      <c r="QRF72" s="77"/>
      <c r="QRJ72" s="77"/>
      <c r="QRN72" s="77"/>
      <c r="QRR72" s="77"/>
      <c r="QRV72" s="77"/>
      <c r="QRZ72" s="77"/>
      <c r="QSD72" s="77"/>
      <c r="QSH72" s="77"/>
      <c r="QSL72" s="77"/>
      <c r="QSP72" s="77"/>
      <c r="QST72" s="77"/>
      <c r="QSX72" s="77"/>
      <c r="QTB72" s="77"/>
      <c r="QTF72" s="77"/>
      <c r="QTJ72" s="77"/>
      <c r="QTN72" s="77"/>
      <c r="QTR72" s="77"/>
      <c r="QTV72" s="77"/>
      <c r="QTZ72" s="77"/>
      <c r="QUD72" s="77"/>
      <c r="QUH72" s="77"/>
      <c r="QUL72" s="77"/>
      <c r="QUP72" s="77"/>
      <c r="QUT72" s="77"/>
      <c r="QUX72" s="77"/>
      <c r="QVB72" s="77"/>
      <c r="QVF72" s="77"/>
      <c r="QVJ72" s="77"/>
      <c r="QVN72" s="77"/>
      <c r="QVR72" s="77"/>
      <c r="QVV72" s="77"/>
      <c r="QVZ72" s="77"/>
      <c r="QWD72" s="77"/>
      <c r="QWH72" s="77"/>
      <c r="QWL72" s="77"/>
      <c r="QWP72" s="77"/>
      <c r="QWT72" s="77"/>
      <c r="QWX72" s="77"/>
      <c r="QXB72" s="77"/>
      <c r="QXF72" s="77"/>
      <c r="QXJ72" s="77"/>
      <c r="QXN72" s="77"/>
      <c r="QXR72" s="77"/>
      <c r="QXV72" s="77"/>
      <c r="QXZ72" s="77"/>
      <c r="QYD72" s="77"/>
      <c r="QYH72" s="77"/>
      <c r="QYL72" s="77"/>
      <c r="QYP72" s="77"/>
      <c r="QYT72" s="77"/>
      <c r="QYX72" s="77"/>
      <c r="QZB72" s="77"/>
      <c r="QZF72" s="77"/>
      <c r="QZJ72" s="77"/>
      <c r="QZN72" s="77"/>
      <c r="QZR72" s="77"/>
      <c r="QZV72" s="77"/>
      <c r="QZZ72" s="77"/>
      <c r="RAD72" s="77"/>
      <c r="RAH72" s="77"/>
      <c r="RAL72" s="77"/>
      <c r="RAP72" s="77"/>
      <c r="RAT72" s="77"/>
      <c r="RAX72" s="77"/>
      <c r="RBB72" s="77"/>
      <c r="RBF72" s="77"/>
      <c r="RBJ72" s="77"/>
      <c r="RBN72" s="77"/>
      <c r="RBR72" s="77"/>
      <c r="RBV72" s="77"/>
      <c r="RBZ72" s="77"/>
      <c r="RCD72" s="77"/>
      <c r="RCH72" s="77"/>
      <c r="RCL72" s="77"/>
      <c r="RCP72" s="77"/>
      <c r="RCT72" s="77"/>
      <c r="RCX72" s="77"/>
      <c r="RDB72" s="77"/>
      <c r="RDF72" s="77"/>
      <c r="RDJ72" s="77"/>
      <c r="RDN72" s="77"/>
      <c r="RDR72" s="77"/>
      <c r="RDV72" s="77"/>
      <c r="RDZ72" s="77"/>
      <c r="RED72" s="77"/>
      <c r="REH72" s="77"/>
      <c r="REL72" s="77"/>
      <c r="REP72" s="77"/>
      <c r="RET72" s="77"/>
      <c r="REX72" s="77"/>
      <c r="RFB72" s="77"/>
      <c r="RFF72" s="77"/>
      <c r="RFJ72" s="77"/>
      <c r="RFN72" s="77"/>
      <c r="RFR72" s="77"/>
      <c r="RFV72" s="77"/>
      <c r="RFZ72" s="77"/>
      <c r="RGD72" s="77"/>
      <c r="RGH72" s="77"/>
      <c r="RGL72" s="77"/>
      <c r="RGP72" s="77"/>
      <c r="RGT72" s="77"/>
      <c r="RGX72" s="77"/>
      <c r="RHB72" s="77"/>
      <c r="RHF72" s="77"/>
      <c r="RHJ72" s="77"/>
      <c r="RHN72" s="77"/>
      <c r="RHR72" s="77"/>
      <c r="RHV72" s="77"/>
      <c r="RHZ72" s="77"/>
      <c r="RID72" s="77"/>
      <c r="RIH72" s="77"/>
      <c r="RIL72" s="77"/>
      <c r="RIP72" s="77"/>
      <c r="RIT72" s="77"/>
      <c r="RIX72" s="77"/>
      <c r="RJB72" s="77"/>
      <c r="RJF72" s="77"/>
      <c r="RJJ72" s="77"/>
      <c r="RJN72" s="77"/>
      <c r="RJR72" s="77"/>
      <c r="RJV72" s="77"/>
      <c r="RJZ72" s="77"/>
      <c r="RKD72" s="77"/>
      <c r="RKH72" s="77"/>
      <c r="RKL72" s="77"/>
      <c r="RKP72" s="77"/>
      <c r="RKT72" s="77"/>
      <c r="RKX72" s="77"/>
      <c r="RLB72" s="77"/>
      <c r="RLF72" s="77"/>
      <c r="RLJ72" s="77"/>
      <c r="RLN72" s="77"/>
      <c r="RLR72" s="77"/>
      <c r="RLV72" s="77"/>
      <c r="RLZ72" s="77"/>
      <c r="RMD72" s="77"/>
      <c r="RMH72" s="77"/>
      <c r="RML72" s="77"/>
      <c r="RMP72" s="77"/>
      <c r="RMT72" s="77"/>
      <c r="RMX72" s="77"/>
      <c r="RNB72" s="77"/>
      <c r="RNF72" s="77"/>
      <c r="RNJ72" s="77"/>
      <c r="RNN72" s="77"/>
      <c r="RNR72" s="77"/>
      <c r="RNV72" s="77"/>
      <c r="RNZ72" s="77"/>
      <c r="ROD72" s="77"/>
      <c r="ROH72" s="77"/>
      <c r="ROL72" s="77"/>
      <c r="ROP72" s="77"/>
      <c r="ROT72" s="77"/>
      <c r="ROX72" s="77"/>
      <c r="RPB72" s="77"/>
      <c r="RPF72" s="77"/>
      <c r="RPJ72" s="77"/>
      <c r="RPN72" s="77"/>
      <c r="RPR72" s="77"/>
      <c r="RPV72" s="77"/>
      <c r="RPZ72" s="77"/>
      <c r="RQD72" s="77"/>
      <c r="RQH72" s="77"/>
      <c r="RQL72" s="77"/>
      <c r="RQP72" s="77"/>
      <c r="RQT72" s="77"/>
      <c r="RQX72" s="77"/>
      <c r="RRB72" s="77"/>
      <c r="RRF72" s="77"/>
      <c r="RRJ72" s="77"/>
      <c r="RRN72" s="77"/>
      <c r="RRR72" s="77"/>
      <c r="RRV72" s="77"/>
      <c r="RRZ72" s="77"/>
      <c r="RSD72" s="77"/>
      <c r="RSH72" s="77"/>
      <c r="RSL72" s="77"/>
      <c r="RSP72" s="77"/>
      <c r="RST72" s="77"/>
      <c r="RSX72" s="77"/>
      <c r="RTB72" s="77"/>
      <c r="RTF72" s="77"/>
      <c r="RTJ72" s="77"/>
      <c r="RTN72" s="77"/>
      <c r="RTR72" s="77"/>
      <c r="RTV72" s="77"/>
      <c r="RTZ72" s="77"/>
      <c r="RUD72" s="77"/>
      <c r="RUH72" s="77"/>
      <c r="RUL72" s="77"/>
      <c r="RUP72" s="77"/>
      <c r="RUT72" s="77"/>
      <c r="RUX72" s="77"/>
      <c r="RVB72" s="77"/>
      <c r="RVF72" s="77"/>
      <c r="RVJ72" s="77"/>
      <c r="RVN72" s="77"/>
      <c r="RVR72" s="77"/>
      <c r="RVV72" s="77"/>
      <c r="RVZ72" s="77"/>
      <c r="RWD72" s="77"/>
      <c r="RWH72" s="77"/>
      <c r="RWL72" s="77"/>
      <c r="RWP72" s="77"/>
      <c r="RWT72" s="77"/>
      <c r="RWX72" s="77"/>
      <c r="RXB72" s="77"/>
      <c r="RXF72" s="77"/>
      <c r="RXJ72" s="77"/>
      <c r="RXN72" s="77"/>
      <c r="RXR72" s="77"/>
      <c r="RXV72" s="77"/>
      <c r="RXZ72" s="77"/>
      <c r="RYD72" s="77"/>
      <c r="RYH72" s="77"/>
      <c r="RYL72" s="77"/>
      <c r="RYP72" s="77"/>
      <c r="RYT72" s="77"/>
      <c r="RYX72" s="77"/>
      <c r="RZB72" s="77"/>
      <c r="RZF72" s="77"/>
      <c r="RZJ72" s="77"/>
      <c r="RZN72" s="77"/>
      <c r="RZR72" s="77"/>
      <c r="RZV72" s="77"/>
      <c r="RZZ72" s="77"/>
      <c r="SAD72" s="77"/>
      <c r="SAH72" s="77"/>
      <c r="SAL72" s="77"/>
      <c r="SAP72" s="77"/>
      <c r="SAT72" s="77"/>
      <c r="SAX72" s="77"/>
      <c r="SBB72" s="77"/>
      <c r="SBF72" s="77"/>
      <c r="SBJ72" s="77"/>
      <c r="SBN72" s="77"/>
      <c r="SBR72" s="77"/>
      <c r="SBV72" s="77"/>
      <c r="SBZ72" s="77"/>
      <c r="SCD72" s="77"/>
      <c r="SCH72" s="77"/>
      <c r="SCL72" s="77"/>
      <c r="SCP72" s="77"/>
      <c r="SCT72" s="77"/>
      <c r="SCX72" s="77"/>
      <c r="SDB72" s="77"/>
      <c r="SDF72" s="77"/>
      <c r="SDJ72" s="77"/>
      <c r="SDN72" s="77"/>
      <c r="SDR72" s="77"/>
      <c r="SDV72" s="77"/>
      <c r="SDZ72" s="77"/>
      <c r="SED72" s="77"/>
      <c r="SEH72" s="77"/>
      <c r="SEL72" s="77"/>
      <c r="SEP72" s="77"/>
      <c r="SET72" s="77"/>
      <c r="SEX72" s="77"/>
      <c r="SFB72" s="77"/>
      <c r="SFF72" s="77"/>
      <c r="SFJ72" s="77"/>
      <c r="SFN72" s="77"/>
      <c r="SFR72" s="77"/>
      <c r="SFV72" s="77"/>
      <c r="SFZ72" s="77"/>
      <c r="SGD72" s="77"/>
      <c r="SGH72" s="77"/>
      <c r="SGL72" s="77"/>
      <c r="SGP72" s="77"/>
      <c r="SGT72" s="77"/>
      <c r="SGX72" s="77"/>
      <c r="SHB72" s="77"/>
      <c r="SHF72" s="77"/>
      <c r="SHJ72" s="77"/>
      <c r="SHN72" s="77"/>
      <c r="SHR72" s="77"/>
      <c r="SHV72" s="77"/>
      <c r="SHZ72" s="77"/>
      <c r="SID72" s="77"/>
      <c r="SIH72" s="77"/>
      <c r="SIL72" s="77"/>
      <c r="SIP72" s="77"/>
      <c r="SIT72" s="77"/>
      <c r="SIX72" s="77"/>
      <c r="SJB72" s="77"/>
      <c r="SJF72" s="77"/>
      <c r="SJJ72" s="77"/>
      <c r="SJN72" s="77"/>
      <c r="SJR72" s="77"/>
      <c r="SJV72" s="77"/>
      <c r="SJZ72" s="77"/>
      <c r="SKD72" s="77"/>
      <c r="SKH72" s="77"/>
      <c r="SKL72" s="77"/>
      <c r="SKP72" s="77"/>
      <c r="SKT72" s="77"/>
      <c r="SKX72" s="77"/>
      <c r="SLB72" s="77"/>
      <c r="SLF72" s="77"/>
      <c r="SLJ72" s="77"/>
      <c r="SLN72" s="77"/>
      <c r="SLR72" s="77"/>
      <c r="SLV72" s="77"/>
      <c r="SLZ72" s="77"/>
      <c r="SMD72" s="77"/>
      <c r="SMH72" s="77"/>
      <c r="SML72" s="77"/>
      <c r="SMP72" s="77"/>
      <c r="SMT72" s="77"/>
      <c r="SMX72" s="77"/>
      <c r="SNB72" s="77"/>
      <c r="SNF72" s="77"/>
      <c r="SNJ72" s="77"/>
      <c r="SNN72" s="77"/>
      <c r="SNR72" s="77"/>
      <c r="SNV72" s="77"/>
      <c r="SNZ72" s="77"/>
      <c r="SOD72" s="77"/>
      <c r="SOH72" s="77"/>
      <c r="SOL72" s="77"/>
      <c r="SOP72" s="77"/>
      <c r="SOT72" s="77"/>
      <c r="SOX72" s="77"/>
      <c r="SPB72" s="77"/>
      <c r="SPF72" s="77"/>
      <c r="SPJ72" s="77"/>
      <c r="SPN72" s="77"/>
      <c r="SPR72" s="77"/>
      <c r="SPV72" s="77"/>
      <c r="SPZ72" s="77"/>
      <c r="SQD72" s="77"/>
      <c r="SQH72" s="77"/>
      <c r="SQL72" s="77"/>
      <c r="SQP72" s="77"/>
      <c r="SQT72" s="77"/>
      <c r="SQX72" s="77"/>
      <c r="SRB72" s="77"/>
      <c r="SRF72" s="77"/>
      <c r="SRJ72" s="77"/>
      <c r="SRN72" s="77"/>
      <c r="SRR72" s="77"/>
      <c r="SRV72" s="77"/>
      <c r="SRZ72" s="77"/>
      <c r="SSD72" s="77"/>
      <c r="SSH72" s="77"/>
      <c r="SSL72" s="77"/>
      <c r="SSP72" s="77"/>
      <c r="SST72" s="77"/>
      <c r="SSX72" s="77"/>
      <c r="STB72" s="77"/>
      <c r="STF72" s="77"/>
      <c r="STJ72" s="77"/>
      <c r="STN72" s="77"/>
      <c r="STR72" s="77"/>
      <c r="STV72" s="77"/>
      <c r="STZ72" s="77"/>
      <c r="SUD72" s="77"/>
      <c r="SUH72" s="77"/>
      <c r="SUL72" s="77"/>
      <c r="SUP72" s="77"/>
      <c r="SUT72" s="77"/>
      <c r="SUX72" s="77"/>
      <c r="SVB72" s="77"/>
      <c r="SVF72" s="77"/>
      <c r="SVJ72" s="77"/>
      <c r="SVN72" s="77"/>
      <c r="SVR72" s="77"/>
      <c r="SVV72" s="77"/>
      <c r="SVZ72" s="77"/>
      <c r="SWD72" s="77"/>
      <c r="SWH72" s="77"/>
      <c r="SWL72" s="77"/>
      <c r="SWP72" s="77"/>
      <c r="SWT72" s="77"/>
      <c r="SWX72" s="77"/>
      <c r="SXB72" s="77"/>
      <c r="SXF72" s="77"/>
      <c r="SXJ72" s="77"/>
      <c r="SXN72" s="77"/>
      <c r="SXR72" s="77"/>
      <c r="SXV72" s="77"/>
      <c r="SXZ72" s="77"/>
      <c r="SYD72" s="77"/>
      <c r="SYH72" s="77"/>
      <c r="SYL72" s="77"/>
      <c r="SYP72" s="77"/>
      <c r="SYT72" s="77"/>
      <c r="SYX72" s="77"/>
      <c r="SZB72" s="77"/>
      <c r="SZF72" s="77"/>
      <c r="SZJ72" s="77"/>
      <c r="SZN72" s="77"/>
      <c r="SZR72" s="77"/>
      <c r="SZV72" s="77"/>
      <c r="SZZ72" s="77"/>
      <c r="TAD72" s="77"/>
      <c r="TAH72" s="77"/>
      <c r="TAL72" s="77"/>
      <c r="TAP72" s="77"/>
      <c r="TAT72" s="77"/>
      <c r="TAX72" s="77"/>
      <c r="TBB72" s="77"/>
      <c r="TBF72" s="77"/>
      <c r="TBJ72" s="77"/>
      <c r="TBN72" s="77"/>
      <c r="TBR72" s="77"/>
      <c r="TBV72" s="77"/>
      <c r="TBZ72" s="77"/>
      <c r="TCD72" s="77"/>
      <c r="TCH72" s="77"/>
      <c r="TCL72" s="77"/>
      <c r="TCP72" s="77"/>
      <c r="TCT72" s="77"/>
      <c r="TCX72" s="77"/>
      <c r="TDB72" s="77"/>
      <c r="TDF72" s="77"/>
      <c r="TDJ72" s="77"/>
      <c r="TDN72" s="77"/>
      <c r="TDR72" s="77"/>
      <c r="TDV72" s="77"/>
      <c r="TDZ72" s="77"/>
      <c r="TED72" s="77"/>
      <c r="TEH72" s="77"/>
      <c r="TEL72" s="77"/>
      <c r="TEP72" s="77"/>
      <c r="TET72" s="77"/>
      <c r="TEX72" s="77"/>
      <c r="TFB72" s="77"/>
      <c r="TFF72" s="77"/>
      <c r="TFJ72" s="77"/>
      <c r="TFN72" s="77"/>
      <c r="TFR72" s="77"/>
      <c r="TFV72" s="77"/>
      <c r="TFZ72" s="77"/>
      <c r="TGD72" s="77"/>
      <c r="TGH72" s="77"/>
      <c r="TGL72" s="77"/>
      <c r="TGP72" s="77"/>
      <c r="TGT72" s="77"/>
      <c r="TGX72" s="77"/>
      <c r="THB72" s="77"/>
      <c r="THF72" s="77"/>
      <c r="THJ72" s="77"/>
      <c r="THN72" s="77"/>
      <c r="THR72" s="77"/>
      <c r="THV72" s="77"/>
      <c r="THZ72" s="77"/>
      <c r="TID72" s="77"/>
      <c r="TIH72" s="77"/>
      <c r="TIL72" s="77"/>
      <c r="TIP72" s="77"/>
      <c r="TIT72" s="77"/>
      <c r="TIX72" s="77"/>
      <c r="TJB72" s="77"/>
      <c r="TJF72" s="77"/>
      <c r="TJJ72" s="77"/>
      <c r="TJN72" s="77"/>
      <c r="TJR72" s="77"/>
      <c r="TJV72" s="77"/>
      <c r="TJZ72" s="77"/>
      <c r="TKD72" s="77"/>
      <c r="TKH72" s="77"/>
      <c r="TKL72" s="77"/>
      <c r="TKP72" s="77"/>
      <c r="TKT72" s="77"/>
      <c r="TKX72" s="77"/>
      <c r="TLB72" s="77"/>
      <c r="TLF72" s="77"/>
      <c r="TLJ72" s="77"/>
      <c r="TLN72" s="77"/>
      <c r="TLR72" s="77"/>
      <c r="TLV72" s="77"/>
      <c r="TLZ72" s="77"/>
      <c r="TMD72" s="77"/>
      <c r="TMH72" s="77"/>
      <c r="TML72" s="77"/>
      <c r="TMP72" s="77"/>
      <c r="TMT72" s="77"/>
      <c r="TMX72" s="77"/>
      <c r="TNB72" s="77"/>
      <c r="TNF72" s="77"/>
      <c r="TNJ72" s="77"/>
      <c r="TNN72" s="77"/>
      <c r="TNR72" s="77"/>
      <c r="TNV72" s="77"/>
      <c r="TNZ72" s="77"/>
      <c r="TOD72" s="77"/>
      <c r="TOH72" s="77"/>
      <c r="TOL72" s="77"/>
      <c r="TOP72" s="77"/>
      <c r="TOT72" s="77"/>
      <c r="TOX72" s="77"/>
      <c r="TPB72" s="77"/>
      <c r="TPF72" s="77"/>
      <c r="TPJ72" s="77"/>
      <c r="TPN72" s="77"/>
      <c r="TPR72" s="77"/>
      <c r="TPV72" s="77"/>
      <c r="TPZ72" s="77"/>
      <c r="TQD72" s="77"/>
      <c r="TQH72" s="77"/>
      <c r="TQL72" s="77"/>
      <c r="TQP72" s="77"/>
      <c r="TQT72" s="77"/>
      <c r="TQX72" s="77"/>
      <c r="TRB72" s="77"/>
      <c r="TRF72" s="77"/>
      <c r="TRJ72" s="77"/>
      <c r="TRN72" s="77"/>
      <c r="TRR72" s="77"/>
      <c r="TRV72" s="77"/>
      <c r="TRZ72" s="77"/>
      <c r="TSD72" s="77"/>
      <c r="TSH72" s="77"/>
      <c r="TSL72" s="77"/>
      <c r="TSP72" s="77"/>
      <c r="TST72" s="77"/>
      <c r="TSX72" s="77"/>
      <c r="TTB72" s="77"/>
      <c r="TTF72" s="77"/>
      <c r="TTJ72" s="77"/>
      <c r="TTN72" s="77"/>
      <c r="TTR72" s="77"/>
      <c r="TTV72" s="77"/>
      <c r="TTZ72" s="77"/>
      <c r="TUD72" s="77"/>
      <c r="TUH72" s="77"/>
      <c r="TUL72" s="77"/>
      <c r="TUP72" s="77"/>
      <c r="TUT72" s="77"/>
      <c r="TUX72" s="77"/>
      <c r="TVB72" s="77"/>
      <c r="TVF72" s="77"/>
      <c r="TVJ72" s="77"/>
      <c r="TVN72" s="77"/>
      <c r="TVR72" s="77"/>
      <c r="TVV72" s="77"/>
      <c r="TVZ72" s="77"/>
      <c r="TWD72" s="77"/>
      <c r="TWH72" s="77"/>
      <c r="TWL72" s="77"/>
      <c r="TWP72" s="77"/>
      <c r="TWT72" s="77"/>
      <c r="TWX72" s="77"/>
      <c r="TXB72" s="77"/>
      <c r="TXF72" s="77"/>
      <c r="TXJ72" s="77"/>
      <c r="TXN72" s="77"/>
      <c r="TXR72" s="77"/>
      <c r="TXV72" s="77"/>
      <c r="TXZ72" s="77"/>
      <c r="TYD72" s="77"/>
      <c r="TYH72" s="77"/>
      <c r="TYL72" s="77"/>
      <c r="TYP72" s="77"/>
      <c r="TYT72" s="77"/>
      <c r="TYX72" s="77"/>
      <c r="TZB72" s="77"/>
      <c r="TZF72" s="77"/>
      <c r="TZJ72" s="77"/>
      <c r="TZN72" s="77"/>
      <c r="TZR72" s="77"/>
      <c r="TZV72" s="77"/>
      <c r="TZZ72" s="77"/>
      <c r="UAD72" s="77"/>
      <c r="UAH72" s="77"/>
      <c r="UAL72" s="77"/>
      <c r="UAP72" s="77"/>
      <c r="UAT72" s="77"/>
      <c r="UAX72" s="77"/>
      <c r="UBB72" s="77"/>
      <c r="UBF72" s="77"/>
      <c r="UBJ72" s="77"/>
      <c r="UBN72" s="77"/>
      <c r="UBR72" s="77"/>
      <c r="UBV72" s="77"/>
      <c r="UBZ72" s="77"/>
      <c r="UCD72" s="77"/>
      <c r="UCH72" s="77"/>
      <c r="UCL72" s="77"/>
      <c r="UCP72" s="77"/>
      <c r="UCT72" s="77"/>
      <c r="UCX72" s="77"/>
      <c r="UDB72" s="77"/>
      <c r="UDF72" s="77"/>
      <c r="UDJ72" s="77"/>
      <c r="UDN72" s="77"/>
      <c r="UDR72" s="77"/>
      <c r="UDV72" s="77"/>
      <c r="UDZ72" s="77"/>
      <c r="UED72" s="77"/>
      <c r="UEH72" s="77"/>
      <c r="UEL72" s="77"/>
      <c r="UEP72" s="77"/>
      <c r="UET72" s="77"/>
      <c r="UEX72" s="77"/>
      <c r="UFB72" s="77"/>
      <c r="UFF72" s="77"/>
      <c r="UFJ72" s="77"/>
      <c r="UFN72" s="77"/>
      <c r="UFR72" s="77"/>
      <c r="UFV72" s="77"/>
      <c r="UFZ72" s="77"/>
      <c r="UGD72" s="77"/>
      <c r="UGH72" s="77"/>
      <c r="UGL72" s="77"/>
      <c r="UGP72" s="77"/>
      <c r="UGT72" s="77"/>
      <c r="UGX72" s="77"/>
      <c r="UHB72" s="77"/>
      <c r="UHF72" s="77"/>
      <c r="UHJ72" s="77"/>
      <c r="UHN72" s="77"/>
      <c r="UHR72" s="77"/>
      <c r="UHV72" s="77"/>
      <c r="UHZ72" s="77"/>
      <c r="UID72" s="77"/>
      <c r="UIH72" s="77"/>
      <c r="UIL72" s="77"/>
      <c r="UIP72" s="77"/>
      <c r="UIT72" s="77"/>
      <c r="UIX72" s="77"/>
      <c r="UJB72" s="77"/>
      <c r="UJF72" s="77"/>
      <c r="UJJ72" s="77"/>
      <c r="UJN72" s="77"/>
      <c r="UJR72" s="77"/>
      <c r="UJV72" s="77"/>
      <c r="UJZ72" s="77"/>
      <c r="UKD72" s="77"/>
      <c r="UKH72" s="77"/>
      <c r="UKL72" s="77"/>
      <c r="UKP72" s="77"/>
      <c r="UKT72" s="77"/>
      <c r="UKX72" s="77"/>
      <c r="ULB72" s="77"/>
      <c r="ULF72" s="77"/>
      <c r="ULJ72" s="77"/>
      <c r="ULN72" s="77"/>
      <c r="ULR72" s="77"/>
      <c r="ULV72" s="77"/>
      <c r="ULZ72" s="77"/>
      <c r="UMD72" s="77"/>
      <c r="UMH72" s="77"/>
      <c r="UML72" s="77"/>
      <c r="UMP72" s="77"/>
      <c r="UMT72" s="77"/>
      <c r="UMX72" s="77"/>
      <c r="UNB72" s="77"/>
      <c r="UNF72" s="77"/>
      <c r="UNJ72" s="77"/>
      <c r="UNN72" s="77"/>
      <c r="UNR72" s="77"/>
      <c r="UNV72" s="77"/>
      <c r="UNZ72" s="77"/>
      <c r="UOD72" s="77"/>
      <c r="UOH72" s="77"/>
      <c r="UOL72" s="77"/>
      <c r="UOP72" s="77"/>
      <c r="UOT72" s="77"/>
      <c r="UOX72" s="77"/>
      <c r="UPB72" s="77"/>
      <c r="UPF72" s="77"/>
      <c r="UPJ72" s="77"/>
      <c r="UPN72" s="77"/>
      <c r="UPR72" s="77"/>
      <c r="UPV72" s="77"/>
      <c r="UPZ72" s="77"/>
      <c r="UQD72" s="77"/>
      <c r="UQH72" s="77"/>
      <c r="UQL72" s="77"/>
      <c r="UQP72" s="77"/>
      <c r="UQT72" s="77"/>
      <c r="UQX72" s="77"/>
      <c r="URB72" s="77"/>
      <c r="URF72" s="77"/>
      <c r="URJ72" s="77"/>
      <c r="URN72" s="77"/>
      <c r="URR72" s="77"/>
      <c r="URV72" s="77"/>
      <c r="URZ72" s="77"/>
      <c r="USD72" s="77"/>
      <c r="USH72" s="77"/>
      <c r="USL72" s="77"/>
      <c r="USP72" s="77"/>
      <c r="UST72" s="77"/>
      <c r="USX72" s="77"/>
      <c r="UTB72" s="77"/>
      <c r="UTF72" s="77"/>
      <c r="UTJ72" s="77"/>
      <c r="UTN72" s="77"/>
      <c r="UTR72" s="77"/>
      <c r="UTV72" s="77"/>
      <c r="UTZ72" s="77"/>
      <c r="UUD72" s="77"/>
      <c r="UUH72" s="77"/>
      <c r="UUL72" s="77"/>
      <c r="UUP72" s="77"/>
      <c r="UUT72" s="77"/>
      <c r="UUX72" s="77"/>
      <c r="UVB72" s="77"/>
      <c r="UVF72" s="77"/>
      <c r="UVJ72" s="77"/>
      <c r="UVN72" s="77"/>
      <c r="UVR72" s="77"/>
      <c r="UVV72" s="77"/>
      <c r="UVZ72" s="77"/>
      <c r="UWD72" s="77"/>
      <c r="UWH72" s="77"/>
      <c r="UWL72" s="77"/>
      <c r="UWP72" s="77"/>
      <c r="UWT72" s="77"/>
      <c r="UWX72" s="77"/>
      <c r="UXB72" s="77"/>
      <c r="UXF72" s="77"/>
      <c r="UXJ72" s="77"/>
      <c r="UXN72" s="77"/>
      <c r="UXR72" s="77"/>
      <c r="UXV72" s="77"/>
      <c r="UXZ72" s="77"/>
      <c r="UYD72" s="77"/>
      <c r="UYH72" s="77"/>
      <c r="UYL72" s="77"/>
      <c r="UYP72" s="77"/>
      <c r="UYT72" s="77"/>
      <c r="UYX72" s="77"/>
      <c r="UZB72" s="77"/>
      <c r="UZF72" s="77"/>
      <c r="UZJ72" s="77"/>
      <c r="UZN72" s="77"/>
      <c r="UZR72" s="77"/>
      <c r="UZV72" s="77"/>
      <c r="UZZ72" s="77"/>
      <c r="VAD72" s="77"/>
      <c r="VAH72" s="77"/>
      <c r="VAL72" s="77"/>
      <c r="VAP72" s="77"/>
      <c r="VAT72" s="77"/>
      <c r="VAX72" s="77"/>
      <c r="VBB72" s="77"/>
      <c r="VBF72" s="77"/>
      <c r="VBJ72" s="77"/>
      <c r="VBN72" s="77"/>
      <c r="VBR72" s="77"/>
      <c r="VBV72" s="77"/>
      <c r="VBZ72" s="77"/>
      <c r="VCD72" s="77"/>
      <c r="VCH72" s="77"/>
      <c r="VCL72" s="77"/>
      <c r="VCP72" s="77"/>
      <c r="VCT72" s="77"/>
      <c r="VCX72" s="77"/>
      <c r="VDB72" s="77"/>
      <c r="VDF72" s="77"/>
      <c r="VDJ72" s="77"/>
      <c r="VDN72" s="77"/>
      <c r="VDR72" s="77"/>
      <c r="VDV72" s="77"/>
      <c r="VDZ72" s="77"/>
      <c r="VED72" s="77"/>
      <c r="VEH72" s="77"/>
      <c r="VEL72" s="77"/>
      <c r="VEP72" s="77"/>
      <c r="VET72" s="77"/>
      <c r="VEX72" s="77"/>
      <c r="VFB72" s="77"/>
      <c r="VFF72" s="77"/>
      <c r="VFJ72" s="77"/>
      <c r="VFN72" s="77"/>
      <c r="VFR72" s="77"/>
      <c r="VFV72" s="77"/>
      <c r="VFZ72" s="77"/>
      <c r="VGD72" s="77"/>
      <c r="VGH72" s="77"/>
      <c r="VGL72" s="77"/>
      <c r="VGP72" s="77"/>
      <c r="VGT72" s="77"/>
      <c r="VGX72" s="77"/>
      <c r="VHB72" s="77"/>
      <c r="VHF72" s="77"/>
      <c r="VHJ72" s="77"/>
      <c r="VHN72" s="77"/>
      <c r="VHR72" s="77"/>
      <c r="VHV72" s="77"/>
      <c r="VHZ72" s="77"/>
      <c r="VID72" s="77"/>
      <c r="VIH72" s="77"/>
      <c r="VIL72" s="77"/>
      <c r="VIP72" s="77"/>
      <c r="VIT72" s="77"/>
      <c r="VIX72" s="77"/>
      <c r="VJB72" s="77"/>
      <c r="VJF72" s="77"/>
      <c r="VJJ72" s="77"/>
      <c r="VJN72" s="77"/>
      <c r="VJR72" s="77"/>
      <c r="VJV72" s="77"/>
      <c r="VJZ72" s="77"/>
      <c r="VKD72" s="77"/>
      <c r="VKH72" s="77"/>
      <c r="VKL72" s="77"/>
      <c r="VKP72" s="77"/>
      <c r="VKT72" s="77"/>
      <c r="VKX72" s="77"/>
      <c r="VLB72" s="77"/>
      <c r="VLF72" s="77"/>
      <c r="VLJ72" s="77"/>
      <c r="VLN72" s="77"/>
      <c r="VLR72" s="77"/>
      <c r="VLV72" s="77"/>
      <c r="VLZ72" s="77"/>
      <c r="VMD72" s="77"/>
      <c r="VMH72" s="77"/>
      <c r="VML72" s="77"/>
      <c r="VMP72" s="77"/>
      <c r="VMT72" s="77"/>
      <c r="VMX72" s="77"/>
      <c r="VNB72" s="77"/>
      <c r="VNF72" s="77"/>
      <c r="VNJ72" s="77"/>
      <c r="VNN72" s="77"/>
      <c r="VNR72" s="77"/>
      <c r="VNV72" s="77"/>
      <c r="VNZ72" s="77"/>
      <c r="VOD72" s="77"/>
      <c r="VOH72" s="77"/>
      <c r="VOL72" s="77"/>
      <c r="VOP72" s="77"/>
      <c r="VOT72" s="77"/>
      <c r="VOX72" s="77"/>
      <c r="VPB72" s="77"/>
      <c r="VPF72" s="77"/>
      <c r="VPJ72" s="77"/>
      <c r="VPN72" s="77"/>
      <c r="VPR72" s="77"/>
      <c r="VPV72" s="77"/>
      <c r="VPZ72" s="77"/>
      <c r="VQD72" s="77"/>
      <c r="VQH72" s="77"/>
      <c r="VQL72" s="77"/>
      <c r="VQP72" s="77"/>
      <c r="VQT72" s="77"/>
      <c r="VQX72" s="77"/>
      <c r="VRB72" s="77"/>
      <c r="VRF72" s="77"/>
      <c r="VRJ72" s="77"/>
      <c r="VRN72" s="77"/>
      <c r="VRR72" s="77"/>
      <c r="VRV72" s="77"/>
      <c r="VRZ72" s="77"/>
      <c r="VSD72" s="77"/>
      <c r="VSH72" s="77"/>
      <c r="VSL72" s="77"/>
      <c r="VSP72" s="77"/>
      <c r="VST72" s="77"/>
      <c r="VSX72" s="77"/>
      <c r="VTB72" s="77"/>
      <c r="VTF72" s="77"/>
      <c r="VTJ72" s="77"/>
      <c r="VTN72" s="77"/>
      <c r="VTR72" s="77"/>
      <c r="VTV72" s="77"/>
      <c r="VTZ72" s="77"/>
      <c r="VUD72" s="77"/>
      <c r="VUH72" s="77"/>
      <c r="VUL72" s="77"/>
      <c r="VUP72" s="77"/>
      <c r="VUT72" s="77"/>
      <c r="VUX72" s="77"/>
      <c r="VVB72" s="77"/>
      <c r="VVF72" s="77"/>
      <c r="VVJ72" s="77"/>
      <c r="VVN72" s="77"/>
      <c r="VVR72" s="77"/>
      <c r="VVV72" s="77"/>
      <c r="VVZ72" s="77"/>
      <c r="VWD72" s="77"/>
      <c r="VWH72" s="77"/>
      <c r="VWL72" s="77"/>
      <c r="VWP72" s="77"/>
      <c r="VWT72" s="77"/>
      <c r="VWX72" s="77"/>
      <c r="VXB72" s="77"/>
      <c r="VXF72" s="77"/>
      <c r="VXJ72" s="77"/>
      <c r="VXN72" s="77"/>
      <c r="VXR72" s="77"/>
      <c r="VXV72" s="77"/>
      <c r="VXZ72" s="77"/>
      <c r="VYD72" s="77"/>
      <c r="VYH72" s="77"/>
      <c r="VYL72" s="77"/>
      <c r="VYP72" s="77"/>
      <c r="VYT72" s="77"/>
      <c r="VYX72" s="77"/>
      <c r="VZB72" s="77"/>
      <c r="VZF72" s="77"/>
      <c r="VZJ72" s="77"/>
      <c r="VZN72" s="77"/>
      <c r="VZR72" s="77"/>
      <c r="VZV72" s="77"/>
      <c r="VZZ72" s="77"/>
      <c r="WAD72" s="77"/>
      <c r="WAH72" s="77"/>
      <c r="WAL72" s="77"/>
      <c r="WAP72" s="77"/>
      <c r="WAT72" s="77"/>
      <c r="WAX72" s="77"/>
      <c r="WBB72" s="77"/>
      <c r="WBF72" s="77"/>
      <c r="WBJ72" s="77"/>
      <c r="WBN72" s="77"/>
      <c r="WBR72" s="77"/>
      <c r="WBV72" s="77"/>
      <c r="WBZ72" s="77"/>
      <c r="WCD72" s="77"/>
      <c r="WCH72" s="77"/>
      <c r="WCL72" s="77"/>
      <c r="WCP72" s="77"/>
      <c r="WCT72" s="77"/>
      <c r="WCX72" s="77"/>
      <c r="WDB72" s="77"/>
      <c r="WDF72" s="77"/>
      <c r="WDJ72" s="77"/>
      <c r="WDN72" s="77"/>
      <c r="WDR72" s="77"/>
      <c r="WDV72" s="77"/>
      <c r="WDZ72" s="77"/>
      <c r="WED72" s="77"/>
      <c r="WEH72" s="77"/>
      <c r="WEL72" s="77"/>
      <c r="WEP72" s="77"/>
      <c r="WET72" s="77"/>
      <c r="WEX72" s="77"/>
      <c r="WFB72" s="77"/>
      <c r="WFF72" s="77"/>
      <c r="WFJ72" s="77"/>
      <c r="WFN72" s="77"/>
      <c r="WFR72" s="77"/>
      <c r="WFV72" s="77"/>
      <c r="WFZ72" s="77"/>
      <c r="WGD72" s="77"/>
      <c r="WGH72" s="77"/>
      <c r="WGL72" s="77"/>
      <c r="WGP72" s="77"/>
      <c r="WGT72" s="77"/>
      <c r="WGX72" s="77"/>
      <c r="WHB72" s="77"/>
      <c r="WHF72" s="77"/>
      <c r="WHJ72" s="77"/>
      <c r="WHN72" s="77"/>
      <c r="WHR72" s="77"/>
      <c r="WHV72" s="77"/>
      <c r="WHZ72" s="77"/>
      <c r="WID72" s="77"/>
      <c r="WIH72" s="77"/>
      <c r="WIL72" s="77"/>
      <c r="WIP72" s="77"/>
      <c r="WIT72" s="77"/>
      <c r="WIX72" s="77"/>
      <c r="WJB72" s="77"/>
      <c r="WJF72" s="77"/>
      <c r="WJJ72" s="77"/>
      <c r="WJN72" s="77"/>
      <c r="WJR72" s="77"/>
      <c r="WJV72" s="77"/>
      <c r="WJZ72" s="77"/>
      <c r="WKD72" s="77"/>
      <c r="WKH72" s="77"/>
      <c r="WKL72" s="77"/>
      <c r="WKP72" s="77"/>
      <c r="WKT72" s="77"/>
      <c r="WKX72" s="77"/>
      <c r="WLB72" s="77"/>
      <c r="WLF72" s="77"/>
      <c r="WLJ72" s="77"/>
      <c r="WLN72" s="77"/>
      <c r="WLR72" s="77"/>
      <c r="WLV72" s="77"/>
      <c r="WLZ72" s="77"/>
      <c r="WMD72" s="77"/>
      <c r="WMH72" s="77"/>
      <c r="WML72" s="77"/>
      <c r="WMP72" s="77"/>
      <c r="WMT72" s="77"/>
      <c r="WMX72" s="77"/>
      <c r="WNB72" s="77"/>
      <c r="WNF72" s="77"/>
      <c r="WNJ72" s="77"/>
      <c r="WNN72" s="77"/>
      <c r="WNR72" s="77"/>
      <c r="WNV72" s="77"/>
      <c r="WNZ72" s="77"/>
      <c r="WOD72" s="77"/>
      <c r="WOH72" s="77"/>
      <c r="WOL72" s="77"/>
      <c r="WOP72" s="77"/>
      <c r="WOT72" s="77"/>
      <c r="WOX72" s="77"/>
      <c r="WPB72" s="77"/>
      <c r="WPF72" s="77"/>
      <c r="WPJ72" s="77"/>
      <c r="WPN72" s="77"/>
      <c r="WPR72" s="77"/>
      <c r="WPV72" s="77"/>
      <c r="WPZ72" s="77"/>
      <c r="WQD72" s="77"/>
      <c r="WQH72" s="77"/>
      <c r="WQL72" s="77"/>
      <c r="WQP72" s="77"/>
      <c r="WQT72" s="77"/>
      <c r="WQX72" s="77"/>
      <c r="WRB72" s="77"/>
      <c r="WRF72" s="77"/>
      <c r="WRJ72" s="77"/>
      <c r="WRN72" s="77"/>
      <c r="WRR72" s="77"/>
      <c r="WRV72" s="77"/>
      <c r="WRZ72" s="77"/>
      <c r="WSD72" s="77"/>
      <c r="WSH72" s="77"/>
      <c r="WSL72" s="77"/>
      <c r="WSP72" s="77"/>
      <c r="WST72" s="77"/>
      <c r="WSX72" s="77"/>
      <c r="WTB72" s="77"/>
      <c r="WTF72" s="77"/>
      <c r="WTJ72" s="77"/>
      <c r="WTN72" s="77"/>
      <c r="WTR72" s="77"/>
      <c r="WTV72" s="77"/>
      <c r="WTZ72" s="77"/>
      <c r="WUD72" s="77"/>
      <c r="WUH72" s="77"/>
      <c r="WUL72" s="77"/>
      <c r="WUP72" s="77"/>
      <c r="WUT72" s="77"/>
      <c r="WUX72" s="77"/>
      <c r="WVB72" s="77"/>
      <c r="WVF72" s="77"/>
      <c r="WVJ72" s="77"/>
      <c r="WVN72" s="77"/>
      <c r="WVR72" s="77"/>
      <c r="WVV72" s="77"/>
      <c r="WVZ72" s="77"/>
      <c r="WWD72" s="77"/>
      <c r="WWH72" s="77"/>
      <c r="WWL72" s="77"/>
      <c r="WWP72" s="77"/>
      <c r="WWT72" s="77"/>
      <c r="WWX72" s="77"/>
      <c r="WXB72" s="77"/>
      <c r="WXF72" s="77"/>
      <c r="WXJ72" s="77"/>
      <c r="WXN72" s="77"/>
      <c r="WXR72" s="77"/>
      <c r="WXV72" s="77"/>
      <c r="WXZ72" s="77"/>
      <c r="WYD72" s="77"/>
      <c r="WYH72" s="77"/>
      <c r="WYL72" s="77"/>
      <c r="WYP72" s="77"/>
      <c r="WYT72" s="77"/>
      <c r="WYX72" s="77"/>
      <c r="WZB72" s="77"/>
      <c r="WZF72" s="77"/>
      <c r="WZJ72" s="77"/>
      <c r="WZN72" s="77"/>
      <c r="WZR72" s="77"/>
      <c r="WZV72" s="77"/>
      <c r="WZZ72" s="77"/>
      <c r="XAD72" s="77"/>
      <c r="XAH72" s="77"/>
      <c r="XAL72" s="77"/>
      <c r="XAP72" s="77"/>
      <c r="XAT72" s="77"/>
      <c r="XAX72" s="77"/>
      <c r="XBB72" s="77"/>
      <c r="XBF72" s="77"/>
      <c r="XBJ72" s="77"/>
      <c r="XBN72" s="77"/>
      <c r="XBR72" s="77"/>
      <c r="XBV72" s="77"/>
      <c r="XBZ72" s="77"/>
      <c r="XCD72" s="77"/>
      <c r="XCH72" s="77"/>
      <c r="XCL72" s="77"/>
      <c r="XCP72" s="77"/>
      <c r="XCT72" s="77"/>
      <c r="XCX72" s="77"/>
      <c r="XDB72" s="77"/>
      <c r="XDF72" s="77"/>
      <c r="XDJ72" s="77"/>
      <c r="XDN72" s="77"/>
      <c r="XDR72" s="77"/>
      <c r="XDV72" s="77"/>
      <c r="XDZ72" s="77"/>
      <c r="XED72" s="77"/>
      <c r="XEH72" s="77"/>
      <c r="XEL72" s="77"/>
      <c r="XEP72" s="77"/>
      <c r="XET72" s="77"/>
    </row>
    <row r="73" spans="1:1022 1026:2046 2050:3070 3074:4094 4098:5118 5122:6142 6146:7166 7170:8190 8194:9214 9218:10238 10242:11262 11266:12286 12290:13310 13314:14334 14338:15358 15362:16374" ht="13.5" customHeight="1" thickBot="1" x14ac:dyDescent="0.25">
      <c r="A73" s="250" t="s">
        <v>804</v>
      </c>
      <c r="B73" s="251">
        <v>21590</v>
      </c>
      <c r="C73" s="113">
        <f t="shared" si="9"/>
        <v>0</v>
      </c>
      <c r="D73" s="270">
        <v>21590</v>
      </c>
      <c r="F73" s="77"/>
      <c r="J73" s="77"/>
      <c r="N73" s="77"/>
      <c r="R73" s="77"/>
      <c r="V73" s="77"/>
      <c r="Z73" s="77"/>
      <c r="AD73" s="77"/>
      <c r="AH73" s="77"/>
      <c r="AL73" s="77"/>
      <c r="AP73" s="77"/>
      <c r="AT73" s="77"/>
      <c r="AX73" s="77"/>
      <c r="BB73" s="77"/>
      <c r="BF73" s="77"/>
      <c r="BJ73" s="77"/>
      <c r="BN73" s="77"/>
      <c r="BR73" s="77"/>
      <c r="BV73" s="77"/>
      <c r="BZ73" s="77"/>
      <c r="CD73" s="77"/>
      <c r="CH73" s="77"/>
      <c r="CL73" s="77"/>
      <c r="CP73" s="77"/>
      <c r="CT73" s="77"/>
      <c r="CX73" s="77"/>
      <c r="DB73" s="77"/>
      <c r="DF73" s="77"/>
      <c r="DJ73" s="77"/>
      <c r="DN73" s="77"/>
      <c r="DR73" s="77"/>
      <c r="DV73" s="77"/>
      <c r="DZ73" s="77"/>
      <c r="ED73" s="77"/>
      <c r="EH73" s="77"/>
      <c r="EL73" s="77"/>
      <c r="EP73" s="77"/>
      <c r="ET73" s="77"/>
      <c r="EX73" s="77"/>
      <c r="FB73" s="77"/>
      <c r="FF73" s="77"/>
      <c r="FJ73" s="77"/>
      <c r="FN73" s="77"/>
      <c r="FR73" s="77"/>
      <c r="FV73" s="77"/>
      <c r="FZ73" s="77"/>
      <c r="GD73" s="77"/>
      <c r="GH73" s="77"/>
      <c r="GL73" s="77"/>
      <c r="GP73" s="77"/>
      <c r="GT73" s="77"/>
      <c r="GX73" s="77"/>
      <c r="HB73" s="77"/>
      <c r="HF73" s="77"/>
      <c r="HJ73" s="77"/>
      <c r="HN73" s="77"/>
      <c r="HR73" s="77"/>
      <c r="HV73" s="77"/>
      <c r="HZ73" s="77"/>
      <c r="ID73" s="77"/>
      <c r="IH73" s="77"/>
      <c r="IL73" s="77"/>
      <c r="IP73" s="77"/>
      <c r="IT73" s="77"/>
      <c r="IX73" s="77"/>
      <c r="JB73" s="77"/>
      <c r="JF73" s="77"/>
      <c r="JJ73" s="77"/>
      <c r="JN73" s="77"/>
      <c r="JR73" s="77"/>
      <c r="JV73" s="77"/>
      <c r="JZ73" s="77"/>
      <c r="KD73" s="77"/>
      <c r="KH73" s="77"/>
      <c r="KL73" s="77"/>
      <c r="KP73" s="77"/>
      <c r="KT73" s="77"/>
      <c r="KX73" s="77"/>
      <c r="LB73" s="77"/>
      <c r="LF73" s="77"/>
      <c r="LJ73" s="77"/>
      <c r="LN73" s="77"/>
      <c r="LR73" s="77"/>
      <c r="LV73" s="77"/>
      <c r="LZ73" s="77"/>
      <c r="MD73" s="77"/>
      <c r="MH73" s="77"/>
      <c r="ML73" s="77"/>
      <c r="MP73" s="77"/>
      <c r="MT73" s="77"/>
      <c r="MX73" s="77"/>
      <c r="NB73" s="77"/>
      <c r="NF73" s="77"/>
      <c r="NJ73" s="77"/>
      <c r="NN73" s="77"/>
      <c r="NR73" s="77"/>
      <c r="NV73" s="77"/>
      <c r="NZ73" s="77"/>
      <c r="OD73" s="77"/>
      <c r="OH73" s="77"/>
      <c r="OL73" s="77"/>
      <c r="OP73" s="77"/>
      <c r="OT73" s="77"/>
      <c r="OX73" s="77"/>
      <c r="PB73" s="77"/>
      <c r="PF73" s="77"/>
      <c r="PJ73" s="77"/>
      <c r="PN73" s="77"/>
      <c r="PR73" s="77"/>
      <c r="PV73" s="77"/>
      <c r="PZ73" s="77"/>
      <c r="QD73" s="77"/>
      <c r="QH73" s="77"/>
      <c r="QL73" s="77"/>
      <c r="QP73" s="77"/>
      <c r="QT73" s="77"/>
      <c r="QX73" s="77"/>
      <c r="RB73" s="77"/>
      <c r="RF73" s="77"/>
      <c r="RJ73" s="77"/>
      <c r="RN73" s="77"/>
      <c r="RR73" s="77"/>
      <c r="RV73" s="77"/>
      <c r="RZ73" s="77"/>
      <c r="SD73" s="77"/>
      <c r="SH73" s="77"/>
      <c r="SL73" s="77"/>
      <c r="SP73" s="77"/>
      <c r="ST73" s="77"/>
      <c r="SX73" s="77"/>
      <c r="TB73" s="77"/>
      <c r="TF73" s="77"/>
      <c r="TJ73" s="77"/>
      <c r="TN73" s="77"/>
      <c r="TR73" s="77"/>
      <c r="TV73" s="77"/>
      <c r="TZ73" s="77"/>
      <c r="UD73" s="77"/>
      <c r="UH73" s="77"/>
      <c r="UL73" s="77"/>
      <c r="UP73" s="77"/>
      <c r="UT73" s="77"/>
      <c r="UX73" s="77"/>
      <c r="VB73" s="77"/>
      <c r="VF73" s="77"/>
      <c r="VJ73" s="77"/>
      <c r="VN73" s="77"/>
      <c r="VR73" s="77"/>
      <c r="VV73" s="77"/>
      <c r="VZ73" s="77"/>
      <c r="WD73" s="77"/>
      <c r="WH73" s="77"/>
      <c r="WL73" s="77"/>
      <c r="WP73" s="77"/>
      <c r="WT73" s="77"/>
      <c r="WX73" s="77"/>
      <c r="XB73" s="77"/>
      <c r="XF73" s="77"/>
      <c r="XJ73" s="77"/>
      <c r="XN73" s="77"/>
      <c r="XR73" s="77"/>
      <c r="XV73" s="77"/>
      <c r="XZ73" s="77"/>
      <c r="YD73" s="77"/>
      <c r="YH73" s="77"/>
      <c r="YL73" s="77"/>
      <c r="YP73" s="77"/>
      <c r="YT73" s="77"/>
      <c r="YX73" s="77"/>
      <c r="ZB73" s="77"/>
      <c r="ZF73" s="77"/>
      <c r="ZJ73" s="77"/>
      <c r="ZN73" s="77"/>
      <c r="ZR73" s="77"/>
      <c r="ZV73" s="77"/>
      <c r="ZZ73" s="77"/>
      <c r="AAD73" s="77"/>
      <c r="AAH73" s="77"/>
      <c r="AAL73" s="77"/>
      <c r="AAP73" s="77"/>
      <c r="AAT73" s="77"/>
      <c r="AAX73" s="77"/>
      <c r="ABB73" s="77"/>
      <c r="ABF73" s="77"/>
      <c r="ABJ73" s="77"/>
      <c r="ABN73" s="77"/>
      <c r="ABR73" s="77"/>
      <c r="ABV73" s="77"/>
      <c r="ABZ73" s="77"/>
      <c r="ACD73" s="77"/>
      <c r="ACH73" s="77"/>
      <c r="ACL73" s="77"/>
      <c r="ACP73" s="77"/>
      <c r="ACT73" s="77"/>
      <c r="ACX73" s="77"/>
      <c r="ADB73" s="77"/>
      <c r="ADF73" s="77"/>
      <c r="ADJ73" s="77"/>
      <c r="ADN73" s="77"/>
      <c r="ADR73" s="77"/>
      <c r="ADV73" s="77"/>
      <c r="ADZ73" s="77"/>
      <c r="AED73" s="77"/>
      <c r="AEH73" s="77"/>
      <c r="AEL73" s="77"/>
      <c r="AEP73" s="77"/>
      <c r="AET73" s="77"/>
      <c r="AEX73" s="77"/>
      <c r="AFB73" s="77"/>
      <c r="AFF73" s="77"/>
      <c r="AFJ73" s="77"/>
      <c r="AFN73" s="77"/>
      <c r="AFR73" s="77"/>
      <c r="AFV73" s="77"/>
      <c r="AFZ73" s="77"/>
      <c r="AGD73" s="77"/>
      <c r="AGH73" s="77"/>
      <c r="AGL73" s="77"/>
      <c r="AGP73" s="77"/>
      <c r="AGT73" s="77"/>
      <c r="AGX73" s="77"/>
      <c r="AHB73" s="77"/>
      <c r="AHF73" s="77"/>
      <c r="AHJ73" s="77"/>
      <c r="AHN73" s="77"/>
      <c r="AHR73" s="77"/>
      <c r="AHV73" s="77"/>
      <c r="AHZ73" s="77"/>
      <c r="AID73" s="77"/>
      <c r="AIH73" s="77"/>
      <c r="AIL73" s="77"/>
      <c r="AIP73" s="77"/>
      <c r="AIT73" s="77"/>
      <c r="AIX73" s="77"/>
      <c r="AJB73" s="77"/>
      <c r="AJF73" s="77"/>
      <c r="AJJ73" s="77"/>
      <c r="AJN73" s="77"/>
      <c r="AJR73" s="77"/>
      <c r="AJV73" s="77"/>
      <c r="AJZ73" s="77"/>
      <c r="AKD73" s="77"/>
      <c r="AKH73" s="77"/>
      <c r="AKL73" s="77"/>
      <c r="AKP73" s="77"/>
      <c r="AKT73" s="77"/>
      <c r="AKX73" s="77"/>
      <c r="ALB73" s="77"/>
      <c r="ALF73" s="77"/>
      <c r="ALJ73" s="77"/>
      <c r="ALN73" s="77"/>
      <c r="ALR73" s="77"/>
      <c r="ALV73" s="77"/>
      <c r="ALZ73" s="77"/>
      <c r="AMD73" s="77"/>
      <c r="AMH73" s="77"/>
      <c r="AML73" s="77"/>
      <c r="AMP73" s="77"/>
      <c r="AMT73" s="77"/>
      <c r="AMX73" s="77"/>
      <c r="ANB73" s="77"/>
      <c r="ANF73" s="77"/>
      <c r="ANJ73" s="77"/>
      <c r="ANN73" s="77"/>
      <c r="ANR73" s="77"/>
      <c r="ANV73" s="77"/>
      <c r="ANZ73" s="77"/>
      <c r="AOD73" s="77"/>
      <c r="AOH73" s="77"/>
      <c r="AOL73" s="77"/>
      <c r="AOP73" s="77"/>
      <c r="AOT73" s="77"/>
      <c r="AOX73" s="77"/>
      <c r="APB73" s="77"/>
      <c r="APF73" s="77"/>
      <c r="APJ73" s="77"/>
      <c r="APN73" s="77"/>
      <c r="APR73" s="77"/>
      <c r="APV73" s="77"/>
      <c r="APZ73" s="77"/>
      <c r="AQD73" s="77"/>
      <c r="AQH73" s="77"/>
      <c r="AQL73" s="77"/>
      <c r="AQP73" s="77"/>
      <c r="AQT73" s="77"/>
      <c r="AQX73" s="77"/>
      <c r="ARB73" s="77"/>
      <c r="ARF73" s="77"/>
      <c r="ARJ73" s="77"/>
      <c r="ARN73" s="77"/>
      <c r="ARR73" s="77"/>
      <c r="ARV73" s="77"/>
      <c r="ARZ73" s="77"/>
      <c r="ASD73" s="77"/>
      <c r="ASH73" s="77"/>
      <c r="ASL73" s="77"/>
      <c r="ASP73" s="77"/>
      <c r="AST73" s="77"/>
      <c r="ASX73" s="77"/>
      <c r="ATB73" s="77"/>
      <c r="ATF73" s="77"/>
      <c r="ATJ73" s="77"/>
      <c r="ATN73" s="77"/>
      <c r="ATR73" s="77"/>
      <c r="ATV73" s="77"/>
      <c r="ATZ73" s="77"/>
      <c r="AUD73" s="77"/>
      <c r="AUH73" s="77"/>
      <c r="AUL73" s="77"/>
      <c r="AUP73" s="77"/>
      <c r="AUT73" s="77"/>
      <c r="AUX73" s="77"/>
      <c r="AVB73" s="77"/>
      <c r="AVF73" s="77"/>
      <c r="AVJ73" s="77"/>
      <c r="AVN73" s="77"/>
      <c r="AVR73" s="77"/>
      <c r="AVV73" s="77"/>
      <c r="AVZ73" s="77"/>
      <c r="AWD73" s="77"/>
      <c r="AWH73" s="77"/>
      <c r="AWL73" s="77"/>
      <c r="AWP73" s="77"/>
      <c r="AWT73" s="77"/>
      <c r="AWX73" s="77"/>
      <c r="AXB73" s="77"/>
      <c r="AXF73" s="77"/>
      <c r="AXJ73" s="77"/>
      <c r="AXN73" s="77"/>
      <c r="AXR73" s="77"/>
      <c r="AXV73" s="77"/>
      <c r="AXZ73" s="77"/>
      <c r="AYD73" s="77"/>
      <c r="AYH73" s="77"/>
      <c r="AYL73" s="77"/>
      <c r="AYP73" s="77"/>
      <c r="AYT73" s="77"/>
      <c r="AYX73" s="77"/>
      <c r="AZB73" s="77"/>
      <c r="AZF73" s="77"/>
      <c r="AZJ73" s="77"/>
      <c r="AZN73" s="77"/>
      <c r="AZR73" s="77"/>
      <c r="AZV73" s="77"/>
      <c r="AZZ73" s="77"/>
      <c r="BAD73" s="77"/>
      <c r="BAH73" s="77"/>
      <c r="BAL73" s="77"/>
      <c r="BAP73" s="77"/>
      <c r="BAT73" s="77"/>
      <c r="BAX73" s="77"/>
      <c r="BBB73" s="77"/>
      <c r="BBF73" s="77"/>
      <c r="BBJ73" s="77"/>
      <c r="BBN73" s="77"/>
      <c r="BBR73" s="77"/>
      <c r="BBV73" s="77"/>
      <c r="BBZ73" s="77"/>
      <c r="BCD73" s="77"/>
      <c r="BCH73" s="77"/>
      <c r="BCL73" s="77"/>
      <c r="BCP73" s="77"/>
      <c r="BCT73" s="77"/>
      <c r="BCX73" s="77"/>
      <c r="BDB73" s="77"/>
      <c r="BDF73" s="77"/>
      <c r="BDJ73" s="77"/>
      <c r="BDN73" s="77"/>
      <c r="BDR73" s="77"/>
      <c r="BDV73" s="77"/>
      <c r="BDZ73" s="77"/>
      <c r="BED73" s="77"/>
      <c r="BEH73" s="77"/>
      <c r="BEL73" s="77"/>
      <c r="BEP73" s="77"/>
      <c r="BET73" s="77"/>
      <c r="BEX73" s="77"/>
      <c r="BFB73" s="77"/>
      <c r="BFF73" s="77"/>
      <c r="BFJ73" s="77"/>
      <c r="BFN73" s="77"/>
      <c r="BFR73" s="77"/>
      <c r="BFV73" s="77"/>
      <c r="BFZ73" s="77"/>
      <c r="BGD73" s="77"/>
      <c r="BGH73" s="77"/>
      <c r="BGL73" s="77"/>
      <c r="BGP73" s="77"/>
      <c r="BGT73" s="77"/>
      <c r="BGX73" s="77"/>
      <c r="BHB73" s="77"/>
      <c r="BHF73" s="77"/>
      <c r="BHJ73" s="77"/>
      <c r="BHN73" s="77"/>
      <c r="BHR73" s="77"/>
      <c r="BHV73" s="77"/>
      <c r="BHZ73" s="77"/>
      <c r="BID73" s="77"/>
      <c r="BIH73" s="77"/>
      <c r="BIL73" s="77"/>
      <c r="BIP73" s="77"/>
      <c r="BIT73" s="77"/>
      <c r="BIX73" s="77"/>
      <c r="BJB73" s="77"/>
      <c r="BJF73" s="77"/>
      <c r="BJJ73" s="77"/>
      <c r="BJN73" s="77"/>
      <c r="BJR73" s="77"/>
      <c r="BJV73" s="77"/>
      <c r="BJZ73" s="77"/>
      <c r="BKD73" s="77"/>
      <c r="BKH73" s="77"/>
      <c r="BKL73" s="77"/>
      <c r="BKP73" s="77"/>
      <c r="BKT73" s="77"/>
      <c r="BKX73" s="77"/>
      <c r="BLB73" s="77"/>
      <c r="BLF73" s="77"/>
      <c r="BLJ73" s="77"/>
      <c r="BLN73" s="77"/>
      <c r="BLR73" s="77"/>
      <c r="BLV73" s="77"/>
      <c r="BLZ73" s="77"/>
      <c r="BMD73" s="77"/>
      <c r="BMH73" s="77"/>
      <c r="BML73" s="77"/>
      <c r="BMP73" s="77"/>
      <c r="BMT73" s="77"/>
      <c r="BMX73" s="77"/>
      <c r="BNB73" s="77"/>
      <c r="BNF73" s="77"/>
      <c r="BNJ73" s="77"/>
      <c r="BNN73" s="77"/>
      <c r="BNR73" s="77"/>
      <c r="BNV73" s="77"/>
      <c r="BNZ73" s="77"/>
      <c r="BOD73" s="77"/>
      <c r="BOH73" s="77"/>
      <c r="BOL73" s="77"/>
      <c r="BOP73" s="77"/>
      <c r="BOT73" s="77"/>
      <c r="BOX73" s="77"/>
      <c r="BPB73" s="77"/>
      <c r="BPF73" s="77"/>
      <c r="BPJ73" s="77"/>
      <c r="BPN73" s="77"/>
      <c r="BPR73" s="77"/>
      <c r="BPV73" s="77"/>
      <c r="BPZ73" s="77"/>
      <c r="BQD73" s="77"/>
      <c r="BQH73" s="77"/>
      <c r="BQL73" s="77"/>
      <c r="BQP73" s="77"/>
      <c r="BQT73" s="77"/>
      <c r="BQX73" s="77"/>
      <c r="BRB73" s="77"/>
      <c r="BRF73" s="77"/>
      <c r="BRJ73" s="77"/>
      <c r="BRN73" s="77"/>
      <c r="BRR73" s="77"/>
      <c r="BRV73" s="77"/>
      <c r="BRZ73" s="77"/>
      <c r="BSD73" s="77"/>
      <c r="BSH73" s="77"/>
      <c r="BSL73" s="77"/>
      <c r="BSP73" s="77"/>
      <c r="BST73" s="77"/>
      <c r="BSX73" s="77"/>
      <c r="BTB73" s="77"/>
      <c r="BTF73" s="77"/>
      <c r="BTJ73" s="77"/>
      <c r="BTN73" s="77"/>
      <c r="BTR73" s="77"/>
      <c r="BTV73" s="77"/>
      <c r="BTZ73" s="77"/>
      <c r="BUD73" s="77"/>
      <c r="BUH73" s="77"/>
      <c r="BUL73" s="77"/>
      <c r="BUP73" s="77"/>
      <c r="BUT73" s="77"/>
      <c r="BUX73" s="77"/>
      <c r="BVB73" s="77"/>
      <c r="BVF73" s="77"/>
      <c r="BVJ73" s="77"/>
      <c r="BVN73" s="77"/>
      <c r="BVR73" s="77"/>
      <c r="BVV73" s="77"/>
      <c r="BVZ73" s="77"/>
      <c r="BWD73" s="77"/>
      <c r="BWH73" s="77"/>
      <c r="BWL73" s="77"/>
      <c r="BWP73" s="77"/>
      <c r="BWT73" s="77"/>
      <c r="BWX73" s="77"/>
      <c r="BXB73" s="77"/>
      <c r="BXF73" s="77"/>
      <c r="BXJ73" s="77"/>
      <c r="BXN73" s="77"/>
      <c r="BXR73" s="77"/>
      <c r="BXV73" s="77"/>
      <c r="BXZ73" s="77"/>
      <c r="BYD73" s="77"/>
      <c r="BYH73" s="77"/>
      <c r="BYL73" s="77"/>
      <c r="BYP73" s="77"/>
      <c r="BYT73" s="77"/>
      <c r="BYX73" s="77"/>
      <c r="BZB73" s="77"/>
      <c r="BZF73" s="77"/>
      <c r="BZJ73" s="77"/>
      <c r="BZN73" s="77"/>
      <c r="BZR73" s="77"/>
      <c r="BZV73" s="77"/>
      <c r="BZZ73" s="77"/>
      <c r="CAD73" s="77"/>
      <c r="CAH73" s="77"/>
      <c r="CAL73" s="77"/>
      <c r="CAP73" s="77"/>
      <c r="CAT73" s="77"/>
      <c r="CAX73" s="77"/>
      <c r="CBB73" s="77"/>
      <c r="CBF73" s="77"/>
      <c r="CBJ73" s="77"/>
      <c r="CBN73" s="77"/>
      <c r="CBR73" s="77"/>
      <c r="CBV73" s="77"/>
      <c r="CBZ73" s="77"/>
      <c r="CCD73" s="77"/>
      <c r="CCH73" s="77"/>
      <c r="CCL73" s="77"/>
      <c r="CCP73" s="77"/>
      <c r="CCT73" s="77"/>
      <c r="CCX73" s="77"/>
      <c r="CDB73" s="77"/>
      <c r="CDF73" s="77"/>
      <c r="CDJ73" s="77"/>
      <c r="CDN73" s="77"/>
      <c r="CDR73" s="77"/>
      <c r="CDV73" s="77"/>
      <c r="CDZ73" s="77"/>
      <c r="CED73" s="77"/>
      <c r="CEH73" s="77"/>
      <c r="CEL73" s="77"/>
      <c r="CEP73" s="77"/>
      <c r="CET73" s="77"/>
      <c r="CEX73" s="77"/>
      <c r="CFB73" s="77"/>
      <c r="CFF73" s="77"/>
      <c r="CFJ73" s="77"/>
      <c r="CFN73" s="77"/>
      <c r="CFR73" s="77"/>
      <c r="CFV73" s="77"/>
      <c r="CFZ73" s="77"/>
      <c r="CGD73" s="77"/>
      <c r="CGH73" s="77"/>
      <c r="CGL73" s="77"/>
      <c r="CGP73" s="77"/>
      <c r="CGT73" s="77"/>
      <c r="CGX73" s="77"/>
      <c r="CHB73" s="77"/>
      <c r="CHF73" s="77"/>
      <c r="CHJ73" s="77"/>
      <c r="CHN73" s="77"/>
      <c r="CHR73" s="77"/>
      <c r="CHV73" s="77"/>
      <c r="CHZ73" s="77"/>
      <c r="CID73" s="77"/>
      <c r="CIH73" s="77"/>
      <c r="CIL73" s="77"/>
      <c r="CIP73" s="77"/>
      <c r="CIT73" s="77"/>
      <c r="CIX73" s="77"/>
      <c r="CJB73" s="77"/>
      <c r="CJF73" s="77"/>
      <c r="CJJ73" s="77"/>
      <c r="CJN73" s="77"/>
      <c r="CJR73" s="77"/>
      <c r="CJV73" s="77"/>
      <c r="CJZ73" s="77"/>
      <c r="CKD73" s="77"/>
      <c r="CKH73" s="77"/>
      <c r="CKL73" s="77"/>
      <c r="CKP73" s="77"/>
      <c r="CKT73" s="77"/>
      <c r="CKX73" s="77"/>
      <c r="CLB73" s="77"/>
      <c r="CLF73" s="77"/>
      <c r="CLJ73" s="77"/>
      <c r="CLN73" s="77"/>
      <c r="CLR73" s="77"/>
      <c r="CLV73" s="77"/>
      <c r="CLZ73" s="77"/>
      <c r="CMD73" s="77"/>
      <c r="CMH73" s="77"/>
      <c r="CML73" s="77"/>
      <c r="CMP73" s="77"/>
      <c r="CMT73" s="77"/>
      <c r="CMX73" s="77"/>
      <c r="CNB73" s="77"/>
      <c r="CNF73" s="77"/>
      <c r="CNJ73" s="77"/>
      <c r="CNN73" s="77"/>
      <c r="CNR73" s="77"/>
      <c r="CNV73" s="77"/>
      <c r="CNZ73" s="77"/>
      <c r="COD73" s="77"/>
      <c r="COH73" s="77"/>
      <c r="COL73" s="77"/>
      <c r="COP73" s="77"/>
      <c r="COT73" s="77"/>
      <c r="COX73" s="77"/>
      <c r="CPB73" s="77"/>
      <c r="CPF73" s="77"/>
      <c r="CPJ73" s="77"/>
      <c r="CPN73" s="77"/>
      <c r="CPR73" s="77"/>
      <c r="CPV73" s="77"/>
      <c r="CPZ73" s="77"/>
      <c r="CQD73" s="77"/>
      <c r="CQH73" s="77"/>
      <c r="CQL73" s="77"/>
      <c r="CQP73" s="77"/>
      <c r="CQT73" s="77"/>
      <c r="CQX73" s="77"/>
      <c r="CRB73" s="77"/>
      <c r="CRF73" s="77"/>
      <c r="CRJ73" s="77"/>
      <c r="CRN73" s="77"/>
      <c r="CRR73" s="77"/>
      <c r="CRV73" s="77"/>
      <c r="CRZ73" s="77"/>
      <c r="CSD73" s="77"/>
      <c r="CSH73" s="77"/>
      <c r="CSL73" s="77"/>
      <c r="CSP73" s="77"/>
      <c r="CST73" s="77"/>
      <c r="CSX73" s="77"/>
      <c r="CTB73" s="77"/>
      <c r="CTF73" s="77"/>
      <c r="CTJ73" s="77"/>
      <c r="CTN73" s="77"/>
      <c r="CTR73" s="77"/>
      <c r="CTV73" s="77"/>
      <c r="CTZ73" s="77"/>
      <c r="CUD73" s="77"/>
      <c r="CUH73" s="77"/>
      <c r="CUL73" s="77"/>
      <c r="CUP73" s="77"/>
      <c r="CUT73" s="77"/>
      <c r="CUX73" s="77"/>
      <c r="CVB73" s="77"/>
      <c r="CVF73" s="77"/>
      <c r="CVJ73" s="77"/>
      <c r="CVN73" s="77"/>
      <c r="CVR73" s="77"/>
      <c r="CVV73" s="77"/>
      <c r="CVZ73" s="77"/>
      <c r="CWD73" s="77"/>
      <c r="CWH73" s="77"/>
      <c r="CWL73" s="77"/>
      <c r="CWP73" s="77"/>
      <c r="CWT73" s="77"/>
      <c r="CWX73" s="77"/>
      <c r="CXB73" s="77"/>
      <c r="CXF73" s="77"/>
      <c r="CXJ73" s="77"/>
      <c r="CXN73" s="77"/>
      <c r="CXR73" s="77"/>
      <c r="CXV73" s="77"/>
      <c r="CXZ73" s="77"/>
      <c r="CYD73" s="77"/>
      <c r="CYH73" s="77"/>
      <c r="CYL73" s="77"/>
      <c r="CYP73" s="77"/>
      <c r="CYT73" s="77"/>
      <c r="CYX73" s="77"/>
      <c r="CZB73" s="77"/>
      <c r="CZF73" s="77"/>
      <c r="CZJ73" s="77"/>
      <c r="CZN73" s="77"/>
      <c r="CZR73" s="77"/>
      <c r="CZV73" s="77"/>
      <c r="CZZ73" s="77"/>
      <c r="DAD73" s="77"/>
      <c r="DAH73" s="77"/>
      <c r="DAL73" s="77"/>
      <c r="DAP73" s="77"/>
      <c r="DAT73" s="77"/>
      <c r="DAX73" s="77"/>
      <c r="DBB73" s="77"/>
      <c r="DBF73" s="77"/>
      <c r="DBJ73" s="77"/>
      <c r="DBN73" s="77"/>
      <c r="DBR73" s="77"/>
      <c r="DBV73" s="77"/>
      <c r="DBZ73" s="77"/>
      <c r="DCD73" s="77"/>
      <c r="DCH73" s="77"/>
      <c r="DCL73" s="77"/>
      <c r="DCP73" s="77"/>
      <c r="DCT73" s="77"/>
      <c r="DCX73" s="77"/>
      <c r="DDB73" s="77"/>
      <c r="DDF73" s="77"/>
      <c r="DDJ73" s="77"/>
      <c r="DDN73" s="77"/>
      <c r="DDR73" s="77"/>
      <c r="DDV73" s="77"/>
      <c r="DDZ73" s="77"/>
      <c r="DED73" s="77"/>
      <c r="DEH73" s="77"/>
      <c r="DEL73" s="77"/>
      <c r="DEP73" s="77"/>
      <c r="DET73" s="77"/>
      <c r="DEX73" s="77"/>
      <c r="DFB73" s="77"/>
      <c r="DFF73" s="77"/>
      <c r="DFJ73" s="77"/>
      <c r="DFN73" s="77"/>
      <c r="DFR73" s="77"/>
      <c r="DFV73" s="77"/>
      <c r="DFZ73" s="77"/>
      <c r="DGD73" s="77"/>
      <c r="DGH73" s="77"/>
      <c r="DGL73" s="77"/>
      <c r="DGP73" s="77"/>
      <c r="DGT73" s="77"/>
      <c r="DGX73" s="77"/>
      <c r="DHB73" s="77"/>
      <c r="DHF73" s="77"/>
      <c r="DHJ73" s="77"/>
      <c r="DHN73" s="77"/>
      <c r="DHR73" s="77"/>
      <c r="DHV73" s="77"/>
      <c r="DHZ73" s="77"/>
      <c r="DID73" s="77"/>
      <c r="DIH73" s="77"/>
      <c r="DIL73" s="77"/>
      <c r="DIP73" s="77"/>
      <c r="DIT73" s="77"/>
      <c r="DIX73" s="77"/>
      <c r="DJB73" s="77"/>
      <c r="DJF73" s="77"/>
      <c r="DJJ73" s="77"/>
      <c r="DJN73" s="77"/>
      <c r="DJR73" s="77"/>
      <c r="DJV73" s="77"/>
      <c r="DJZ73" s="77"/>
      <c r="DKD73" s="77"/>
      <c r="DKH73" s="77"/>
      <c r="DKL73" s="77"/>
      <c r="DKP73" s="77"/>
      <c r="DKT73" s="77"/>
      <c r="DKX73" s="77"/>
      <c r="DLB73" s="77"/>
      <c r="DLF73" s="77"/>
      <c r="DLJ73" s="77"/>
      <c r="DLN73" s="77"/>
      <c r="DLR73" s="77"/>
      <c r="DLV73" s="77"/>
      <c r="DLZ73" s="77"/>
      <c r="DMD73" s="77"/>
      <c r="DMH73" s="77"/>
      <c r="DML73" s="77"/>
      <c r="DMP73" s="77"/>
      <c r="DMT73" s="77"/>
      <c r="DMX73" s="77"/>
      <c r="DNB73" s="77"/>
      <c r="DNF73" s="77"/>
      <c r="DNJ73" s="77"/>
      <c r="DNN73" s="77"/>
      <c r="DNR73" s="77"/>
      <c r="DNV73" s="77"/>
      <c r="DNZ73" s="77"/>
      <c r="DOD73" s="77"/>
      <c r="DOH73" s="77"/>
      <c r="DOL73" s="77"/>
      <c r="DOP73" s="77"/>
      <c r="DOT73" s="77"/>
      <c r="DOX73" s="77"/>
      <c r="DPB73" s="77"/>
      <c r="DPF73" s="77"/>
      <c r="DPJ73" s="77"/>
      <c r="DPN73" s="77"/>
      <c r="DPR73" s="77"/>
      <c r="DPV73" s="77"/>
      <c r="DPZ73" s="77"/>
      <c r="DQD73" s="77"/>
      <c r="DQH73" s="77"/>
      <c r="DQL73" s="77"/>
      <c r="DQP73" s="77"/>
      <c r="DQT73" s="77"/>
      <c r="DQX73" s="77"/>
      <c r="DRB73" s="77"/>
      <c r="DRF73" s="77"/>
      <c r="DRJ73" s="77"/>
      <c r="DRN73" s="77"/>
      <c r="DRR73" s="77"/>
      <c r="DRV73" s="77"/>
      <c r="DRZ73" s="77"/>
      <c r="DSD73" s="77"/>
      <c r="DSH73" s="77"/>
      <c r="DSL73" s="77"/>
      <c r="DSP73" s="77"/>
      <c r="DST73" s="77"/>
      <c r="DSX73" s="77"/>
      <c r="DTB73" s="77"/>
      <c r="DTF73" s="77"/>
      <c r="DTJ73" s="77"/>
      <c r="DTN73" s="77"/>
      <c r="DTR73" s="77"/>
      <c r="DTV73" s="77"/>
      <c r="DTZ73" s="77"/>
      <c r="DUD73" s="77"/>
      <c r="DUH73" s="77"/>
      <c r="DUL73" s="77"/>
      <c r="DUP73" s="77"/>
      <c r="DUT73" s="77"/>
      <c r="DUX73" s="77"/>
      <c r="DVB73" s="77"/>
      <c r="DVF73" s="77"/>
      <c r="DVJ73" s="77"/>
      <c r="DVN73" s="77"/>
      <c r="DVR73" s="77"/>
      <c r="DVV73" s="77"/>
      <c r="DVZ73" s="77"/>
      <c r="DWD73" s="77"/>
      <c r="DWH73" s="77"/>
      <c r="DWL73" s="77"/>
      <c r="DWP73" s="77"/>
      <c r="DWT73" s="77"/>
      <c r="DWX73" s="77"/>
      <c r="DXB73" s="77"/>
      <c r="DXF73" s="77"/>
      <c r="DXJ73" s="77"/>
      <c r="DXN73" s="77"/>
      <c r="DXR73" s="77"/>
      <c r="DXV73" s="77"/>
      <c r="DXZ73" s="77"/>
      <c r="DYD73" s="77"/>
      <c r="DYH73" s="77"/>
      <c r="DYL73" s="77"/>
      <c r="DYP73" s="77"/>
      <c r="DYT73" s="77"/>
      <c r="DYX73" s="77"/>
      <c r="DZB73" s="77"/>
      <c r="DZF73" s="77"/>
      <c r="DZJ73" s="77"/>
      <c r="DZN73" s="77"/>
      <c r="DZR73" s="77"/>
      <c r="DZV73" s="77"/>
      <c r="DZZ73" s="77"/>
      <c r="EAD73" s="77"/>
      <c r="EAH73" s="77"/>
      <c r="EAL73" s="77"/>
      <c r="EAP73" s="77"/>
      <c r="EAT73" s="77"/>
      <c r="EAX73" s="77"/>
      <c r="EBB73" s="77"/>
      <c r="EBF73" s="77"/>
      <c r="EBJ73" s="77"/>
      <c r="EBN73" s="77"/>
      <c r="EBR73" s="77"/>
      <c r="EBV73" s="77"/>
      <c r="EBZ73" s="77"/>
      <c r="ECD73" s="77"/>
      <c r="ECH73" s="77"/>
      <c r="ECL73" s="77"/>
      <c r="ECP73" s="77"/>
      <c r="ECT73" s="77"/>
      <c r="ECX73" s="77"/>
      <c r="EDB73" s="77"/>
      <c r="EDF73" s="77"/>
      <c r="EDJ73" s="77"/>
      <c r="EDN73" s="77"/>
      <c r="EDR73" s="77"/>
      <c r="EDV73" s="77"/>
      <c r="EDZ73" s="77"/>
      <c r="EED73" s="77"/>
      <c r="EEH73" s="77"/>
      <c r="EEL73" s="77"/>
      <c r="EEP73" s="77"/>
      <c r="EET73" s="77"/>
      <c r="EEX73" s="77"/>
      <c r="EFB73" s="77"/>
      <c r="EFF73" s="77"/>
      <c r="EFJ73" s="77"/>
      <c r="EFN73" s="77"/>
      <c r="EFR73" s="77"/>
      <c r="EFV73" s="77"/>
      <c r="EFZ73" s="77"/>
      <c r="EGD73" s="77"/>
      <c r="EGH73" s="77"/>
      <c r="EGL73" s="77"/>
      <c r="EGP73" s="77"/>
      <c r="EGT73" s="77"/>
      <c r="EGX73" s="77"/>
      <c r="EHB73" s="77"/>
      <c r="EHF73" s="77"/>
      <c r="EHJ73" s="77"/>
      <c r="EHN73" s="77"/>
      <c r="EHR73" s="77"/>
      <c r="EHV73" s="77"/>
      <c r="EHZ73" s="77"/>
      <c r="EID73" s="77"/>
      <c r="EIH73" s="77"/>
      <c r="EIL73" s="77"/>
      <c r="EIP73" s="77"/>
      <c r="EIT73" s="77"/>
      <c r="EIX73" s="77"/>
      <c r="EJB73" s="77"/>
      <c r="EJF73" s="77"/>
      <c r="EJJ73" s="77"/>
      <c r="EJN73" s="77"/>
      <c r="EJR73" s="77"/>
      <c r="EJV73" s="77"/>
      <c r="EJZ73" s="77"/>
      <c r="EKD73" s="77"/>
      <c r="EKH73" s="77"/>
      <c r="EKL73" s="77"/>
      <c r="EKP73" s="77"/>
      <c r="EKT73" s="77"/>
      <c r="EKX73" s="77"/>
      <c r="ELB73" s="77"/>
      <c r="ELF73" s="77"/>
      <c r="ELJ73" s="77"/>
      <c r="ELN73" s="77"/>
      <c r="ELR73" s="77"/>
      <c r="ELV73" s="77"/>
      <c r="ELZ73" s="77"/>
      <c r="EMD73" s="77"/>
      <c r="EMH73" s="77"/>
      <c r="EML73" s="77"/>
      <c r="EMP73" s="77"/>
      <c r="EMT73" s="77"/>
      <c r="EMX73" s="77"/>
      <c r="ENB73" s="77"/>
      <c r="ENF73" s="77"/>
      <c r="ENJ73" s="77"/>
      <c r="ENN73" s="77"/>
      <c r="ENR73" s="77"/>
      <c r="ENV73" s="77"/>
      <c r="ENZ73" s="77"/>
      <c r="EOD73" s="77"/>
      <c r="EOH73" s="77"/>
      <c r="EOL73" s="77"/>
      <c r="EOP73" s="77"/>
      <c r="EOT73" s="77"/>
      <c r="EOX73" s="77"/>
      <c r="EPB73" s="77"/>
      <c r="EPF73" s="77"/>
      <c r="EPJ73" s="77"/>
      <c r="EPN73" s="77"/>
      <c r="EPR73" s="77"/>
      <c r="EPV73" s="77"/>
      <c r="EPZ73" s="77"/>
      <c r="EQD73" s="77"/>
      <c r="EQH73" s="77"/>
      <c r="EQL73" s="77"/>
      <c r="EQP73" s="77"/>
      <c r="EQT73" s="77"/>
      <c r="EQX73" s="77"/>
      <c r="ERB73" s="77"/>
      <c r="ERF73" s="77"/>
      <c r="ERJ73" s="77"/>
      <c r="ERN73" s="77"/>
      <c r="ERR73" s="77"/>
      <c r="ERV73" s="77"/>
      <c r="ERZ73" s="77"/>
      <c r="ESD73" s="77"/>
      <c r="ESH73" s="77"/>
      <c r="ESL73" s="77"/>
      <c r="ESP73" s="77"/>
      <c r="EST73" s="77"/>
      <c r="ESX73" s="77"/>
      <c r="ETB73" s="77"/>
      <c r="ETF73" s="77"/>
      <c r="ETJ73" s="77"/>
      <c r="ETN73" s="77"/>
      <c r="ETR73" s="77"/>
      <c r="ETV73" s="77"/>
      <c r="ETZ73" s="77"/>
      <c r="EUD73" s="77"/>
      <c r="EUH73" s="77"/>
      <c r="EUL73" s="77"/>
      <c r="EUP73" s="77"/>
      <c r="EUT73" s="77"/>
      <c r="EUX73" s="77"/>
      <c r="EVB73" s="77"/>
      <c r="EVF73" s="77"/>
      <c r="EVJ73" s="77"/>
      <c r="EVN73" s="77"/>
      <c r="EVR73" s="77"/>
      <c r="EVV73" s="77"/>
      <c r="EVZ73" s="77"/>
      <c r="EWD73" s="77"/>
      <c r="EWH73" s="77"/>
      <c r="EWL73" s="77"/>
      <c r="EWP73" s="77"/>
      <c r="EWT73" s="77"/>
      <c r="EWX73" s="77"/>
      <c r="EXB73" s="77"/>
      <c r="EXF73" s="77"/>
      <c r="EXJ73" s="77"/>
      <c r="EXN73" s="77"/>
      <c r="EXR73" s="77"/>
      <c r="EXV73" s="77"/>
      <c r="EXZ73" s="77"/>
      <c r="EYD73" s="77"/>
      <c r="EYH73" s="77"/>
      <c r="EYL73" s="77"/>
      <c r="EYP73" s="77"/>
      <c r="EYT73" s="77"/>
      <c r="EYX73" s="77"/>
      <c r="EZB73" s="77"/>
      <c r="EZF73" s="77"/>
      <c r="EZJ73" s="77"/>
      <c r="EZN73" s="77"/>
      <c r="EZR73" s="77"/>
      <c r="EZV73" s="77"/>
      <c r="EZZ73" s="77"/>
      <c r="FAD73" s="77"/>
      <c r="FAH73" s="77"/>
      <c r="FAL73" s="77"/>
      <c r="FAP73" s="77"/>
      <c r="FAT73" s="77"/>
      <c r="FAX73" s="77"/>
      <c r="FBB73" s="77"/>
      <c r="FBF73" s="77"/>
      <c r="FBJ73" s="77"/>
      <c r="FBN73" s="77"/>
      <c r="FBR73" s="77"/>
      <c r="FBV73" s="77"/>
      <c r="FBZ73" s="77"/>
      <c r="FCD73" s="77"/>
      <c r="FCH73" s="77"/>
      <c r="FCL73" s="77"/>
      <c r="FCP73" s="77"/>
      <c r="FCT73" s="77"/>
      <c r="FCX73" s="77"/>
      <c r="FDB73" s="77"/>
      <c r="FDF73" s="77"/>
      <c r="FDJ73" s="77"/>
      <c r="FDN73" s="77"/>
      <c r="FDR73" s="77"/>
      <c r="FDV73" s="77"/>
      <c r="FDZ73" s="77"/>
      <c r="FED73" s="77"/>
      <c r="FEH73" s="77"/>
      <c r="FEL73" s="77"/>
      <c r="FEP73" s="77"/>
      <c r="FET73" s="77"/>
      <c r="FEX73" s="77"/>
      <c r="FFB73" s="77"/>
      <c r="FFF73" s="77"/>
      <c r="FFJ73" s="77"/>
      <c r="FFN73" s="77"/>
      <c r="FFR73" s="77"/>
      <c r="FFV73" s="77"/>
      <c r="FFZ73" s="77"/>
      <c r="FGD73" s="77"/>
      <c r="FGH73" s="77"/>
      <c r="FGL73" s="77"/>
      <c r="FGP73" s="77"/>
      <c r="FGT73" s="77"/>
      <c r="FGX73" s="77"/>
      <c r="FHB73" s="77"/>
      <c r="FHF73" s="77"/>
      <c r="FHJ73" s="77"/>
      <c r="FHN73" s="77"/>
      <c r="FHR73" s="77"/>
      <c r="FHV73" s="77"/>
      <c r="FHZ73" s="77"/>
      <c r="FID73" s="77"/>
      <c r="FIH73" s="77"/>
      <c r="FIL73" s="77"/>
      <c r="FIP73" s="77"/>
      <c r="FIT73" s="77"/>
      <c r="FIX73" s="77"/>
      <c r="FJB73" s="77"/>
      <c r="FJF73" s="77"/>
      <c r="FJJ73" s="77"/>
      <c r="FJN73" s="77"/>
      <c r="FJR73" s="77"/>
      <c r="FJV73" s="77"/>
      <c r="FJZ73" s="77"/>
      <c r="FKD73" s="77"/>
      <c r="FKH73" s="77"/>
      <c r="FKL73" s="77"/>
      <c r="FKP73" s="77"/>
      <c r="FKT73" s="77"/>
      <c r="FKX73" s="77"/>
      <c r="FLB73" s="77"/>
      <c r="FLF73" s="77"/>
      <c r="FLJ73" s="77"/>
      <c r="FLN73" s="77"/>
      <c r="FLR73" s="77"/>
      <c r="FLV73" s="77"/>
      <c r="FLZ73" s="77"/>
      <c r="FMD73" s="77"/>
      <c r="FMH73" s="77"/>
      <c r="FML73" s="77"/>
      <c r="FMP73" s="77"/>
      <c r="FMT73" s="77"/>
      <c r="FMX73" s="77"/>
      <c r="FNB73" s="77"/>
      <c r="FNF73" s="77"/>
      <c r="FNJ73" s="77"/>
      <c r="FNN73" s="77"/>
      <c r="FNR73" s="77"/>
      <c r="FNV73" s="77"/>
      <c r="FNZ73" s="77"/>
      <c r="FOD73" s="77"/>
      <c r="FOH73" s="77"/>
      <c r="FOL73" s="77"/>
      <c r="FOP73" s="77"/>
      <c r="FOT73" s="77"/>
      <c r="FOX73" s="77"/>
      <c r="FPB73" s="77"/>
      <c r="FPF73" s="77"/>
      <c r="FPJ73" s="77"/>
      <c r="FPN73" s="77"/>
      <c r="FPR73" s="77"/>
      <c r="FPV73" s="77"/>
      <c r="FPZ73" s="77"/>
      <c r="FQD73" s="77"/>
      <c r="FQH73" s="77"/>
      <c r="FQL73" s="77"/>
      <c r="FQP73" s="77"/>
      <c r="FQT73" s="77"/>
      <c r="FQX73" s="77"/>
      <c r="FRB73" s="77"/>
      <c r="FRF73" s="77"/>
      <c r="FRJ73" s="77"/>
      <c r="FRN73" s="77"/>
      <c r="FRR73" s="77"/>
      <c r="FRV73" s="77"/>
      <c r="FRZ73" s="77"/>
      <c r="FSD73" s="77"/>
      <c r="FSH73" s="77"/>
      <c r="FSL73" s="77"/>
      <c r="FSP73" s="77"/>
      <c r="FST73" s="77"/>
      <c r="FSX73" s="77"/>
      <c r="FTB73" s="77"/>
      <c r="FTF73" s="77"/>
      <c r="FTJ73" s="77"/>
      <c r="FTN73" s="77"/>
      <c r="FTR73" s="77"/>
      <c r="FTV73" s="77"/>
      <c r="FTZ73" s="77"/>
      <c r="FUD73" s="77"/>
      <c r="FUH73" s="77"/>
      <c r="FUL73" s="77"/>
      <c r="FUP73" s="77"/>
      <c r="FUT73" s="77"/>
      <c r="FUX73" s="77"/>
      <c r="FVB73" s="77"/>
      <c r="FVF73" s="77"/>
      <c r="FVJ73" s="77"/>
      <c r="FVN73" s="77"/>
      <c r="FVR73" s="77"/>
      <c r="FVV73" s="77"/>
      <c r="FVZ73" s="77"/>
      <c r="FWD73" s="77"/>
      <c r="FWH73" s="77"/>
      <c r="FWL73" s="77"/>
      <c r="FWP73" s="77"/>
      <c r="FWT73" s="77"/>
      <c r="FWX73" s="77"/>
      <c r="FXB73" s="77"/>
      <c r="FXF73" s="77"/>
      <c r="FXJ73" s="77"/>
      <c r="FXN73" s="77"/>
      <c r="FXR73" s="77"/>
      <c r="FXV73" s="77"/>
      <c r="FXZ73" s="77"/>
      <c r="FYD73" s="77"/>
      <c r="FYH73" s="77"/>
      <c r="FYL73" s="77"/>
      <c r="FYP73" s="77"/>
      <c r="FYT73" s="77"/>
      <c r="FYX73" s="77"/>
      <c r="FZB73" s="77"/>
      <c r="FZF73" s="77"/>
      <c r="FZJ73" s="77"/>
      <c r="FZN73" s="77"/>
      <c r="FZR73" s="77"/>
      <c r="FZV73" s="77"/>
      <c r="FZZ73" s="77"/>
      <c r="GAD73" s="77"/>
      <c r="GAH73" s="77"/>
      <c r="GAL73" s="77"/>
      <c r="GAP73" s="77"/>
      <c r="GAT73" s="77"/>
      <c r="GAX73" s="77"/>
      <c r="GBB73" s="77"/>
      <c r="GBF73" s="77"/>
      <c r="GBJ73" s="77"/>
      <c r="GBN73" s="77"/>
      <c r="GBR73" s="77"/>
      <c r="GBV73" s="77"/>
      <c r="GBZ73" s="77"/>
      <c r="GCD73" s="77"/>
      <c r="GCH73" s="77"/>
      <c r="GCL73" s="77"/>
      <c r="GCP73" s="77"/>
      <c r="GCT73" s="77"/>
      <c r="GCX73" s="77"/>
      <c r="GDB73" s="77"/>
      <c r="GDF73" s="77"/>
      <c r="GDJ73" s="77"/>
      <c r="GDN73" s="77"/>
      <c r="GDR73" s="77"/>
      <c r="GDV73" s="77"/>
      <c r="GDZ73" s="77"/>
      <c r="GED73" s="77"/>
      <c r="GEH73" s="77"/>
      <c r="GEL73" s="77"/>
      <c r="GEP73" s="77"/>
      <c r="GET73" s="77"/>
      <c r="GEX73" s="77"/>
      <c r="GFB73" s="77"/>
      <c r="GFF73" s="77"/>
      <c r="GFJ73" s="77"/>
      <c r="GFN73" s="77"/>
      <c r="GFR73" s="77"/>
      <c r="GFV73" s="77"/>
      <c r="GFZ73" s="77"/>
      <c r="GGD73" s="77"/>
      <c r="GGH73" s="77"/>
      <c r="GGL73" s="77"/>
      <c r="GGP73" s="77"/>
      <c r="GGT73" s="77"/>
      <c r="GGX73" s="77"/>
      <c r="GHB73" s="77"/>
      <c r="GHF73" s="77"/>
      <c r="GHJ73" s="77"/>
      <c r="GHN73" s="77"/>
      <c r="GHR73" s="77"/>
      <c r="GHV73" s="77"/>
      <c r="GHZ73" s="77"/>
      <c r="GID73" s="77"/>
      <c r="GIH73" s="77"/>
      <c r="GIL73" s="77"/>
      <c r="GIP73" s="77"/>
      <c r="GIT73" s="77"/>
      <c r="GIX73" s="77"/>
      <c r="GJB73" s="77"/>
      <c r="GJF73" s="77"/>
      <c r="GJJ73" s="77"/>
      <c r="GJN73" s="77"/>
      <c r="GJR73" s="77"/>
      <c r="GJV73" s="77"/>
      <c r="GJZ73" s="77"/>
      <c r="GKD73" s="77"/>
      <c r="GKH73" s="77"/>
      <c r="GKL73" s="77"/>
      <c r="GKP73" s="77"/>
      <c r="GKT73" s="77"/>
      <c r="GKX73" s="77"/>
      <c r="GLB73" s="77"/>
      <c r="GLF73" s="77"/>
      <c r="GLJ73" s="77"/>
      <c r="GLN73" s="77"/>
      <c r="GLR73" s="77"/>
      <c r="GLV73" s="77"/>
      <c r="GLZ73" s="77"/>
      <c r="GMD73" s="77"/>
      <c r="GMH73" s="77"/>
      <c r="GML73" s="77"/>
      <c r="GMP73" s="77"/>
      <c r="GMT73" s="77"/>
      <c r="GMX73" s="77"/>
      <c r="GNB73" s="77"/>
      <c r="GNF73" s="77"/>
      <c r="GNJ73" s="77"/>
      <c r="GNN73" s="77"/>
      <c r="GNR73" s="77"/>
      <c r="GNV73" s="77"/>
      <c r="GNZ73" s="77"/>
      <c r="GOD73" s="77"/>
      <c r="GOH73" s="77"/>
      <c r="GOL73" s="77"/>
      <c r="GOP73" s="77"/>
      <c r="GOT73" s="77"/>
      <c r="GOX73" s="77"/>
      <c r="GPB73" s="77"/>
      <c r="GPF73" s="77"/>
      <c r="GPJ73" s="77"/>
      <c r="GPN73" s="77"/>
      <c r="GPR73" s="77"/>
      <c r="GPV73" s="77"/>
      <c r="GPZ73" s="77"/>
      <c r="GQD73" s="77"/>
      <c r="GQH73" s="77"/>
      <c r="GQL73" s="77"/>
      <c r="GQP73" s="77"/>
      <c r="GQT73" s="77"/>
      <c r="GQX73" s="77"/>
      <c r="GRB73" s="77"/>
      <c r="GRF73" s="77"/>
      <c r="GRJ73" s="77"/>
      <c r="GRN73" s="77"/>
      <c r="GRR73" s="77"/>
      <c r="GRV73" s="77"/>
      <c r="GRZ73" s="77"/>
      <c r="GSD73" s="77"/>
      <c r="GSH73" s="77"/>
      <c r="GSL73" s="77"/>
      <c r="GSP73" s="77"/>
      <c r="GST73" s="77"/>
      <c r="GSX73" s="77"/>
      <c r="GTB73" s="77"/>
      <c r="GTF73" s="77"/>
      <c r="GTJ73" s="77"/>
      <c r="GTN73" s="77"/>
      <c r="GTR73" s="77"/>
      <c r="GTV73" s="77"/>
      <c r="GTZ73" s="77"/>
      <c r="GUD73" s="77"/>
      <c r="GUH73" s="77"/>
      <c r="GUL73" s="77"/>
      <c r="GUP73" s="77"/>
      <c r="GUT73" s="77"/>
      <c r="GUX73" s="77"/>
      <c r="GVB73" s="77"/>
      <c r="GVF73" s="77"/>
      <c r="GVJ73" s="77"/>
      <c r="GVN73" s="77"/>
      <c r="GVR73" s="77"/>
      <c r="GVV73" s="77"/>
      <c r="GVZ73" s="77"/>
      <c r="GWD73" s="77"/>
      <c r="GWH73" s="77"/>
      <c r="GWL73" s="77"/>
      <c r="GWP73" s="77"/>
      <c r="GWT73" s="77"/>
      <c r="GWX73" s="77"/>
      <c r="GXB73" s="77"/>
      <c r="GXF73" s="77"/>
      <c r="GXJ73" s="77"/>
      <c r="GXN73" s="77"/>
      <c r="GXR73" s="77"/>
      <c r="GXV73" s="77"/>
      <c r="GXZ73" s="77"/>
      <c r="GYD73" s="77"/>
      <c r="GYH73" s="77"/>
      <c r="GYL73" s="77"/>
      <c r="GYP73" s="77"/>
      <c r="GYT73" s="77"/>
      <c r="GYX73" s="77"/>
      <c r="GZB73" s="77"/>
      <c r="GZF73" s="77"/>
      <c r="GZJ73" s="77"/>
      <c r="GZN73" s="77"/>
      <c r="GZR73" s="77"/>
      <c r="GZV73" s="77"/>
      <c r="GZZ73" s="77"/>
      <c r="HAD73" s="77"/>
      <c r="HAH73" s="77"/>
      <c r="HAL73" s="77"/>
      <c r="HAP73" s="77"/>
      <c r="HAT73" s="77"/>
      <c r="HAX73" s="77"/>
      <c r="HBB73" s="77"/>
      <c r="HBF73" s="77"/>
      <c r="HBJ73" s="77"/>
      <c r="HBN73" s="77"/>
      <c r="HBR73" s="77"/>
      <c r="HBV73" s="77"/>
      <c r="HBZ73" s="77"/>
      <c r="HCD73" s="77"/>
      <c r="HCH73" s="77"/>
      <c r="HCL73" s="77"/>
      <c r="HCP73" s="77"/>
      <c r="HCT73" s="77"/>
      <c r="HCX73" s="77"/>
      <c r="HDB73" s="77"/>
      <c r="HDF73" s="77"/>
      <c r="HDJ73" s="77"/>
      <c r="HDN73" s="77"/>
      <c r="HDR73" s="77"/>
      <c r="HDV73" s="77"/>
      <c r="HDZ73" s="77"/>
      <c r="HED73" s="77"/>
      <c r="HEH73" s="77"/>
      <c r="HEL73" s="77"/>
      <c r="HEP73" s="77"/>
      <c r="HET73" s="77"/>
      <c r="HEX73" s="77"/>
      <c r="HFB73" s="77"/>
      <c r="HFF73" s="77"/>
      <c r="HFJ73" s="77"/>
      <c r="HFN73" s="77"/>
      <c r="HFR73" s="77"/>
      <c r="HFV73" s="77"/>
      <c r="HFZ73" s="77"/>
      <c r="HGD73" s="77"/>
      <c r="HGH73" s="77"/>
      <c r="HGL73" s="77"/>
      <c r="HGP73" s="77"/>
      <c r="HGT73" s="77"/>
      <c r="HGX73" s="77"/>
      <c r="HHB73" s="77"/>
      <c r="HHF73" s="77"/>
      <c r="HHJ73" s="77"/>
      <c r="HHN73" s="77"/>
      <c r="HHR73" s="77"/>
      <c r="HHV73" s="77"/>
      <c r="HHZ73" s="77"/>
      <c r="HID73" s="77"/>
      <c r="HIH73" s="77"/>
      <c r="HIL73" s="77"/>
      <c r="HIP73" s="77"/>
      <c r="HIT73" s="77"/>
      <c r="HIX73" s="77"/>
      <c r="HJB73" s="77"/>
      <c r="HJF73" s="77"/>
      <c r="HJJ73" s="77"/>
      <c r="HJN73" s="77"/>
      <c r="HJR73" s="77"/>
      <c r="HJV73" s="77"/>
      <c r="HJZ73" s="77"/>
      <c r="HKD73" s="77"/>
      <c r="HKH73" s="77"/>
      <c r="HKL73" s="77"/>
      <c r="HKP73" s="77"/>
      <c r="HKT73" s="77"/>
      <c r="HKX73" s="77"/>
      <c r="HLB73" s="77"/>
      <c r="HLF73" s="77"/>
      <c r="HLJ73" s="77"/>
      <c r="HLN73" s="77"/>
      <c r="HLR73" s="77"/>
      <c r="HLV73" s="77"/>
      <c r="HLZ73" s="77"/>
      <c r="HMD73" s="77"/>
      <c r="HMH73" s="77"/>
      <c r="HML73" s="77"/>
      <c r="HMP73" s="77"/>
      <c r="HMT73" s="77"/>
      <c r="HMX73" s="77"/>
      <c r="HNB73" s="77"/>
      <c r="HNF73" s="77"/>
      <c r="HNJ73" s="77"/>
      <c r="HNN73" s="77"/>
      <c r="HNR73" s="77"/>
      <c r="HNV73" s="77"/>
      <c r="HNZ73" s="77"/>
      <c r="HOD73" s="77"/>
      <c r="HOH73" s="77"/>
      <c r="HOL73" s="77"/>
      <c r="HOP73" s="77"/>
      <c r="HOT73" s="77"/>
      <c r="HOX73" s="77"/>
      <c r="HPB73" s="77"/>
      <c r="HPF73" s="77"/>
      <c r="HPJ73" s="77"/>
      <c r="HPN73" s="77"/>
      <c r="HPR73" s="77"/>
      <c r="HPV73" s="77"/>
      <c r="HPZ73" s="77"/>
      <c r="HQD73" s="77"/>
      <c r="HQH73" s="77"/>
      <c r="HQL73" s="77"/>
      <c r="HQP73" s="77"/>
      <c r="HQT73" s="77"/>
      <c r="HQX73" s="77"/>
      <c r="HRB73" s="77"/>
      <c r="HRF73" s="77"/>
      <c r="HRJ73" s="77"/>
      <c r="HRN73" s="77"/>
      <c r="HRR73" s="77"/>
      <c r="HRV73" s="77"/>
      <c r="HRZ73" s="77"/>
      <c r="HSD73" s="77"/>
      <c r="HSH73" s="77"/>
      <c r="HSL73" s="77"/>
      <c r="HSP73" s="77"/>
      <c r="HST73" s="77"/>
      <c r="HSX73" s="77"/>
      <c r="HTB73" s="77"/>
      <c r="HTF73" s="77"/>
      <c r="HTJ73" s="77"/>
      <c r="HTN73" s="77"/>
      <c r="HTR73" s="77"/>
      <c r="HTV73" s="77"/>
      <c r="HTZ73" s="77"/>
      <c r="HUD73" s="77"/>
      <c r="HUH73" s="77"/>
      <c r="HUL73" s="77"/>
      <c r="HUP73" s="77"/>
      <c r="HUT73" s="77"/>
      <c r="HUX73" s="77"/>
      <c r="HVB73" s="77"/>
      <c r="HVF73" s="77"/>
      <c r="HVJ73" s="77"/>
      <c r="HVN73" s="77"/>
      <c r="HVR73" s="77"/>
      <c r="HVV73" s="77"/>
      <c r="HVZ73" s="77"/>
      <c r="HWD73" s="77"/>
      <c r="HWH73" s="77"/>
      <c r="HWL73" s="77"/>
      <c r="HWP73" s="77"/>
      <c r="HWT73" s="77"/>
      <c r="HWX73" s="77"/>
      <c r="HXB73" s="77"/>
      <c r="HXF73" s="77"/>
      <c r="HXJ73" s="77"/>
      <c r="HXN73" s="77"/>
      <c r="HXR73" s="77"/>
      <c r="HXV73" s="77"/>
      <c r="HXZ73" s="77"/>
      <c r="HYD73" s="77"/>
      <c r="HYH73" s="77"/>
      <c r="HYL73" s="77"/>
      <c r="HYP73" s="77"/>
      <c r="HYT73" s="77"/>
      <c r="HYX73" s="77"/>
      <c r="HZB73" s="77"/>
      <c r="HZF73" s="77"/>
      <c r="HZJ73" s="77"/>
      <c r="HZN73" s="77"/>
      <c r="HZR73" s="77"/>
      <c r="HZV73" s="77"/>
      <c r="HZZ73" s="77"/>
      <c r="IAD73" s="77"/>
      <c r="IAH73" s="77"/>
      <c r="IAL73" s="77"/>
      <c r="IAP73" s="77"/>
      <c r="IAT73" s="77"/>
      <c r="IAX73" s="77"/>
      <c r="IBB73" s="77"/>
      <c r="IBF73" s="77"/>
      <c r="IBJ73" s="77"/>
      <c r="IBN73" s="77"/>
      <c r="IBR73" s="77"/>
      <c r="IBV73" s="77"/>
      <c r="IBZ73" s="77"/>
      <c r="ICD73" s="77"/>
      <c r="ICH73" s="77"/>
      <c r="ICL73" s="77"/>
      <c r="ICP73" s="77"/>
      <c r="ICT73" s="77"/>
      <c r="ICX73" s="77"/>
      <c r="IDB73" s="77"/>
      <c r="IDF73" s="77"/>
      <c r="IDJ73" s="77"/>
      <c r="IDN73" s="77"/>
      <c r="IDR73" s="77"/>
      <c r="IDV73" s="77"/>
      <c r="IDZ73" s="77"/>
      <c r="IED73" s="77"/>
      <c r="IEH73" s="77"/>
      <c r="IEL73" s="77"/>
      <c r="IEP73" s="77"/>
      <c r="IET73" s="77"/>
      <c r="IEX73" s="77"/>
      <c r="IFB73" s="77"/>
      <c r="IFF73" s="77"/>
      <c r="IFJ73" s="77"/>
      <c r="IFN73" s="77"/>
      <c r="IFR73" s="77"/>
      <c r="IFV73" s="77"/>
      <c r="IFZ73" s="77"/>
      <c r="IGD73" s="77"/>
      <c r="IGH73" s="77"/>
      <c r="IGL73" s="77"/>
      <c r="IGP73" s="77"/>
      <c r="IGT73" s="77"/>
      <c r="IGX73" s="77"/>
      <c r="IHB73" s="77"/>
      <c r="IHF73" s="77"/>
      <c r="IHJ73" s="77"/>
      <c r="IHN73" s="77"/>
      <c r="IHR73" s="77"/>
      <c r="IHV73" s="77"/>
      <c r="IHZ73" s="77"/>
      <c r="IID73" s="77"/>
      <c r="IIH73" s="77"/>
      <c r="IIL73" s="77"/>
      <c r="IIP73" s="77"/>
      <c r="IIT73" s="77"/>
      <c r="IIX73" s="77"/>
      <c r="IJB73" s="77"/>
      <c r="IJF73" s="77"/>
      <c r="IJJ73" s="77"/>
      <c r="IJN73" s="77"/>
      <c r="IJR73" s="77"/>
      <c r="IJV73" s="77"/>
      <c r="IJZ73" s="77"/>
      <c r="IKD73" s="77"/>
      <c r="IKH73" s="77"/>
      <c r="IKL73" s="77"/>
      <c r="IKP73" s="77"/>
      <c r="IKT73" s="77"/>
      <c r="IKX73" s="77"/>
      <c r="ILB73" s="77"/>
      <c r="ILF73" s="77"/>
      <c r="ILJ73" s="77"/>
      <c r="ILN73" s="77"/>
      <c r="ILR73" s="77"/>
      <c r="ILV73" s="77"/>
      <c r="ILZ73" s="77"/>
      <c r="IMD73" s="77"/>
      <c r="IMH73" s="77"/>
      <c r="IML73" s="77"/>
      <c r="IMP73" s="77"/>
      <c r="IMT73" s="77"/>
      <c r="IMX73" s="77"/>
      <c r="INB73" s="77"/>
      <c r="INF73" s="77"/>
      <c r="INJ73" s="77"/>
      <c r="INN73" s="77"/>
      <c r="INR73" s="77"/>
      <c r="INV73" s="77"/>
      <c r="INZ73" s="77"/>
      <c r="IOD73" s="77"/>
      <c r="IOH73" s="77"/>
      <c r="IOL73" s="77"/>
      <c r="IOP73" s="77"/>
      <c r="IOT73" s="77"/>
      <c r="IOX73" s="77"/>
      <c r="IPB73" s="77"/>
      <c r="IPF73" s="77"/>
      <c r="IPJ73" s="77"/>
      <c r="IPN73" s="77"/>
      <c r="IPR73" s="77"/>
      <c r="IPV73" s="77"/>
      <c r="IPZ73" s="77"/>
      <c r="IQD73" s="77"/>
      <c r="IQH73" s="77"/>
      <c r="IQL73" s="77"/>
      <c r="IQP73" s="77"/>
      <c r="IQT73" s="77"/>
      <c r="IQX73" s="77"/>
      <c r="IRB73" s="77"/>
      <c r="IRF73" s="77"/>
      <c r="IRJ73" s="77"/>
      <c r="IRN73" s="77"/>
      <c r="IRR73" s="77"/>
      <c r="IRV73" s="77"/>
      <c r="IRZ73" s="77"/>
      <c r="ISD73" s="77"/>
      <c r="ISH73" s="77"/>
      <c r="ISL73" s="77"/>
      <c r="ISP73" s="77"/>
      <c r="IST73" s="77"/>
      <c r="ISX73" s="77"/>
      <c r="ITB73" s="77"/>
      <c r="ITF73" s="77"/>
      <c r="ITJ73" s="77"/>
      <c r="ITN73" s="77"/>
      <c r="ITR73" s="77"/>
      <c r="ITV73" s="77"/>
      <c r="ITZ73" s="77"/>
      <c r="IUD73" s="77"/>
      <c r="IUH73" s="77"/>
      <c r="IUL73" s="77"/>
      <c r="IUP73" s="77"/>
      <c r="IUT73" s="77"/>
      <c r="IUX73" s="77"/>
      <c r="IVB73" s="77"/>
      <c r="IVF73" s="77"/>
      <c r="IVJ73" s="77"/>
      <c r="IVN73" s="77"/>
      <c r="IVR73" s="77"/>
      <c r="IVV73" s="77"/>
      <c r="IVZ73" s="77"/>
      <c r="IWD73" s="77"/>
      <c r="IWH73" s="77"/>
      <c r="IWL73" s="77"/>
      <c r="IWP73" s="77"/>
      <c r="IWT73" s="77"/>
      <c r="IWX73" s="77"/>
      <c r="IXB73" s="77"/>
      <c r="IXF73" s="77"/>
      <c r="IXJ73" s="77"/>
      <c r="IXN73" s="77"/>
      <c r="IXR73" s="77"/>
      <c r="IXV73" s="77"/>
      <c r="IXZ73" s="77"/>
      <c r="IYD73" s="77"/>
      <c r="IYH73" s="77"/>
      <c r="IYL73" s="77"/>
      <c r="IYP73" s="77"/>
      <c r="IYT73" s="77"/>
      <c r="IYX73" s="77"/>
      <c r="IZB73" s="77"/>
      <c r="IZF73" s="77"/>
      <c r="IZJ73" s="77"/>
      <c r="IZN73" s="77"/>
      <c r="IZR73" s="77"/>
      <c r="IZV73" s="77"/>
      <c r="IZZ73" s="77"/>
      <c r="JAD73" s="77"/>
      <c r="JAH73" s="77"/>
      <c r="JAL73" s="77"/>
      <c r="JAP73" s="77"/>
      <c r="JAT73" s="77"/>
      <c r="JAX73" s="77"/>
      <c r="JBB73" s="77"/>
      <c r="JBF73" s="77"/>
      <c r="JBJ73" s="77"/>
      <c r="JBN73" s="77"/>
      <c r="JBR73" s="77"/>
      <c r="JBV73" s="77"/>
      <c r="JBZ73" s="77"/>
      <c r="JCD73" s="77"/>
      <c r="JCH73" s="77"/>
      <c r="JCL73" s="77"/>
      <c r="JCP73" s="77"/>
      <c r="JCT73" s="77"/>
      <c r="JCX73" s="77"/>
      <c r="JDB73" s="77"/>
      <c r="JDF73" s="77"/>
      <c r="JDJ73" s="77"/>
      <c r="JDN73" s="77"/>
      <c r="JDR73" s="77"/>
      <c r="JDV73" s="77"/>
      <c r="JDZ73" s="77"/>
      <c r="JED73" s="77"/>
      <c r="JEH73" s="77"/>
      <c r="JEL73" s="77"/>
      <c r="JEP73" s="77"/>
      <c r="JET73" s="77"/>
      <c r="JEX73" s="77"/>
      <c r="JFB73" s="77"/>
      <c r="JFF73" s="77"/>
      <c r="JFJ73" s="77"/>
      <c r="JFN73" s="77"/>
      <c r="JFR73" s="77"/>
      <c r="JFV73" s="77"/>
      <c r="JFZ73" s="77"/>
      <c r="JGD73" s="77"/>
      <c r="JGH73" s="77"/>
      <c r="JGL73" s="77"/>
      <c r="JGP73" s="77"/>
      <c r="JGT73" s="77"/>
      <c r="JGX73" s="77"/>
      <c r="JHB73" s="77"/>
      <c r="JHF73" s="77"/>
      <c r="JHJ73" s="77"/>
      <c r="JHN73" s="77"/>
      <c r="JHR73" s="77"/>
      <c r="JHV73" s="77"/>
      <c r="JHZ73" s="77"/>
      <c r="JID73" s="77"/>
      <c r="JIH73" s="77"/>
      <c r="JIL73" s="77"/>
      <c r="JIP73" s="77"/>
      <c r="JIT73" s="77"/>
      <c r="JIX73" s="77"/>
      <c r="JJB73" s="77"/>
      <c r="JJF73" s="77"/>
      <c r="JJJ73" s="77"/>
      <c r="JJN73" s="77"/>
      <c r="JJR73" s="77"/>
      <c r="JJV73" s="77"/>
      <c r="JJZ73" s="77"/>
      <c r="JKD73" s="77"/>
      <c r="JKH73" s="77"/>
      <c r="JKL73" s="77"/>
      <c r="JKP73" s="77"/>
      <c r="JKT73" s="77"/>
      <c r="JKX73" s="77"/>
      <c r="JLB73" s="77"/>
      <c r="JLF73" s="77"/>
      <c r="JLJ73" s="77"/>
      <c r="JLN73" s="77"/>
      <c r="JLR73" s="77"/>
      <c r="JLV73" s="77"/>
      <c r="JLZ73" s="77"/>
      <c r="JMD73" s="77"/>
      <c r="JMH73" s="77"/>
      <c r="JML73" s="77"/>
      <c r="JMP73" s="77"/>
      <c r="JMT73" s="77"/>
      <c r="JMX73" s="77"/>
      <c r="JNB73" s="77"/>
      <c r="JNF73" s="77"/>
      <c r="JNJ73" s="77"/>
      <c r="JNN73" s="77"/>
      <c r="JNR73" s="77"/>
      <c r="JNV73" s="77"/>
      <c r="JNZ73" s="77"/>
      <c r="JOD73" s="77"/>
      <c r="JOH73" s="77"/>
      <c r="JOL73" s="77"/>
      <c r="JOP73" s="77"/>
      <c r="JOT73" s="77"/>
      <c r="JOX73" s="77"/>
      <c r="JPB73" s="77"/>
      <c r="JPF73" s="77"/>
      <c r="JPJ73" s="77"/>
      <c r="JPN73" s="77"/>
      <c r="JPR73" s="77"/>
      <c r="JPV73" s="77"/>
      <c r="JPZ73" s="77"/>
      <c r="JQD73" s="77"/>
      <c r="JQH73" s="77"/>
      <c r="JQL73" s="77"/>
      <c r="JQP73" s="77"/>
      <c r="JQT73" s="77"/>
      <c r="JQX73" s="77"/>
      <c r="JRB73" s="77"/>
      <c r="JRF73" s="77"/>
      <c r="JRJ73" s="77"/>
      <c r="JRN73" s="77"/>
      <c r="JRR73" s="77"/>
      <c r="JRV73" s="77"/>
      <c r="JRZ73" s="77"/>
      <c r="JSD73" s="77"/>
      <c r="JSH73" s="77"/>
      <c r="JSL73" s="77"/>
      <c r="JSP73" s="77"/>
      <c r="JST73" s="77"/>
      <c r="JSX73" s="77"/>
      <c r="JTB73" s="77"/>
      <c r="JTF73" s="77"/>
      <c r="JTJ73" s="77"/>
      <c r="JTN73" s="77"/>
      <c r="JTR73" s="77"/>
      <c r="JTV73" s="77"/>
      <c r="JTZ73" s="77"/>
      <c r="JUD73" s="77"/>
      <c r="JUH73" s="77"/>
      <c r="JUL73" s="77"/>
      <c r="JUP73" s="77"/>
      <c r="JUT73" s="77"/>
      <c r="JUX73" s="77"/>
      <c r="JVB73" s="77"/>
      <c r="JVF73" s="77"/>
      <c r="JVJ73" s="77"/>
      <c r="JVN73" s="77"/>
      <c r="JVR73" s="77"/>
      <c r="JVV73" s="77"/>
      <c r="JVZ73" s="77"/>
      <c r="JWD73" s="77"/>
      <c r="JWH73" s="77"/>
      <c r="JWL73" s="77"/>
      <c r="JWP73" s="77"/>
      <c r="JWT73" s="77"/>
      <c r="JWX73" s="77"/>
      <c r="JXB73" s="77"/>
      <c r="JXF73" s="77"/>
      <c r="JXJ73" s="77"/>
      <c r="JXN73" s="77"/>
      <c r="JXR73" s="77"/>
      <c r="JXV73" s="77"/>
      <c r="JXZ73" s="77"/>
      <c r="JYD73" s="77"/>
      <c r="JYH73" s="77"/>
      <c r="JYL73" s="77"/>
      <c r="JYP73" s="77"/>
      <c r="JYT73" s="77"/>
      <c r="JYX73" s="77"/>
      <c r="JZB73" s="77"/>
      <c r="JZF73" s="77"/>
      <c r="JZJ73" s="77"/>
      <c r="JZN73" s="77"/>
      <c r="JZR73" s="77"/>
      <c r="JZV73" s="77"/>
      <c r="JZZ73" s="77"/>
      <c r="KAD73" s="77"/>
      <c r="KAH73" s="77"/>
      <c r="KAL73" s="77"/>
      <c r="KAP73" s="77"/>
      <c r="KAT73" s="77"/>
      <c r="KAX73" s="77"/>
      <c r="KBB73" s="77"/>
      <c r="KBF73" s="77"/>
      <c r="KBJ73" s="77"/>
      <c r="KBN73" s="77"/>
      <c r="KBR73" s="77"/>
      <c r="KBV73" s="77"/>
      <c r="KBZ73" s="77"/>
      <c r="KCD73" s="77"/>
      <c r="KCH73" s="77"/>
      <c r="KCL73" s="77"/>
      <c r="KCP73" s="77"/>
      <c r="KCT73" s="77"/>
      <c r="KCX73" s="77"/>
      <c r="KDB73" s="77"/>
      <c r="KDF73" s="77"/>
      <c r="KDJ73" s="77"/>
      <c r="KDN73" s="77"/>
      <c r="KDR73" s="77"/>
      <c r="KDV73" s="77"/>
      <c r="KDZ73" s="77"/>
      <c r="KED73" s="77"/>
      <c r="KEH73" s="77"/>
      <c r="KEL73" s="77"/>
      <c r="KEP73" s="77"/>
      <c r="KET73" s="77"/>
      <c r="KEX73" s="77"/>
      <c r="KFB73" s="77"/>
      <c r="KFF73" s="77"/>
      <c r="KFJ73" s="77"/>
      <c r="KFN73" s="77"/>
      <c r="KFR73" s="77"/>
      <c r="KFV73" s="77"/>
      <c r="KFZ73" s="77"/>
      <c r="KGD73" s="77"/>
      <c r="KGH73" s="77"/>
      <c r="KGL73" s="77"/>
      <c r="KGP73" s="77"/>
      <c r="KGT73" s="77"/>
      <c r="KGX73" s="77"/>
      <c r="KHB73" s="77"/>
      <c r="KHF73" s="77"/>
      <c r="KHJ73" s="77"/>
      <c r="KHN73" s="77"/>
      <c r="KHR73" s="77"/>
      <c r="KHV73" s="77"/>
      <c r="KHZ73" s="77"/>
      <c r="KID73" s="77"/>
      <c r="KIH73" s="77"/>
      <c r="KIL73" s="77"/>
      <c r="KIP73" s="77"/>
      <c r="KIT73" s="77"/>
      <c r="KIX73" s="77"/>
      <c r="KJB73" s="77"/>
      <c r="KJF73" s="77"/>
      <c r="KJJ73" s="77"/>
      <c r="KJN73" s="77"/>
      <c r="KJR73" s="77"/>
      <c r="KJV73" s="77"/>
      <c r="KJZ73" s="77"/>
      <c r="KKD73" s="77"/>
      <c r="KKH73" s="77"/>
      <c r="KKL73" s="77"/>
      <c r="KKP73" s="77"/>
      <c r="KKT73" s="77"/>
      <c r="KKX73" s="77"/>
      <c r="KLB73" s="77"/>
      <c r="KLF73" s="77"/>
      <c r="KLJ73" s="77"/>
      <c r="KLN73" s="77"/>
      <c r="KLR73" s="77"/>
      <c r="KLV73" s="77"/>
      <c r="KLZ73" s="77"/>
      <c r="KMD73" s="77"/>
      <c r="KMH73" s="77"/>
      <c r="KML73" s="77"/>
      <c r="KMP73" s="77"/>
      <c r="KMT73" s="77"/>
      <c r="KMX73" s="77"/>
      <c r="KNB73" s="77"/>
      <c r="KNF73" s="77"/>
      <c r="KNJ73" s="77"/>
      <c r="KNN73" s="77"/>
      <c r="KNR73" s="77"/>
      <c r="KNV73" s="77"/>
      <c r="KNZ73" s="77"/>
      <c r="KOD73" s="77"/>
      <c r="KOH73" s="77"/>
      <c r="KOL73" s="77"/>
      <c r="KOP73" s="77"/>
      <c r="KOT73" s="77"/>
      <c r="KOX73" s="77"/>
      <c r="KPB73" s="77"/>
      <c r="KPF73" s="77"/>
      <c r="KPJ73" s="77"/>
      <c r="KPN73" s="77"/>
      <c r="KPR73" s="77"/>
      <c r="KPV73" s="77"/>
      <c r="KPZ73" s="77"/>
      <c r="KQD73" s="77"/>
      <c r="KQH73" s="77"/>
      <c r="KQL73" s="77"/>
      <c r="KQP73" s="77"/>
      <c r="KQT73" s="77"/>
      <c r="KQX73" s="77"/>
      <c r="KRB73" s="77"/>
      <c r="KRF73" s="77"/>
      <c r="KRJ73" s="77"/>
      <c r="KRN73" s="77"/>
      <c r="KRR73" s="77"/>
      <c r="KRV73" s="77"/>
      <c r="KRZ73" s="77"/>
      <c r="KSD73" s="77"/>
      <c r="KSH73" s="77"/>
      <c r="KSL73" s="77"/>
      <c r="KSP73" s="77"/>
      <c r="KST73" s="77"/>
      <c r="KSX73" s="77"/>
      <c r="KTB73" s="77"/>
      <c r="KTF73" s="77"/>
      <c r="KTJ73" s="77"/>
      <c r="KTN73" s="77"/>
      <c r="KTR73" s="77"/>
      <c r="KTV73" s="77"/>
      <c r="KTZ73" s="77"/>
      <c r="KUD73" s="77"/>
      <c r="KUH73" s="77"/>
      <c r="KUL73" s="77"/>
      <c r="KUP73" s="77"/>
      <c r="KUT73" s="77"/>
      <c r="KUX73" s="77"/>
      <c r="KVB73" s="77"/>
      <c r="KVF73" s="77"/>
      <c r="KVJ73" s="77"/>
      <c r="KVN73" s="77"/>
      <c r="KVR73" s="77"/>
      <c r="KVV73" s="77"/>
      <c r="KVZ73" s="77"/>
      <c r="KWD73" s="77"/>
      <c r="KWH73" s="77"/>
      <c r="KWL73" s="77"/>
      <c r="KWP73" s="77"/>
      <c r="KWT73" s="77"/>
      <c r="KWX73" s="77"/>
      <c r="KXB73" s="77"/>
      <c r="KXF73" s="77"/>
      <c r="KXJ73" s="77"/>
      <c r="KXN73" s="77"/>
      <c r="KXR73" s="77"/>
      <c r="KXV73" s="77"/>
      <c r="KXZ73" s="77"/>
      <c r="KYD73" s="77"/>
      <c r="KYH73" s="77"/>
      <c r="KYL73" s="77"/>
      <c r="KYP73" s="77"/>
      <c r="KYT73" s="77"/>
      <c r="KYX73" s="77"/>
      <c r="KZB73" s="77"/>
      <c r="KZF73" s="77"/>
      <c r="KZJ73" s="77"/>
      <c r="KZN73" s="77"/>
      <c r="KZR73" s="77"/>
      <c r="KZV73" s="77"/>
      <c r="KZZ73" s="77"/>
      <c r="LAD73" s="77"/>
      <c r="LAH73" s="77"/>
      <c r="LAL73" s="77"/>
      <c r="LAP73" s="77"/>
      <c r="LAT73" s="77"/>
      <c r="LAX73" s="77"/>
      <c r="LBB73" s="77"/>
      <c r="LBF73" s="77"/>
      <c r="LBJ73" s="77"/>
      <c r="LBN73" s="77"/>
      <c r="LBR73" s="77"/>
      <c r="LBV73" s="77"/>
      <c r="LBZ73" s="77"/>
      <c r="LCD73" s="77"/>
      <c r="LCH73" s="77"/>
      <c r="LCL73" s="77"/>
      <c r="LCP73" s="77"/>
      <c r="LCT73" s="77"/>
      <c r="LCX73" s="77"/>
      <c r="LDB73" s="77"/>
      <c r="LDF73" s="77"/>
      <c r="LDJ73" s="77"/>
      <c r="LDN73" s="77"/>
      <c r="LDR73" s="77"/>
      <c r="LDV73" s="77"/>
      <c r="LDZ73" s="77"/>
      <c r="LED73" s="77"/>
      <c r="LEH73" s="77"/>
      <c r="LEL73" s="77"/>
      <c r="LEP73" s="77"/>
      <c r="LET73" s="77"/>
      <c r="LEX73" s="77"/>
      <c r="LFB73" s="77"/>
      <c r="LFF73" s="77"/>
      <c r="LFJ73" s="77"/>
      <c r="LFN73" s="77"/>
      <c r="LFR73" s="77"/>
      <c r="LFV73" s="77"/>
      <c r="LFZ73" s="77"/>
      <c r="LGD73" s="77"/>
      <c r="LGH73" s="77"/>
      <c r="LGL73" s="77"/>
      <c r="LGP73" s="77"/>
      <c r="LGT73" s="77"/>
      <c r="LGX73" s="77"/>
      <c r="LHB73" s="77"/>
      <c r="LHF73" s="77"/>
      <c r="LHJ73" s="77"/>
      <c r="LHN73" s="77"/>
      <c r="LHR73" s="77"/>
      <c r="LHV73" s="77"/>
      <c r="LHZ73" s="77"/>
      <c r="LID73" s="77"/>
      <c r="LIH73" s="77"/>
      <c r="LIL73" s="77"/>
      <c r="LIP73" s="77"/>
      <c r="LIT73" s="77"/>
      <c r="LIX73" s="77"/>
      <c r="LJB73" s="77"/>
      <c r="LJF73" s="77"/>
      <c r="LJJ73" s="77"/>
      <c r="LJN73" s="77"/>
      <c r="LJR73" s="77"/>
      <c r="LJV73" s="77"/>
      <c r="LJZ73" s="77"/>
      <c r="LKD73" s="77"/>
      <c r="LKH73" s="77"/>
      <c r="LKL73" s="77"/>
      <c r="LKP73" s="77"/>
      <c r="LKT73" s="77"/>
      <c r="LKX73" s="77"/>
      <c r="LLB73" s="77"/>
      <c r="LLF73" s="77"/>
      <c r="LLJ73" s="77"/>
      <c r="LLN73" s="77"/>
      <c r="LLR73" s="77"/>
      <c r="LLV73" s="77"/>
      <c r="LLZ73" s="77"/>
      <c r="LMD73" s="77"/>
      <c r="LMH73" s="77"/>
      <c r="LML73" s="77"/>
      <c r="LMP73" s="77"/>
      <c r="LMT73" s="77"/>
      <c r="LMX73" s="77"/>
      <c r="LNB73" s="77"/>
      <c r="LNF73" s="77"/>
      <c r="LNJ73" s="77"/>
      <c r="LNN73" s="77"/>
      <c r="LNR73" s="77"/>
      <c r="LNV73" s="77"/>
      <c r="LNZ73" s="77"/>
      <c r="LOD73" s="77"/>
      <c r="LOH73" s="77"/>
      <c r="LOL73" s="77"/>
      <c r="LOP73" s="77"/>
      <c r="LOT73" s="77"/>
      <c r="LOX73" s="77"/>
      <c r="LPB73" s="77"/>
      <c r="LPF73" s="77"/>
      <c r="LPJ73" s="77"/>
      <c r="LPN73" s="77"/>
      <c r="LPR73" s="77"/>
      <c r="LPV73" s="77"/>
      <c r="LPZ73" s="77"/>
      <c r="LQD73" s="77"/>
      <c r="LQH73" s="77"/>
      <c r="LQL73" s="77"/>
      <c r="LQP73" s="77"/>
      <c r="LQT73" s="77"/>
      <c r="LQX73" s="77"/>
      <c r="LRB73" s="77"/>
      <c r="LRF73" s="77"/>
      <c r="LRJ73" s="77"/>
      <c r="LRN73" s="77"/>
      <c r="LRR73" s="77"/>
      <c r="LRV73" s="77"/>
      <c r="LRZ73" s="77"/>
      <c r="LSD73" s="77"/>
      <c r="LSH73" s="77"/>
      <c r="LSL73" s="77"/>
      <c r="LSP73" s="77"/>
      <c r="LST73" s="77"/>
      <c r="LSX73" s="77"/>
      <c r="LTB73" s="77"/>
      <c r="LTF73" s="77"/>
      <c r="LTJ73" s="77"/>
      <c r="LTN73" s="77"/>
      <c r="LTR73" s="77"/>
      <c r="LTV73" s="77"/>
      <c r="LTZ73" s="77"/>
      <c r="LUD73" s="77"/>
      <c r="LUH73" s="77"/>
      <c r="LUL73" s="77"/>
      <c r="LUP73" s="77"/>
      <c r="LUT73" s="77"/>
      <c r="LUX73" s="77"/>
      <c r="LVB73" s="77"/>
      <c r="LVF73" s="77"/>
      <c r="LVJ73" s="77"/>
      <c r="LVN73" s="77"/>
      <c r="LVR73" s="77"/>
      <c r="LVV73" s="77"/>
      <c r="LVZ73" s="77"/>
      <c r="LWD73" s="77"/>
      <c r="LWH73" s="77"/>
      <c r="LWL73" s="77"/>
      <c r="LWP73" s="77"/>
      <c r="LWT73" s="77"/>
      <c r="LWX73" s="77"/>
      <c r="LXB73" s="77"/>
      <c r="LXF73" s="77"/>
      <c r="LXJ73" s="77"/>
      <c r="LXN73" s="77"/>
      <c r="LXR73" s="77"/>
      <c r="LXV73" s="77"/>
      <c r="LXZ73" s="77"/>
      <c r="LYD73" s="77"/>
      <c r="LYH73" s="77"/>
      <c r="LYL73" s="77"/>
      <c r="LYP73" s="77"/>
      <c r="LYT73" s="77"/>
      <c r="LYX73" s="77"/>
      <c r="LZB73" s="77"/>
      <c r="LZF73" s="77"/>
      <c r="LZJ73" s="77"/>
      <c r="LZN73" s="77"/>
      <c r="LZR73" s="77"/>
      <c r="LZV73" s="77"/>
      <c r="LZZ73" s="77"/>
      <c r="MAD73" s="77"/>
      <c r="MAH73" s="77"/>
      <c r="MAL73" s="77"/>
      <c r="MAP73" s="77"/>
      <c r="MAT73" s="77"/>
      <c r="MAX73" s="77"/>
      <c r="MBB73" s="77"/>
      <c r="MBF73" s="77"/>
      <c r="MBJ73" s="77"/>
      <c r="MBN73" s="77"/>
      <c r="MBR73" s="77"/>
      <c r="MBV73" s="77"/>
      <c r="MBZ73" s="77"/>
      <c r="MCD73" s="77"/>
      <c r="MCH73" s="77"/>
      <c r="MCL73" s="77"/>
      <c r="MCP73" s="77"/>
      <c r="MCT73" s="77"/>
      <c r="MCX73" s="77"/>
      <c r="MDB73" s="77"/>
      <c r="MDF73" s="77"/>
      <c r="MDJ73" s="77"/>
      <c r="MDN73" s="77"/>
      <c r="MDR73" s="77"/>
      <c r="MDV73" s="77"/>
      <c r="MDZ73" s="77"/>
      <c r="MED73" s="77"/>
      <c r="MEH73" s="77"/>
      <c r="MEL73" s="77"/>
      <c r="MEP73" s="77"/>
      <c r="MET73" s="77"/>
      <c r="MEX73" s="77"/>
      <c r="MFB73" s="77"/>
      <c r="MFF73" s="77"/>
      <c r="MFJ73" s="77"/>
      <c r="MFN73" s="77"/>
      <c r="MFR73" s="77"/>
      <c r="MFV73" s="77"/>
      <c r="MFZ73" s="77"/>
      <c r="MGD73" s="77"/>
      <c r="MGH73" s="77"/>
      <c r="MGL73" s="77"/>
      <c r="MGP73" s="77"/>
      <c r="MGT73" s="77"/>
      <c r="MGX73" s="77"/>
      <c r="MHB73" s="77"/>
      <c r="MHF73" s="77"/>
      <c r="MHJ73" s="77"/>
      <c r="MHN73" s="77"/>
      <c r="MHR73" s="77"/>
      <c r="MHV73" s="77"/>
      <c r="MHZ73" s="77"/>
      <c r="MID73" s="77"/>
      <c r="MIH73" s="77"/>
      <c r="MIL73" s="77"/>
      <c r="MIP73" s="77"/>
      <c r="MIT73" s="77"/>
      <c r="MIX73" s="77"/>
      <c r="MJB73" s="77"/>
      <c r="MJF73" s="77"/>
      <c r="MJJ73" s="77"/>
      <c r="MJN73" s="77"/>
      <c r="MJR73" s="77"/>
      <c r="MJV73" s="77"/>
      <c r="MJZ73" s="77"/>
      <c r="MKD73" s="77"/>
      <c r="MKH73" s="77"/>
      <c r="MKL73" s="77"/>
      <c r="MKP73" s="77"/>
      <c r="MKT73" s="77"/>
      <c r="MKX73" s="77"/>
      <c r="MLB73" s="77"/>
      <c r="MLF73" s="77"/>
      <c r="MLJ73" s="77"/>
      <c r="MLN73" s="77"/>
      <c r="MLR73" s="77"/>
      <c r="MLV73" s="77"/>
      <c r="MLZ73" s="77"/>
      <c r="MMD73" s="77"/>
      <c r="MMH73" s="77"/>
      <c r="MML73" s="77"/>
      <c r="MMP73" s="77"/>
      <c r="MMT73" s="77"/>
      <c r="MMX73" s="77"/>
      <c r="MNB73" s="77"/>
      <c r="MNF73" s="77"/>
      <c r="MNJ73" s="77"/>
      <c r="MNN73" s="77"/>
      <c r="MNR73" s="77"/>
      <c r="MNV73" s="77"/>
      <c r="MNZ73" s="77"/>
      <c r="MOD73" s="77"/>
      <c r="MOH73" s="77"/>
      <c r="MOL73" s="77"/>
      <c r="MOP73" s="77"/>
      <c r="MOT73" s="77"/>
      <c r="MOX73" s="77"/>
      <c r="MPB73" s="77"/>
      <c r="MPF73" s="77"/>
      <c r="MPJ73" s="77"/>
      <c r="MPN73" s="77"/>
      <c r="MPR73" s="77"/>
      <c r="MPV73" s="77"/>
      <c r="MPZ73" s="77"/>
      <c r="MQD73" s="77"/>
      <c r="MQH73" s="77"/>
      <c r="MQL73" s="77"/>
      <c r="MQP73" s="77"/>
      <c r="MQT73" s="77"/>
      <c r="MQX73" s="77"/>
      <c r="MRB73" s="77"/>
      <c r="MRF73" s="77"/>
      <c r="MRJ73" s="77"/>
      <c r="MRN73" s="77"/>
      <c r="MRR73" s="77"/>
      <c r="MRV73" s="77"/>
      <c r="MRZ73" s="77"/>
      <c r="MSD73" s="77"/>
      <c r="MSH73" s="77"/>
      <c r="MSL73" s="77"/>
      <c r="MSP73" s="77"/>
      <c r="MST73" s="77"/>
      <c r="MSX73" s="77"/>
      <c r="MTB73" s="77"/>
      <c r="MTF73" s="77"/>
      <c r="MTJ73" s="77"/>
      <c r="MTN73" s="77"/>
      <c r="MTR73" s="77"/>
      <c r="MTV73" s="77"/>
      <c r="MTZ73" s="77"/>
      <c r="MUD73" s="77"/>
      <c r="MUH73" s="77"/>
      <c r="MUL73" s="77"/>
      <c r="MUP73" s="77"/>
      <c r="MUT73" s="77"/>
      <c r="MUX73" s="77"/>
      <c r="MVB73" s="77"/>
      <c r="MVF73" s="77"/>
      <c r="MVJ73" s="77"/>
      <c r="MVN73" s="77"/>
      <c r="MVR73" s="77"/>
      <c r="MVV73" s="77"/>
      <c r="MVZ73" s="77"/>
      <c r="MWD73" s="77"/>
      <c r="MWH73" s="77"/>
      <c r="MWL73" s="77"/>
      <c r="MWP73" s="77"/>
      <c r="MWT73" s="77"/>
      <c r="MWX73" s="77"/>
      <c r="MXB73" s="77"/>
      <c r="MXF73" s="77"/>
      <c r="MXJ73" s="77"/>
      <c r="MXN73" s="77"/>
      <c r="MXR73" s="77"/>
      <c r="MXV73" s="77"/>
      <c r="MXZ73" s="77"/>
      <c r="MYD73" s="77"/>
      <c r="MYH73" s="77"/>
      <c r="MYL73" s="77"/>
      <c r="MYP73" s="77"/>
      <c r="MYT73" s="77"/>
      <c r="MYX73" s="77"/>
      <c r="MZB73" s="77"/>
      <c r="MZF73" s="77"/>
      <c r="MZJ73" s="77"/>
      <c r="MZN73" s="77"/>
      <c r="MZR73" s="77"/>
      <c r="MZV73" s="77"/>
      <c r="MZZ73" s="77"/>
      <c r="NAD73" s="77"/>
      <c r="NAH73" s="77"/>
      <c r="NAL73" s="77"/>
      <c r="NAP73" s="77"/>
      <c r="NAT73" s="77"/>
      <c r="NAX73" s="77"/>
      <c r="NBB73" s="77"/>
      <c r="NBF73" s="77"/>
      <c r="NBJ73" s="77"/>
      <c r="NBN73" s="77"/>
      <c r="NBR73" s="77"/>
      <c r="NBV73" s="77"/>
      <c r="NBZ73" s="77"/>
      <c r="NCD73" s="77"/>
      <c r="NCH73" s="77"/>
      <c r="NCL73" s="77"/>
      <c r="NCP73" s="77"/>
      <c r="NCT73" s="77"/>
      <c r="NCX73" s="77"/>
      <c r="NDB73" s="77"/>
      <c r="NDF73" s="77"/>
      <c r="NDJ73" s="77"/>
      <c r="NDN73" s="77"/>
      <c r="NDR73" s="77"/>
      <c r="NDV73" s="77"/>
      <c r="NDZ73" s="77"/>
      <c r="NED73" s="77"/>
      <c r="NEH73" s="77"/>
      <c r="NEL73" s="77"/>
      <c r="NEP73" s="77"/>
      <c r="NET73" s="77"/>
      <c r="NEX73" s="77"/>
      <c r="NFB73" s="77"/>
      <c r="NFF73" s="77"/>
      <c r="NFJ73" s="77"/>
      <c r="NFN73" s="77"/>
      <c r="NFR73" s="77"/>
      <c r="NFV73" s="77"/>
      <c r="NFZ73" s="77"/>
      <c r="NGD73" s="77"/>
      <c r="NGH73" s="77"/>
      <c r="NGL73" s="77"/>
      <c r="NGP73" s="77"/>
      <c r="NGT73" s="77"/>
      <c r="NGX73" s="77"/>
      <c r="NHB73" s="77"/>
      <c r="NHF73" s="77"/>
      <c r="NHJ73" s="77"/>
      <c r="NHN73" s="77"/>
      <c r="NHR73" s="77"/>
      <c r="NHV73" s="77"/>
      <c r="NHZ73" s="77"/>
      <c r="NID73" s="77"/>
      <c r="NIH73" s="77"/>
      <c r="NIL73" s="77"/>
      <c r="NIP73" s="77"/>
      <c r="NIT73" s="77"/>
      <c r="NIX73" s="77"/>
      <c r="NJB73" s="77"/>
      <c r="NJF73" s="77"/>
      <c r="NJJ73" s="77"/>
      <c r="NJN73" s="77"/>
      <c r="NJR73" s="77"/>
      <c r="NJV73" s="77"/>
      <c r="NJZ73" s="77"/>
      <c r="NKD73" s="77"/>
      <c r="NKH73" s="77"/>
      <c r="NKL73" s="77"/>
      <c r="NKP73" s="77"/>
      <c r="NKT73" s="77"/>
      <c r="NKX73" s="77"/>
      <c r="NLB73" s="77"/>
      <c r="NLF73" s="77"/>
      <c r="NLJ73" s="77"/>
      <c r="NLN73" s="77"/>
      <c r="NLR73" s="77"/>
      <c r="NLV73" s="77"/>
      <c r="NLZ73" s="77"/>
      <c r="NMD73" s="77"/>
      <c r="NMH73" s="77"/>
      <c r="NML73" s="77"/>
      <c r="NMP73" s="77"/>
      <c r="NMT73" s="77"/>
      <c r="NMX73" s="77"/>
      <c r="NNB73" s="77"/>
      <c r="NNF73" s="77"/>
      <c r="NNJ73" s="77"/>
      <c r="NNN73" s="77"/>
      <c r="NNR73" s="77"/>
      <c r="NNV73" s="77"/>
      <c r="NNZ73" s="77"/>
      <c r="NOD73" s="77"/>
      <c r="NOH73" s="77"/>
      <c r="NOL73" s="77"/>
      <c r="NOP73" s="77"/>
      <c r="NOT73" s="77"/>
      <c r="NOX73" s="77"/>
      <c r="NPB73" s="77"/>
      <c r="NPF73" s="77"/>
      <c r="NPJ73" s="77"/>
      <c r="NPN73" s="77"/>
      <c r="NPR73" s="77"/>
      <c r="NPV73" s="77"/>
      <c r="NPZ73" s="77"/>
      <c r="NQD73" s="77"/>
      <c r="NQH73" s="77"/>
      <c r="NQL73" s="77"/>
      <c r="NQP73" s="77"/>
      <c r="NQT73" s="77"/>
      <c r="NQX73" s="77"/>
      <c r="NRB73" s="77"/>
      <c r="NRF73" s="77"/>
      <c r="NRJ73" s="77"/>
      <c r="NRN73" s="77"/>
      <c r="NRR73" s="77"/>
      <c r="NRV73" s="77"/>
      <c r="NRZ73" s="77"/>
      <c r="NSD73" s="77"/>
      <c r="NSH73" s="77"/>
      <c r="NSL73" s="77"/>
      <c r="NSP73" s="77"/>
      <c r="NST73" s="77"/>
      <c r="NSX73" s="77"/>
      <c r="NTB73" s="77"/>
      <c r="NTF73" s="77"/>
      <c r="NTJ73" s="77"/>
      <c r="NTN73" s="77"/>
      <c r="NTR73" s="77"/>
      <c r="NTV73" s="77"/>
      <c r="NTZ73" s="77"/>
      <c r="NUD73" s="77"/>
      <c r="NUH73" s="77"/>
      <c r="NUL73" s="77"/>
      <c r="NUP73" s="77"/>
      <c r="NUT73" s="77"/>
      <c r="NUX73" s="77"/>
      <c r="NVB73" s="77"/>
      <c r="NVF73" s="77"/>
      <c r="NVJ73" s="77"/>
      <c r="NVN73" s="77"/>
      <c r="NVR73" s="77"/>
      <c r="NVV73" s="77"/>
      <c r="NVZ73" s="77"/>
      <c r="NWD73" s="77"/>
      <c r="NWH73" s="77"/>
      <c r="NWL73" s="77"/>
      <c r="NWP73" s="77"/>
      <c r="NWT73" s="77"/>
      <c r="NWX73" s="77"/>
      <c r="NXB73" s="77"/>
      <c r="NXF73" s="77"/>
      <c r="NXJ73" s="77"/>
      <c r="NXN73" s="77"/>
      <c r="NXR73" s="77"/>
      <c r="NXV73" s="77"/>
      <c r="NXZ73" s="77"/>
      <c r="NYD73" s="77"/>
      <c r="NYH73" s="77"/>
      <c r="NYL73" s="77"/>
      <c r="NYP73" s="77"/>
      <c r="NYT73" s="77"/>
      <c r="NYX73" s="77"/>
      <c r="NZB73" s="77"/>
      <c r="NZF73" s="77"/>
      <c r="NZJ73" s="77"/>
      <c r="NZN73" s="77"/>
      <c r="NZR73" s="77"/>
      <c r="NZV73" s="77"/>
      <c r="NZZ73" s="77"/>
      <c r="OAD73" s="77"/>
      <c r="OAH73" s="77"/>
      <c r="OAL73" s="77"/>
      <c r="OAP73" s="77"/>
      <c r="OAT73" s="77"/>
      <c r="OAX73" s="77"/>
      <c r="OBB73" s="77"/>
      <c r="OBF73" s="77"/>
      <c r="OBJ73" s="77"/>
      <c r="OBN73" s="77"/>
      <c r="OBR73" s="77"/>
      <c r="OBV73" s="77"/>
      <c r="OBZ73" s="77"/>
      <c r="OCD73" s="77"/>
      <c r="OCH73" s="77"/>
      <c r="OCL73" s="77"/>
      <c r="OCP73" s="77"/>
      <c r="OCT73" s="77"/>
      <c r="OCX73" s="77"/>
      <c r="ODB73" s="77"/>
      <c r="ODF73" s="77"/>
      <c r="ODJ73" s="77"/>
      <c r="ODN73" s="77"/>
      <c r="ODR73" s="77"/>
      <c r="ODV73" s="77"/>
      <c r="ODZ73" s="77"/>
      <c r="OED73" s="77"/>
      <c r="OEH73" s="77"/>
      <c r="OEL73" s="77"/>
      <c r="OEP73" s="77"/>
      <c r="OET73" s="77"/>
      <c r="OEX73" s="77"/>
      <c r="OFB73" s="77"/>
      <c r="OFF73" s="77"/>
      <c r="OFJ73" s="77"/>
      <c r="OFN73" s="77"/>
      <c r="OFR73" s="77"/>
      <c r="OFV73" s="77"/>
      <c r="OFZ73" s="77"/>
      <c r="OGD73" s="77"/>
      <c r="OGH73" s="77"/>
      <c r="OGL73" s="77"/>
      <c r="OGP73" s="77"/>
      <c r="OGT73" s="77"/>
      <c r="OGX73" s="77"/>
      <c r="OHB73" s="77"/>
      <c r="OHF73" s="77"/>
      <c r="OHJ73" s="77"/>
      <c r="OHN73" s="77"/>
      <c r="OHR73" s="77"/>
      <c r="OHV73" s="77"/>
      <c r="OHZ73" s="77"/>
      <c r="OID73" s="77"/>
      <c r="OIH73" s="77"/>
      <c r="OIL73" s="77"/>
      <c r="OIP73" s="77"/>
      <c r="OIT73" s="77"/>
      <c r="OIX73" s="77"/>
      <c r="OJB73" s="77"/>
      <c r="OJF73" s="77"/>
      <c r="OJJ73" s="77"/>
      <c r="OJN73" s="77"/>
      <c r="OJR73" s="77"/>
      <c r="OJV73" s="77"/>
      <c r="OJZ73" s="77"/>
      <c r="OKD73" s="77"/>
      <c r="OKH73" s="77"/>
      <c r="OKL73" s="77"/>
      <c r="OKP73" s="77"/>
      <c r="OKT73" s="77"/>
      <c r="OKX73" s="77"/>
      <c r="OLB73" s="77"/>
      <c r="OLF73" s="77"/>
      <c r="OLJ73" s="77"/>
      <c r="OLN73" s="77"/>
      <c r="OLR73" s="77"/>
      <c r="OLV73" s="77"/>
      <c r="OLZ73" s="77"/>
      <c r="OMD73" s="77"/>
      <c r="OMH73" s="77"/>
      <c r="OML73" s="77"/>
      <c r="OMP73" s="77"/>
      <c r="OMT73" s="77"/>
      <c r="OMX73" s="77"/>
      <c r="ONB73" s="77"/>
      <c r="ONF73" s="77"/>
      <c r="ONJ73" s="77"/>
      <c r="ONN73" s="77"/>
      <c r="ONR73" s="77"/>
      <c r="ONV73" s="77"/>
      <c r="ONZ73" s="77"/>
      <c r="OOD73" s="77"/>
      <c r="OOH73" s="77"/>
      <c r="OOL73" s="77"/>
      <c r="OOP73" s="77"/>
      <c r="OOT73" s="77"/>
      <c r="OOX73" s="77"/>
      <c r="OPB73" s="77"/>
      <c r="OPF73" s="77"/>
      <c r="OPJ73" s="77"/>
      <c r="OPN73" s="77"/>
      <c r="OPR73" s="77"/>
      <c r="OPV73" s="77"/>
      <c r="OPZ73" s="77"/>
      <c r="OQD73" s="77"/>
      <c r="OQH73" s="77"/>
      <c r="OQL73" s="77"/>
      <c r="OQP73" s="77"/>
      <c r="OQT73" s="77"/>
      <c r="OQX73" s="77"/>
      <c r="ORB73" s="77"/>
      <c r="ORF73" s="77"/>
      <c r="ORJ73" s="77"/>
      <c r="ORN73" s="77"/>
      <c r="ORR73" s="77"/>
      <c r="ORV73" s="77"/>
      <c r="ORZ73" s="77"/>
      <c r="OSD73" s="77"/>
      <c r="OSH73" s="77"/>
      <c r="OSL73" s="77"/>
      <c r="OSP73" s="77"/>
      <c r="OST73" s="77"/>
      <c r="OSX73" s="77"/>
      <c r="OTB73" s="77"/>
      <c r="OTF73" s="77"/>
      <c r="OTJ73" s="77"/>
      <c r="OTN73" s="77"/>
      <c r="OTR73" s="77"/>
      <c r="OTV73" s="77"/>
      <c r="OTZ73" s="77"/>
      <c r="OUD73" s="77"/>
      <c r="OUH73" s="77"/>
      <c r="OUL73" s="77"/>
      <c r="OUP73" s="77"/>
      <c r="OUT73" s="77"/>
      <c r="OUX73" s="77"/>
      <c r="OVB73" s="77"/>
      <c r="OVF73" s="77"/>
      <c r="OVJ73" s="77"/>
      <c r="OVN73" s="77"/>
      <c r="OVR73" s="77"/>
      <c r="OVV73" s="77"/>
      <c r="OVZ73" s="77"/>
      <c r="OWD73" s="77"/>
      <c r="OWH73" s="77"/>
      <c r="OWL73" s="77"/>
      <c r="OWP73" s="77"/>
      <c r="OWT73" s="77"/>
      <c r="OWX73" s="77"/>
      <c r="OXB73" s="77"/>
      <c r="OXF73" s="77"/>
      <c r="OXJ73" s="77"/>
      <c r="OXN73" s="77"/>
      <c r="OXR73" s="77"/>
      <c r="OXV73" s="77"/>
      <c r="OXZ73" s="77"/>
      <c r="OYD73" s="77"/>
      <c r="OYH73" s="77"/>
      <c r="OYL73" s="77"/>
      <c r="OYP73" s="77"/>
      <c r="OYT73" s="77"/>
      <c r="OYX73" s="77"/>
      <c r="OZB73" s="77"/>
      <c r="OZF73" s="77"/>
      <c r="OZJ73" s="77"/>
      <c r="OZN73" s="77"/>
      <c r="OZR73" s="77"/>
      <c r="OZV73" s="77"/>
      <c r="OZZ73" s="77"/>
      <c r="PAD73" s="77"/>
      <c r="PAH73" s="77"/>
      <c r="PAL73" s="77"/>
      <c r="PAP73" s="77"/>
      <c r="PAT73" s="77"/>
      <c r="PAX73" s="77"/>
      <c r="PBB73" s="77"/>
      <c r="PBF73" s="77"/>
      <c r="PBJ73" s="77"/>
      <c r="PBN73" s="77"/>
      <c r="PBR73" s="77"/>
      <c r="PBV73" s="77"/>
      <c r="PBZ73" s="77"/>
      <c r="PCD73" s="77"/>
      <c r="PCH73" s="77"/>
      <c r="PCL73" s="77"/>
      <c r="PCP73" s="77"/>
      <c r="PCT73" s="77"/>
      <c r="PCX73" s="77"/>
      <c r="PDB73" s="77"/>
      <c r="PDF73" s="77"/>
      <c r="PDJ73" s="77"/>
      <c r="PDN73" s="77"/>
      <c r="PDR73" s="77"/>
      <c r="PDV73" s="77"/>
      <c r="PDZ73" s="77"/>
      <c r="PED73" s="77"/>
      <c r="PEH73" s="77"/>
      <c r="PEL73" s="77"/>
      <c r="PEP73" s="77"/>
      <c r="PET73" s="77"/>
      <c r="PEX73" s="77"/>
      <c r="PFB73" s="77"/>
      <c r="PFF73" s="77"/>
      <c r="PFJ73" s="77"/>
      <c r="PFN73" s="77"/>
      <c r="PFR73" s="77"/>
      <c r="PFV73" s="77"/>
      <c r="PFZ73" s="77"/>
      <c r="PGD73" s="77"/>
      <c r="PGH73" s="77"/>
      <c r="PGL73" s="77"/>
      <c r="PGP73" s="77"/>
      <c r="PGT73" s="77"/>
      <c r="PGX73" s="77"/>
      <c r="PHB73" s="77"/>
      <c r="PHF73" s="77"/>
      <c r="PHJ73" s="77"/>
      <c r="PHN73" s="77"/>
      <c r="PHR73" s="77"/>
      <c r="PHV73" s="77"/>
      <c r="PHZ73" s="77"/>
      <c r="PID73" s="77"/>
      <c r="PIH73" s="77"/>
      <c r="PIL73" s="77"/>
      <c r="PIP73" s="77"/>
      <c r="PIT73" s="77"/>
      <c r="PIX73" s="77"/>
      <c r="PJB73" s="77"/>
      <c r="PJF73" s="77"/>
      <c r="PJJ73" s="77"/>
      <c r="PJN73" s="77"/>
      <c r="PJR73" s="77"/>
      <c r="PJV73" s="77"/>
      <c r="PJZ73" s="77"/>
      <c r="PKD73" s="77"/>
      <c r="PKH73" s="77"/>
      <c r="PKL73" s="77"/>
      <c r="PKP73" s="77"/>
      <c r="PKT73" s="77"/>
      <c r="PKX73" s="77"/>
      <c r="PLB73" s="77"/>
      <c r="PLF73" s="77"/>
      <c r="PLJ73" s="77"/>
      <c r="PLN73" s="77"/>
      <c r="PLR73" s="77"/>
      <c r="PLV73" s="77"/>
      <c r="PLZ73" s="77"/>
      <c r="PMD73" s="77"/>
      <c r="PMH73" s="77"/>
      <c r="PML73" s="77"/>
      <c r="PMP73" s="77"/>
      <c r="PMT73" s="77"/>
      <c r="PMX73" s="77"/>
      <c r="PNB73" s="77"/>
      <c r="PNF73" s="77"/>
      <c r="PNJ73" s="77"/>
      <c r="PNN73" s="77"/>
      <c r="PNR73" s="77"/>
      <c r="PNV73" s="77"/>
      <c r="PNZ73" s="77"/>
      <c r="POD73" s="77"/>
      <c r="POH73" s="77"/>
      <c r="POL73" s="77"/>
      <c r="POP73" s="77"/>
      <c r="POT73" s="77"/>
      <c r="POX73" s="77"/>
      <c r="PPB73" s="77"/>
      <c r="PPF73" s="77"/>
      <c r="PPJ73" s="77"/>
      <c r="PPN73" s="77"/>
      <c r="PPR73" s="77"/>
      <c r="PPV73" s="77"/>
      <c r="PPZ73" s="77"/>
      <c r="PQD73" s="77"/>
      <c r="PQH73" s="77"/>
      <c r="PQL73" s="77"/>
      <c r="PQP73" s="77"/>
      <c r="PQT73" s="77"/>
      <c r="PQX73" s="77"/>
      <c r="PRB73" s="77"/>
      <c r="PRF73" s="77"/>
      <c r="PRJ73" s="77"/>
      <c r="PRN73" s="77"/>
      <c r="PRR73" s="77"/>
      <c r="PRV73" s="77"/>
      <c r="PRZ73" s="77"/>
      <c r="PSD73" s="77"/>
      <c r="PSH73" s="77"/>
      <c r="PSL73" s="77"/>
      <c r="PSP73" s="77"/>
      <c r="PST73" s="77"/>
      <c r="PSX73" s="77"/>
      <c r="PTB73" s="77"/>
      <c r="PTF73" s="77"/>
      <c r="PTJ73" s="77"/>
      <c r="PTN73" s="77"/>
      <c r="PTR73" s="77"/>
      <c r="PTV73" s="77"/>
      <c r="PTZ73" s="77"/>
      <c r="PUD73" s="77"/>
      <c r="PUH73" s="77"/>
      <c r="PUL73" s="77"/>
      <c r="PUP73" s="77"/>
      <c r="PUT73" s="77"/>
      <c r="PUX73" s="77"/>
      <c r="PVB73" s="77"/>
      <c r="PVF73" s="77"/>
      <c r="PVJ73" s="77"/>
      <c r="PVN73" s="77"/>
      <c r="PVR73" s="77"/>
      <c r="PVV73" s="77"/>
      <c r="PVZ73" s="77"/>
      <c r="PWD73" s="77"/>
      <c r="PWH73" s="77"/>
      <c r="PWL73" s="77"/>
      <c r="PWP73" s="77"/>
      <c r="PWT73" s="77"/>
      <c r="PWX73" s="77"/>
      <c r="PXB73" s="77"/>
      <c r="PXF73" s="77"/>
      <c r="PXJ73" s="77"/>
      <c r="PXN73" s="77"/>
      <c r="PXR73" s="77"/>
      <c r="PXV73" s="77"/>
      <c r="PXZ73" s="77"/>
      <c r="PYD73" s="77"/>
      <c r="PYH73" s="77"/>
      <c r="PYL73" s="77"/>
      <c r="PYP73" s="77"/>
      <c r="PYT73" s="77"/>
      <c r="PYX73" s="77"/>
      <c r="PZB73" s="77"/>
      <c r="PZF73" s="77"/>
      <c r="PZJ73" s="77"/>
      <c r="PZN73" s="77"/>
      <c r="PZR73" s="77"/>
      <c r="PZV73" s="77"/>
      <c r="PZZ73" s="77"/>
      <c r="QAD73" s="77"/>
      <c r="QAH73" s="77"/>
      <c r="QAL73" s="77"/>
      <c r="QAP73" s="77"/>
      <c r="QAT73" s="77"/>
      <c r="QAX73" s="77"/>
      <c r="QBB73" s="77"/>
      <c r="QBF73" s="77"/>
      <c r="QBJ73" s="77"/>
      <c r="QBN73" s="77"/>
      <c r="QBR73" s="77"/>
      <c r="QBV73" s="77"/>
      <c r="QBZ73" s="77"/>
      <c r="QCD73" s="77"/>
      <c r="QCH73" s="77"/>
      <c r="QCL73" s="77"/>
      <c r="QCP73" s="77"/>
      <c r="QCT73" s="77"/>
      <c r="QCX73" s="77"/>
      <c r="QDB73" s="77"/>
      <c r="QDF73" s="77"/>
      <c r="QDJ73" s="77"/>
      <c r="QDN73" s="77"/>
      <c r="QDR73" s="77"/>
      <c r="QDV73" s="77"/>
      <c r="QDZ73" s="77"/>
      <c r="QED73" s="77"/>
      <c r="QEH73" s="77"/>
      <c r="QEL73" s="77"/>
      <c r="QEP73" s="77"/>
      <c r="QET73" s="77"/>
      <c r="QEX73" s="77"/>
      <c r="QFB73" s="77"/>
      <c r="QFF73" s="77"/>
      <c r="QFJ73" s="77"/>
      <c r="QFN73" s="77"/>
      <c r="QFR73" s="77"/>
      <c r="QFV73" s="77"/>
      <c r="QFZ73" s="77"/>
      <c r="QGD73" s="77"/>
      <c r="QGH73" s="77"/>
      <c r="QGL73" s="77"/>
      <c r="QGP73" s="77"/>
      <c r="QGT73" s="77"/>
      <c r="QGX73" s="77"/>
      <c r="QHB73" s="77"/>
      <c r="QHF73" s="77"/>
      <c r="QHJ73" s="77"/>
      <c r="QHN73" s="77"/>
      <c r="QHR73" s="77"/>
      <c r="QHV73" s="77"/>
      <c r="QHZ73" s="77"/>
      <c r="QID73" s="77"/>
      <c r="QIH73" s="77"/>
      <c r="QIL73" s="77"/>
      <c r="QIP73" s="77"/>
      <c r="QIT73" s="77"/>
      <c r="QIX73" s="77"/>
      <c r="QJB73" s="77"/>
      <c r="QJF73" s="77"/>
      <c r="QJJ73" s="77"/>
      <c r="QJN73" s="77"/>
      <c r="QJR73" s="77"/>
      <c r="QJV73" s="77"/>
      <c r="QJZ73" s="77"/>
      <c r="QKD73" s="77"/>
      <c r="QKH73" s="77"/>
      <c r="QKL73" s="77"/>
      <c r="QKP73" s="77"/>
      <c r="QKT73" s="77"/>
      <c r="QKX73" s="77"/>
      <c r="QLB73" s="77"/>
      <c r="QLF73" s="77"/>
      <c r="QLJ73" s="77"/>
      <c r="QLN73" s="77"/>
      <c r="QLR73" s="77"/>
      <c r="QLV73" s="77"/>
      <c r="QLZ73" s="77"/>
      <c r="QMD73" s="77"/>
      <c r="QMH73" s="77"/>
      <c r="QML73" s="77"/>
      <c r="QMP73" s="77"/>
      <c r="QMT73" s="77"/>
      <c r="QMX73" s="77"/>
      <c r="QNB73" s="77"/>
      <c r="QNF73" s="77"/>
      <c r="QNJ73" s="77"/>
      <c r="QNN73" s="77"/>
      <c r="QNR73" s="77"/>
      <c r="QNV73" s="77"/>
      <c r="QNZ73" s="77"/>
      <c r="QOD73" s="77"/>
      <c r="QOH73" s="77"/>
      <c r="QOL73" s="77"/>
      <c r="QOP73" s="77"/>
      <c r="QOT73" s="77"/>
      <c r="QOX73" s="77"/>
      <c r="QPB73" s="77"/>
      <c r="QPF73" s="77"/>
      <c r="QPJ73" s="77"/>
      <c r="QPN73" s="77"/>
      <c r="QPR73" s="77"/>
      <c r="QPV73" s="77"/>
      <c r="QPZ73" s="77"/>
      <c r="QQD73" s="77"/>
      <c r="QQH73" s="77"/>
      <c r="QQL73" s="77"/>
      <c r="QQP73" s="77"/>
      <c r="QQT73" s="77"/>
      <c r="QQX73" s="77"/>
      <c r="QRB73" s="77"/>
      <c r="QRF73" s="77"/>
      <c r="QRJ73" s="77"/>
      <c r="QRN73" s="77"/>
      <c r="QRR73" s="77"/>
      <c r="QRV73" s="77"/>
      <c r="QRZ73" s="77"/>
      <c r="QSD73" s="77"/>
      <c r="QSH73" s="77"/>
      <c r="QSL73" s="77"/>
      <c r="QSP73" s="77"/>
      <c r="QST73" s="77"/>
      <c r="QSX73" s="77"/>
      <c r="QTB73" s="77"/>
      <c r="QTF73" s="77"/>
      <c r="QTJ73" s="77"/>
      <c r="QTN73" s="77"/>
      <c r="QTR73" s="77"/>
      <c r="QTV73" s="77"/>
      <c r="QTZ73" s="77"/>
      <c r="QUD73" s="77"/>
      <c r="QUH73" s="77"/>
      <c r="QUL73" s="77"/>
      <c r="QUP73" s="77"/>
      <c r="QUT73" s="77"/>
      <c r="QUX73" s="77"/>
      <c r="QVB73" s="77"/>
      <c r="QVF73" s="77"/>
      <c r="QVJ73" s="77"/>
      <c r="QVN73" s="77"/>
      <c r="QVR73" s="77"/>
      <c r="QVV73" s="77"/>
      <c r="QVZ73" s="77"/>
      <c r="QWD73" s="77"/>
      <c r="QWH73" s="77"/>
      <c r="QWL73" s="77"/>
      <c r="QWP73" s="77"/>
      <c r="QWT73" s="77"/>
      <c r="QWX73" s="77"/>
      <c r="QXB73" s="77"/>
      <c r="QXF73" s="77"/>
      <c r="QXJ73" s="77"/>
      <c r="QXN73" s="77"/>
      <c r="QXR73" s="77"/>
      <c r="QXV73" s="77"/>
      <c r="QXZ73" s="77"/>
      <c r="QYD73" s="77"/>
      <c r="QYH73" s="77"/>
      <c r="QYL73" s="77"/>
      <c r="QYP73" s="77"/>
      <c r="QYT73" s="77"/>
      <c r="QYX73" s="77"/>
      <c r="QZB73" s="77"/>
      <c r="QZF73" s="77"/>
      <c r="QZJ73" s="77"/>
      <c r="QZN73" s="77"/>
      <c r="QZR73" s="77"/>
      <c r="QZV73" s="77"/>
      <c r="QZZ73" s="77"/>
      <c r="RAD73" s="77"/>
      <c r="RAH73" s="77"/>
      <c r="RAL73" s="77"/>
      <c r="RAP73" s="77"/>
      <c r="RAT73" s="77"/>
      <c r="RAX73" s="77"/>
      <c r="RBB73" s="77"/>
      <c r="RBF73" s="77"/>
      <c r="RBJ73" s="77"/>
      <c r="RBN73" s="77"/>
      <c r="RBR73" s="77"/>
      <c r="RBV73" s="77"/>
      <c r="RBZ73" s="77"/>
      <c r="RCD73" s="77"/>
      <c r="RCH73" s="77"/>
      <c r="RCL73" s="77"/>
      <c r="RCP73" s="77"/>
      <c r="RCT73" s="77"/>
      <c r="RCX73" s="77"/>
      <c r="RDB73" s="77"/>
      <c r="RDF73" s="77"/>
      <c r="RDJ73" s="77"/>
      <c r="RDN73" s="77"/>
      <c r="RDR73" s="77"/>
      <c r="RDV73" s="77"/>
      <c r="RDZ73" s="77"/>
      <c r="RED73" s="77"/>
      <c r="REH73" s="77"/>
      <c r="REL73" s="77"/>
      <c r="REP73" s="77"/>
      <c r="RET73" s="77"/>
      <c r="REX73" s="77"/>
      <c r="RFB73" s="77"/>
      <c r="RFF73" s="77"/>
      <c r="RFJ73" s="77"/>
      <c r="RFN73" s="77"/>
      <c r="RFR73" s="77"/>
      <c r="RFV73" s="77"/>
      <c r="RFZ73" s="77"/>
      <c r="RGD73" s="77"/>
      <c r="RGH73" s="77"/>
      <c r="RGL73" s="77"/>
      <c r="RGP73" s="77"/>
      <c r="RGT73" s="77"/>
      <c r="RGX73" s="77"/>
      <c r="RHB73" s="77"/>
      <c r="RHF73" s="77"/>
      <c r="RHJ73" s="77"/>
      <c r="RHN73" s="77"/>
      <c r="RHR73" s="77"/>
      <c r="RHV73" s="77"/>
      <c r="RHZ73" s="77"/>
      <c r="RID73" s="77"/>
      <c r="RIH73" s="77"/>
      <c r="RIL73" s="77"/>
      <c r="RIP73" s="77"/>
      <c r="RIT73" s="77"/>
      <c r="RIX73" s="77"/>
      <c r="RJB73" s="77"/>
      <c r="RJF73" s="77"/>
      <c r="RJJ73" s="77"/>
      <c r="RJN73" s="77"/>
      <c r="RJR73" s="77"/>
      <c r="RJV73" s="77"/>
      <c r="RJZ73" s="77"/>
      <c r="RKD73" s="77"/>
      <c r="RKH73" s="77"/>
      <c r="RKL73" s="77"/>
      <c r="RKP73" s="77"/>
      <c r="RKT73" s="77"/>
      <c r="RKX73" s="77"/>
      <c r="RLB73" s="77"/>
      <c r="RLF73" s="77"/>
      <c r="RLJ73" s="77"/>
      <c r="RLN73" s="77"/>
      <c r="RLR73" s="77"/>
      <c r="RLV73" s="77"/>
      <c r="RLZ73" s="77"/>
      <c r="RMD73" s="77"/>
      <c r="RMH73" s="77"/>
      <c r="RML73" s="77"/>
      <c r="RMP73" s="77"/>
      <c r="RMT73" s="77"/>
      <c r="RMX73" s="77"/>
      <c r="RNB73" s="77"/>
      <c r="RNF73" s="77"/>
      <c r="RNJ73" s="77"/>
      <c r="RNN73" s="77"/>
      <c r="RNR73" s="77"/>
      <c r="RNV73" s="77"/>
      <c r="RNZ73" s="77"/>
      <c r="ROD73" s="77"/>
      <c r="ROH73" s="77"/>
      <c r="ROL73" s="77"/>
      <c r="ROP73" s="77"/>
      <c r="ROT73" s="77"/>
      <c r="ROX73" s="77"/>
      <c r="RPB73" s="77"/>
      <c r="RPF73" s="77"/>
      <c r="RPJ73" s="77"/>
      <c r="RPN73" s="77"/>
      <c r="RPR73" s="77"/>
      <c r="RPV73" s="77"/>
      <c r="RPZ73" s="77"/>
      <c r="RQD73" s="77"/>
      <c r="RQH73" s="77"/>
      <c r="RQL73" s="77"/>
      <c r="RQP73" s="77"/>
      <c r="RQT73" s="77"/>
      <c r="RQX73" s="77"/>
      <c r="RRB73" s="77"/>
      <c r="RRF73" s="77"/>
      <c r="RRJ73" s="77"/>
      <c r="RRN73" s="77"/>
      <c r="RRR73" s="77"/>
      <c r="RRV73" s="77"/>
      <c r="RRZ73" s="77"/>
      <c r="RSD73" s="77"/>
      <c r="RSH73" s="77"/>
      <c r="RSL73" s="77"/>
      <c r="RSP73" s="77"/>
      <c r="RST73" s="77"/>
      <c r="RSX73" s="77"/>
      <c r="RTB73" s="77"/>
      <c r="RTF73" s="77"/>
      <c r="RTJ73" s="77"/>
      <c r="RTN73" s="77"/>
      <c r="RTR73" s="77"/>
      <c r="RTV73" s="77"/>
      <c r="RTZ73" s="77"/>
      <c r="RUD73" s="77"/>
      <c r="RUH73" s="77"/>
      <c r="RUL73" s="77"/>
      <c r="RUP73" s="77"/>
      <c r="RUT73" s="77"/>
      <c r="RUX73" s="77"/>
      <c r="RVB73" s="77"/>
      <c r="RVF73" s="77"/>
      <c r="RVJ73" s="77"/>
      <c r="RVN73" s="77"/>
      <c r="RVR73" s="77"/>
      <c r="RVV73" s="77"/>
      <c r="RVZ73" s="77"/>
      <c r="RWD73" s="77"/>
      <c r="RWH73" s="77"/>
      <c r="RWL73" s="77"/>
      <c r="RWP73" s="77"/>
      <c r="RWT73" s="77"/>
      <c r="RWX73" s="77"/>
      <c r="RXB73" s="77"/>
      <c r="RXF73" s="77"/>
      <c r="RXJ73" s="77"/>
      <c r="RXN73" s="77"/>
      <c r="RXR73" s="77"/>
      <c r="RXV73" s="77"/>
      <c r="RXZ73" s="77"/>
      <c r="RYD73" s="77"/>
      <c r="RYH73" s="77"/>
      <c r="RYL73" s="77"/>
      <c r="RYP73" s="77"/>
      <c r="RYT73" s="77"/>
      <c r="RYX73" s="77"/>
      <c r="RZB73" s="77"/>
      <c r="RZF73" s="77"/>
      <c r="RZJ73" s="77"/>
      <c r="RZN73" s="77"/>
      <c r="RZR73" s="77"/>
      <c r="RZV73" s="77"/>
      <c r="RZZ73" s="77"/>
      <c r="SAD73" s="77"/>
      <c r="SAH73" s="77"/>
      <c r="SAL73" s="77"/>
      <c r="SAP73" s="77"/>
      <c r="SAT73" s="77"/>
      <c r="SAX73" s="77"/>
      <c r="SBB73" s="77"/>
      <c r="SBF73" s="77"/>
      <c r="SBJ73" s="77"/>
      <c r="SBN73" s="77"/>
      <c r="SBR73" s="77"/>
      <c r="SBV73" s="77"/>
      <c r="SBZ73" s="77"/>
      <c r="SCD73" s="77"/>
      <c r="SCH73" s="77"/>
      <c r="SCL73" s="77"/>
      <c r="SCP73" s="77"/>
      <c r="SCT73" s="77"/>
      <c r="SCX73" s="77"/>
      <c r="SDB73" s="77"/>
      <c r="SDF73" s="77"/>
      <c r="SDJ73" s="77"/>
      <c r="SDN73" s="77"/>
      <c r="SDR73" s="77"/>
      <c r="SDV73" s="77"/>
      <c r="SDZ73" s="77"/>
      <c r="SED73" s="77"/>
      <c r="SEH73" s="77"/>
      <c r="SEL73" s="77"/>
      <c r="SEP73" s="77"/>
      <c r="SET73" s="77"/>
      <c r="SEX73" s="77"/>
      <c r="SFB73" s="77"/>
      <c r="SFF73" s="77"/>
      <c r="SFJ73" s="77"/>
      <c r="SFN73" s="77"/>
      <c r="SFR73" s="77"/>
      <c r="SFV73" s="77"/>
      <c r="SFZ73" s="77"/>
      <c r="SGD73" s="77"/>
      <c r="SGH73" s="77"/>
      <c r="SGL73" s="77"/>
      <c r="SGP73" s="77"/>
      <c r="SGT73" s="77"/>
      <c r="SGX73" s="77"/>
      <c r="SHB73" s="77"/>
      <c r="SHF73" s="77"/>
      <c r="SHJ73" s="77"/>
      <c r="SHN73" s="77"/>
      <c r="SHR73" s="77"/>
      <c r="SHV73" s="77"/>
      <c r="SHZ73" s="77"/>
      <c r="SID73" s="77"/>
      <c r="SIH73" s="77"/>
      <c r="SIL73" s="77"/>
      <c r="SIP73" s="77"/>
      <c r="SIT73" s="77"/>
      <c r="SIX73" s="77"/>
      <c r="SJB73" s="77"/>
      <c r="SJF73" s="77"/>
      <c r="SJJ73" s="77"/>
      <c r="SJN73" s="77"/>
      <c r="SJR73" s="77"/>
      <c r="SJV73" s="77"/>
      <c r="SJZ73" s="77"/>
      <c r="SKD73" s="77"/>
      <c r="SKH73" s="77"/>
      <c r="SKL73" s="77"/>
      <c r="SKP73" s="77"/>
      <c r="SKT73" s="77"/>
      <c r="SKX73" s="77"/>
      <c r="SLB73" s="77"/>
      <c r="SLF73" s="77"/>
      <c r="SLJ73" s="77"/>
      <c r="SLN73" s="77"/>
      <c r="SLR73" s="77"/>
      <c r="SLV73" s="77"/>
      <c r="SLZ73" s="77"/>
      <c r="SMD73" s="77"/>
      <c r="SMH73" s="77"/>
      <c r="SML73" s="77"/>
      <c r="SMP73" s="77"/>
      <c r="SMT73" s="77"/>
      <c r="SMX73" s="77"/>
      <c r="SNB73" s="77"/>
      <c r="SNF73" s="77"/>
      <c r="SNJ73" s="77"/>
      <c r="SNN73" s="77"/>
      <c r="SNR73" s="77"/>
      <c r="SNV73" s="77"/>
      <c r="SNZ73" s="77"/>
      <c r="SOD73" s="77"/>
      <c r="SOH73" s="77"/>
      <c r="SOL73" s="77"/>
      <c r="SOP73" s="77"/>
      <c r="SOT73" s="77"/>
      <c r="SOX73" s="77"/>
      <c r="SPB73" s="77"/>
      <c r="SPF73" s="77"/>
      <c r="SPJ73" s="77"/>
      <c r="SPN73" s="77"/>
      <c r="SPR73" s="77"/>
      <c r="SPV73" s="77"/>
      <c r="SPZ73" s="77"/>
      <c r="SQD73" s="77"/>
      <c r="SQH73" s="77"/>
      <c r="SQL73" s="77"/>
      <c r="SQP73" s="77"/>
      <c r="SQT73" s="77"/>
      <c r="SQX73" s="77"/>
      <c r="SRB73" s="77"/>
      <c r="SRF73" s="77"/>
      <c r="SRJ73" s="77"/>
      <c r="SRN73" s="77"/>
      <c r="SRR73" s="77"/>
      <c r="SRV73" s="77"/>
      <c r="SRZ73" s="77"/>
      <c r="SSD73" s="77"/>
      <c r="SSH73" s="77"/>
      <c r="SSL73" s="77"/>
      <c r="SSP73" s="77"/>
      <c r="SST73" s="77"/>
      <c r="SSX73" s="77"/>
      <c r="STB73" s="77"/>
      <c r="STF73" s="77"/>
      <c r="STJ73" s="77"/>
      <c r="STN73" s="77"/>
      <c r="STR73" s="77"/>
      <c r="STV73" s="77"/>
      <c r="STZ73" s="77"/>
      <c r="SUD73" s="77"/>
      <c r="SUH73" s="77"/>
      <c r="SUL73" s="77"/>
      <c r="SUP73" s="77"/>
      <c r="SUT73" s="77"/>
      <c r="SUX73" s="77"/>
      <c r="SVB73" s="77"/>
      <c r="SVF73" s="77"/>
      <c r="SVJ73" s="77"/>
      <c r="SVN73" s="77"/>
      <c r="SVR73" s="77"/>
      <c r="SVV73" s="77"/>
      <c r="SVZ73" s="77"/>
      <c r="SWD73" s="77"/>
      <c r="SWH73" s="77"/>
      <c r="SWL73" s="77"/>
      <c r="SWP73" s="77"/>
      <c r="SWT73" s="77"/>
      <c r="SWX73" s="77"/>
      <c r="SXB73" s="77"/>
      <c r="SXF73" s="77"/>
      <c r="SXJ73" s="77"/>
      <c r="SXN73" s="77"/>
      <c r="SXR73" s="77"/>
      <c r="SXV73" s="77"/>
      <c r="SXZ73" s="77"/>
      <c r="SYD73" s="77"/>
      <c r="SYH73" s="77"/>
      <c r="SYL73" s="77"/>
      <c r="SYP73" s="77"/>
      <c r="SYT73" s="77"/>
      <c r="SYX73" s="77"/>
      <c r="SZB73" s="77"/>
      <c r="SZF73" s="77"/>
      <c r="SZJ73" s="77"/>
      <c r="SZN73" s="77"/>
      <c r="SZR73" s="77"/>
      <c r="SZV73" s="77"/>
      <c r="SZZ73" s="77"/>
      <c r="TAD73" s="77"/>
      <c r="TAH73" s="77"/>
      <c r="TAL73" s="77"/>
      <c r="TAP73" s="77"/>
      <c r="TAT73" s="77"/>
      <c r="TAX73" s="77"/>
      <c r="TBB73" s="77"/>
      <c r="TBF73" s="77"/>
      <c r="TBJ73" s="77"/>
      <c r="TBN73" s="77"/>
      <c r="TBR73" s="77"/>
      <c r="TBV73" s="77"/>
      <c r="TBZ73" s="77"/>
      <c r="TCD73" s="77"/>
      <c r="TCH73" s="77"/>
      <c r="TCL73" s="77"/>
      <c r="TCP73" s="77"/>
      <c r="TCT73" s="77"/>
      <c r="TCX73" s="77"/>
      <c r="TDB73" s="77"/>
      <c r="TDF73" s="77"/>
      <c r="TDJ73" s="77"/>
      <c r="TDN73" s="77"/>
      <c r="TDR73" s="77"/>
      <c r="TDV73" s="77"/>
      <c r="TDZ73" s="77"/>
      <c r="TED73" s="77"/>
      <c r="TEH73" s="77"/>
      <c r="TEL73" s="77"/>
      <c r="TEP73" s="77"/>
      <c r="TET73" s="77"/>
      <c r="TEX73" s="77"/>
      <c r="TFB73" s="77"/>
      <c r="TFF73" s="77"/>
      <c r="TFJ73" s="77"/>
      <c r="TFN73" s="77"/>
      <c r="TFR73" s="77"/>
      <c r="TFV73" s="77"/>
      <c r="TFZ73" s="77"/>
      <c r="TGD73" s="77"/>
      <c r="TGH73" s="77"/>
      <c r="TGL73" s="77"/>
      <c r="TGP73" s="77"/>
      <c r="TGT73" s="77"/>
      <c r="TGX73" s="77"/>
      <c r="THB73" s="77"/>
      <c r="THF73" s="77"/>
      <c r="THJ73" s="77"/>
      <c r="THN73" s="77"/>
      <c r="THR73" s="77"/>
      <c r="THV73" s="77"/>
      <c r="THZ73" s="77"/>
      <c r="TID73" s="77"/>
      <c r="TIH73" s="77"/>
      <c r="TIL73" s="77"/>
      <c r="TIP73" s="77"/>
      <c r="TIT73" s="77"/>
      <c r="TIX73" s="77"/>
      <c r="TJB73" s="77"/>
      <c r="TJF73" s="77"/>
      <c r="TJJ73" s="77"/>
      <c r="TJN73" s="77"/>
      <c r="TJR73" s="77"/>
      <c r="TJV73" s="77"/>
      <c r="TJZ73" s="77"/>
      <c r="TKD73" s="77"/>
      <c r="TKH73" s="77"/>
      <c r="TKL73" s="77"/>
      <c r="TKP73" s="77"/>
      <c r="TKT73" s="77"/>
      <c r="TKX73" s="77"/>
      <c r="TLB73" s="77"/>
      <c r="TLF73" s="77"/>
      <c r="TLJ73" s="77"/>
      <c r="TLN73" s="77"/>
      <c r="TLR73" s="77"/>
      <c r="TLV73" s="77"/>
      <c r="TLZ73" s="77"/>
      <c r="TMD73" s="77"/>
      <c r="TMH73" s="77"/>
      <c r="TML73" s="77"/>
      <c r="TMP73" s="77"/>
      <c r="TMT73" s="77"/>
      <c r="TMX73" s="77"/>
      <c r="TNB73" s="77"/>
      <c r="TNF73" s="77"/>
      <c r="TNJ73" s="77"/>
      <c r="TNN73" s="77"/>
      <c r="TNR73" s="77"/>
      <c r="TNV73" s="77"/>
      <c r="TNZ73" s="77"/>
      <c r="TOD73" s="77"/>
      <c r="TOH73" s="77"/>
      <c r="TOL73" s="77"/>
      <c r="TOP73" s="77"/>
      <c r="TOT73" s="77"/>
      <c r="TOX73" s="77"/>
      <c r="TPB73" s="77"/>
      <c r="TPF73" s="77"/>
      <c r="TPJ73" s="77"/>
      <c r="TPN73" s="77"/>
      <c r="TPR73" s="77"/>
      <c r="TPV73" s="77"/>
      <c r="TPZ73" s="77"/>
      <c r="TQD73" s="77"/>
      <c r="TQH73" s="77"/>
      <c r="TQL73" s="77"/>
      <c r="TQP73" s="77"/>
      <c r="TQT73" s="77"/>
      <c r="TQX73" s="77"/>
      <c r="TRB73" s="77"/>
      <c r="TRF73" s="77"/>
      <c r="TRJ73" s="77"/>
      <c r="TRN73" s="77"/>
      <c r="TRR73" s="77"/>
      <c r="TRV73" s="77"/>
      <c r="TRZ73" s="77"/>
      <c r="TSD73" s="77"/>
      <c r="TSH73" s="77"/>
      <c r="TSL73" s="77"/>
      <c r="TSP73" s="77"/>
      <c r="TST73" s="77"/>
      <c r="TSX73" s="77"/>
      <c r="TTB73" s="77"/>
      <c r="TTF73" s="77"/>
      <c r="TTJ73" s="77"/>
      <c r="TTN73" s="77"/>
      <c r="TTR73" s="77"/>
      <c r="TTV73" s="77"/>
      <c r="TTZ73" s="77"/>
      <c r="TUD73" s="77"/>
      <c r="TUH73" s="77"/>
      <c r="TUL73" s="77"/>
      <c r="TUP73" s="77"/>
      <c r="TUT73" s="77"/>
      <c r="TUX73" s="77"/>
      <c r="TVB73" s="77"/>
      <c r="TVF73" s="77"/>
      <c r="TVJ73" s="77"/>
      <c r="TVN73" s="77"/>
      <c r="TVR73" s="77"/>
      <c r="TVV73" s="77"/>
      <c r="TVZ73" s="77"/>
      <c r="TWD73" s="77"/>
      <c r="TWH73" s="77"/>
      <c r="TWL73" s="77"/>
      <c r="TWP73" s="77"/>
      <c r="TWT73" s="77"/>
      <c r="TWX73" s="77"/>
      <c r="TXB73" s="77"/>
      <c r="TXF73" s="77"/>
      <c r="TXJ73" s="77"/>
      <c r="TXN73" s="77"/>
      <c r="TXR73" s="77"/>
      <c r="TXV73" s="77"/>
      <c r="TXZ73" s="77"/>
      <c r="TYD73" s="77"/>
      <c r="TYH73" s="77"/>
      <c r="TYL73" s="77"/>
      <c r="TYP73" s="77"/>
      <c r="TYT73" s="77"/>
      <c r="TYX73" s="77"/>
      <c r="TZB73" s="77"/>
      <c r="TZF73" s="77"/>
      <c r="TZJ73" s="77"/>
      <c r="TZN73" s="77"/>
      <c r="TZR73" s="77"/>
      <c r="TZV73" s="77"/>
      <c r="TZZ73" s="77"/>
      <c r="UAD73" s="77"/>
      <c r="UAH73" s="77"/>
      <c r="UAL73" s="77"/>
      <c r="UAP73" s="77"/>
      <c r="UAT73" s="77"/>
      <c r="UAX73" s="77"/>
      <c r="UBB73" s="77"/>
      <c r="UBF73" s="77"/>
      <c r="UBJ73" s="77"/>
      <c r="UBN73" s="77"/>
      <c r="UBR73" s="77"/>
      <c r="UBV73" s="77"/>
      <c r="UBZ73" s="77"/>
      <c r="UCD73" s="77"/>
      <c r="UCH73" s="77"/>
      <c r="UCL73" s="77"/>
      <c r="UCP73" s="77"/>
      <c r="UCT73" s="77"/>
      <c r="UCX73" s="77"/>
      <c r="UDB73" s="77"/>
      <c r="UDF73" s="77"/>
      <c r="UDJ73" s="77"/>
      <c r="UDN73" s="77"/>
      <c r="UDR73" s="77"/>
      <c r="UDV73" s="77"/>
      <c r="UDZ73" s="77"/>
      <c r="UED73" s="77"/>
      <c r="UEH73" s="77"/>
      <c r="UEL73" s="77"/>
      <c r="UEP73" s="77"/>
      <c r="UET73" s="77"/>
      <c r="UEX73" s="77"/>
      <c r="UFB73" s="77"/>
      <c r="UFF73" s="77"/>
      <c r="UFJ73" s="77"/>
      <c r="UFN73" s="77"/>
      <c r="UFR73" s="77"/>
      <c r="UFV73" s="77"/>
      <c r="UFZ73" s="77"/>
      <c r="UGD73" s="77"/>
      <c r="UGH73" s="77"/>
      <c r="UGL73" s="77"/>
      <c r="UGP73" s="77"/>
      <c r="UGT73" s="77"/>
      <c r="UGX73" s="77"/>
      <c r="UHB73" s="77"/>
      <c r="UHF73" s="77"/>
      <c r="UHJ73" s="77"/>
      <c r="UHN73" s="77"/>
      <c r="UHR73" s="77"/>
      <c r="UHV73" s="77"/>
      <c r="UHZ73" s="77"/>
      <c r="UID73" s="77"/>
      <c r="UIH73" s="77"/>
      <c r="UIL73" s="77"/>
      <c r="UIP73" s="77"/>
      <c r="UIT73" s="77"/>
      <c r="UIX73" s="77"/>
      <c r="UJB73" s="77"/>
      <c r="UJF73" s="77"/>
      <c r="UJJ73" s="77"/>
      <c r="UJN73" s="77"/>
      <c r="UJR73" s="77"/>
      <c r="UJV73" s="77"/>
      <c r="UJZ73" s="77"/>
      <c r="UKD73" s="77"/>
      <c r="UKH73" s="77"/>
      <c r="UKL73" s="77"/>
      <c r="UKP73" s="77"/>
      <c r="UKT73" s="77"/>
      <c r="UKX73" s="77"/>
      <c r="ULB73" s="77"/>
      <c r="ULF73" s="77"/>
      <c r="ULJ73" s="77"/>
      <c r="ULN73" s="77"/>
      <c r="ULR73" s="77"/>
      <c r="ULV73" s="77"/>
      <c r="ULZ73" s="77"/>
      <c r="UMD73" s="77"/>
      <c r="UMH73" s="77"/>
      <c r="UML73" s="77"/>
      <c r="UMP73" s="77"/>
      <c r="UMT73" s="77"/>
      <c r="UMX73" s="77"/>
      <c r="UNB73" s="77"/>
      <c r="UNF73" s="77"/>
      <c r="UNJ73" s="77"/>
      <c r="UNN73" s="77"/>
      <c r="UNR73" s="77"/>
      <c r="UNV73" s="77"/>
      <c r="UNZ73" s="77"/>
      <c r="UOD73" s="77"/>
      <c r="UOH73" s="77"/>
      <c r="UOL73" s="77"/>
      <c r="UOP73" s="77"/>
      <c r="UOT73" s="77"/>
      <c r="UOX73" s="77"/>
      <c r="UPB73" s="77"/>
      <c r="UPF73" s="77"/>
      <c r="UPJ73" s="77"/>
      <c r="UPN73" s="77"/>
      <c r="UPR73" s="77"/>
      <c r="UPV73" s="77"/>
      <c r="UPZ73" s="77"/>
      <c r="UQD73" s="77"/>
      <c r="UQH73" s="77"/>
      <c r="UQL73" s="77"/>
      <c r="UQP73" s="77"/>
      <c r="UQT73" s="77"/>
      <c r="UQX73" s="77"/>
      <c r="URB73" s="77"/>
      <c r="URF73" s="77"/>
      <c r="URJ73" s="77"/>
      <c r="URN73" s="77"/>
      <c r="URR73" s="77"/>
      <c r="URV73" s="77"/>
      <c r="URZ73" s="77"/>
      <c r="USD73" s="77"/>
      <c r="USH73" s="77"/>
      <c r="USL73" s="77"/>
      <c r="USP73" s="77"/>
      <c r="UST73" s="77"/>
      <c r="USX73" s="77"/>
      <c r="UTB73" s="77"/>
      <c r="UTF73" s="77"/>
      <c r="UTJ73" s="77"/>
      <c r="UTN73" s="77"/>
      <c r="UTR73" s="77"/>
      <c r="UTV73" s="77"/>
      <c r="UTZ73" s="77"/>
      <c r="UUD73" s="77"/>
      <c r="UUH73" s="77"/>
      <c r="UUL73" s="77"/>
      <c r="UUP73" s="77"/>
      <c r="UUT73" s="77"/>
      <c r="UUX73" s="77"/>
      <c r="UVB73" s="77"/>
      <c r="UVF73" s="77"/>
      <c r="UVJ73" s="77"/>
      <c r="UVN73" s="77"/>
      <c r="UVR73" s="77"/>
      <c r="UVV73" s="77"/>
      <c r="UVZ73" s="77"/>
      <c r="UWD73" s="77"/>
      <c r="UWH73" s="77"/>
      <c r="UWL73" s="77"/>
      <c r="UWP73" s="77"/>
      <c r="UWT73" s="77"/>
      <c r="UWX73" s="77"/>
      <c r="UXB73" s="77"/>
      <c r="UXF73" s="77"/>
      <c r="UXJ73" s="77"/>
      <c r="UXN73" s="77"/>
      <c r="UXR73" s="77"/>
      <c r="UXV73" s="77"/>
      <c r="UXZ73" s="77"/>
      <c r="UYD73" s="77"/>
      <c r="UYH73" s="77"/>
      <c r="UYL73" s="77"/>
      <c r="UYP73" s="77"/>
      <c r="UYT73" s="77"/>
      <c r="UYX73" s="77"/>
      <c r="UZB73" s="77"/>
      <c r="UZF73" s="77"/>
      <c r="UZJ73" s="77"/>
      <c r="UZN73" s="77"/>
      <c r="UZR73" s="77"/>
      <c r="UZV73" s="77"/>
      <c r="UZZ73" s="77"/>
      <c r="VAD73" s="77"/>
      <c r="VAH73" s="77"/>
      <c r="VAL73" s="77"/>
      <c r="VAP73" s="77"/>
      <c r="VAT73" s="77"/>
      <c r="VAX73" s="77"/>
      <c r="VBB73" s="77"/>
      <c r="VBF73" s="77"/>
      <c r="VBJ73" s="77"/>
      <c r="VBN73" s="77"/>
      <c r="VBR73" s="77"/>
      <c r="VBV73" s="77"/>
      <c r="VBZ73" s="77"/>
      <c r="VCD73" s="77"/>
      <c r="VCH73" s="77"/>
      <c r="VCL73" s="77"/>
      <c r="VCP73" s="77"/>
      <c r="VCT73" s="77"/>
      <c r="VCX73" s="77"/>
      <c r="VDB73" s="77"/>
      <c r="VDF73" s="77"/>
      <c r="VDJ73" s="77"/>
      <c r="VDN73" s="77"/>
      <c r="VDR73" s="77"/>
      <c r="VDV73" s="77"/>
      <c r="VDZ73" s="77"/>
      <c r="VED73" s="77"/>
      <c r="VEH73" s="77"/>
      <c r="VEL73" s="77"/>
      <c r="VEP73" s="77"/>
      <c r="VET73" s="77"/>
      <c r="VEX73" s="77"/>
      <c r="VFB73" s="77"/>
      <c r="VFF73" s="77"/>
      <c r="VFJ73" s="77"/>
      <c r="VFN73" s="77"/>
      <c r="VFR73" s="77"/>
      <c r="VFV73" s="77"/>
      <c r="VFZ73" s="77"/>
      <c r="VGD73" s="77"/>
      <c r="VGH73" s="77"/>
      <c r="VGL73" s="77"/>
      <c r="VGP73" s="77"/>
      <c r="VGT73" s="77"/>
      <c r="VGX73" s="77"/>
      <c r="VHB73" s="77"/>
      <c r="VHF73" s="77"/>
      <c r="VHJ73" s="77"/>
      <c r="VHN73" s="77"/>
      <c r="VHR73" s="77"/>
      <c r="VHV73" s="77"/>
      <c r="VHZ73" s="77"/>
      <c r="VID73" s="77"/>
      <c r="VIH73" s="77"/>
      <c r="VIL73" s="77"/>
      <c r="VIP73" s="77"/>
      <c r="VIT73" s="77"/>
      <c r="VIX73" s="77"/>
      <c r="VJB73" s="77"/>
      <c r="VJF73" s="77"/>
      <c r="VJJ73" s="77"/>
      <c r="VJN73" s="77"/>
      <c r="VJR73" s="77"/>
      <c r="VJV73" s="77"/>
      <c r="VJZ73" s="77"/>
      <c r="VKD73" s="77"/>
      <c r="VKH73" s="77"/>
      <c r="VKL73" s="77"/>
      <c r="VKP73" s="77"/>
      <c r="VKT73" s="77"/>
      <c r="VKX73" s="77"/>
      <c r="VLB73" s="77"/>
      <c r="VLF73" s="77"/>
      <c r="VLJ73" s="77"/>
      <c r="VLN73" s="77"/>
      <c r="VLR73" s="77"/>
      <c r="VLV73" s="77"/>
      <c r="VLZ73" s="77"/>
      <c r="VMD73" s="77"/>
      <c r="VMH73" s="77"/>
      <c r="VML73" s="77"/>
      <c r="VMP73" s="77"/>
      <c r="VMT73" s="77"/>
      <c r="VMX73" s="77"/>
      <c r="VNB73" s="77"/>
      <c r="VNF73" s="77"/>
      <c r="VNJ73" s="77"/>
      <c r="VNN73" s="77"/>
      <c r="VNR73" s="77"/>
      <c r="VNV73" s="77"/>
      <c r="VNZ73" s="77"/>
      <c r="VOD73" s="77"/>
      <c r="VOH73" s="77"/>
      <c r="VOL73" s="77"/>
      <c r="VOP73" s="77"/>
      <c r="VOT73" s="77"/>
      <c r="VOX73" s="77"/>
      <c r="VPB73" s="77"/>
      <c r="VPF73" s="77"/>
      <c r="VPJ73" s="77"/>
      <c r="VPN73" s="77"/>
      <c r="VPR73" s="77"/>
      <c r="VPV73" s="77"/>
      <c r="VPZ73" s="77"/>
      <c r="VQD73" s="77"/>
      <c r="VQH73" s="77"/>
      <c r="VQL73" s="77"/>
      <c r="VQP73" s="77"/>
      <c r="VQT73" s="77"/>
      <c r="VQX73" s="77"/>
      <c r="VRB73" s="77"/>
      <c r="VRF73" s="77"/>
      <c r="VRJ73" s="77"/>
      <c r="VRN73" s="77"/>
      <c r="VRR73" s="77"/>
      <c r="VRV73" s="77"/>
      <c r="VRZ73" s="77"/>
      <c r="VSD73" s="77"/>
      <c r="VSH73" s="77"/>
      <c r="VSL73" s="77"/>
      <c r="VSP73" s="77"/>
      <c r="VST73" s="77"/>
      <c r="VSX73" s="77"/>
      <c r="VTB73" s="77"/>
      <c r="VTF73" s="77"/>
      <c r="VTJ73" s="77"/>
      <c r="VTN73" s="77"/>
      <c r="VTR73" s="77"/>
      <c r="VTV73" s="77"/>
      <c r="VTZ73" s="77"/>
      <c r="VUD73" s="77"/>
      <c r="VUH73" s="77"/>
      <c r="VUL73" s="77"/>
      <c r="VUP73" s="77"/>
      <c r="VUT73" s="77"/>
      <c r="VUX73" s="77"/>
      <c r="VVB73" s="77"/>
      <c r="VVF73" s="77"/>
      <c r="VVJ73" s="77"/>
      <c r="VVN73" s="77"/>
      <c r="VVR73" s="77"/>
      <c r="VVV73" s="77"/>
      <c r="VVZ73" s="77"/>
      <c r="VWD73" s="77"/>
      <c r="VWH73" s="77"/>
      <c r="VWL73" s="77"/>
      <c r="VWP73" s="77"/>
      <c r="VWT73" s="77"/>
      <c r="VWX73" s="77"/>
      <c r="VXB73" s="77"/>
      <c r="VXF73" s="77"/>
      <c r="VXJ73" s="77"/>
      <c r="VXN73" s="77"/>
      <c r="VXR73" s="77"/>
      <c r="VXV73" s="77"/>
      <c r="VXZ73" s="77"/>
      <c r="VYD73" s="77"/>
      <c r="VYH73" s="77"/>
      <c r="VYL73" s="77"/>
      <c r="VYP73" s="77"/>
      <c r="VYT73" s="77"/>
      <c r="VYX73" s="77"/>
      <c r="VZB73" s="77"/>
      <c r="VZF73" s="77"/>
      <c r="VZJ73" s="77"/>
      <c r="VZN73" s="77"/>
      <c r="VZR73" s="77"/>
      <c r="VZV73" s="77"/>
      <c r="VZZ73" s="77"/>
      <c r="WAD73" s="77"/>
      <c r="WAH73" s="77"/>
      <c r="WAL73" s="77"/>
      <c r="WAP73" s="77"/>
      <c r="WAT73" s="77"/>
      <c r="WAX73" s="77"/>
      <c r="WBB73" s="77"/>
      <c r="WBF73" s="77"/>
      <c r="WBJ73" s="77"/>
      <c r="WBN73" s="77"/>
      <c r="WBR73" s="77"/>
      <c r="WBV73" s="77"/>
      <c r="WBZ73" s="77"/>
      <c r="WCD73" s="77"/>
      <c r="WCH73" s="77"/>
      <c r="WCL73" s="77"/>
      <c r="WCP73" s="77"/>
      <c r="WCT73" s="77"/>
      <c r="WCX73" s="77"/>
      <c r="WDB73" s="77"/>
      <c r="WDF73" s="77"/>
      <c r="WDJ73" s="77"/>
      <c r="WDN73" s="77"/>
      <c r="WDR73" s="77"/>
      <c r="WDV73" s="77"/>
      <c r="WDZ73" s="77"/>
      <c r="WED73" s="77"/>
      <c r="WEH73" s="77"/>
      <c r="WEL73" s="77"/>
      <c r="WEP73" s="77"/>
      <c r="WET73" s="77"/>
      <c r="WEX73" s="77"/>
      <c r="WFB73" s="77"/>
      <c r="WFF73" s="77"/>
      <c r="WFJ73" s="77"/>
      <c r="WFN73" s="77"/>
      <c r="WFR73" s="77"/>
      <c r="WFV73" s="77"/>
      <c r="WFZ73" s="77"/>
      <c r="WGD73" s="77"/>
      <c r="WGH73" s="77"/>
      <c r="WGL73" s="77"/>
      <c r="WGP73" s="77"/>
      <c r="WGT73" s="77"/>
      <c r="WGX73" s="77"/>
      <c r="WHB73" s="77"/>
      <c r="WHF73" s="77"/>
      <c r="WHJ73" s="77"/>
      <c r="WHN73" s="77"/>
      <c r="WHR73" s="77"/>
      <c r="WHV73" s="77"/>
      <c r="WHZ73" s="77"/>
      <c r="WID73" s="77"/>
      <c r="WIH73" s="77"/>
      <c r="WIL73" s="77"/>
      <c r="WIP73" s="77"/>
      <c r="WIT73" s="77"/>
      <c r="WIX73" s="77"/>
      <c r="WJB73" s="77"/>
      <c r="WJF73" s="77"/>
      <c r="WJJ73" s="77"/>
      <c r="WJN73" s="77"/>
      <c r="WJR73" s="77"/>
      <c r="WJV73" s="77"/>
      <c r="WJZ73" s="77"/>
      <c r="WKD73" s="77"/>
      <c r="WKH73" s="77"/>
      <c r="WKL73" s="77"/>
      <c r="WKP73" s="77"/>
      <c r="WKT73" s="77"/>
      <c r="WKX73" s="77"/>
      <c r="WLB73" s="77"/>
      <c r="WLF73" s="77"/>
      <c r="WLJ73" s="77"/>
      <c r="WLN73" s="77"/>
      <c r="WLR73" s="77"/>
      <c r="WLV73" s="77"/>
      <c r="WLZ73" s="77"/>
      <c r="WMD73" s="77"/>
      <c r="WMH73" s="77"/>
      <c r="WML73" s="77"/>
      <c r="WMP73" s="77"/>
      <c r="WMT73" s="77"/>
      <c r="WMX73" s="77"/>
      <c r="WNB73" s="77"/>
      <c r="WNF73" s="77"/>
      <c r="WNJ73" s="77"/>
      <c r="WNN73" s="77"/>
      <c r="WNR73" s="77"/>
      <c r="WNV73" s="77"/>
      <c r="WNZ73" s="77"/>
      <c r="WOD73" s="77"/>
      <c r="WOH73" s="77"/>
      <c r="WOL73" s="77"/>
      <c r="WOP73" s="77"/>
      <c r="WOT73" s="77"/>
      <c r="WOX73" s="77"/>
      <c r="WPB73" s="77"/>
      <c r="WPF73" s="77"/>
      <c r="WPJ73" s="77"/>
      <c r="WPN73" s="77"/>
      <c r="WPR73" s="77"/>
      <c r="WPV73" s="77"/>
      <c r="WPZ73" s="77"/>
      <c r="WQD73" s="77"/>
      <c r="WQH73" s="77"/>
      <c r="WQL73" s="77"/>
      <c r="WQP73" s="77"/>
      <c r="WQT73" s="77"/>
      <c r="WQX73" s="77"/>
      <c r="WRB73" s="77"/>
      <c r="WRF73" s="77"/>
      <c r="WRJ73" s="77"/>
      <c r="WRN73" s="77"/>
      <c r="WRR73" s="77"/>
      <c r="WRV73" s="77"/>
      <c r="WRZ73" s="77"/>
      <c r="WSD73" s="77"/>
      <c r="WSH73" s="77"/>
      <c r="WSL73" s="77"/>
      <c r="WSP73" s="77"/>
      <c r="WST73" s="77"/>
      <c r="WSX73" s="77"/>
      <c r="WTB73" s="77"/>
      <c r="WTF73" s="77"/>
      <c r="WTJ73" s="77"/>
      <c r="WTN73" s="77"/>
      <c r="WTR73" s="77"/>
      <c r="WTV73" s="77"/>
      <c r="WTZ73" s="77"/>
      <c r="WUD73" s="77"/>
      <c r="WUH73" s="77"/>
      <c r="WUL73" s="77"/>
      <c r="WUP73" s="77"/>
      <c r="WUT73" s="77"/>
      <c r="WUX73" s="77"/>
      <c r="WVB73" s="77"/>
      <c r="WVF73" s="77"/>
      <c r="WVJ73" s="77"/>
      <c r="WVN73" s="77"/>
      <c r="WVR73" s="77"/>
      <c r="WVV73" s="77"/>
      <c r="WVZ73" s="77"/>
      <c r="WWD73" s="77"/>
      <c r="WWH73" s="77"/>
      <c r="WWL73" s="77"/>
      <c r="WWP73" s="77"/>
      <c r="WWT73" s="77"/>
      <c r="WWX73" s="77"/>
      <c r="WXB73" s="77"/>
      <c r="WXF73" s="77"/>
      <c r="WXJ73" s="77"/>
      <c r="WXN73" s="77"/>
      <c r="WXR73" s="77"/>
      <c r="WXV73" s="77"/>
      <c r="WXZ73" s="77"/>
      <c r="WYD73" s="77"/>
      <c r="WYH73" s="77"/>
      <c r="WYL73" s="77"/>
      <c r="WYP73" s="77"/>
      <c r="WYT73" s="77"/>
      <c r="WYX73" s="77"/>
      <c r="WZB73" s="77"/>
      <c r="WZF73" s="77"/>
      <c r="WZJ73" s="77"/>
      <c r="WZN73" s="77"/>
      <c r="WZR73" s="77"/>
      <c r="WZV73" s="77"/>
      <c r="WZZ73" s="77"/>
      <c r="XAD73" s="77"/>
      <c r="XAH73" s="77"/>
      <c r="XAL73" s="77"/>
      <c r="XAP73" s="77"/>
      <c r="XAT73" s="77"/>
      <c r="XAX73" s="77"/>
      <c r="XBB73" s="77"/>
      <c r="XBF73" s="77"/>
      <c r="XBJ73" s="77"/>
      <c r="XBN73" s="77"/>
      <c r="XBR73" s="77"/>
      <c r="XBV73" s="77"/>
      <c r="XBZ73" s="77"/>
      <c r="XCD73" s="77"/>
      <c r="XCH73" s="77"/>
      <c r="XCL73" s="77"/>
      <c r="XCP73" s="77"/>
      <c r="XCT73" s="77"/>
      <c r="XCX73" s="77"/>
      <c r="XDB73" s="77"/>
      <c r="XDF73" s="77"/>
      <c r="XDJ73" s="77"/>
      <c r="XDN73" s="77"/>
      <c r="XDR73" s="77"/>
      <c r="XDV73" s="77"/>
      <c r="XDZ73" s="77"/>
      <c r="XED73" s="77"/>
      <c r="XEH73" s="77"/>
      <c r="XEL73" s="77"/>
      <c r="XEP73" s="77"/>
      <c r="XET73" s="77"/>
    </row>
    <row r="74" spans="1:1022 1026:2046 2050:3070 3074:4094 4098:5118 5122:6142 6146:7166 7170:8190 8194:9214 9218:10238 10242:11262 11266:12286 12290:13310 13314:14334 14338:15358 15362:16374" ht="13.5" customHeight="1" thickBot="1" x14ac:dyDescent="0.25">
      <c r="A74" s="252" t="s">
        <v>9</v>
      </c>
      <c r="B74" s="233">
        <f>SUM(B66:B73)</f>
        <v>332483</v>
      </c>
      <c r="C74" s="233">
        <f t="shared" ref="C74:D74" si="10">SUM(C66:C73)</f>
        <v>0</v>
      </c>
      <c r="D74" s="234">
        <f t="shared" si="10"/>
        <v>332483</v>
      </c>
      <c r="F74" s="77"/>
      <c r="J74" s="77"/>
      <c r="N74" s="77"/>
      <c r="R74" s="77"/>
      <c r="V74" s="77"/>
      <c r="Z74" s="77"/>
      <c r="AD74" s="77"/>
      <c r="AH74" s="77"/>
      <c r="AL74" s="77"/>
      <c r="AP74" s="77"/>
      <c r="AT74" s="77"/>
      <c r="AX74" s="77"/>
      <c r="BB74" s="77"/>
      <c r="BF74" s="77"/>
      <c r="BJ74" s="77"/>
      <c r="BN74" s="77"/>
      <c r="BR74" s="77"/>
      <c r="BV74" s="77"/>
      <c r="BZ74" s="77"/>
      <c r="CD74" s="77"/>
      <c r="CH74" s="77"/>
      <c r="CL74" s="77"/>
      <c r="CP74" s="77"/>
      <c r="CT74" s="77"/>
      <c r="CX74" s="77"/>
      <c r="DB74" s="77"/>
      <c r="DF74" s="77"/>
      <c r="DJ74" s="77"/>
      <c r="DN74" s="77"/>
      <c r="DR74" s="77"/>
      <c r="DV74" s="77"/>
      <c r="DZ74" s="77"/>
      <c r="ED74" s="77"/>
      <c r="EH74" s="77"/>
      <c r="EL74" s="77"/>
      <c r="EP74" s="77"/>
      <c r="ET74" s="77"/>
      <c r="EX74" s="77"/>
      <c r="FB74" s="77"/>
      <c r="FF74" s="77"/>
      <c r="FJ74" s="77"/>
      <c r="FN74" s="77"/>
      <c r="FR74" s="77"/>
      <c r="FV74" s="77"/>
      <c r="FZ74" s="77"/>
      <c r="GD74" s="77"/>
      <c r="GH74" s="77"/>
      <c r="GL74" s="77"/>
      <c r="GP74" s="77"/>
      <c r="GT74" s="77"/>
      <c r="GX74" s="77"/>
      <c r="HB74" s="77"/>
      <c r="HF74" s="77"/>
      <c r="HJ74" s="77"/>
      <c r="HN74" s="77"/>
      <c r="HR74" s="77"/>
      <c r="HV74" s="77"/>
      <c r="HZ74" s="77"/>
      <c r="ID74" s="77"/>
      <c r="IH74" s="77"/>
      <c r="IL74" s="77"/>
      <c r="IP74" s="77"/>
      <c r="IT74" s="77"/>
      <c r="IX74" s="77"/>
      <c r="JB74" s="77"/>
      <c r="JF74" s="77"/>
      <c r="JJ74" s="77"/>
      <c r="JN74" s="77"/>
      <c r="JR74" s="77"/>
      <c r="JV74" s="77"/>
      <c r="JZ74" s="77"/>
      <c r="KD74" s="77"/>
      <c r="KH74" s="77"/>
      <c r="KL74" s="77"/>
      <c r="KP74" s="77"/>
      <c r="KT74" s="77"/>
      <c r="KX74" s="77"/>
      <c r="LB74" s="77"/>
      <c r="LF74" s="77"/>
      <c r="LJ74" s="77"/>
      <c r="LN74" s="77"/>
      <c r="LR74" s="77"/>
      <c r="LV74" s="77"/>
      <c r="LZ74" s="77"/>
      <c r="MD74" s="77"/>
      <c r="MH74" s="77"/>
      <c r="ML74" s="77"/>
      <c r="MP74" s="77"/>
      <c r="MT74" s="77"/>
      <c r="MX74" s="77"/>
      <c r="NB74" s="77"/>
      <c r="NF74" s="77"/>
      <c r="NJ74" s="77"/>
      <c r="NN74" s="77"/>
      <c r="NR74" s="77"/>
      <c r="NV74" s="77"/>
      <c r="NZ74" s="77"/>
      <c r="OD74" s="77"/>
      <c r="OH74" s="77"/>
      <c r="OL74" s="77"/>
      <c r="OP74" s="77"/>
      <c r="OT74" s="77"/>
      <c r="OX74" s="77"/>
      <c r="PB74" s="77"/>
      <c r="PF74" s="77"/>
      <c r="PJ74" s="77"/>
      <c r="PN74" s="77"/>
      <c r="PR74" s="77"/>
      <c r="PV74" s="77"/>
      <c r="PZ74" s="77"/>
      <c r="QD74" s="77"/>
      <c r="QH74" s="77"/>
      <c r="QL74" s="77"/>
      <c r="QP74" s="77"/>
      <c r="QT74" s="77"/>
      <c r="QX74" s="77"/>
      <c r="RB74" s="77"/>
      <c r="RF74" s="77"/>
      <c r="RJ74" s="77"/>
      <c r="RN74" s="77"/>
      <c r="RR74" s="77"/>
      <c r="RV74" s="77"/>
      <c r="RZ74" s="77"/>
      <c r="SD74" s="77"/>
      <c r="SH74" s="77"/>
      <c r="SL74" s="77"/>
      <c r="SP74" s="77"/>
      <c r="ST74" s="77"/>
      <c r="SX74" s="77"/>
      <c r="TB74" s="77"/>
      <c r="TF74" s="77"/>
      <c r="TJ74" s="77"/>
      <c r="TN74" s="77"/>
      <c r="TR74" s="77"/>
      <c r="TV74" s="77"/>
      <c r="TZ74" s="77"/>
      <c r="UD74" s="77"/>
      <c r="UH74" s="77"/>
      <c r="UL74" s="77"/>
      <c r="UP74" s="77"/>
      <c r="UT74" s="77"/>
      <c r="UX74" s="77"/>
      <c r="VB74" s="77"/>
      <c r="VF74" s="77"/>
      <c r="VJ74" s="77"/>
      <c r="VN74" s="77"/>
      <c r="VR74" s="77"/>
      <c r="VV74" s="77"/>
      <c r="VZ74" s="77"/>
      <c r="WD74" s="77"/>
      <c r="WH74" s="77"/>
      <c r="WL74" s="77"/>
      <c r="WP74" s="77"/>
      <c r="WT74" s="77"/>
      <c r="WX74" s="77"/>
      <c r="XB74" s="77"/>
      <c r="XF74" s="77"/>
      <c r="XJ74" s="77"/>
      <c r="XN74" s="77"/>
      <c r="XR74" s="77"/>
      <c r="XV74" s="77"/>
      <c r="XZ74" s="77"/>
      <c r="YD74" s="77"/>
      <c r="YH74" s="77"/>
      <c r="YL74" s="77"/>
      <c r="YP74" s="77"/>
      <c r="YT74" s="77"/>
      <c r="YX74" s="77"/>
      <c r="ZB74" s="77"/>
      <c r="ZF74" s="77"/>
      <c r="ZJ74" s="77"/>
      <c r="ZN74" s="77"/>
      <c r="ZR74" s="77"/>
      <c r="ZV74" s="77"/>
      <c r="ZZ74" s="77"/>
      <c r="AAD74" s="77"/>
      <c r="AAH74" s="77"/>
      <c r="AAL74" s="77"/>
      <c r="AAP74" s="77"/>
      <c r="AAT74" s="77"/>
      <c r="AAX74" s="77"/>
      <c r="ABB74" s="77"/>
      <c r="ABF74" s="77"/>
      <c r="ABJ74" s="77"/>
      <c r="ABN74" s="77"/>
      <c r="ABR74" s="77"/>
      <c r="ABV74" s="77"/>
      <c r="ABZ74" s="77"/>
      <c r="ACD74" s="77"/>
      <c r="ACH74" s="77"/>
      <c r="ACL74" s="77"/>
      <c r="ACP74" s="77"/>
      <c r="ACT74" s="77"/>
      <c r="ACX74" s="77"/>
      <c r="ADB74" s="77"/>
      <c r="ADF74" s="77"/>
      <c r="ADJ74" s="77"/>
      <c r="ADN74" s="77"/>
      <c r="ADR74" s="77"/>
      <c r="ADV74" s="77"/>
      <c r="ADZ74" s="77"/>
      <c r="AED74" s="77"/>
      <c r="AEH74" s="77"/>
      <c r="AEL74" s="77"/>
      <c r="AEP74" s="77"/>
      <c r="AET74" s="77"/>
      <c r="AEX74" s="77"/>
      <c r="AFB74" s="77"/>
      <c r="AFF74" s="77"/>
      <c r="AFJ74" s="77"/>
      <c r="AFN74" s="77"/>
      <c r="AFR74" s="77"/>
      <c r="AFV74" s="77"/>
      <c r="AFZ74" s="77"/>
      <c r="AGD74" s="77"/>
      <c r="AGH74" s="77"/>
      <c r="AGL74" s="77"/>
      <c r="AGP74" s="77"/>
      <c r="AGT74" s="77"/>
      <c r="AGX74" s="77"/>
      <c r="AHB74" s="77"/>
      <c r="AHF74" s="77"/>
      <c r="AHJ74" s="77"/>
      <c r="AHN74" s="77"/>
      <c r="AHR74" s="77"/>
      <c r="AHV74" s="77"/>
      <c r="AHZ74" s="77"/>
      <c r="AID74" s="77"/>
      <c r="AIH74" s="77"/>
      <c r="AIL74" s="77"/>
      <c r="AIP74" s="77"/>
      <c r="AIT74" s="77"/>
      <c r="AIX74" s="77"/>
      <c r="AJB74" s="77"/>
      <c r="AJF74" s="77"/>
      <c r="AJJ74" s="77"/>
      <c r="AJN74" s="77"/>
      <c r="AJR74" s="77"/>
      <c r="AJV74" s="77"/>
      <c r="AJZ74" s="77"/>
      <c r="AKD74" s="77"/>
      <c r="AKH74" s="77"/>
      <c r="AKL74" s="77"/>
      <c r="AKP74" s="77"/>
      <c r="AKT74" s="77"/>
      <c r="AKX74" s="77"/>
      <c r="ALB74" s="77"/>
      <c r="ALF74" s="77"/>
      <c r="ALJ74" s="77"/>
      <c r="ALN74" s="77"/>
      <c r="ALR74" s="77"/>
      <c r="ALV74" s="77"/>
      <c r="ALZ74" s="77"/>
      <c r="AMD74" s="77"/>
      <c r="AMH74" s="77"/>
      <c r="AML74" s="77"/>
      <c r="AMP74" s="77"/>
      <c r="AMT74" s="77"/>
      <c r="AMX74" s="77"/>
      <c r="ANB74" s="77"/>
      <c r="ANF74" s="77"/>
      <c r="ANJ74" s="77"/>
      <c r="ANN74" s="77"/>
      <c r="ANR74" s="77"/>
      <c r="ANV74" s="77"/>
      <c r="ANZ74" s="77"/>
      <c r="AOD74" s="77"/>
      <c r="AOH74" s="77"/>
      <c r="AOL74" s="77"/>
      <c r="AOP74" s="77"/>
      <c r="AOT74" s="77"/>
      <c r="AOX74" s="77"/>
      <c r="APB74" s="77"/>
      <c r="APF74" s="77"/>
      <c r="APJ74" s="77"/>
      <c r="APN74" s="77"/>
      <c r="APR74" s="77"/>
      <c r="APV74" s="77"/>
      <c r="APZ74" s="77"/>
      <c r="AQD74" s="77"/>
      <c r="AQH74" s="77"/>
      <c r="AQL74" s="77"/>
      <c r="AQP74" s="77"/>
      <c r="AQT74" s="77"/>
      <c r="AQX74" s="77"/>
      <c r="ARB74" s="77"/>
      <c r="ARF74" s="77"/>
      <c r="ARJ74" s="77"/>
      <c r="ARN74" s="77"/>
      <c r="ARR74" s="77"/>
      <c r="ARV74" s="77"/>
      <c r="ARZ74" s="77"/>
      <c r="ASD74" s="77"/>
      <c r="ASH74" s="77"/>
      <c r="ASL74" s="77"/>
      <c r="ASP74" s="77"/>
      <c r="AST74" s="77"/>
      <c r="ASX74" s="77"/>
      <c r="ATB74" s="77"/>
      <c r="ATF74" s="77"/>
      <c r="ATJ74" s="77"/>
      <c r="ATN74" s="77"/>
      <c r="ATR74" s="77"/>
      <c r="ATV74" s="77"/>
      <c r="ATZ74" s="77"/>
      <c r="AUD74" s="77"/>
      <c r="AUH74" s="77"/>
      <c r="AUL74" s="77"/>
      <c r="AUP74" s="77"/>
      <c r="AUT74" s="77"/>
      <c r="AUX74" s="77"/>
      <c r="AVB74" s="77"/>
      <c r="AVF74" s="77"/>
      <c r="AVJ74" s="77"/>
      <c r="AVN74" s="77"/>
      <c r="AVR74" s="77"/>
      <c r="AVV74" s="77"/>
      <c r="AVZ74" s="77"/>
      <c r="AWD74" s="77"/>
      <c r="AWH74" s="77"/>
      <c r="AWL74" s="77"/>
      <c r="AWP74" s="77"/>
      <c r="AWT74" s="77"/>
      <c r="AWX74" s="77"/>
      <c r="AXB74" s="77"/>
      <c r="AXF74" s="77"/>
      <c r="AXJ74" s="77"/>
      <c r="AXN74" s="77"/>
      <c r="AXR74" s="77"/>
      <c r="AXV74" s="77"/>
      <c r="AXZ74" s="77"/>
      <c r="AYD74" s="77"/>
      <c r="AYH74" s="77"/>
      <c r="AYL74" s="77"/>
      <c r="AYP74" s="77"/>
      <c r="AYT74" s="77"/>
      <c r="AYX74" s="77"/>
      <c r="AZB74" s="77"/>
      <c r="AZF74" s="77"/>
      <c r="AZJ74" s="77"/>
      <c r="AZN74" s="77"/>
      <c r="AZR74" s="77"/>
      <c r="AZV74" s="77"/>
      <c r="AZZ74" s="77"/>
      <c r="BAD74" s="77"/>
      <c r="BAH74" s="77"/>
      <c r="BAL74" s="77"/>
      <c r="BAP74" s="77"/>
      <c r="BAT74" s="77"/>
      <c r="BAX74" s="77"/>
      <c r="BBB74" s="77"/>
      <c r="BBF74" s="77"/>
      <c r="BBJ74" s="77"/>
      <c r="BBN74" s="77"/>
      <c r="BBR74" s="77"/>
      <c r="BBV74" s="77"/>
      <c r="BBZ74" s="77"/>
      <c r="BCD74" s="77"/>
      <c r="BCH74" s="77"/>
      <c r="BCL74" s="77"/>
      <c r="BCP74" s="77"/>
      <c r="BCT74" s="77"/>
      <c r="BCX74" s="77"/>
      <c r="BDB74" s="77"/>
      <c r="BDF74" s="77"/>
      <c r="BDJ74" s="77"/>
      <c r="BDN74" s="77"/>
      <c r="BDR74" s="77"/>
      <c r="BDV74" s="77"/>
      <c r="BDZ74" s="77"/>
      <c r="BED74" s="77"/>
      <c r="BEH74" s="77"/>
      <c r="BEL74" s="77"/>
      <c r="BEP74" s="77"/>
      <c r="BET74" s="77"/>
      <c r="BEX74" s="77"/>
      <c r="BFB74" s="77"/>
      <c r="BFF74" s="77"/>
      <c r="BFJ74" s="77"/>
      <c r="BFN74" s="77"/>
      <c r="BFR74" s="77"/>
      <c r="BFV74" s="77"/>
      <c r="BFZ74" s="77"/>
      <c r="BGD74" s="77"/>
      <c r="BGH74" s="77"/>
      <c r="BGL74" s="77"/>
      <c r="BGP74" s="77"/>
      <c r="BGT74" s="77"/>
      <c r="BGX74" s="77"/>
      <c r="BHB74" s="77"/>
      <c r="BHF74" s="77"/>
      <c r="BHJ74" s="77"/>
      <c r="BHN74" s="77"/>
      <c r="BHR74" s="77"/>
      <c r="BHV74" s="77"/>
      <c r="BHZ74" s="77"/>
      <c r="BID74" s="77"/>
      <c r="BIH74" s="77"/>
      <c r="BIL74" s="77"/>
      <c r="BIP74" s="77"/>
      <c r="BIT74" s="77"/>
      <c r="BIX74" s="77"/>
      <c r="BJB74" s="77"/>
      <c r="BJF74" s="77"/>
      <c r="BJJ74" s="77"/>
      <c r="BJN74" s="77"/>
      <c r="BJR74" s="77"/>
      <c r="BJV74" s="77"/>
      <c r="BJZ74" s="77"/>
      <c r="BKD74" s="77"/>
      <c r="BKH74" s="77"/>
      <c r="BKL74" s="77"/>
      <c r="BKP74" s="77"/>
      <c r="BKT74" s="77"/>
      <c r="BKX74" s="77"/>
      <c r="BLB74" s="77"/>
      <c r="BLF74" s="77"/>
      <c r="BLJ74" s="77"/>
      <c r="BLN74" s="77"/>
      <c r="BLR74" s="77"/>
      <c r="BLV74" s="77"/>
      <c r="BLZ74" s="77"/>
      <c r="BMD74" s="77"/>
      <c r="BMH74" s="77"/>
      <c r="BML74" s="77"/>
      <c r="BMP74" s="77"/>
      <c r="BMT74" s="77"/>
      <c r="BMX74" s="77"/>
      <c r="BNB74" s="77"/>
      <c r="BNF74" s="77"/>
      <c r="BNJ74" s="77"/>
      <c r="BNN74" s="77"/>
      <c r="BNR74" s="77"/>
      <c r="BNV74" s="77"/>
      <c r="BNZ74" s="77"/>
      <c r="BOD74" s="77"/>
      <c r="BOH74" s="77"/>
      <c r="BOL74" s="77"/>
      <c r="BOP74" s="77"/>
      <c r="BOT74" s="77"/>
      <c r="BOX74" s="77"/>
      <c r="BPB74" s="77"/>
      <c r="BPF74" s="77"/>
      <c r="BPJ74" s="77"/>
      <c r="BPN74" s="77"/>
      <c r="BPR74" s="77"/>
      <c r="BPV74" s="77"/>
      <c r="BPZ74" s="77"/>
      <c r="BQD74" s="77"/>
      <c r="BQH74" s="77"/>
      <c r="BQL74" s="77"/>
      <c r="BQP74" s="77"/>
      <c r="BQT74" s="77"/>
      <c r="BQX74" s="77"/>
      <c r="BRB74" s="77"/>
      <c r="BRF74" s="77"/>
      <c r="BRJ74" s="77"/>
      <c r="BRN74" s="77"/>
      <c r="BRR74" s="77"/>
      <c r="BRV74" s="77"/>
      <c r="BRZ74" s="77"/>
      <c r="BSD74" s="77"/>
      <c r="BSH74" s="77"/>
      <c r="BSL74" s="77"/>
      <c r="BSP74" s="77"/>
      <c r="BST74" s="77"/>
      <c r="BSX74" s="77"/>
      <c r="BTB74" s="77"/>
      <c r="BTF74" s="77"/>
      <c r="BTJ74" s="77"/>
      <c r="BTN74" s="77"/>
      <c r="BTR74" s="77"/>
      <c r="BTV74" s="77"/>
      <c r="BTZ74" s="77"/>
      <c r="BUD74" s="77"/>
      <c r="BUH74" s="77"/>
      <c r="BUL74" s="77"/>
      <c r="BUP74" s="77"/>
      <c r="BUT74" s="77"/>
      <c r="BUX74" s="77"/>
      <c r="BVB74" s="77"/>
      <c r="BVF74" s="77"/>
      <c r="BVJ74" s="77"/>
      <c r="BVN74" s="77"/>
      <c r="BVR74" s="77"/>
      <c r="BVV74" s="77"/>
      <c r="BVZ74" s="77"/>
      <c r="BWD74" s="77"/>
      <c r="BWH74" s="77"/>
      <c r="BWL74" s="77"/>
      <c r="BWP74" s="77"/>
      <c r="BWT74" s="77"/>
      <c r="BWX74" s="77"/>
      <c r="BXB74" s="77"/>
      <c r="BXF74" s="77"/>
      <c r="BXJ74" s="77"/>
      <c r="BXN74" s="77"/>
      <c r="BXR74" s="77"/>
      <c r="BXV74" s="77"/>
      <c r="BXZ74" s="77"/>
      <c r="BYD74" s="77"/>
      <c r="BYH74" s="77"/>
      <c r="BYL74" s="77"/>
      <c r="BYP74" s="77"/>
      <c r="BYT74" s="77"/>
      <c r="BYX74" s="77"/>
      <c r="BZB74" s="77"/>
      <c r="BZF74" s="77"/>
      <c r="BZJ74" s="77"/>
      <c r="BZN74" s="77"/>
      <c r="BZR74" s="77"/>
      <c r="BZV74" s="77"/>
      <c r="BZZ74" s="77"/>
      <c r="CAD74" s="77"/>
      <c r="CAH74" s="77"/>
      <c r="CAL74" s="77"/>
      <c r="CAP74" s="77"/>
      <c r="CAT74" s="77"/>
      <c r="CAX74" s="77"/>
      <c r="CBB74" s="77"/>
      <c r="CBF74" s="77"/>
      <c r="CBJ74" s="77"/>
      <c r="CBN74" s="77"/>
      <c r="CBR74" s="77"/>
      <c r="CBV74" s="77"/>
      <c r="CBZ74" s="77"/>
      <c r="CCD74" s="77"/>
      <c r="CCH74" s="77"/>
      <c r="CCL74" s="77"/>
      <c r="CCP74" s="77"/>
      <c r="CCT74" s="77"/>
      <c r="CCX74" s="77"/>
      <c r="CDB74" s="77"/>
      <c r="CDF74" s="77"/>
      <c r="CDJ74" s="77"/>
      <c r="CDN74" s="77"/>
      <c r="CDR74" s="77"/>
      <c r="CDV74" s="77"/>
      <c r="CDZ74" s="77"/>
      <c r="CED74" s="77"/>
      <c r="CEH74" s="77"/>
      <c r="CEL74" s="77"/>
      <c r="CEP74" s="77"/>
      <c r="CET74" s="77"/>
      <c r="CEX74" s="77"/>
      <c r="CFB74" s="77"/>
      <c r="CFF74" s="77"/>
      <c r="CFJ74" s="77"/>
      <c r="CFN74" s="77"/>
      <c r="CFR74" s="77"/>
      <c r="CFV74" s="77"/>
      <c r="CFZ74" s="77"/>
      <c r="CGD74" s="77"/>
      <c r="CGH74" s="77"/>
      <c r="CGL74" s="77"/>
      <c r="CGP74" s="77"/>
      <c r="CGT74" s="77"/>
      <c r="CGX74" s="77"/>
      <c r="CHB74" s="77"/>
      <c r="CHF74" s="77"/>
      <c r="CHJ74" s="77"/>
      <c r="CHN74" s="77"/>
      <c r="CHR74" s="77"/>
      <c r="CHV74" s="77"/>
      <c r="CHZ74" s="77"/>
      <c r="CID74" s="77"/>
      <c r="CIH74" s="77"/>
      <c r="CIL74" s="77"/>
      <c r="CIP74" s="77"/>
      <c r="CIT74" s="77"/>
      <c r="CIX74" s="77"/>
      <c r="CJB74" s="77"/>
      <c r="CJF74" s="77"/>
      <c r="CJJ74" s="77"/>
      <c r="CJN74" s="77"/>
      <c r="CJR74" s="77"/>
      <c r="CJV74" s="77"/>
      <c r="CJZ74" s="77"/>
      <c r="CKD74" s="77"/>
      <c r="CKH74" s="77"/>
      <c r="CKL74" s="77"/>
      <c r="CKP74" s="77"/>
      <c r="CKT74" s="77"/>
      <c r="CKX74" s="77"/>
      <c r="CLB74" s="77"/>
      <c r="CLF74" s="77"/>
      <c r="CLJ74" s="77"/>
      <c r="CLN74" s="77"/>
      <c r="CLR74" s="77"/>
      <c r="CLV74" s="77"/>
      <c r="CLZ74" s="77"/>
      <c r="CMD74" s="77"/>
      <c r="CMH74" s="77"/>
      <c r="CML74" s="77"/>
      <c r="CMP74" s="77"/>
      <c r="CMT74" s="77"/>
      <c r="CMX74" s="77"/>
      <c r="CNB74" s="77"/>
      <c r="CNF74" s="77"/>
      <c r="CNJ74" s="77"/>
      <c r="CNN74" s="77"/>
      <c r="CNR74" s="77"/>
      <c r="CNV74" s="77"/>
      <c r="CNZ74" s="77"/>
      <c r="COD74" s="77"/>
      <c r="COH74" s="77"/>
      <c r="COL74" s="77"/>
      <c r="COP74" s="77"/>
      <c r="COT74" s="77"/>
      <c r="COX74" s="77"/>
      <c r="CPB74" s="77"/>
      <c r="CPF74" s="77"/>
      <c r="CPJ74" s="77"/>
      <c r="CPN74" s="77"/>
      <c r="CPR74" s="77"/>
      <c r="CPV74" s="77"/>
      <c r="CPZ74" s="77"/>
      <c r="CQD74" s="77"/>
      <c r="CQH74" s="77"/>
      <c r="CQL74" s="77"/>
      <c r="CQP74" s="77"/>
      <c r="CQT74" s="77"/>
      <c r="CQX74" s="77"/>
      <c r="CRB74" s="77"/>
      <c r="CRF74" s="77"/>
      <c r="CRJ74" s="77"/>
      <c r="CRN74" s="77"/>
      <c r="CRR74" s="77"/>
      <c r="CRV74" s="77"/>
      <c r="CRZ74" s="77"/>
      <c r="CSD74" s="77"/>
      <c r="CSH74" s="77"/>
      <c r="CSL74" s="77"/>
      <c r="CSP74" s="77"/>
      <c r="CST74" s="77"/>
      <c r="CSX74" s="77"/>
      <c r="CTB74" s="77"/>
      <c r="CTF74" s="77"/>
      <c r="CTJ74" s="77"/>
      <c r="CTN74" s="77"/>
      <c r="CTR74" s="77"/>
      <c r="CTV74" s="77"/>
      <c r="CTZ74" s="77"/>
      <c r="CUD74" s="77"/>
      <c r="CUH74" s="77"/>
      <c r="CUL74" s="77"/>
      <c r="CUP74" s="77"/>
      <c r="CUT74" s="77"/>
      <c r="CUX74" s="77"/>
      <c r="CVB74" s="77"/>
      <c r="CVF74" s="77"/>
      <c r="CVJ74" s="77"/>
      <c r="CVN74" s="77"/>
      <c r="CVR74" s="77"/>
      <c r="CVV74" s="77"/>
      <c r="CVZ74" s="77"/>
      <c r="CWD74" s="77"/>
      <c r="CWH74" s="77"/>
      <c r="CWL74" s="77"/>
      <c r="CWP74" s="77"/>
      <c r="CWT74" s="77"/>
      <c r="CWX74" s="77"/>
      <c r="CXB74" s="77"/>
      <c r="CXF74" s="77"/>
      <c r="CXJ74" s="77"/>
      <c r="CXN74" s="77"/>
      <c r="CXR74" s="77"/>
      <c r="CXV74" s="77"/>
      <c r="CXZ74" s="77"/>
      <c r="CYD74" s="77"/>
      <c r="CYH74" s="77"/>
      <c r="CYL74" s="77"/>
      <c r="CYP74" s="77"/>
      <c r="CYT74" s="77"/>
      <c r="CYX74" s="77"/>
      <c r="CZB74" s="77"/>
      <c r="CZF74" s="77"/>
      <c r="CZJ74" s="77"/>
      <c r="CZN74" s="77"/>
      <c r="CZR74" s="77"/>
      <c r="CZV74" s="77"/>
      <c r="CZZ74" s="77"/>
      <c r="DAD74" s="77"/>
      <c r="DAH74" s="77"/>
      <c r="DAL74" s="77"/>
      <c r="DAP74" s="77"/>
      <c r="DAT74" s="77"/>
      <c r="DAX74" s="77"/>
      <c r="DBB74" s="77"/>
      <c r="DBF74" s="77"/>
      <c r="DBJ74" s="77"/>
      <c r="DBN74" s="77"/>
      <c r="DBR74" s="77"/>
      <c r="DBV74" s="77"/>
      <c r="DBZ74" s="77"/>
      <c r="DCD74" s="77"/>
      <c r="DCH74" s="77"/>
      <c r="DCL74" s="77"/>
      <c r="DCP74" s="77"/>
      <c r="DCT74" s="77"/>
      <c r="DCX74" s="77"/>
      <c r="DDB74" s="77"/>
      <c r="DDF74" s="77"/>
      <c r="DDJ74" s="77"/>
      <c r="DDN74" s="77"/>
      <c r="DDR74" s="77"/>
      <c r="DDV74" s="77"/>
      <c r="DDZ74" s="77"/>
      <c r="DED74" s="77"/>
      <c r="DEH74" s="77"/>
      <c r="DEL74" s="77"/>
      <c r="DEP74" s="77"/>
      <c r="DET74" s="77"/>
      <c r="DEX74" s="77"/>
      <c r="DFB74" s="77"/>
      <c r="DFF74" s="77"/>
      <c r="DFJ74" s="77"/>
      <c r="DFN74" s="77"/>
      <c r="DFR74" s="77"/>
      <c r="DFV74" s="77"/>
      <c r="DFZ74" s="77"/>
      <c r="DGD74" s="77"/>
      <c r="DGH74" s="77"/>
      <c r="DGL74" s="77"/>
      <c r="DGP74" s="77"/>
      <c r="DGT74" s="77"/>
      <c r="DGX74" s="77"/>
      <c r="DHB74" s="77"/>
      <c r="DHF74" s="77"/>
      <c r="DHJ74" s="77"/>
      <c r="DHN74" s="77"/>
      <c r="DHR74" s="77"/>
      <c r="DHV74" s="77"/>
      <c r="DHZ74" s="77"/>
      <c r="DID74" s="77"/>
      <c r="DIH74" s="77"/>
      <c r="DIL74" s="77"/>
      <c r="DIP74" s="77"/>
      <c r="DIT74" s="77"/>
      <c r="DIX74" s="77"/>
      <c r="DJB74" s="77"/>
      <c r="DJF74" s="77"/>
      <c r="DJJ74" s="77"/>
      <c r="DJN74" s="77"/>
      <c r="DJR74" s="77"/>
      <c r="DJV74" s="77"/>
      <c r="DJZ74" s="77"/>
      <c r="DKD74" s="77"/>
      <c r="DKH74" s="77"/>
      <c r="DKL74" s="77"/>
      <c r="DKP74" s="77"/>
      <c r="DKT74" s="77"/>
      <c r="DKX74" s="77"/>
      <c r="DLB74" s="77"/>
      <c r="DLF74" s="77"/>
      <c r="DLJ74" s="77"/>
      <c r="DLN74" s="77"/>
      <c r="DLR74" s="77"/>
      <c r="DLV74" s="77"/>
      <c r="DLZ74" s="77"/>
      <c r="DMD74" s="77"/>
      <c r="DMH74" s="77"/>
      <c r="DML74" s="77"/>
      <c r="DMP74" s="77"/>
      <c r="DMT74" s="77"/>
      <c r="DMX74" s="77"/>
      <c r="DNB74" s="77"/>
      <c r="DNF74" s="77"/>
      <c r="DNJ74" s="77"/>
      <c r="DNN74" s="77"/>
      <c r="DNR74" s="77"/>
      <c r="DNV74" s="77"/>
      <c r="DNZ74" s="77"/>
      <c r="DOD74" s="77"/>
      <c r="DOH74" s="77"/>
      <c r="DOL74" s="77"/>
      <c r="DOP74" s="77"/>
      <c r="DOT74" s="77"/>
      <c r="DOX74" s="77"/>
      <c r="DPB74" s="77"/>
      <c r="DPF74" s="77"/>
      <c r="DPJ74" s="77"/>
      <c r="DPN74" s="77"/>
      <c r="DPR74" s="77"/>
      <c r="DPV74" s="77"/>
      <c r="DPZ74" s="77"/>
      <c r="DQD74" s="77"/>
      <c r="DQH74" s="77"/>
      <c r="DQL74" s="77"/>
      <c r="DQP74" s="77"/>
      <c r="DQT74" s="77"/>
      <c r="DQX74" s="77"/>
      <c r="DRB74" s="77"/>
      <c r="DRF74" s="77"/>
      <c r="DRJ74" s="77"/>
      <c r="DRN74" s="77"/>
      <c r="DRR74" s="77"/>
      <c r="DRV74" s="77"/>
      <c r="DRZ74" s="77"/>
      <c r="DSD74" s="77"/>
      <c r="DSH74" s="77"/>
      <c r="DSL74" s="77"/>
      <c r="DSP74" s="77"/>
      <c r="DST74" s="77"/>
      <c r="DSX74" s="77"/>
      <c r="DTB74" s="77"/>
      <c r="DTF74" s="77"/>
      <c r="DTJ74" s="77"/>
      <c r="DTN74" s="77"/>
      <c r="DTR74" s="77"/>
      <c r="DTV74" s="77"/>
      <c r="DTZ74" s="77"/>
      <c r="DUD74" s="77"/>
      <c r="DUH74" s="77"/>
      <c r="DUL74" s="77"/>
      <c r="DUP74" s="77"/>
      <c r="DUT74" s="77"/>
      <c r="DUX74" s="77"/>
      <c r="DVB74" s="77"/>
      <c r="DVF74" s="77"/>
      <c r="DVJ74" s="77"/>
      <c r="DVN74" s="77"/>
      <c r="DVR74" s="77"/>
      <c r="DVV74" s="77"/>
      <c r="DVZ74" s="77"/>
      <c r="DWD74" s="77"/>
      <c r="DWH74" s="77"/>
      <c r="DWL74" s="77"/>
      <c r="DWP74" s="77"/>
      <c r="DWT74" s="77"/>
      <c r="DWX74" s="77"/>
      <c r="DXB74" s="77"/>
      <c r="DXF74" s="77"/>
      <c r="DXJ74" s="77"/>
      <c r="DXN74" s="77"/>
      <c r="DXR74" s="77"/>
      <c r="DXV74" s="77"/>
      <c r="DXZ74" s="77"/>
      <c r="DYD74" s="77"/>
      <c r="DYH74" s="77"/>
      <c r="DYL74" s="77"/>
      <c r="DYP74" s="77"/>
      <c r="DYT74" s="77"/>
      <c r="DYX74" s="77"/>
      <c r="DZB74" s="77"/>
      <c r="DZF74" s="77"/>
      <c r="DZJ74" s="77"/>
      <c r="DZN74" s="77"/>
      <c r="DZR74" s="77"/>
      <c r="DZV74" s="77"/>
      <c r="DZZ74" s="77"/>
      <c r="EAD74" s="77"/>
      <c r="EAH74" s="77"/>
      <c r="EAL74" s="77"/>
      <c r="EAP74" s="77"/>
      <c r="EAT74" s="77"/>
      <c r="EAX74" s="77"/>
      <c r="EBB74" s="77"/>
      <c r="EBF74" s="77"/>
      <c r="EBJ74" s="77"/>
      <c r="EBN74" s="77"/>
      <c r="EBR74" s="77"/>
      <c r="EBV74" s="77"/>
      <c r="EBZ74" s="77"/>
      <c r="ECD74" s="77"/>
      <c r="ECH74" s="77"/>
      <c r="ECL74" s="77"/>
      <c r="ECP74" s="77"/>
      <c r="ECT74" s="77"/>
      <c r="ECX74" s="77"/>
      <c r="EDB74" s="77"/>
      <c r="EDF74" s="77"/>
      <c r="EDJ74" s="77"/>
      <c r="EDN74" s="77"/>
      <c r="EDR74" s="77"/>
      <c r="EDV74" s="77"/>
      <c r="EDZ74" s="77"/>
      <c r="EED74" s="77"/>
      <c r="EEH74" s="77"/>
      <c r="EEL74" s="77"/>
      <c r="EEP74" s="77"/>
      <c r="EET74" s="77"/>
      <c r="EEX74" s="77"/>
      <c r="EFB74" s="77"/>
      <c r="EFF74" s="77"/>
      <c r="EFJ74" s="77"/>
      <c r="EFN74" s="77"/>
      <c r="EFR74" s="77"/>
      <c r="EFV74" s="77"/>
      <c r="EFZ74" s="77"/>
      <c r="EGD74" s="77"/>
      <c r="EGH74" s="77"/>
      <c r="EGL74" s="77"/>
      <c r="EGP74" s="77"/>
      <c r="EGT74" s="77"/>
      <c r="EGX74" s="77"/>
      <c r="EHB74" s="77"/>
      <c r="EHF74" s="77"/>
      <c r="EHJ74" s="77"/>
      <c r="EHN74" s="77"/>
      <c r="EHR74" s="77"/>
      <c r="EHV74" s="77"/>
      <c r="EHZ74" s="77"/>
      <c r="EID74" s="77"/>
      <c r="EIH74" s="77"/>
      <c r="EIL74" s="77"/>
      <c r="EIP74" s="77"/>
      <c r="EIT74" s="77"/>
      <c r="EIX74" s="77"/>
      <c r="EJB74" s="77"/>
      <c r="EJF74" s="77"/>
      <c r="EJJ74" s="77"/>
      <c r="EJN74" s="77"/>
      <c r="EJR74" s="77"/>
      <c r="EJV74" s="77"/>
      <c r="EJZ74" s="77"/>
      <c r="EKD74" s="77"/>
      <c r="EKH74" s="77"/>
      <c r="EKL74" s="77"/>
      <c r="EKP74" s="77"/>
      <c r="EKT74" s="77"/>
      <c r="EKX74" s="77"/>
      <c r="ELB74" s="77"/>
      <c r="ELF74" s="77"/>
      <c r="ELJ74" s="77"/>
      <c r="ELN74" s="77"/>
      <c r="ELR74" s="77"/>
      <c r="ELV74" s="77"/>
      <c r="ELZ74" s="77"/>
      <c r="EMD74" s="77"/>
      <c r="EMH74" s="77"/>
      <c r="EML74" s="77"/>
      <c r="EMP74" s="77"/>
      <c r="EMT74" s="77"/>
      <c r="EMX74" s="77"/>
      <c r="ENB74" s="77"/>
      <c r="ENF74" s="77"/>
      <c r="ENJ74" s="77"/>
      <c r="ENN74" s="77"/>
      <c r="ENR74" s="77"/>
      <c r="ENV74" s="77"/>
      <c r="ENZ74" s="77"/>
      <c r="EOD74" s="77"/>
      <c r="EOH74" s="77"/>
      <c r="EOL74" s="77"/>
      <c r="EOP74" s="77"/>
      <c r="EOT74" s="77"/>
      <c r="EOX74" s="77"/>
      <c r="EPB74" s="77"/>
      <c r="EPF74" s="77"/>
      <c r="EPJ74" s="77"/>
      <c r="EPN74" s="77"/>
      <c r="EPR74" s="77"/>
      <c r="EPV74" s="77"/>
      <c r="EPZ74" s="77"/>
      <c r="EQD74" s="77"/>
      <c r="EQH74" s="77"/>
      <c r="EQL74" s="77"/>
      <c r="EQP74" s="77"/>
      <c r="EQT74" s="77"/>
      <c r="EQX74" s="77"/>
      <c r="ERB74" s="77"/>
      <c r="ERF74" s="77"/>
      <c r="ERJ74" s="77"/>
      <c r="ERN74" s="77"/>
      <c r="ERR74" s="77"/>
      <c r="ERV74" s="77"/>
      <c r="ERZ74" s="77"/>
      <c r="ESD74" s="77"/>
      <c r="ESH74" s="77"/>
      <c r="ESL74" s="77"/>
      <c r="ESP74" s="77"/>
      <c r="EST74" s="77"/>
      <c r="ESX74" s="77"/>
      <c r="ETB74" s="77"/>
      <c r="ETF74" s="77"/>
      <c r="ETJ74" s="77"/>
      <c r="ETN74" s="77"/>
      <c r="ETR74" s="77"/>
      <c r="ETV74" s="77"/>
      <c r="ETZ74" s="77"/>
      <c r="EUD74" s="77"/>
      <c r="EUH74" s="77"/>
      <c r="EUL74" s="77"/>
      <c r="EUP74" s="77"/>
      <c r="EUT74" s="77"/>
      <c r="EUX74" s="77"/>
      <c r="EVB74" s="77"/>
      <c r="EVF74" s="77"/>
      <c r="EVJ74" s="77"/>
      <c r="EVN74" s="77"/>
      <c r="EVR74" s="77"/>
      <c r="EVV74" s="77"/>
      <c r="EVZ74" s="77"/>
      <c r="EWD74" s="77"/>
      <c r="EWH74" s="77"/>
      <c r="EWL74" s="77"/>
      <c r="EWP74" s="77"/>
      <c r="EWT74" s="77"/>
      <c r="EWX74" s="77"/>
      <c r="EXB74" s="77"/>
      <c r="EXF74" s="77"/>
      <c r="EXJ74" s="77"/>
      <c r="EXN74" s="77"/>
      <c r="EXR74" s="77"/>
      <c r="EXV74" s="77"/>
      <c r="EXZ74" s="77"/>
      <c r="EYD74" s="77"/>
      <c r="EYH74" s="77"/>
      <c r="EYL74" s="77"/>
      <c r="EYP74" s="77"/>
      <c r="EYT74" s="77"/>
      <c r="EYX74" s="77"/>
      <c r="EZB74" s="77"/>
      <c r="EZF74" s="77"/>
      <c r="EZJ74" s="77"/>
      <c r="EZN74" s="77"/>
      <c r="EZR74" s="77"/>
      <c r="EZV74" s="77"/>
      <c r="EZZ74" s="77"/>
      <c r="FAD74" s="77"/>
      <c r="FAH74" s="77"/>
      <c r="FAL74" s="77"/>
      <c r="FAP74" s="77"/>
      <c r="FAT74" s="77"/>
      <c r="FAX74" s="77"/>
      <c r="FBB74" s="77"/>
      <c r="FBF74" s="77"/>
      <c r="FBJ74" s="77"/>
      <c r="FBN74" s="77"/>
      <c r="FBR74" s="77"/>
      <c r="FBV74" s="77"/>
      <c r="FBZ74" s="77"/>
      <c r="FCD74" s="77"/>
      <c r="FCH74" s="77"/>
      <c r="FCL74" s="77"/>
      <c r="FCP74" s="77"/>
      <c r="FCT74" s="77"/>
      <c r="FCX74" s="77"/>
      <c r="FDB74" s="77"/>
      <c r="FDF74" s="77"/>
      <c r="FDJ74" s="77"/>
      <c r="FDN74" s="77"/>
      <c r="FDR74" s="77"/>
      <c r="FDV74" s="77"/>
      <c r="FDZ74" s="77"/>
      <c r="FED74" s="77"/>
      <c r="FEH74" s="77"/>
      <c r="FEL74" s="77"/>
      <c r="FEP74" s="77"/>
      <c r="FET74" s="77"/>
      <c r="FEX74" s="77"/>
      <c r="FFB74" s="77"/>
      <c r="FFF74" s="77"/>
      <c r="FFJ74" s="77"/>
      <c r="FFN74" s="77"/>
      <c r="FFR74" s="77"/>
      <c r="FFV74" s="77"/>
      <c r="FFZ74" s="77"/>
      <c r="FGD74" s="77"/>
      <c r="FGH74" s="77"/>
      <c r="FGL74" s="77"/>
      <c r="FGP74" s="77"/>
      <c r="FGT74" s="77"/>
      <c r="FGX74" s="77"/>
      <c r="FHB74" s="77"/>
      <c r="FHF74" s="77"/>
      <c r="FHJ74" s="77"/>
      <c r="FHN74" s="77"/>
      <c r="FHR74" s="77"/>
      <c r="FHV74" s="77"/>
      <c r="FHZ74" s="77"/>
      <c r="FID74" s="77"/>
      <c r="FIH74" s="77"/>
      <c r="FIL74" s="77"/>
      <c r="FIP74" s="77"/>
      <c r="FIT74" s="77"/>
      <c r="FIX74" s="77"/>
      <c r="FJB74" s="77"/>
      <c r="FJF74" s="77"/>
      <c r="FJJ74" s="77"/>
      <c r="FJN74" s="77"/>
      <c r="FJR74" s="77"/>
      <c r="FJV74" s="77"/>
      <c r="FJZ74" s="77"/>
      <c r="FKD74" s="77"/>
      <c r="FKH74" s="77"/>
      <c r="FKL74" s="77"/>
      <c r="FKP74" s="77"/>
      <c r="FKT74" s="77"/>
      <c r="FKX74" s="77"/>
      <c r="FLB74" s="77"/>
      <c r="FLF74" s="77"/>
      <c r="FLJ74" s="77"/>
      <c r="FLN74" s="77"/>
      <c r="FLR74" s="77"/>
      <c r="FLV74" s="77"/>
      <c r="FLZ74" s="77"/>
      <c r="FMD74" s="77"/>
      <c r="FMH74" s="77"/>
      <c r="FML74" s="77"/>
      <c r="FMP74" s="77"/>
      <c r="FMT74" s="77"/>
      <c r="FMX74" s="77"/>
      <c r="FNB74" s="77"/>
      <c r="FNF74" s="77"/>
      <c r="FNJ74" s="77"/>
      <c r="FNN74" s="77"/>
      <c r="FNR74" s="77"/>
      <c r="FNV74" s="77"/>
      <c r="FNZ74" s="77"/>
      <c r="FOD74" s="77"/>
      <c r="FOH74" s="77"/>
      <c r="FOL74" s="77"/>
      <c r="FOP74" s="77"/>
      <c r="FOT74" s="77"/>
      <c r="FOX74" s="77"/>
      <c r="FPB74" s="77"/>
      <c r="FPF74" s="77"/>
      <c r="FPJ74" s="77"/>
      <c r="FPN74" s="77"/>
      <c r="FPR74" s="77"/>
      <c r="FPV74" s="77"/>
      <c r="FPZ74" s="77"/>
      <c r="FQD74" s="77"/>
      <c r="FQH74" s="77"/>
      <c r="FQL74" s="77"/>
      <c r="FQP74" s="77"/>
      <c r="FQT74" s="77"/>
      <c r="FQX74" s="77"/>
      <c r="FRB74" s="77"/>
      <c r="FRF74" s="77"/>
      <c r="FRJ74" s="77"/>
      <c r="FRN74" s="77"/>
      <c r="FRR74" s="77"/>
      <c r="FRV74" s="77"/>
      <c r="FRZ74" s="77"/>
      <c r="FSD74" s="77"/>
      <c r="FSH74" s="77"/>
      <c r="FSL74" s="77"/>
      <c r="FSP74" s="77"/>
      <c r="FST74" s="77"/>
      <c r="FSX74" s="77"/>
      <c r="FTB74" s="77"/>
      <c r="FTF74" s="77"/>
      <c r="FTJ74" s="77"/>
      <c r="FTN74" s="77"/>
      <c r="FTR74" s="77"/>
      <c r="FTV74" s="77"/>
      <c r="FTZ74" s="77"/>
      <c r="FUD74" s="77"/>
      <c r="FUH74" s="77"/>
      <c r="FUL74" s="77"/>
      <c r="FUP74" s="77"/>
      <c r="FUT74" s="77"/>
      <c r="FUX74" s="77"/>
      <c r="FVB74" s="77"/>
      <c r="FVF74" s="77"/>
      <c r="FVJ74" s="77"/>
      <c r="FVN74" s="77"/>
      <c r="FVR74" s="77"/>
      <c r="FVV74" s="77"/>
      <c r="FVZ74" s="77"/>
      <c r="FWD74" s="77"/>
      <c r="FWH74" s="77"/>
      <c r="FWL74" s="77"/>
      <c r="FWP74" s="77"/>
      <c r="FWT74" s="77"/>
      <c r="FWX74" s="77"/>
      <c r="FXB74" s="77"/>
      <c r="FXF74" s="77"/>
      <c r="FXJ74" s="77"/>
      <c r="FXN74" s="77"/>
      <c r="FXR74" s="77"/>
      <c r="FXV74" s="77"/>
      <c r="FXZ74" s="77"/>
      <c r="FYD74" s="77"/>
      <c r="FYH74" s="77"/>
      <c r="FYL74" s="77"/>
      <c r="FYP74" s="77"/>
      <c r="FYT74" s="77"/>
      <c r="FYX74" s="77"/>
      <c r="FZB74" s="77"/>
      <c r="FZF74" s="77"/>
      <c r="FZJ74" s="77"/>
      <c r="FZN74" s="77"/>
      <c r="FZR74" s="77"/>
      <c r="FZV74" s="77"/>
      <c r="FZZ74" s="77"/>
      <c r="GAD74" s="77"/>
      <c r="GAH74" s="77"/>
      <c r="GAL74" s="77"/>
      <c r="GAP74" s="77"/>
      <c r="GAT74" s="77"/>
      <c r="GAX74" s="77"/>
      <c r="GBB74" s="77"/>
      <c r="GBF74" s="77"/>
      <c r="GBJ74" s="77"/>
      <c r="GBN74" s="77"/>
      <c r="GBR74" s="77"/>
      <c r="GBV74" s="77"/>
      <c r="GBZ74" s="77"/>
      <c r="GCD74" s="77"/>
      <c r="GCH74" s="77"/>
      <c r="GCL74" s="77"/>
      <c r="GCP74" s="77"/>
      <c r="GCT74" s="77"/>
      <c r="GCX74" s="77"/>
      <c r="GDB74" s="77"/>
      <c r="GDF74" s="77"/>
      <c r="GDJ74" s="77"/>
      <c r="GDN74" s="77"/>
      <c r="GDR74" s="77"/>
      <c r="GDV74" s="77"/>
      <c r="GDZ74" s="77"/>
      <c r="GED74" s="77"/>
      <c r="GEH74" s="77"/>
      <c r="GEL74" s="77"/>
      <c r="GEP74" s="77"/>
      <c r="GET74" s="77"/>
      <c r="GEX74" s="77"/>
      <c r="GFB74" s="77"/>
      <c r="GFF74" s="77"/>
      <c r="GFJ74" s="77"/>
      <c r="GFN74" s="77"/>
      <c r="GFR74" s="77"/>
      <c r="GFV74" s="77"/>
      <c r="GFZ74" s="77"/>
      <c r="GGD74" s="77"/>
      <c r="GGH74" s="77"/>
      <c r="GGL74" s="77"/>
      <c r="GGP74" s="77"/>
      <c r="GGT74" s="77"/>
      <c r="GGX74" s="77"/>
      <c r="GHB74" s="77"/>
      <c r="GHF74" s="77"/>
      <c r="GHJ74" s="77"/>
      <c r="GHN74" s="77"/>
      <c r="GHR74" s="77"/>
      <c r="GHV74" s="77"/>
      <c r="GHZ74" s="77"/>
      <c r="GID74" s="77"/>
      <c r="GIH74" s="77"/>
      <c r="GIL74" s="77"/>
      <c r="GIP74" s="77"/>
      <c r="GIT74" s="77"/>
      <c r="GIX74" s="77"/>
      <c r="GJB74" s="77"/>
      <c r="GJF74" s="77"/>
      <c r="GJJ74" s="77"/>
      <c r="GJN74" s="77"/>
      <c r="GJR74" s="77"/>
      <c r="GJV74" s="77"/>
      <c r="GJZ74" s="77"/>
      <c r="GKD74" s="77"/>
      <c r="GKH74" s="77"/>
      <c r="GKL74" s="77"/>
      <c r="GKP74" s="77"/>
      <c r="GKT74" s="77"/>
      <c r="GKX74" s="77"/>
      <c r="GLB74" s="77"/>
      <c r="GLF74" s="77"/>
      <c r="GLJ74" s="77"/>
      <c r="GLN74" s="77"/>
      <c r="GLR74" s="77"/>
      <c r="GLV74" s="77"/>
      <c r="GLZ74" s="77"/>
      <c r="GMD74" s="77"/>
      <c r="GMH74" s="77"/>
      <c r="GML74" s="77"/>
      <c r="GMP74" s="77"/>
      <c r="GMT74" s="77"/>
      <c r="GMX74" s="77"/>
      <c r="GNB74" s="77"/>
      <c r="GNF74" s="77"/>
      <c r="GNJ74" s="77"/>
      <c r="GNN74" s="77"/>
      <c r="GNR74" s="77"/>
      <c r="GNV74" s="77"/>
      <c r="GNZ74" s="77"/>
      <c r="GOD74" s="77"/>
      <c r="GOH74" s="77"/>
      <c r="GOL74" s="77"/>
      <c r="GOP74" s="77"/>
      <c r="GOT74" s="77"/>
      <c r="GOX74" s="77"/>
      <c r="GPB74" s="77"/>
      <c r="GPF74" s="77"/>
      <c r="GPJ74" s="77"/>
      <c r="GPN74" s="77"/>
      <c r="GPR74" s="77"/>
      <c r="GPV74" s="77"/>
      <c r="GPZ74" s="77"/>
      <c r="GQD74" s="77"/>
      <c r="GQH74" s="77"/>
      <c r="GQL74" s="77"/>
      <c r="GQP74" s="77"/>
      <c r="GQT74" s="77"/>
      <c r="GQX74" s="77"/>
      <c r="GRB74" s="77"/>
      <c r="GRF74" s="77"/>
      <c r="GRJ74" s="77"/>
      <c r="GRN74" s="77"/>
      <c r="GRR74" s="77"/>
      <c r="GRV74" s="77"/>
      <c r="GRZ74" s="77"/>
      <c r="GSD74" s="77"/>
      <c r="GSH74" s="77"/>
      <c r="GSL74" s="77"/>
      <c r="GSP74" s="77"/>
      <c r="GST74" s="77"/>
      <c r="GSX74" s="77"/>
      <c r="GTB74" s="77"/>
      <c r="GTF74" s="77"/>
      <c r="GTJ74" s="77"/>
      <c r="GTN74" s="77"/>
      <c r="GTR74" s="77"/>
      <c r="GTV74" s="77"/>
      <c r="GTZ74" s="77"/>
      <c r="GUD74" s="77"/>
      <c r="GUH74" s="77"/>
      <c r="GUL74" s="77"/>
      <c r="GUP74" s="77"/>
      <c r="GUT74" s="77"/>
      <c r="GUX74" s="77"/>
      <c r="GVB74" s="77"/>
      <c r="GVF74" s="77"/>
      <c r="GVJ74" s="77"/>
      <c r="GVN74" s="77"/>
      <c r="GVR74" s="77"/>
      <c r="GVV74" s="77"/>
      <c r="GVZ74" s="77"/>
      <c r="GWD74" s="77"/>
      <c r="GWH74" s="77"/>
      <c r="GWL74" s="77"/>
      <c r="GWP74" s="77"/>
      <c r="GWT74" s="77"/>
      <c r="GWX74" s="77"/>
      <c r="GXB74" s="77"/>
      <c r="GXF74" s="77"/>
      <c r="GXJ74" s="77"/>
      <c r="GXN74" s="77"/>
      <c r="GXR74" s="77"/>
      <c r="GXV74" s="77"/>
      <c r="GXZ74" s="77"/>
      <c r="GYD74" s="77"/>
      <c r="GYH74" s="77"/>
      <c r="GYL74" s="77"/>
      <c r="GYP74" s="77"/>
      <c r="GYT74" s="77"/>
      <c r="GYX74" s="77"/>
      <c r="GZB74" s="77"/>
      <c r="GZF74" s="77"/>
      <c r="GZJ74" s="77"/>
      <c r="GZN74" s="77"/>
      <c r="GZR74" s="77"/>
      <c r="GZV74" s="77"/>
      <c r="GZZ74" s="77"/>
      <c r="HAD74" s="77"/>
      <c r="HAH74" s="77"/>
      <c r="HAL74" s="77"/>
      <c r="HAP74" s="77"/>
      <c r="HAT74" s="77"/>
      <c r="HAX74" s="77"/>
      <c r="HBB74" s="77"/>
      <c r="HBF74" s="77"/>
      <c r="HBJ74" s="77"/>
      <c r="HBN74" s="77"/>
      <c r="HBR74" s="77"/>
      <c r="HBV74" s="77"/>
      <c r="HBZ74" s="77"/>
      <c r="HCD74" s="77"/>
      <c r="HCH74" s="77"/>
      <c r="HCL74" s="77"/>
      <c r="HCP74" s="77"/>
      <c r="HCT74" s="77"/>
      <c r="HCX74" s="77"/>
      <c r="HDB74" s="77"/>
      <c r="HDF74" s="77"/>
      <c r="HDJ74" s="77"/>
      <c r="HDN74" s="77"/>
      <c r="HDR74" s="77"/>
      <c r="HDV74" s="77"/>
      <c r="HDZ74" s="77"/>
      <c r="HED74" s="77"/>
      <c r="HEH74" s="77"/>
      <c r="HEL74" s="77"/>
      <c r="HEP74" s="77"/>
      <c r="HET74" s="77"/>
      <c r="HEX74" s="77"/>
      <c r="HFB74" s="77"/>
      <c r="HFF74" s="77"/>
      <c r="HFJ74" s="77"/>
      <c r="HFN74" s="77"/>
      <c r="HFR74" s="77"/>
      <c r="HFV74" s="77"/>
      <c r="HFZ74" s="77"/>
      <c r="HGD74" s="77"/>
      <c r="HGH74" s="77"/>
      <c r="HGL74" s="77"/>
      <c r="HGP74" s="77"/>
      <c r="HGT74" s="77"/>
      <c r="HGX74" s="77"/>
      <c r="HHB74" s="77"/>
      <c r="HHF74" s="77"/>
      <c r="HHJ74" s="77"/>
      <c r="HHN74" s="77"/>
      <c r="HHR74" s="77"/>
      <c r="HHV74" s="77"/>
      <c r="HHZ74" s="77"/>
      <c r="HID74" s="77"/>
      <c r="HIH74" s="77"/>
      <c r="HIL74" s="77"/>
      <c r="HIP74" s="77"/>
      <c r="HIT74" s="77"/>
      <c r="HIX74" s="77"/>
      <c r="HJB74" s="77"/>
      <c r="HJF74" s="77"/>
      <c r="HJJ74" s="77"/>
      <c r="HJN74" s="77"/>
      <c r="HJR74" s="77"/>
      <c r="HJV74" s="77"/>
      <c r="HJZ74" s="77"/>
      <c r="HKD74" s="77"/>
      <c r="HKH74" s="77"/>
      <c r="HKL74" s="77"/>
      <c r="HKP74" s="77"/>
      <c r="HKT74" s="77"/>
      <c r="HKX74" s="77"/>
      <c r="HLB74" s="77"/>
      <c r="HLF74" s="77"/>
      <c r="HLJ74" s="77"/>
      <c r="HLN74" s="77"/>
      <c r="HLR74" s="77"/>
      <c r="HLV74" s="77"/>
      <c r="HLZ74" s="77"/>
      <c r="HMD74" s="77"/>
      <c r="HMH74" s="77"/>
      <c r="HML74" s="77"/>
      <c r="HMP74" s="77"/>
      <c r="HMT74" s="77"/>
      <c r="HMX74" s="77"/>
      <c r="HNB74" s="77"/>
      <c r="HNF74" s="77"/>
      <c r="HNJ74" s="77"/>
      <c r="HNN74" s="77"/>
      <c r="HNR74" s="77"/>
      <c r="HNV74" s="77"/>
      <c r="HNZ74" s="77"/>
      <c r="HOD74" s="77"/>
      <c r="HOH74" s="77"/>
      <c r="HOL74" s="77"/>
      <c r="HOP74" s="77"/>
      <c r="HOT74" s="77"/>
      <c r="HOX74" s="77"/>
      <c r="HPB74" s="77"/>
      <c r="HPF74" s="77"/>
      <c r="HPJ74" s="77"/>
      <c r="HPN74" s="77"/>
      <c r="HPR74" s="77"/>
      <c r="HPV74" s="77"/>
      <c r="HPZ74" s="77"/>
      <c r="HQD74" s="77"/>
      <c r="HQH74" s="77"/>
      <c r="HQL74" s="77"/>
      <c r="HQP74" s="77"/>
      <c r="HQT74" s="77"/>
      <c r="HQX74" s="77"/>
      <c r="HRB74" s="77"/>
      <c r="HRF74" s="77"/>
      <c r="HRJ74" s="77"/>
      <c r="HRN74" s="77"/>
      <c r="HRR74" s="77"/>
      <c r="HRV74" s="77"/>
      <c r="HRZ74" s="77"/>
      <c r="HSD74" s="77"/>
      <c r="HSH74" s="77"/>
      <c r="HSL74" s="77"/>
      <c r="HSP74" s="77"/>
      <c r="HST74" s="77"/>
      <c r="HSX74" s="77"/>
      <c r="HTB74" s="77"/>
      <c r="HTF74" s="77"/>
      <c r="HTJ74" s="77"/>
      <c r="HTN74" s="77"/>
      <c r="HTR74" s="77"/>
      <c r="HTV74" s="77"/>
      <c r="HTZ74" s="77"/>
      <c r="HUD74" s="77"/>
      <c r="HUH74" s="77"/>
      <c r="HUL74" s="77"/>
      <c r="HUP74" s="77"/>
      <c r="HUT74" s="77"/>
      <c r="HUX74" s="77"/>
      <c r="HVB74" s="77"/>
      <c r="HVF74" s="77"/>
      <c r="HVJ74" s="77"/>
      <c r="HVN74" s="77"/>
      <c r="HVR74" s="77"/>
      <c r="HVV74" s="77"/>
      <c r="HVZ74" s="77"/>
      <c r="HWD74" s="77"/>
      <c r="HWH74" s="77"/>
      <c r="HWL74" s="77"/>
      <c r="HWP74" s="77"/>
      <c r="HWT74" s="77"/>
      <c r="HWX74" s="77"/>
      <c r="HXB74" s="77"/>
      <c r="HXF74" s="77"/>
      <c r="HXJ74" s="77"/>
      <c r="HXN74" s="77"/>
      <c r="HXR74" s="77"/>
      <c r="HXV74" s="77"/>
      <c r="HXZ74" s="77"/>
      <c r="HYD74" s="77"/>
      <c r="HYH74" s="77"/>
      <c r="HYL74" s="77"/>
      <c r="HYP74" s="77"/>
      <c r="HYT74" s="77"/>
      <c r="HYX74" s="77"/>
      <c r="HZB74" s="77"/>
      <c r="HZF74" s="77"/>
      <c r="HZJ74" s="77"/>
      <c r="HZN74" s="77"/>
      <c r="HZR74" s="77"/>
      <c r="HZV74" s="77"/>
      <c r="HZZ74" s="77"/>
      <c r="IAD74" s="77"/>
      <c r="IAH74" s="77"/>
      <c r="IAL74" s="77"/>
      <c r="IAP74" s="77"/>
      <c r="IAT74" s="77"/>
      <c r="IAX74" s="77"/>
      <c r="IBB74" s="77"/>
      <c r="IBF74" s="77"/>
      <c r="IBJ74" s="77"/>
      <c r="IBN74" s="77"/>
      <c r="IBR74" s="77"/>
      <c r="IBV74" s="77"/>
      <c r="IBZ74" s="77"/>
      <c r="ICD74" s="77"/>
      <c r="ICH74" s="77"/>
      <c r="ICL74" s="77"/>
      <c r="ICP74" s="77"/>
      <c r="ICT74" s="77"/>
      <c r="ICX74" s="77"/>
      <c r="IDB74" s="77"/>
      <c r="IDF74" s="77"/>
      <c r="IDJ74" s="77"/>
      <c r="IDN74" s="77"/>
      <c r="IDR74" s="77"/>
      <c r="IDV74" s="77"/>
      <c r="IDZ74" s="77"/>
      <c r="IED74" s="77"/>
      <c r="IEH74" s="77"/>
      <c r="IEL74" s="77"/>
      <c r="IEP74" s="77"/>
      <c r="IET74" s="77"/>
      <c r="IEX74" s="77"/>
      <c r="IFB74" s="77"/>
      <c r="IFF74" s="77"/>
      <c r="IFJ74" s="77"/>
      <c r="IFN74" s="77"/>
      <c r="IFR74" s="77"/>
      <c r="IFV74" s="77"/>
      <c r="IFZ74" s="77"/>
      <c r="IGD74" s="77"/>
      <c r="IGH74" s="77"/>
      <c r="IGL74" s="77"/>
      <c r="IGP74" s="77"/>
      <c r="IGT74" s="77"/>
      <c r="IGX74" s="77"/>
      <c r="IHB74" s="77"/>
      <c r="IHF74" s="77"/>
      <c r="IHJ74" s="77"/>
      <c r="IHN74" s="77"/>
      <c r="IHR74" s="77"/>
      <c r="IHV74" s="77"/>
      <c r="IHZ74" s="77"/>
      <c r="IID74" s="77"/>
      <c r="IIH74" s="77"/>
      <c r="IIL74" s="77"/>
      <c r="IIP74" s="77"/>
      <c r="IIT74" s="77"/>
      <c r="IIX74" s="77"/>
      <c r="IJB74" s="77"/>
      <c r="IJF74" s="77"/>
      <c r="IJJ74" s="77"/>
      <c r="IJN74" s="77"/>
      <c r="IJR74" s="77"/>
      <c r="IJV74" s="77"/>
      <c r="IJZ74" s="77"/>
      <c r="IKD74" s="77"/>
      <c r="IKH74" s="77"/>
      <c r="IKL74" s="77"/>
      <c r="IKP74" s="77"/>
      <c r="IKT74" s="77"/>
      <c r="IKX74" s="77"/>
      <c r="ILB74" s="77"/>
      <c r="ILF74" s="77"/>
      <c r="ILJ74" s="77"/>
      <c r="ILN74" s="77"/>
      <c r="ILR74" s="77"/>
      <c r="ILV74" s="77"/>
      <c r="ILZ74" s="77"/>
      <c r="IMD74" s="77"/>
      <c r="IMH74" s="77"/>
      <c r="IML74" s="77"/>
      <c r="IMP74" s="77"/>
      <c r="IMT74" s="77"/>
      <c r="IMX74" s="77"/>
      <c r="INB74" s="77"/>
      <c r="INF74" s="77"/>
      <c r="INJ74" s="77"/>
      <c r="INN74" s="77"/>
      <c r="INR74" s="77"/>
      <c r="INV74" s="77"/>
      <c r="INZ74" s="77"/>
      <c r="IOD74" s="77"/>
      <c r="IOH74" s="77"/>
      <c r="IOL74" s="77"/>
      <c r="IOP74" s="77"/>
      <c r="IOT74" s="77"/>
      <c r="IOX74" s="77"/>
      <c r="IPB74" s="77"/>
      <c r="IPF74" s="77"/>
      <c r="IPJ74" s="77"/>
      <c r="IPN74" s="77"/>
      <c r="IPR74" s="77"/>
      <c r="IPV74" s="77"/>
      <c r="IPZ74" s="77"/>
      <c r="IQD74" s="77"/>
      <c r="IQH74" s="77"/>
      <c r="IQL74" s="77"/>
      <c r="IQP74" s="77"/>
      <c r="IQT74" s="77"/>
      <c r="IQX74" s="77"/>
      <c r="IRB74" s="77"/>
      <c r="IRF74" s="77"/>
      <c r="IRJ74" s="77"/>
      <c r="IRN74" s="77"/>
      <c r="IRR74" s="77"/>
      <c r="IRV74" s="77"/>
      <c r="IRZ74" s="77"/>
      <c r="ISD74" s="77"/>
      <c r="ISH74" s="77"/>
      <c r="ISL74" s="77"/>
      <c r="ISP74" s="77"/>
      <c r="IST74" s="77"/>
      <c r="ISX74" s="77"/>
      <c r="ITB74" s="77"/>
      <c r="ITF74" s="77"/>
      <c r="ITJ74" s="77"/>
      <c r="ITN74" s="77"/>
      <c r="ITR74" s="77"/>
      <c r="ITV74" s="77"/>
      <c r="ITZ74" s="77"/>
      <c r="IUD74" s="77"/>
      <c r="IUH74" s="77"/>
      <c r="IUL74" s="77"/>
      <c r="IUP74" s="77"/>
      <c r="IUT74" s="77"/>
      <c r="IUX74" s="77"/>
      <c r="IVB74" s="77"/>
      <c r="IVF74" s="77"/>
      <c r="IVJ74" s="77"/>
      <c r="IVN74" s="77"/>
      <c r="IVR74" s="77"/>
      <c r="IVV74" s="77"/>
      <c r="IVZ74" s="77"/>
      <c r="IWD74" s="77"/>
      <c r="IWH74" s="77"/>
      <c r="IWL74" s="77"/>
      <c r="IWP74" s="77"/>
      <c r="IWT74" s="77"/>
      <c r="IWX74" s="77"/>
      <c r="IXB74" s="77"/>
      <c r="IXF74" s="77"/>
      <c r="IXJ74" s="77"/>
      <c r="IXN74" s="77"/>
      <c r="IXR74" s="77"/>
      <c r="IXV74" s="77"/>
      <c r="IXZ74" s="77"/>
      <c r="IYD74" s="77"/>
      <c r="IYH74" s="77"/>
      <c r="IYL74" s="77"/>
      <c r="IYP74" s="77"/>
      <c r="IYT74" s="77"/>
      <c r="IYX74" s="77"/>
      <c r="IZB74" s="77"/>
      <c r="IZF74" s="77"/>
      <c r="IZJ74" s="77"/>
      <c r="IZN74" s="77"/>
      <c r="IZR74" s="77"/>
      <c r="IZV74" s="77"/>
      <c r="IZZ74" s="77"/>
      <c r="JAD74" s="77"/>
      <c r="JAH74" s="77"/>
      <c r="JAL74" s="77"/>
      <c r="JAP74" s="77"/>
      <c r="JAT74" s="77"/>
      <c r="JAX74" s="77"/>
      <c r="JBB74" s="77"/>
      <c r="JBF74" s="77"/>
      <c r="JBJ74" s="77"/>
      <c r="JBN74" s="77"/>
      <c r="JBR74" s="77"/>
      <c r="JBV74" s="77"/>
      <c r="JBZ74" s="77"/>
      <c r="JCD74" s="77"/>
      <c r="JCH74" s="77"/>
      <c r="JCL74" s="77"/>
      <c r="JCP74" s="77"/>
      <c r="JCT74" s="77"/>
      <c r="JCX74" s="77"/>
      <c r="JDB74" s="77"/>
      <c r="JDF74" s="77"/>
      <c r="JDJ74" s="77"/>
      <c r="JDN74" s="77"/>
      <c r="JDR74" s="77"/>
      <c r="JDV74" s="77"/>
      <c r="JDZ74" s="77"/>
      <c r="JED74" s="77"/>
      <c r="JEH74" s="77"/>
      <c r="JEL74" s="77"/>
      <c r="JEP74" s="77"/>
      <c r="JET74" s="77"/>
      <c r="JEX74" s="77"/>
      <c r="JFB74" s="77"/>
      <c r="JFF74" s="77"/>
      <c r="JFJ74" s="77"/>
      <c r="JFN74" s="77"/>
      <c r="JFR74" s="77"/>
      <c r="JFV74" s="77"/>
      <c r="JFZ74" s="77"/>
      <c r="JGD74" s="77"/>
      <c r="JGH74" s="77"/>
      <c r="JGL74" s="77"/>
      <c r="JGP74" s="77"/>
      <c r="JGT74" s="77"/>
      <c r="JGX74" s="77"/>
      <c r="JHB74" s="77"/>
      <c r="JHF74" s="77"/>
      <c r="JHJ74" s="77"/>
      <c r="JHN74" s="77"/>
      <c r="JHR74" s="77"/>
      <c r="JHV74" s="77"/>
      <c r="JHZ74" s="77"/>
      <c r="JID74" s="77"/>
      <c r="JIH74" s="77"/>
      <c r="JIL74" s="77"/>
      <c r="JIP74" s="77"/>
      <c r="JIT74" s="77"/>
      <c r="JIX74" s="77"/>
      <c r="JJB74" s="77"/>
      <c r="JJF74" s="77"/>
      <c r="JJJ74" s="77"/>
      <c r="JJN74" s="77"/>
      <c r="JJR74" s="77"/>
      <c r="JJV74" s="77"/>
      <c r="JJZ74" s="77"/>
      <c r="JKD74" s="77"/>
      <c r="JKH74" s="77"/>
      <c r="JKL74" s="77"/>
      <c r="JKP74" s="77"/>
      <c r="JKT74" s="77"/>
      <c r="JKX74" s="77"/>
      <c r="JLB74" s="77"/>
      <c r="JLF74" s="77"/>
      <c r="JLJ74" s="77"/>
      <c r="JLN74" s="77"/>
      <c r="JLR74" s="77"/>
      <c r="JLV74" s="77"/>
      <c r="JLZ74" s="77"/>
      <c r="JMD74" s="77"/>
      <c r="JMH74" s="77"/>
      <c r="JML74" s="77"/>
      <c r="JMP74" s="77"/>
      <c r="JMT74" s="77"/>
      <c r="JMX74" s="77"/>
      <c r="JNB74" s="77"/>
      <c r="JNF74" s="77"/>
      <c r="JNJ74" s="77"/>
      <c r="JNN74" s="77"/>
      <c r="JNR74" s="77"/>
      <c r="JNV74" s="77"/>
      <c r="JNZ74" s="77"/>
      <c r="JOD74" s="77"/>
      <c r="JOH74" s="77"/>
      <c r="JOL74" s="77"/>
      <c r="JOP74" s="77"/>
      <c r="JOT74" s="77"/>
      <c r="JOX74" s="77"/>
      <c r="JPB74" s="77"/>
      <c r="JPF74" s="77"/>
      <c r="JPJ74" s="77"/>
      <c r="JPN74" s="77"/>
      <c r="JPR74" s="77"/>
      <c r="JPV74" s="77"/>
      <c r="JPZ74" s="77"/>
      <c r="JQD74" s="77"/>
      <c r="JQH74" s="77"/>
      <c r="JQL74" s="77"/>
      <c r="JQP74" s="77"/>
      <c r="JQT74" s="77"/>
      <c r="JQX74" s="77"/>
      <c r="JRB74" s="77"/>
      <c r="JRF74" s="77"/>
      <c r="JRJ74" s="77"/>
      <c r="JRN74" s="77"/>
      <c r="JRR74" s="77"/>
      <c r="JRV74" s="77"/>
      <c r="JRZ74" s="77"/>
      <c r="JSD74" s="77"/>
      <c r="JSH74" s="77"/>
      <c r="JSL74" s="77"/>
      <c r="JSP74" s="77"/>
      <c r="JST74" s="77"/>
      <c r="JSX74" s="77"/>
      <c r="JTB74" s="77"/>
      <c r="JTF74" s="77"/>
      <c r="JTJ74" s="77"/>
      <c r="JTN74" s="77"/>
      <c r="JTR74" s="77"/>
      <c r="JTV74" s="77"/>
      <c r="JTZ74" s="77"/>
      <c r="JUD74" s="77"/>
      <c r="JUH74" s="77"/>
      <c r="JUL74" s="77"/>
      <c r="JUP74" s="77"/>
      <c r="JUT74" s="77"/>
      <c r="JUX74" s="77"/>
      <c r="JVB74" s="77"/>
      <c r="JVF74" s="77"/>
      <c r="JVJ74" s="77"/>
      <c r="JVN74" s="77"/>
      <c r="JVR74" s="77"/>
      <c r="JVV74" s="77"/>
      <c r="JVZ74" s="77"/>
      <c r="JWD74" s="77"/>
      <c r="JWH74" s="77"/>
      <c r="JWL74" s="77"/>
      <c r="JWP74" s="77"/>
      <c r="JWT74" s="77"/>
      <c r="JWX74" s="77"/>
      <c r="JXB74" s="77"/>
      <c r="JXF74" s="77"/>
      <c r="JXJ74" s="77"/>
      <c r="JXN74" s="77"/>
      <c r="JXR74" s="77"/>
      <c r="JXV74" s="77"/>
      <c r="JXZ74" s="77"/>
      <c r="JYD74" s="77"/>
      <c r="JYH74" s="77"/>
      <c r="JYL74" s="77"/>
      <c r="JYP74" s="77"/>
      <c r="JYT74" s="77"/>
      <c r="JYX74" s="77"/>
      <c r="JZB74" s="77"/>
      <c r="JZF74" s="77"/>
      <c r="JZJ74" s="77"/>
      <c r="JZN74" s="77"/>
      <c r="JZR74" s="77"/>
      <c r="JZV74" s="77"/>
      <c r="JZZ74" s="77"/>
      <c r="KAD74" s="77"/>
      <c r="KAH74" s="77"/>
      <c r="KAL74" s="77"/>
      <c r="KAP74" s="77"/>
      <c r="KAT74" s="77"/>
      <c r="KAX74" s="77"/>
      <c r="KBB74" s="77"/>
      <c r="KBF74" s="77"/>
      <c r="KBJ74" s="77"/>
      <c r="KBN74" s="77"/>
      <c r="KBR74" s="77"/>
      <c r="KBV74" s="77"/>
      <c r="KBZ74" s="77"/>
      <c r="KCD74" s="77"/>
      <c r="KCH74" s="77"/>
      <c r="KCL74" s="77"/>
      <c r="KCP74" s="77"/>
      <c r="KCT74" s="77"/>
      <c r="KCX74" s="77"/>
      <c r="KDB74" s="77"/>
      <c r="KDF74" s="77"/>
      <c r="KDJ74" s="77"/>
      <c r="KDN74" s="77"/>
      <c r="KDR74" s="77"/>
      <c r="KDV74" s="77"/>
      <c r="KDZ74" s="77"/>
      <c r="KED74" s="77"/>
      <c r="KEH74" s="77"/>
      <c r="KEL74" s="77"/>
      <c r="KEP74" s="77"/>
      <c r="KET74" s="77"/>
      <c r="KEX74" s="77"/>
      <c r="KFB74" s="77"/>
      <c r="KFF74" s="77"/>
      <c r="KFJ74" s="77"/>
      <c r="KFN74" s="77"/>
      <c r="KFR74" s="77"/>
      <c r="KFV74" s="77"/>
      <c r="KFZ74" s="77"/>
      <c r="KGD74" s="77"/>
      <c r="KGH74" s="77"/>
      <c r="KGL74" s="77"/>
      <c r="KGP74" s="77"/>
      <c r="KGT74" s="77"/>
      <c r="KGX74" s="77"/>
      <c r="KHB74" s="77"/>
      <c r="KHF74" s="77"/>
      <c r="KHJ74" s="77"/>
      <c r="KHN74" s="77"/>
      <c r="KHR74" s="77"/>
      <c r="KHV74" s="77"/>
      <c r="KHZ74" s="77"/>
      <c r="KID74" s="77"/>
      <c r="KIH74" s="77"/>
      <c r="KIL74" s="77"/>
      <c r="KIP74" s="77"/>
      <c r="KIT74" s="77"/>
      <c r="KIX74" s="77"/>
      <c r="KJB74" s="77"/>
      <c r="KJF74" s="77"/>
      <c r="KJJ74" s="77"/>
      <c r="KJN74" s="77"/>
      <c r="KJR74" s="77"/>
      <c r="KJV74" s="77"/>
      <c r="KJZ74" s="77"/>
      <c r="KKD74" s="77"/>
      <c r="KKH74" s="77"/>
      <c r="KKL74" s="77"/>
      <c r="KKP74" s="77"/>
      <c r="KKT74" s="77"/>
      <c r="KKX74" s="77"/>
      <c r="KLB74" s="77"/>
      <c r="KLF74" s="77"/>
      <c r="KLJ74" s="77"/>
      <c r="KLN74" s="77"/>
      <c r="KLR74" s="77"/>
      <c r="KLV74" s="77"/>
      <c r="KLZ74" s="77"/>
      <c r="KMD74" s="77"/>
      <c r="KMH74" s="77"/>
      <c r="KML74" s="77"/>
      <c r="KMP74" s="77"/>
      <c r="KMT74" s="77"/>
      <c r="KMX74" s="77"/>
      <c r="KNB74" s="77"/>
      <c r="KNF74" s="77"/>
      <c r="KNJ74" s="77"/>
      <c r="KNN74" s="77"/>
      <c r="KNR74" s="77"/>
      <c r="KNV74" s="77"/>
      <c r="KNZ74" s="77"/>
      <c r="KOD74" s="77"/>
      <c r="KOH74" s="77"/>
      <c r="KOL74" s="77"/>
      <c r="KOP74" s="77"/>
      <c r="KOT74" s="77"/>
      <c r="KOX74" s="77"/>
      <c r="KPB74" s="77"/>
      <c r="KPF74" s="77"/>
      <c r="KPJ74" s="77"/>
      <c r="KPN74" s="77"/>
      <c r="KPR74" s="77"/>
      <c r="KPV74" s="77"/>
      <c r="KPZ74" s="77"/>
      <c r="KQD74" s="77"/>
      <c r="KQH74" s="77"/>
      <c r="KQL74" s="77"/>
      <c r="KQP74" s="77"/>
      <c r="KQT74" s="77"/>
      <c r="KQX74" s="77"/>
      <c r="KRB74" s="77"/>
      <c r="KRF74" s="77"/>
      <c r="KRJ74" s="77"/>
      <c r="KRN74" s="77"/>
      <c r="KRR74" s="77"/>
      <c r="KRV74" s="77"/>
      <c r="KRZ74" s="77"/>
      <c r="KSD74" s="77"/>
      <c r="KSH74" s="77"/>
      <c r="KSL74" s="77"/>
      <c r="KSP74" s="77"/>
      <c r="KST74" s="77"/>
      <c r="KSX74" s="77"/>
      <c r="KTB74" s="77"/>
      <c r="KTF74" s="77"/>
      <c r="KTJ74" s="77"/>
      <c r="KTN74" s="77"/>
      <c r="KTR74" s="77"/>
      <c r="KTV74" s="77"/>
      <c r="KTZ74" s="77"/>
      <c r="KUD74" s="77"/>
      <c r="KUH74" s="77"/>
      <c r="KUL74" s="77"/>
      <c r="KUP74" s="77"/>
      <c r="KUT74" s="77"/>
      <c r="KUX74" s="77"/>
      <c r="KVB74" s="77"/>
      <c r="KVF74" s="77"/>
      <c r="KVJ74" s="77"/>
      <c r="KVN74" s="77"/>
      <c r="KVR74" s="77"/>
      <c r="KVV74" s="77"/>
      <c r="KVZ74" s="77"/>
      <c r="KWD74" s="77"/>
      <c r="KWH74" s="77"/>
      <c r="KWL74" s="77"/>
      <c r="KWP74" s="77"/>
      <c r="KWT74" s="77"/>
      <c r="KWX74" s="77"/>
      <c r="KXB74" s="77"/>
      <c r="KXF74" s="77"/>
      <c r="KXJ74" s="77"/>
      <c r="KXN74" s="77"/>
      <c r="KXR74" s="77"/>
      <c r="KXV74" s="77"/>
      <c r="KXZ74" s="77"/>
      <c r="KYD74" s="77"/>
      <c r="KYH74" s="77"/>
      <c r="KYL74" s="77"/>
      <c r="KYP74" s="77"/>
      <c r="KYT74" s="77"/>
      <c r="KYX74" s="77"/>
      <c r="KZB74" s="77"/>
      <c r="KZF74" s="77"/>
      <c r="KZJ74" s="77"/>
      <c r="KZN74" s="77"/>
      <c r="KZR74" s="77"/>
      <c r="KZV74" s="77"/>
      <c r="KZZ74" s="77"/>
      <c r="LAD74" s="77"/>
      <c r="LAH74" s="77"/>
      <c r="LAL74" s="77"/>
      <c r="LAP74" s="77"/>
      <c r="LAT74" s="77"/>
      <c r="LAX74" s="77"/>
      <c r="LBB74" s="77"/>
      <c r="LBF74" s="77"/>
      <c r="LBJ74" s="77"/>
      <c r="LBN74" s="77"/>
      <c r="LBR74" s="77"/>
      <c r="LBV74" s="77"/>
      <c r="LBZ74" s="77"/>
      <c r="LCD74" s="77"/>
      <c r="LCH74" s="77"/>
      <c r="LCL74" s="77"/>
      <c r="LCP74" s="77"/>
      <c r="LCT74" s="77"/>
      <c r="LCX74" s="77"/>
      <c r="LDB74" s="77"/>
      <c r="LDF74" s="77"/>
      <c r="LDJ74" s="77"/>
      <c r="LDN74" s="77"/>
      <c r="LDR74" s="77"/>
      <c r="LDV74" s="77"/>
      <c r="LDZ74" s="77"/>
      <c r="LED74" s="77"/>
      <c r="LEH74" s="77"/>
      <c r="LEL74" s="77"/>
      <c r="LEP74" s="77"/>
      <c r="LET74" s="77"/>
      <c r="LEX74" s="77"/>
      <c r="LFB74" s="77"/>
      <c r="LFF74" s="77"/>
      <c r="LFJ74" s="77"/>
      <c r="LFN74" s="77"/>
      <c r="LFR74" s="77"/>
      <c r="LFV74" s="77"/>
      <c r="LFZ74" s="77"/>
      <c r="LGD74" s="77"/>
      <c r="LGH74" s="77"/>
      <c r="LGL74" s="77"/>
      <c r="LGP74" s="77"/>
      <c r="LGT74" s="77"/>
      <c r="LGX74" s="77"/>
      <c r="LHB74" s="77"/>
      <c r="LHF74" s="77"/>
      <c r="LHJ74" s="77"/>
      <c r="LHN74" s="77"/>
      <c r="LHR74" s="77"/>
      <c r="LHV74" s="77"/>
      <c r="LHZ74" s="77"/>
      <c r="LID74" s="77"/>
      <c r="LIH74" s="77"/>
      <c r="LIL74" s="77"/>
      <c r="LIP74" s="77"/>
      <c r="LIT74" s="77"/>
      <c r="LIX74" s="77"/>
      <c r="LJB74" s="77"/>
      <c r="LJF74" s="77"/>
      <c r="LJJ74" s="77"/>
      <c r="LJN74" s="77"/>
      <c r="LJR74" s="77"/>
      <c r="LJV74" s="77"/>
      <c r="LJZ74" s="77"/>
      <c r="LKD74" s="77"/>
      <c r="LKH74" s="77"/>
      <c r="LKL74" s="77"/>
      <c r="LKP74" s="77"/>
      <c r="LKT74" s="77"/>
      <c r="LKX74" s="77"/>
      <c r="LLB74" s="77"/>
      <c r="LLF74" s="77"/>
      <c r="LLJ74" s="77"/>
      <c r="LLN74" s="77"/>
      <c r="LLR74" s="77"/>
      <c r="LLV74" s="77"/>
      <c r="LLZ74" s="77"/>
      <c r="LMD74" s="77"/>
      <c r="LMH74" s="77"/>
      <c r="LML74" s="77"/>
      <c r="LMP74" s="77"/>
      <c r="LMT74" s="77"/>
      <c r="LMX74" s="77"/>
      <c r="LNB74" s="77"/>
      <c r="LNF74" s="77"/>
      <c r="LNJ74" s="77"/>
      <c r="LNN74" s="77"/>
      <c r="LNR74" s="77"/>
      <c r="LNV74" s="77"/>
      <c r="LNZ74" s="77"/>
      <c r="LOD74" s="77"/>
      <c r="LOH74" s="77"/>
      <c r="LOL74" s="77"/>
      <c r="LOP74" s="77"/>
      <c r="LOT74" s="77"/>
      <c r="LOX74" s="77"/>
      <c r="LPB74" s="77"/>
      <c r="LPF74" s="77"/>
      <c r="LPJ74" s="77"/>
      <c r="LPN74" s="77"/>
      <c r="LPR74" s="77"/>
      <c r="LPV74" s="77"/>
      <c r="LPZ74" s="77"/>
      <c r="LQD74" s="77"/>
      <c r="LQH74" s="77"/>
      <c r="LQL74" s="77"/>
      <c r="LQP74" s="77"/>
      <c r="LQT74" s="77"/>
      <c r="LQX74" s="77"/>
      <c r="LRB74" s="77"/>
      <c r="LRF74" s="77"/>
      <c r="LRJ74" s="77"/>
      <c r="LRN74" s="77"/>
      <c r="LRR74" s="77"/>
      <c r="LRV74" s="77"/>
      <c r="LRZ74" s="77"/>
      <c r="LSD74" s="77"/>
      <c r="LSH74" s="77"/>
      <c r="LSL74" s="77"/>
      <c r="LSP74" s="77"/>
      <c r="LST74" s="77"/>
      <c r="LSX74" s="77"/>
      <c r="LTB74" s="77"/>
      <c r="LTF74" s="77"/>
      <c r="LTJ74" s="77"/>
      <c r="LTN74" s="77"/>
      <c r="LTR74" s="77"/>
      <c r="LTV74" s="77"/>
      <c r="LTZ74" s="77"/>
      <c r="LUD74" s="77"/>
      <c r="LUH74" s="77"/>
      <c r="LUL74" s="77"/>
      <c r="LUP74" s="77"/>
      <c r="LUT74" s="77"/>
      <c r="LUX74" s="77"/>
      <c r="LVB74" s="77"/>
      <c r="LVF74" s="77"/>
      <c r="LVJ74" s="77"/>
      <c r="LVN74" s="77"/>
      <c r="LVR74" s="77"/>
      <c r="LVV74" s="77"/>
      <c r="LVZ74" s="77"/>
      <c r="LWD74" s="77"/>
      <c r="LWH74" s="77"/>
      <c r="LWL74" s="77"/>
      <c r="LWP74" s="77"/>
      <c r="LWT74" s="77"/>
      <c r="LWX74" s="77"/>
      <c r="LXB74" s="77"/>
      <c r="LXF74" s="77"/>
      <c r="LXJ74" s="77"/>
      <c r="LXN74" s="77"/>
      <c r="LXR74" s="77"/>
      <c r="LXV74" s="77"/>
      <c r="LXZ74" s="77"/>
      <c r="LYD74" s="77"/>
      <c r="LYH74" s="77"/>
      <c r="LYL74" s="77"/>
      <c r="LYP74" s="77"/>
      <c r="LYT74" s="77"/>
      <c r="LYX74" s="77"/>
      <c r="LZB74" s="77"/>
      <c r="LZF74" s="77"/>
      <c r="LZJ74" s="77"/>
      <c r="LZN74" s="77"/>
      <c r="LZR74" s="77"/>
      <c r="LZV74" s="77"/>
      <c r="LZZ74" s="77"/>
      <c r="MAD74" s="77"/>
      <c r="MAH74" s="77"/>
      <c r="MAL74" s="77"/>
      <c r="MAP74" s="77"/>
      <c r="MAT74" s="77"/>
      <c r="MAX74" s="77"/>
      <c r="MBB74" s="77"/>
      <c r="MBF74" s="77"/>
      <c r="MBJ74" s="77"/>
      <c r="MBN74" s="77"/>
      <c r="MBR74" s="77"/>
      <c r="MBV74" s="77"/>
      <c r="MBZ74" s="77"/>
      <c r="MCD74" s="77"/>
      <c r="MCH74" s="77"/>
      <c r="MCL74" s="77"/>
      <c r="MCP74" s="77"/>
      <c r="MCT74" s="77"/>
      <c r="MCX74" s="77"/>
      <c r="MDB74" s="77"/>
      <c r="MDF74" s="77"/>
      <c r="MDJ74" s="77"/>
      <c r="MDN74" s="77"/>
      <c r="MDR74" s="77"/>
      <c r="MDV74" s="77"/>
      <c r="MDZ74" s="77"/>
      <c r="MED74" s="77"/>
      <c r="MEH74" s="77"/>
      <c r="MEL74" s="77"/>
      <c r="MEP74" s="77"/>
      <c r="MET74" s="77"/>
      <c r="MEX74" s="77"/>
      <c r="MFB74" s="77"/>
      <c r="MFF74" s="77"/>
      <c r="MFJ74" s="77"/>
      <c r="MFN74" s="77"/>
      <c r="MFR74" s="77"/>
      <c r="MFV74" s="77"/>
      <c r="MFZ74" s="77"/>
      <c r="MGD74" s="77"/>
      <c r="MGH74" s="77"/>
      <c r="MGL74" s="77"/>
      <c r="MGP74" s="77"/>
      <c r="MGT74" s="77"/>
      <c r="MGX74" s="77"/>
      <c r="MHB74" s="77"/>
      <c r="MHF74" s="77"/>
      <c r="MHJ74" s="77"/>
      <c r="MHN74" s="77"/>
      <c r="MHR74" s="77"/>
      <c r="MHV74" s="77"/>
      <c r="MHZ74" s="77"/>
      <c r="MID74" s="77"/>
      <c r="MIH74" s="77"/>
      <c r="MIL74" s="77"/>
      <c r="MIP74" s="77"/>
      <c r="MIT74" s="77"/>
      <c r="MIX74" s="77"/>
      <c r="MJB74" s="77"/>
      <c r="MJF74" s="77"/>
      <c r="MJJ74" s="77"/>
      <c r="MJN74" s="77"/>
      <c r="MJR74" s="77"/>
      <c r="MJV74" s="77"/>
      <c r="MJZ74" s="77"/>
      <c r="MKD74" s="77"/>
      <c r="MKH74" s="77"/>
      <c r="MKL74" s="77"/>
      <c r="MKP74" s="77"/>
      <c r="MKT74" s="77"/>
      <c r="MKX74" s="77"/>
      <c r="MLB74" s="77"/>
      <c r="MLF74" s="77"/>
      <c r="MLJ74" s="77"/>
      <c r="MLN74" s="77"/>
      <c r="MLR74" s="77"/>
      <c r="MLV74" s="77"/>
      <c r="MLZ74" s="77"/>
      <c r="MMD74" s="77"/>
      <c r="MMH74" s="77"/>
      <c r="MML74" s="77"/>
      <c r="MMP74" s="77"/>
      <c r="MMT74" s="77"/>
      <c r="MMX74" s="77"/>
      <c r="MNB74" s="77"/>
      <c r="MNF74" s="77"/>
      <c r="MNJ74" s="77"/>
      <c r="MNN74" s="77"/>
      <c r="MNR74" s="77"/>
      <c r="MNV74" s="77"/>
      <c r="MNZ74" s="77"/>
      <c r="MOD74" s="77"/>
      <c r="MOH74" s="77"/>
      <c r="MOL74" s="77"/>
      <c r="MOP74" s="77"/>
      <c r="MOT74" s="77"/>
      <c r="MOX74" s="77"/>
      <c r="MPB74" s="77"/>
      <c r="MPF74" s="77"/>
      <c r="MPJ74" s="77"/>
      <c r="MPN74" s="77"/>
      <c r="MPR74" s="77"/>
      <c r="MPV74" s="77"/>
      <c r="MPZ74" s="77"/>
      <c r="MQD74" s="77"/>
      <c r="MQH74" s="77"/>
      <c r="MQL74" s="77"/>
      <c r="MQP74" s="77"/>
      <c r="MQT74" s="77"/>
      <c r="MQX74" s="77"/>
      <c r="MRB74" s="77"/>
      <c r="MRF74" s="77"/>
      <c r="MRJ74" s="77"/>
      <c r="MRN74" s="77"/>
      <c r="MRR74" s="77"/>
      <c r="MRV74" s="77"/>
      <c r="MRZ74" s="77"/>
      <c r="MSD74" s="77"/>
      <c r="MSH74" s="77"/>
      <c r="MSL74" s="77"/>
      <c r="MSP74" s="77"/>
      <c r="MST74" s="77"/>
      <c r="MSX74" s="77"/>
      <c r="MTB74" s="77"/>
      <c r="MTF74" s="77"/>
      <c r="MTJ74" s="77"/>
      <c r="MTN74" s="77"/>
      <c r="MTR74" s="77"/>
      <c r="MTV74" s="77"/>
      <c r="MTZ74" s="77"/>
      <c r="MUD74" s="77"/>
      <c r="MUH74" s="77"/>
      <c r="MUL74" s="77"/>
      <c r="MUP74" s="77"/>
      <c r="MUT74" s="77"/>
      <c r="MUX74" s="77"/>
      <c r="MVB74" s="77"/>
      <c r="MVF74" s="77"/>
      <c r="MVJ74" s="77"/>
      <c r="MVN74" s="77"/>
      <c r="MVR74" s="77"/>
      <c r="MVV74" s="77"/>
      <c r="MVZ74" s="77"/>
      <c r="MWD74" s="77"/>
      <c r="MWH74" s="77"/>
      <c r="MWL74" s="77"/>
      <c r="MWP74" s="77"/>
      <c r="MWT74" s="77"/>
      <c r="MWX74" s="77"/>
      <c r="MXB74" s="77"/>
      <c r="MXF74" s="77"/>
      <c r="MXJ74" s="77"/>
      <c r="MXN74" s="77"/>
      <c r="MXR74" s="77"/>
      <c r="MXV74" s="77"/>
      <c r="MXZ74" s="77"/>
      <c r="MYD74" s="77"/>
      <c r="MYH74" s="77"/>
      <c r="MYL74" s="77"/>
      <c r="MYP74" s="77"/>
      <c r="MYT74" s="77"/>
      <c r="MYX74" s="77"/>
      <c r="MZB74" s="77"/>
      <c r="MZF74" s="77"/>
      <c r="MZJ74" s="77"/>
      <c r="MZN74" s="77"/>
      <c r="MZR74" s="77"/>
      <c r="MZV74" s="77"/>
      <c r="MZZ74" s="77"/>
      <c r="NAD74" s="77"/>
      <c r="NAH74" s="77"/>
      <c r="NAL74" s="77"/>
      <c r="NAP74" s="77"/>
      <c r="NAT74" s="77"/>
      <c r="NAX74" s="77"/>
      <c r="NBB74" s="77"/>
      <c r="NBF74" s="77"/>
      <c r="NBJ74" s="77"/>
      <c r="NBN74" s="77"/>
      <c r="NBR74" s="77"/>
      <c r="NBV74" s="77"/>
      <c r="NBZ74" s="77"/>
      <c r="NCD74" s="77"/>
      <c r="NCH74" s="77"/>
      <c r="NCL74" s="77"/>
      <c r="NCP74" s="77"/>
      <c r="NCT74" s="77"/>
      <c r="NCX74" s="77"/>
      <c r="NDB74" s="77"/>
      <c r="NDF74" s="77"/>
      <c r="NDJ74" s="77"/>
      <c r="NDN74" s="77"/>
      <c r="NDR74" s="77"/>
      <c r="NDV74" s="77"/>
      <c r="NDZ74" s="77"/>
      <c r="NED74" s="77"/>
      <c r="NEH74" s="77"/>
      <c r="NEL74" s="77"/>
      <c r="NEP74" s="77"/>
      <c r="NET74" s="77"/>
      <c r="NEX74" s="77"/>
      <c r="NFB74" s="77"/>
      <c r="NFF74" s="77"/>
      <c r="NFJ74" s="77"/>
      <c r="NFN74" s="77"/>
      <c r="NFR74" s="77"/>
      <c r="NFV74" s="77"/>
      <c r="NFZ74" s="77"/>
      <c r="NGD74" s="77"/>
      <c r="NGH74" s="77"/>
      <c r="NGL74" s="77"/>
      <c r="NGP74" s="77"/>
      <c r="NGT74" s="77"/>
      <c r="NGX74" s="77"/>
      <c r="NHB74" s="77"/>
      <c r="NHF74" s="77"/>
      <c r="NHJ74" s="77"/>
      <c r="NHN74" s="77"/>
      <c r="NHR74" s="77"/>
      <c r="NHV74" s="77"/>
      <c r="NHZ74" s="77"/>
      <c r="NID74" s="77"/>
      <c r="NIH74" s="77"/>
      <c r="NIL74" s="77"/>
      <c r="NIP74" s="77"/>
      <c r="NIT74" s="77"/>
      <c r="NIX74" s="77"/>
      <c r="NJB74" s="77"/>
      <c r="NJF74" s="77"/>
      <c r="NJJ74" s="77"/>
      <c r="NJN74" s="77"/>
      <c r="NJR74" s="77"/>
      <c r="NJV74" s="77"/>
      <c r="NJZ74" s="77"/>
      <c r="NKD74" s="77"/>
      <c r="NKH74" s="77"/>
      <c r="NKL74" s="77"/>
      <c r="NKP74" s="77"/>
      <c r="NKT74" s="77"/>
      <c r="NKX74" s="77"/>
      <c r="NLB74" s="77"/>
      <c r="NLF74" s="77"/>
      <c r="NLJ74" s="77"/>
      <c r="NLN74" s="77"/>
      <c r="NLR74" s="77"/>
      <c r="NLV74" s="77"/>
      <c r="NLZ74" s="77"/>
      <c r="NMD74" s="77"/>
      <c r="NMH74" s="77"/>
      <c r="NML74" s="77"/>
      <c r="NMP74" s="77"/>
      <c r="NMT74" s="77"/>
      <c r="NMX74" s="77"/>
      <c r="NNB74" s="77"/>
      <c r="NNF74" s="77"/>
      <c r="NNJ74" s="77"/>
      <c r="NNN74" s="77"/>
      <c r="NNR74" s="77"/>
      <c r="NNV74" s="77"/>
      <c r="NNZ74" s="77"/>
      <c r="NOD74" s="77"/>
      <c r="NOH74" s="77"/>
      <c r="NOL74" s="77"/>
      <c r="NOP74" s="77"/>
      <c r="NOT74" s="77"/>
      <c r="NOX74" s="77"/>
      <c r="NPB74" s="77"/>
      <c r="NPF74" s="77"/>
      <c r="NPJ74" s="77"/>
      <c r="NPN74" s="77"/>
      <c r="NPR74" s="77"/>
      <c r="NPV74" s="77"/>
      <c r="NPZ74" s="77"/>
      <c r="NQD74" s="77"/>
      <c r="NQH74" s="77"/>
      <c r="NQL74" s="77"/>
      <c r="NQP74" s="77"/>
      <c r="NQT74" s="77"/>
      <c r="NQX74" s="77"/>
      <c r="NRB74" s="77"/>
      <c r="NRF74" s="77"/>
      <c r="NRJ74" s="77"/>
      <c r="NRN74" s="77"/>
      <c r="NRR74" s="77"/>
      <c r="NRV74" s="77"/>
      <c r="NRZ74" s="77"/>
      <c r="NSD74" s="77"/>
      <c r="NSH74" s="77"/>
      <c r="NSL74" s="77"/>
      <c r="NSP74" s="77"/>
      <c r="NST74" s="77"/>
      <c r="NSX74" s="77"/>
      <c r="NTB74" s="77"/>
      <c r="NTF74" s="77"/>
      <c r="NTJ74" s="77"/>
      <c r="NTN74" s="77"/>
      <c r="NTR74" s="77"/>
      <c r="NTV74" s="77"/>
      <c r="NTZ74" s="77"/>
      <c r="NUD74" s="77"/>
      <c r="NUH74" s="77"/>
      <c r="NUL74" s="77"/>
      <c r="NUP74" s="77"/>
      <c r="NUT74" s="77"/>
      <c r="NUX74" s="77"/>
      <c r="NVB74" s="77"/>
      <c r="NVF74" s="77"/>
      <c r="NVJ74" s="77"/>
      <c r="NVN74" s="77"/>
      <c r="NVR74" s="77"/>
      <c r="NVV74" s="77"/>
      <c r="NVZ74" s="77"/>
      <c r="NWD74" s="77"/>
      <c r="NWH74" s="77"/>
      <c r="NWL74" s="77"/>
      <c r="NWP74" s="77"/>
      <c r="NWT74" s="77"/>
      <c r="NWX74" s="77"/>
      <c r="NXB74" s="77"/>
      <c r="NXF74" s="77"/>
      <c r="NXJ74" s="77"/>
      <c r="NXN74" s="77"/>
      <c r="NXR74" s="77"/>
      <c r="NXV74" s="77"/>
      <c r="NXZ74" s="77"/>
      <c r="NYD74" s="77"/>
      <c r="NYH74" s="77"/>
      <c r="NYL74" s="77"/>
      <c r="NYP74" s="77"/>
      <c r="NYT74" s="77"/>
      <c r="NYX74" s="77"/>
      <c r="NZB74" s="77"/>
      <c r="NZF74" s="77"/>
      <c r="NZJ74" s="77"/>
      <c r="NZN74" s="77"/>
      <c r="NZR74" s="77"/>
      <c r="NZV74" s="77"/>
      <c r="NZZ74" s="77"/>
      <c r="OAD74" s="77"/>
      <c r="OAH74" s="77"/>
      <c r="OAL74" s="77"/>
      <c r="OAP74" s="77"/>
      <c r="OAT74" s="77"/>
      <c r="OAX74" s="77"/>
      <c r="OBB74" s="77"/>
      <c r="OBF74" s="77"/>
      <c r="OBJ74" s="77"/>
      <c r="OBN74" s="77"/>
      <c r="OBR74" s="77"/>
      <c r="OBV74" s="77"/>
      <c r="OBZ74" s="77"/>
      <c r="OCD74" s="77"/>
      <c r="OCH74" s="77"/>
      <c r="OCL74" s="77"/>
      <c r="OCP74" s="77"/>
      <c r="OCT74" s="77"/>
      <c r="OCX74" s="77"/>
      <c r="ODB74" s="77"/>
      <c r="ODF74" s="77"/>
      <c r="ODJ74" s="77"/>
      <c r="ODN74" s="77"/>
      <c r="ODR74" s="77"/>
      <c r="ODV74" s="77"/>
      <c r="ODZ74" s="77"/>
      <c r="OED74" s="77"/>
      <c r="OEH74" s="77"/>
      <c r="OEL74" s="77"/>
      <c r="OEP74" s="77"/>
      <c r="OET74" s="77"/>
      <c r="OEX74" s="77"/>
      <c r="OFB74" s="77"/>
      <c r="OFF74" s="77"/>
      <c r="OFJ74" s="77"/>
      <c r="OFN74" s="77"/>
      <c r="OFR74" s="77"/>
      <c r="OFV74" s="77"/>
      <c r="OFZ74" s="77"/>
      <c r="OGD74" s="77"/>
      <c r="OGH74" s="77"/>
      <c r="OGL74" s="77"/>
      <c r="OGP74" s="77"/>
      <c r="OGT74" s="77"/>
      <c r="OGX74" s="77"/>
      <c r="OHB74" s="77"/>
      <c r="OHF74" s="77"/>
      <c r="OHJ74" s="77"/>
      <c r="OHN74" s="77"/>
      <c r="OHR74" s="77"/>
      <c r="OHV74" s="77"/>
      <c r="OHZ74" s="77"/>
      <c r="OID74" s="77"/>
      <c r="OIH74" s="77"/>
      <c r="OIL74" s="77"/>
      <c r="OIP74" s="77"/>
      <c r="OIT74" s="77"/>
      <c r="OIX74" s="77"/>
      <c r="OJB74" s="77"/>
      <c r="OJF74" s="77"/>
      <c r="OJJ74" s="77"/>
      <c r="OJN74" s="77"/>
      <c r="OJR74" s="77"/>
      <c r="OJV74" s="77"/>
      <c r="OJZ74" s="77"/>
      <c r="OKD74" s="77"/>
      <c r="OKH74" s="77"/>
      <c r="OKL74" s="77"/>
      <c r="OKP74" s="77"/>
      <c r="OKT74" s="77"/>
      <c r="OKX74" s="77"/>
      <c r="OLB74" s="77"/>
      <c r="OLF74" s="77"/>
      <c r="OLJ74" s="77"/>
      <c r="OLN74" s="77"/>
      <c r="OLR74" s="77"/>
      <c r="OLV74" s="77"/>
      <c r="OLZ74" s="77"/>
      <c r="OMD74" s="77"/>
      <c r="OMH74" s="77"/>
      <c r="OML74" s="77"/>
      <c r="OMP74" s="77"/>
      <c r="OMT74" s="77"/>
      <c r="OMX74" s="77"/>
      <c r="ONB74" s="77"/>
      <c r="ONF74" s="77"/>
      <c r="ONJ74" s="77"/>
      <c r="ONN74" s="77"/>
      <c r="ONR74" s="77"/>
      <c r="ONV74" s="77"/>
      <c r="ONZ74" s="77"/>
      <c r="OOD74" s="77"/>
      <c r="OOH74" s="77"/>
      <c r="OOL74" s="77"/>
      <c r="OOP74" s="77"/>
      <c r="OOT74" s="77"/>
      <c r="OOX74" s="77"/>
      <c r="OPB74" s="77"/>
      <c r="OPF74" s="77"/>
      <c r="OPJ74" s="77"/>
      <c r="OPN74" s="77"/>
      <c r="OPR74" s="77"/>
      <c r="OPV74" s="77"/>
      <c r="OPZ74" s="77"/>
      <c r="OQD74" s="77"/>
      <c r="OQH74" s="77"/>
      <c r="OQL74" s="77"/>
      <c r="OQP74" s="77"/>
      <c r="OQT74" s="77"/>
      <c r="OQX74" s="77"/>
      <c r="ORB74" s="77"/>
      <c r="ORF74" s="77"/>
      <c r="ORJ74" s="77"/>
      <c r="ORN74" s="77"/>
      <c r="ORR74" s="77"/>
      <c r="ORV74" s="77"/>
      <c r="ORZ74" s="77"/>
      <c r="OSD74" s="77"/>
      <c r="OSH74" s="77"/>
      <c r="OSL74" s="77"/>
      <c r="OSP74" s="77"/>
      <c r="OST74" s="77"/>
      <c r="OSX74" s="77"/>
      <c r="OTB74" s="77"/>
      <c r="OTF74" s="77"/>
      <c r="OTJ74" s="77"/>
      <c r="OTN74" s="77"/>
      <c r="OTR74" s="77"/>
      <c r="OTV74" s="77"/>
      <c r="OTZ74" s="77"/>
      <c r="OUD74" s="77"/>
      <c r="OUH74" s="77"/>
      <c r="OUL74" s="77"/>
      <c r="OUP74" s="77"/>
      <c r="OUT74" s="77"/>
      <c r="OUX74" s="77"/>
      <c r="OVB74" s="77"/>
      <c r="OVF74" s="77"/>
      <c r="OVJ74" s="77"/>
      <c r="OVN74" s="77"/>
      <c r="OVR74" s="77"/>
      <c r="OVV74" s="77"/>
      <c r="OVZ74" s="77"/>
      <c r="OWD74" s="77"/>
      <c r="OWH74" s="77"/>
      <c r="OWL74" s="77"/>
      <c r="OWP74" s="77"/>
      <c r="OWT74" s="77"/>
      <c r="OWX74" s="77"/>
      <c r="OXB74" s="77"/>
      <c r="OXF74" s="77"/>
      <c r="OXJ74" s="77"/>
      <c r="OXN74" s="77"/>
      <c r="OXR74" s="77"/>
      <c r="OXV74" s="77"/>
      <c r="OXZ74" s="77"/>
      <c r="OYD74" s="77"/>
      <c r="OYH74" s="77"/>
      <c r="OYL74" s="77"/>
      <c r="OYP74" s="77"/>
      <c r="OYT74" s="77"/>
      <c r="OYX74" s="77"/>
      <c r="OZB74" s="77"/>
      <c r="OZF74" s="77"/>
      <c r="OZJ74" s="77"/>
      <c r="OZN74" s="77"/>
      <c r="OZR74" s="77"/>
      <c r="OZV74" s="77"/>
      <c r="OZZ74" s="77"/>
      <c r="PAD74" s="77"/>
      <c r="PAH74" s="77"/>
      <c r="PAL74" s="77"/>
      <c r="PAP74" s="77"/>
      <c r="PAT74" s="77"/>
      <c r="PAX74" s="77"/>
      <c r="PBB74" s="77"/>
      <c r="PBF74" s="77"/>
      <c r="PBJ74" s="77"/>
      <c r="PBN74" s="77"/>
      <c r="PBR74" s="77"/>
      <c r="PBV74" s="77"/>
      <c r="PBZ74" s="77"/>
      <c r="PCD74" s="77"/>
      <c r="PCH74" s="77"/>
      <c r="PCL74" s="77"/>
      <c r="PCP74" s="77"/>
      <c r="PCT74" s="77"/>
      <c r="PCX74" s="77"/>
      <c r="PDB74" s="77"/>
      <c r="PDF74" s="77"/>
      <c r="PDJ74" s="77"/>
      <c r="PDN74" s="77"/>
      <c r="PDR74" s="77"/>
      <c r="PDV74" s="77"/>
      <c r="PDZ74" s="77"/>
      <c r="PED74" s="77"/>
      <c r="PEH74" s="77"/>
      <c r="PEL74" s="77"/>
      <c r="PEP74" s="77"/>
      <c r="PET74" s="77"/>
      <c r="PEX74" s="77"/>
      <c r="PFB74" s="77"/>
      <c r="PFF74" s="77"/>
      <c r="PFJ74" s="77"/>
      <c r="PFN74" s="77"/>
      <c r="PFR74" s="77"/>
      <c r="PFV74" s="77"/>
      <c r="PFZ74" s="77"/>
      <c r="PGD74" s="77"/>
      <c r="PGH74" s="77"/>
      <c r="PGL74" s="77"/>
      <c r="PGP74" s="77"/>
      <c r="PGT74" s="77"/>
      <c r="PGX74" s="77"/>
      <c r="PHB74" s="77"/>
      <c r="PHF74" s="77"/>
      <c r="PHJ74" s="77"/>
      <c r="PHN74" s="77"/>
      <c r="PHR74" s="77"/>
      <c r="PHV74" s="77"/>
      <c r="PHZ74" s="77"/>
      <c r="PID74" s="77"/>
      <c r="PIH74" s="77"/>
      <c r="PIL74" s="77"/>
      <c r="PIP74" s="77"/>
      <c r="PIT74" s="77"/>
      <c r="PIX74" s="77"/>
      <c r="PJB74" s="77"/>
      <c r="PJF74" s="77"/>
      <c r="PJJ74" s="77"/>
      <c r="PJN74" s="77"/>
      <c r="PJR74" s="77"/>
      <c r="PJV74" s="77"/>
      <c r="PJZ74" s="77"/>
      <c r="PKD74" s="77"/>
      <c r="PKH74" s="77"/>
      <c r="PKL74" s="77"/>
      <c r="PKP74" s="77"/>
      <c r="PKT74" s="77"/>
      <c r="PKX74" s="77"/>
      <c r="PLB74" s="77"/>
      <c r="PLF74" s="77"/>
      <c r="PLJ74" s="77"/>
      <c r="PLN74" s="77"/>
      <c r="PLR74" s="77"/>
      <c r="PLV74" s="77"/>
      <c r="PLZ74" s="77"/>
      <c r="PMD74" s="77"/>
      <c r="PMH74" s="77"/>
      <c r="PML74" s="77"/>
      <c r="PMP74" s="77"/>
      <c r="PMT74" s="77"/>
      <c r="PMX74" s="77"/>
      <c r="PNB74" s="77"/>
      <c r="PNF74" s="77"/>
      <c r="PNJ74" s="77"/>
      <c r="PNN74" s="77"/>
      <c r="PNR74" s="77"/>
      <c r="PNV74" s="77"/>
      <c r="PNZ74" s="77"/>
      <c r="POD74" s="77"/>
      <c r="POH74" s="77"/>
      <c r="POL74" s="77"/>
      <c r="POP74" s="77"/>
      <c r="POT74" s="77"/>
      <c r="POX74" s="77"/>
      <c r="PPB74" s="77"/>
      <c r="PPF74" s="77"/>
      <c r="PPJ74" s="77"/>
      <c r="PPN74" s="77"/>
      <c r="PPR74" s="77"/>
      <c r="PPV74" s="77"/>
      <c r="PPZ74" s="77"/>
      <c r="PQD74" s="77"/>
      <c r="PQH74" s="77"/>
      <c r="PQL74" s="77"/>
      <c r="PQP74" s="77"/>
      <c r="PQT74" s="77"/>
      <c r="PQX74" s="77"/>
      <c r="PRB74" s="77"/>
      <c r="PRF74" s="77"/>
      <c r="PRJ74" s="77"/>
      <c r="PRN74" s="77"/>
      <c r="PRR74" s="77"/>
      <c r="PRV74" s="77"/>
      <c r="PRZ74" s="77"/>
      <c r="PSD74" s="77"/>
      <c r="PSH74" s="77"/>
      <c r="PSL74" s="77"/>
      <c r="PSP74" s="77"/>
      <c r="PST74" s="77"/>
      <c r="PSX74" s="77"/>
      <c r="PTB74" s="77"/>
      <c r="PTF74" s="77"/>
      <c r="PTJ74" s="77"/>
      <c r="PTN74" s="77"/>
      <c r="PTR74" s="77"/>
      <c r="PTV74" s="77"/>
      <c r="PTZ74" s="77"/>
      <c r="PUD74" s="77"/>
      <c r="PUH74" s="77"/>
      <c r="PUL74" s="77"/>
      <c r="PUP74" s="77"/>
      <c r="PUT74" s="77"/>
      <c r="PUX74" s="77"/>
      <c r="PVB74" s="77"/>
      <c r="PVF74" s="77"/>
      <c r="PVJ74" s="77"/>
      <c r="PVN74" s="77"/>
      <c r="PVR74" s="77"/>
      <c r="PVV74" s="77"/>
      <c r="PVZ74" s="77"/>
      <c r="PWD74" s="77"/>
      <c r="PWH74" s="77"/>
      <c r="PWL74" s="77"/>
      <c r="PWP74" s="77"/>
      <c r="PWT74" s="77"/>
      <c r="PWX74" s="77"/>
      <c r="PXB74" s="77"/>
      <c r="PXF74" s="77"/>
      <c r="PXJ74" s="77"/>
      <c r="PXN74" s="77"/>
      <c r="PXR74" s="77"/>
      <c r="PXV74" s="77"/>
      <c r="PXZ74" s="77"/>
      <c r="PYD74" s="77"/>
      <c r="PYH74" s="77"/>
      <c r="PYL74" s="77"/>
      <c r="PYP74" s="77"/>
      <c r="PYT74" s="77"/>
      <c r="PYX74" s="77"/>
      <c r="PZB74" s="77"/>
      <c r="PZF74" s="77"/>
      <c r="PZJ74" s="77"/>
      <c r="PZN74" s="77"/>
      <c r="PZR74" s="77"/>
      <c r="PZV74" s="77"/>
      <c r="PZZ74" s="77"/>
      <c r="QAD74" s="77"/>
      <c r="QAH74" s="77"/>
      <c r="QAL74" s="77"/>
      <c r="QAP74" s="77"/>
      <c r="QAT74" s="77"/>
      <c r="QAX74" s="77"/>
      <c r="QBB74" s="77"/>
      <c r="QBF74" s="77"/>
      <c r="QBJ74" s="77"/>
      <c r="QBN74" s="77"/>
      <c r="QBR74" s="77"/>
      <c r="QBV74" s="77"/>
      <c r="QBZ74" s="77"/>
      <c r="QCD74" s="77"/>
      <c r="QCH74" s="77"/>
      <c r="QCL74" s="77"/>
      <c r="QCP74" s="77"/>
      <c r="QCT74" s="77"/>
      <c r="QCX74" s="77"/>
      <c r="QDB74" s="77"/>
      <c r="QDF74" s="77"/>
      <c r="QDJ74" s="77"/>
      <c r="QDN74" s="77"/>
      <c r="QDR74" s="77"/>
      <c r="QDV74" s="77"/>
      <c r="QDZ74" s="77"/>
      <c r="QED74" s="77"/>
      <c r="QEH74" s="77"/>
      <c r="QEL74" s="77"/>
      <c r="QEP74" s="77"/>
      <c r="QET74" s="77"/>
      <c r="QEX74" s="77"/>
      <c r="QFB74" s="77"/>
      <c r="QFF74" s="77"/>
      <c r="QFJ74" s="77"/>
      <c r="QFN74" s="77"/>
      <c r="QFR74" s="77"/>
      <c r="QFV74" s="77"/>
      <c r="QFZ74" s="77"/>
      <c r="QGD74" s="77"/>
      <c r="QGH74" s="77"/>
      <c r="QGL74" s="77"/>
      <c r="QGP74" s="77"/>
      <c r="QGT74" s="77"/>
      <c r="QGX74" s="77"/>
      <c r="QHB74" s="77"/>
      <c r="QHF74" s="77"/>
      <c r="QHJ74" s="77"/>
      <c r="QHN74" s="77"/>
      <c r="QHR74" s="77"/>
      <c r="QHV74" s="77"/>
      <c r="QHZ74" s="77"/>
      <c r="QID74" s="77"/>
      <c r="QIH74" s="77"/>
      <c r="QIL74" s="77"/>
      <c r="QIP74" s="77"/>
      <c r="QIT74" s="77"/>
      <c r="QIX74" s="77"/>
      <c r="QJB74" s="77"/>
      <c r="QJF74" s="77"/>
      <c r="QJJ74" s="77"/>
      <c r="QJN74" s="77"/>
      <c r="QJR74" s="77"/>
      <c r="QJV74" s="77"/>
      <c r="QJZ74" s="77"/>
      <c r="QKD74" s="77"/>
      <c r="QKH74" s="77"/>
      <c r="QKL74" s="77"/>
      <c r="QKP74" s="77"/>
      <c r="QKT74" s="77"/>
      <c r="QKX74" s="77"/>
      <c r="QLB74" s="77"/>
      <c r="QLF74" s="77"/>
      <c r="QLJ74" s="77"/>
      <c r="QLN74" s="77"/>
      <c r="QLR74" s="77"/>
      <c r="QLV74" s="77"/>
      <c r="QLZ74" s="77"/>
      <c r="QMD74" s="77"/>
      <c r="QMH74" s="77"/>
      <c r="QML74" s="77"/>
      <c r="QMP74" s="77"/>
      <c r="QMT74" s="77"/>
      <c r="QMX74" s="77"/>
      <c r="QNB74" s="77"/>
      <c r="QNF74" s="77"/>
      <c r="QNJ74" s="77"/>
      <c r="QNN74" s="77"/>
      <c r="QNR74" s="77"/>
      <c r="QNV74" s="77"/>
      <c r="QNZ74" s="77"/>
      <c r="QOD74" s="77"/>
      <c r="QOH74" s="77"/>
      <c r="QOL74" s="77"/>
      <c r="QOP74" s="77"/>
      <c r="QOT74" s="77"/>
      <c r="QOX74" s="77"/>
      <c r="QPB74" s="77"/>
      <c r="QPF74" s="77"/>
      <c r="QPJ74" s="77"/>
      <c r="QPN74" s="77"/>
      <c r="QPR74" s="77"/>
      <c r="QPV74" s="77"/>
      <c r="QPZ74" s="77"/>
      <c r="QQD74" s="77"/>
      <c r="QQH74" s="77"/>
      <c r="QQL74" s="77"/>
      <c r="QQP74" s="77"/>
      <c r="QQT74" s="77"/>
      <c r="QQX74" s="77"/>
      <c r="QRB74" s="77"/>
      <c r="QRF74" s="77"/>
      <c r="QRJ74" s="77"/>
      <c r="QRN74" s="77"/>
      <c r="QRR74" s="77"/>
      <c r="QRV74" s="77"/>
      <c r="QRZ74" s="77"/>
      <c r="QSD74" s="77"/>
      <c r="QSH74" s="77"/>
      <c r="QSL74" s="77"/>
      <c r="QSP74" s="77"/>
      <c r="QST74" s="77"/>
      <c r="QSX74" s="77"/>
      <c r="QTB74" s="77"/>
      <c r="QTF74" s="77"/>
      <c r="QTJ74" s="77"/>
      <c r="QTN74" s="77"/>
      <c r="QTR74" s="77"/>
      <c r="QTV74" s="77"/>
      <c r="QTZ74" s="77"/>
      <c r="QUD74" s="77"/>
      <c r="QUH74" s="77"/>
      <c r="QUL74" s="77"/>
      <c r="QUP74" s="77"/>
      <c r="QUT74" s="77"/>
      <c r="QUX74" s="77"/>
      <c r="QVB74" s="77"/>
      <c r="QVF74" s="77"/>
      <c r="QVJ74" s="77"/>
      <c r="QVN74" s="77"/>
      <c r="QVR74" s="77"/>
      <c r="QVV74" s="77"/>
      <c r="QVZ74" s="77"/>
      <c r="QWD74" s="77"/>
      <c r="QWH74" s="77"/>
      <c r="QWL74" s="77"/>
      <c r="QWP74" s="77"/>
      <c r="QWT74" s="77"/>
      <c r="QWX74" s="77"/>
      <c r="QXB74" s="77"/>
      <c r="QXF74" s="77"/>
      <c r="QXJ74" s="77"/>
      <c r="QXN74" s="77"/>
      <c r="QXR74" s="77"/>
      <c r="QXV74" s="77"/>
      <c r="QXZ74" s="77"/>
      <c r="QYD74" s="77"/>
      <c r="QYH74" s="77"/>
      <c r="QYL74" s="77"/>
      <c r="QYP74" s="77"/>
      <c r="QYT74" s="77"/>
      <c r="QYX74" s="77"/>
      <c r="QZB74" s="77"/>
      <c r="QZF74" s="77"/>
      <c r="QZJ74" s="77"/>
      <c r="QZN74" s="77"/>
      <c r="QZR74" s="77"/>
      <c r="QZV74" s="77"/>
      <c r="QZZ74" s="77"/>
      <c r="RAD74" s="77"/>
      <c r="RAH74" s="77"/>
      <c r="RAL74" s="77"/>
      <c r="RAP74" s="77"/>
      <c r="RAT74" s="77"/>
      <c r="RAX74" s="77"/>
      <c r="RBB74" s="77"/>
      <c r="RBF74" s="77"/>
      <c r="RBJ74" s="77"/>
      <c r="RBN74" s="77"/>
      <c r="RBR74" s="77"/>
      <c r="RBV74" s="77"/>
      <c r="RBZ74" s="77"/>
      <c r="RCD74" s="77"/>
      <c r="RCH74" s="77"/>
      <c r="RCL74" s="77"/>
      <c r="RCP74" s="77"/>
      <c r="RCT74" s="77"/>
      <c r="RCX74" s="77"/>
      <c r="RDB74" s="77"/>
      <c r="RDF74" s="77"/>
      <c r="RDJ74" s="77"/>
      <c r="RDN74" s="77"/>
      <c r="RDR74" s="77"/>
      <c r="RDV74" s="77"/>
      <c r="RDZ74" s="77"/>
      <c r="RED74" s="77"/>
      <c r="REH74" s="77"/>
      <c r="REL74" s="77"/>
      <c r="REP74" s="77"/>
      <c r="RET74" s="77"/>
      <c r="REX74" s="77"/>
      <c r="RFB74" s="77"/>
      <c r="RFF74" s="77"/>
      <c r="RFJ74" s="77"/>
      <c r="RFN74" s="77"/>
      <c r="RFR74" s="77"/>
      <c r="RFV74" s="77"/>
      <c r="RFZ74" s="77"/>
      <c r="RGD74" s="77"/>
      <c r="RGH74" s="77"/>
      <c r="RGL74" s="77"/>
      <c r="RGP74" s="77"/>
      <c r="RGT74" s="77"/>
      <c r="RGX74" s="77"/>
      <c r="RHB74" s="77"/>
      <c r="RHF74" s="77"/>
      <c r="RHJ74" s="77"/>
      <c r="RHN74" s="77"/>
      <c r="RHR74" s="77"/>
      <c r="RHV74" s="77"/>
      <c r="RHZ74" s="77"/>
      <c r="RID74" s="77"/>
      <c r="RIH74" s="77"/>
      <c r="RIL74" s="77"/>
      <c r="RIP74" s="77"/>
      <c r="RIT74" s="77"/>
      <c r="RIX74" s="77"/>
      <c r="RJB74" s="77"/>
      <c r="RJF74" s="77"/>
      <c r="RJJ74" s="77"/>
      <c r="RJN74" s="77"/>
      <c r="RJR74" s="77"/>
      <c r="RJV74" s="77"/>
      <c r="RJZ74" s="77"/>
      <c r="RKD74" s="77"/>
      <c r="RKH74" s="77"/>
      <c r="RKL74" s="77"/>
      <c r="RKP74" s="77"/>
      <c r="RKT74" s="77"/>
      <c r="RKX74" s="77"/>
      <c r="RLB74" s="77"/>
      <c r="RLF74" s="77"/>
      <c r="RLJ74" s="77"/>
      <c r="RLN74" s="77"/>
      <c r="RLR74" s="77"/>
      <c r="RLV74" s="77"/>
      <c r="RLZ74" s="77"/>
      <c r="RMD74" s="77"/>
      <c r="RMH74" s="77"/>
      <c r="RML74" s="77"/>
      <c r="RMP74" s="77"/>
      <c r="RMT74" s="77"/>
      <c r="RMX74" s="77"/>
      <c r="RNB74" s="77"/>
      <c r="RNF74" s="77"/>
      <c r="RNJ74" s="77"/>
      <c r="RNN74" s="77"/>
      <c r="RNR74" s="77"/>
      <c r="RNV74" s="77"/>
      <c r="RNZ74" s="77"/>
      <c r="ROD74" s="77"/>
      <c r="ROH74" s="77"/>
      <c r="ROL74" s="77"/>
      <c r="ROP74" s="77"/>
      <c r="ROT74" s="77"/>
      <c r="ROX74" s="77"/>
      <c r="RPB74" s="77"/>
      <c r="RPF74" s="77"/>
      <c r="RPJ74" s="77"/>
      <c r="RPN74" s="77"/>
      <c r="RPR74" s="77"/>
      <c r="RPV74" s="77"/>
      <c r="RPZ74" s="77"/>
      <c r="RQD74" s="77"/>
      <c r="RQH74" s="77"/>
      <c r="RQL74" s="77"/>
      <c r="RQP74" s="77"/>
      <c r="RQT74" s="77"/>
      <c r="RQX74" s="77"/>
      <c r="RRB74" s="77"/>
      <c r="RRF74" s="77"/>
      <c r="RRJ74" s="77"/>
      <c r="RRN74" s="77"/>
      <c r="RRR74" s="77"/>
      <c r="RRV74" s="77"/>
      <c r="RRZ74" s="77"/>
      <c r="RSD74" s="77"/>
      <c r="RSH74" s="77"/>
      <c r="RSL74" s="77"/>
      <c r="RSP74" s="77"/>
      <c r="RST74" s="77"/>
      <c r="RSX74" s="77"/>
      <c r="RTB74" s="77"/>
      <c r="RTF74" s="77"/>
      <c r="RTJ74" s="77"/>
      <c r="RTN74" s="77"/>
      <c r="RTR74" s="77"/>
      <c r="RTV74" s="77"/>
      <c r="RTZ74" s="77"/>
      <c r="RUD74" s="77"/>
      <c r="RUH74" s="77"/>
      <c r="RUL74" s="77"/>
      <c r="RUP74" s="77"/>
      <c r="RUT74" s="77"/>
      <c r="RUX74" s="77"/>
      <c r="RVB74" s="77"/>
      <c r="RVF74" s="77"/>
      <c r="RVJ74" s="77"/>
      <c r="RVN74" s="77"/>
      <c r="RVR74" s="77"/>
      <c r="RVV74" s="77"/>
      <c r="RVZ74" s="77"/>
      <c r="RWD74" s="77"/>
      <c r="RWH74" s="77"/>
      <c r="RWL74" s="77"/>
      <c r="RWP74" s="77"/>
      <c r="RWT74" s="77"/>
      <c r="RWX74" s="77"/>
      <c r="RXB74" s="77"/>
      <c r="RXF74" s="77"/>
      <c r="RXJ74" s="77"/>
      <c r="RXN74" s="77"/>
      <c r="RXR74" s="77"/>
      <c r="RXV74" s="77"/>
      <c r="RXZ74" s="77"/>
      <c r="RYD74" s="77"/>
      <c r="RYH74" s="77"/>
      <c r="RYL74" s="77"/>
      <c r="RYP74" s="77"/>
      <c r="RYT74" s="77"/>
      <c r="RYX74" s="77"/>
      <c r="RZB74" s="77"/>
      <c r="RZF74" s="77"/>
      <c r="RZJ74" s="77"/>
      <c r="RZN74" s="77"/>
      <c r="RZR74" s="77"/>
      <c r="RZV74" s="77"/>
      <c r="RZZ74" s="77"/>
      <c r="SAD74" s="77"/>
      <c r="SAH74" s="77"/>
      <c r="SAL74" s="77"/>
      <c r="SAP74" s="77"/>
      <c r="SAT74" s="77"/>
      <c r="SAX74" s="77"/>
      <c r="SBB74" s="77"/>
      <c r="SBF74" s="77"/>
      <c r="SBJ74" s="77"/>
      <c r="SBN74" s="77"/>
      <c r="SBR74" s="77"/>
      <c r="SBV74" s="77"/>
      <c r="SBZ74" s="77"/>
      <c r="SCD74" s="77"/>
      <c r="SCH74" s="77"/>
      <c r="SCL74" s="77"/>
      <c r="SCP74" s="77"/>
      <c r="SCT74" s="77"/>
      <c r="SCX74" s="77"/>
      <c r="SDB74" s="77"/>
      <c r="SDF74" s="77"/>
      <c r="SDJ74" s="77"/>
      <c r="SDN74" s="77"/>
      <c r="SDR74" s="77"/>
      <c r="SDV74" s="77"/>
      <c r="SDZ74" s="77"/>
      <c r="SED74" s="77"/>
      <c r="SEH74" s="77"/>
      <c r="SEL74" s="77"/>
      <c r="SEP74" s="77"/>
      <c r="SET74" s="77"/>
      <c r="SEX74" s="77"/>
      <c r="SFB74" s="77"/>
      <c r="SFF74" s="77"/>
      <c r="SFJ74" s="77"/>
      <c r="SFN74" s="77"/>
      <c r="SFR74" s="77"/>
      <c r="SFV74" s="77"/>
      <c r="SFZ74" s="77"/>
      <c r="SGD74" s="77"/>
      <c r="SGH74" s="77"/>
      <c r="SGL74" s="77"/>
      <c r="SGP74" s="77"/>
      <c r="SGT74" s="77"/>
      <c r="SGX74" s="77"/>
      <c r="SHB74" s="77"/>
      <c r="SHF74" s="77"/>
      <c r="SHJ74" s="77"/>
      <c r="SHN74" s="77"/>
      <c r="SHR74" s="77"/>
      <c r="SHV74" s="77"/>
      <c r="SHZ74" s="77"/>
      <c r="SID74" s="77"/>
      <c r="SIH74" s="77"/>
      <c r="SIL74" s="77"/>
      <c r="SIP74" s="77"/>
      <c r="SIT74" s="77"/>
      <c r="SIX74" s="77"/>
      <c r="SJB74" s="77"/>
      <c r="SJF74" s="77"/>
      <c r="SJJ74" s="77"/>
      <c r="SJN74" s="77"/>
      <c r="SJR74" s="77"/>
      <c r="SJV74" s="77"/>
      <c r="SJZ74" s="77"/>
      <c r="SKD74" s="77"/>
      <c r="SKH74" s="77"/>
      <c r="SKL74" s="77"/>
      <c r="SKP74" s="77"/>
      <c r="SKT74" s="77"/>
      <c r="SKX74" s="77"/>
      <c r="SLB74" s="77"/>
      <c r="SLF74" s="77"/>
      <c r="SLJ74" s="77"/>
      <c r="SLN74" s="77"/>
      <c r="SLR74" s="77"/>
      <c r="SLV74" s="77"/>
      <c r="SLZ74" s="77"/>
      <c r="SMD74" s="77"/>
      <c r="SMH74" s="77"/>
      <c r="SML74" s="77"/>
      <c r="SMP74" s="77"/>
      <c r="SMT74" s="77"/>
      <c r="SMX74" s="77"/>
      <c r="SNB74" s="77"/>
      <c r="SNF74" s="77"/>
      <c r="SNJ74" s="77"/>
      <c r="SNN74" s="77"/>
      <c r="SNR74" s="77"/>
      <c r="SNV74" s="77"/>
      <c r="SNZ74" s="77"/>
      <c r="SOD74" s="77"/>
      <c r="SOH74" s="77"/>
      <c r="SOL74" s="77"/>
      <c r="SOP74" s="77"/>
      <c r="SOT74" s="77"/>
      <c r="SOX74" s="77"/>
      <c r="SPB74" s="77"/>
      <c r="SPF74" s="77"/>
      <c r="SPJ74" s="77"/>
      <c r="SPN74" s="77"/>
      <c r="SPR74" s="77"/>
      <c r="SPV74" s="77"/>
      <c r="SPZ74" s="77"/>
      <c r="SQD74" s="77"/>
      <c r="SQH74" s="77"/>
      <c r="SQL74" s="77"/>
      <c r="SQP74" s="77"/>
      <c r="SQT74" s="77"/>
      <c r="SQX74" s="77"/>
      <c r="SRB74" s="77"/>
      <c r="SRF74" s="77"/>
      <c r="SRJ74" s="77"/>
      <c r="SRN74" s="77"/>
      <c r="SRR74" s="77"/>
      <c r="SRV74" s="77"/>
      <c r="SRZ74" s="77"/>
      <c r="SSD74" s="77"/>
      <c r="SSH74" s="77"/>
      <c r="SSL74" s="77"/>
      <c r="SSP74" s="77"/>
      <c r="SST74" s="77"/>
      <c r="SSX74" s="77"/>
      <c r="STB74" s="77"/>
      <c r="STF74" s="77"/>
      <c r="STJ74" s="77"/>
      <c r="STN74" s="77"/>
      <c r="STR74" s="77"/>
      <c r="STV74" s="77"/>
      <c r="STZ74" s="77"/>
      <c r="SUD74" s="77"/>
      <c r="SUH74" s="77"/>
      <c r="SUL74" s="77"/>
      <c r="SUP74" s="77"/>
      <c r="SUT74" s="77"/>
      <c r="SUX74" s="77"/>
      <c r="SVB74" s="77"/>
      <c r="SVF74" s="77"/>
      <c r="SVJ74" s="77"/>
      <c r="SVN74" s="77"/>
      <c r="SVR74" s="77"/>
      <c r="SVV74" s="77"/>
      <c r="SVZ74" s="77"/>
      <c r="SWD74" s="77"/>
      <c r="SWH74" s="77"/>
      <c r="SWL74" s="77"/>
      <c r="SWP74" s="77"/>
      <c r="SWT74" s="77"/>
      <c r="SWX74" s="77"/>
      <c r="SXB74" s="77"/>
      <c r="SXF74" s="77"/>
      <c r="SXJ74" s="77"/>
      <c r="SXN74" s="77"/>
      <c r="SXR74" s="77"/>
      <c r="SXV74" s="77"/>
      <c r="SXZ74" s="77"/>
      <c r="SYD74" s="77"/>
      <c r="SYH74" s="77"/>
      <c r="SYL74" s="77"/>
      <c r="SYP74" s="77"/>
      <c r="SYT74" s="77"/>
      <c r="SYX74" s="77"/>
      <c r="SZB74" s="77"/>
      <c r="SZF74" s="77"/>
      <c r="SZJ74" s="77"/>
      <c r="SZN74" s="77"/>
      <c r="SZR74" s="77"/>
      <c r="SZV74" s="77"/>
      <c r="SZZ74" s="77"/>
      <c r="TAD74" s="77"/>
      <c r="TAH74" s="77"/>
      <c r="TAL74" s="77"/>
      <c r="TAP74" s="77"/>
      <c r="TAT74" s="77"/>
      <c r="TAX74" s="77"/>
      <c r="TBB74" s="77"/>
      <c r="TBF74" s="77"/>
      <c r="TBJ74" s="77"/>
      <c r="TBN74" s="77"/>
      <c r="TBR74" s="77"/>
      <c r="TBV74" s="77"/>
      <c r="TBZ74" s="77"/>
      <c r="TCD74" s="77"/>
      <c r="TCH74" s="77"/>
      <c r="TCL74" s="77"/>
      <c r="TCP74" s="77"/>
      <c r="TCT74" s="77"/>
      <c r="TCX74" s="77"/>
      <c r="TDB74" s="77"/>
      <c r="TDF74" s="77"/>
      <c r="TDJ74" s="77"/>
      <c r="TDN74" s="77"/>
      <c r="TDR74" s="77"/>
      <c r="TDV74" s="77"/>
      <c r="TDZ74" s="77"/>
      <c r="TED74" s="77"/>
      <c r="TEH74" s="77"/>
      <c r="TEL74" s="77"/>
      <c r="TEP74" s="77"/>
      <c r="TET74" s="77"/>
      <c r="TEX74" s="77"/>
      <c r="TFB74" s="77"/>
      <c r="TFF74" s="77"/>
      <c r="TFJ74" s="77"/>
      <c r="TFN74" s="77"/>
      <c r="TFR74" s="77"/>
      <c r="TFV74" s="77"/>
      <c r="TFZ74" s="77"/>
      <c r="TGD74" s="77"/>
      <c r="TGH74" s="77"/>
      <c r="TGL74" s="77"/>
      <c r="TGP74" s="77"/>
      <c r="TGT74" s="77"/>
      <c r="TGX74" s="77"/>
      <c r="THB74" s="77"/>
      <c r="THF74" s="77"/>
      <c r="THJ74" s="77"/>
      <c r="THN74" s="77"/>
      <c r="THR74" s="77"/>
      <c r="THV74" s="77"/>
      <c r="THZ74" s="77"/>
      <c r="TID74" s="77"/>
      <c r="TIH74" s="77"/>
      <c r="TIL74" s="77"/>
      <c r="TIP74" s="77"/>
      <c r="TIT74" s="77"/>
      <c r="TIX74" s="77"/>
      <c r="TJB74" s="77"/>
      <c r="TJF74" s="77"/>
      <c r="TJJ74" s="77"/>
      <c r="TJN74" s="77"/>
      <c r="TJR74" s="77"/>
      <c r="TJV74" s="77"/>
      <c r="TJZ74" s="77"/>
      <c r="TKD74" s="77"/>
      <c r="TKH74" s="77"/>
      <c r="TKL74" s="77"/>
      <c r="TKP74" s="77"/>
      <c r="TKT74" s="77"/>
      <c r="TKX74" s="77"/>
      <c r="TLB74" s="77"/>
      <c r="TLF74" s="77"/>
      <c r="TLJ74" s="77"/>
      <c r="TLN74" s="77"/>
      <c r="TLR74" s="77"/>
      <c r="TLV74" s="77"/>
      <c r="TLZ74" s="77"/>
      <c r="TMD74" s="77"/>
      <c r="TMH74" s="77"/>
      <c r="TML74" s="77"/>
      <c r="TMP74" s="77"/>
      <c r="TMT74" s="77"/>
      <c r="TMX74" s="77"/>
      <c r="TNB74" s="77"/>
      <c r="TNF74" s="77"/>
      <c r="TNJ74" s="77"/>
      <c r="TNN74" s="77"/>
      <c r="TNR74" s="77"/>
      <c r="TNV74" s="77"/>
      <c r="TNZ74" s="77"/>
      <c r="TOD74" s="77"/>
      <c r="TOH74" s="77"/>
      <c r="TOL74" s="77"/>
      <c r="TOP74" s="77"/>
      <c r="TOT74" s="77"/>
      <c r="TOX74" s="77"/>
      <c r="TPB74" s="77"/>
      <c r="TPF74" s="77"/>
      <c r="TPJ74" s="77"/>
      <c r="TPN74" s="77"/>
      <c r="TPR74" s="77"/>
      <c r="TPV74" s="77"/>
      <c r="TPZ74" s="77"/>
      <c r="TQD74" s="77"/>
      <c r="TQH74" s="77"/>
      <c r="TQL74" s="77"/>
      <c r="TQP74" s="77"/>
      <c r="TQT74" s="77"/>
      <c r="TQX74" s="77"/>
      <c r="TRB74" s="77"/>
      <c r="TRF74" s="77"/>
      <c r="TRJ74" s="77"/>
      <c r="TRN74" s="77"/>
      <c r="TRR74" s="77"/>
      <c r="TRV74" s="77"/>
      <c r="TRZ74" s="77"/>
      <c r="TSD74" s="77"/>
      <c r="TSH74" s="77"/>
      <c r="TSL74" s="77"/>
      <c r="TSP74" s="77"/>
      <c r="TST74" s="77"/>
      <c r="TSX74" s="77"/>
      <c r="TTB74" s="77"/>
      <c r="TTF74" s="77"/>
      <c r="TTJ74" s="77"/>
      <c r="TTN74" s="77"/>
      <c r="TTR74" s="77"/>
      <c r="TTV74" s="77"/>
      <c r="TTZ74" s="77"/>
      <c r="TUD74" s="77"/>
      <c r="TUH74" s="77"/>
      <c r="TUL74" s="77"/>
      <c r="TUP74" s="77"/>
      <c r="TUT74" s="77"/>
      <c r="TUX74" s="77"/>
      <c r="TVB74" s="77"/>
      <c r="TVF74" s="77"/>
      <c r="TVJ74" s="77"/>
      <c r="TVN74" s="77"/>
      <c r="TVR74" s="77"/>
      <c r="TVV74" s="77"/>
      <c r="TVZ74" s="77"/>
      <c r="TWD74" s="77"/>
      <c r="TWH74" s="77"/>
      <c r="TWL74" s="77"/>
      <c r="TWP74" s="77"/>
      <c r="TWT74" s="77"/>
      <c r="TWX74" s="77"/>
      <c r="TXB74" s="77"/>
      <c r="TXF74" s="77"/>
      <c r="TXJ74" s="77"/>
      <c r="TXN74" s="77"/>
      <c r="TXR74" s="77"/>
      <c r="TXV74" s="77"/>
      <c r="TXZ74" s="77"/>
      <c r="TYD74" s="77"/>
      <c r="TYH74" s="77"/>
      <c r="TYL74" s="77"/>
      <c r="TYP74" s="77"/>
      <c r="TYT74" s="77"/>
      <c r="TYX74" s="77"/>
      <c r="TZB74" s="77"/>
      <c r="TZF74" s="77"/>
      <c r="TZJ74" s="77"/>
      <c r="TZN74" s="77"/>
      <c r="TZR74" s="77"/>
      <c r="TZV74" s="77"/>
      <c r="TZZ74" s="77"/>
      <c r="UAD74" s="77"/>
      <c r="UAH74" s="77"/>
      <c r="UAL74" s="77"/>
      <c r="UAP74" s="77"/>
      <c r="UAT74" s="77"/>
      <c r="UAX74" s="77"/>
      <c r="UBB74" s="77"/>
      <c r="UBF74" s="77"/>
      <c r="UBJ74" s="77"/>
      <c r="UBN74" s="77"/>
      <c r="UBR74" s="77"/>
      <c r="UBV74" s="77"/>
      <c r="UBZ74" s="77"/>
      <c r="UCD74" s="77"/>
      <c r="UCH74" s="77"/>
      <c r="UCL74" s="77"/>
      <c r="UCP74" s="77"/>
      <c r="UCT74" s="77"/>
      <c r="UCX74" s="77"/>
      <c r="UDB74" s="77"/>
      <c r="UDF74" s="77"/>
      <c r="UDJ74" s="77"/>
      <c r="UDN74" s="77"/>
      <c r="UDR74" s="77"/>
      <c r="UDV74" s="77"/>
      <c r="UDZ74" s="77"/>
      <c r="UED74" s="77"/>
      <c r="UEH74" s="77"/>
      <c r="UEL74" s="77"/>
      <c r="UEP74" s="77"/>
      <c r="UET74" s="77"/>
      <c r="UEX74" s="77"/>
      <c r="UFB74" s="77"/>
      <c r="UFF74" s="77"/>
      <c r="UFJ74" s="77"/>
      <c r="UFN74" s="77"/>
      <c r="UFR74" s="77"/>
      <c r="UFV74" s="77"/>
      <c r="UFZ74" s="77"/>
      <c r="UGD74" s="77"/>
      <c r="UGH74" s="77"/>
      <c r="UGL74" s="77"/>
      <c r="UGP74" s="77"/>
      <c r="UGT74" s="77"/>
      <c r="UGX74" s="77"/>
      <c r="UHB74" s="77"/>
      <c r="UHF74" s="77"/>
      <c r="UHJ74" s="77"/>
      <c r="UHN74" s="77"/>
      <c r="UHR74" s="77"/>
      <c r="UHV74" s="77"/>
      <c r="UHZ74" s="77"/>
      <c r="UID74" s="77"/>
      <c r="UIH74" s="77"/>
      <c r="UIL74" s="77"/>
      <c r="UIP74" s="77"/>
      <c r="UIT74" s="77"/>
      <c r="UIX74" s="77"/>
      <c r="UJB74" s="77"/>
      <c r="UJF74" s="77"/>
      <c r="UJJ74" s="77"/>
      <c r="UJN74" s="77"/>
      <c r="UJR74" s="77"/>
      <c r="UJV74" s="77"/>
      <c r="UJZ74" s="77"/>
      <c r="UKD74" s="77"/>
      <c r="UKH74" s="77"/>
      <c r="UKL74" s="77"/>
      <c r="UKP74" s="77"/>
      <c r="UKT74" s="77"/>
      <c r="UKX74" s="77"/>
      <c r="ULB74" s="77"/>
      <c r="ULF74" s="77"/>
      <c r="ULJ74" s="77"/>
      <c r="ULN74" s="77"/>
      <c r="ULR74" s="77"/>
      <c r="ULV74" s="77"/>
      <c r="ULZ74" s="77"/>
      <c r="UMD74" s="77"/>
      <c r="UMH74" s="77"/>
      <c r="UML74" s="77"/>
      <c r="UMP74" s="77"/>
      <c r="UMT74" s="77"/>
      <c r="UMX74" s="77"/>
      <c r="UNB74" s="77"/>
      <c r="UNF74" s="77"/>
      <c r="UNJ74" s="77"/>
      <c r="UNN74" s="77"/>
      <c r="UNR74" s="77"/>
      <c r="UNV74" s="77"/>
      <c r="UNZ74" s="77"/>
      <c r="UOD74" s="77"/>
      <c r="UOH74" s="77"/>
      <c r="UOL74" s="77"/>
      <c r="UOP74" s="77"/>
      <c r="UOT74" s="77"/>
      <c r="UOX74" s="77"/>
      <c r="UPB74" s="77"/>
      <c r="UPF74" s="77"/>
      <c r="UPJ74" s="77"/>
      <c r="UPN74" s="77"/>
      <c r="UPR74" s="77"/>
      <c r="UPV74" s="77"/>
      <c r="UPZ74" s="77"/>
      <c r="UQD74" s="77"/>
      <c r="UQH74" s="77"/>
      <c r="UQL74" s="77"/>
      <c r="UQP74" s="77"/>
      <c r="UQT74" s="77"/>
      <c r="UQX74" s="77"/>
      <c r="URB74" s="77"/>
      <c r="URF74" s="77"/>
      <c r="URJ74" s="77"/>
      <c r="URN74" s="77"/>
      <c r="URR74" s="77"/>
      <c r="URV74" s="77"/>
      <c r="URZ74" s="77"/>
      <c r="USD74" s="77"/>
      <c r="USH74" s="77"/>
      <c r="USL74" s="77"/>
      <c r="USP74" s="77"/>
      <c r="UST74" s="77"/>
      <c r="USX74" s="77"/>
      <c r="UTB74" s="77"/>
      <c r="UTF74" s="77"/>
      <c r="UTJ74" s="77"/>
      <c r="UTN74" s="77"/>
      <c r="UTR74" s="77"/>
      <c r="UTV74" s="77"/>
      <c r="UTZ74" s="77"/>
      <c r="UUD74" s="77"/>
      <c r="UUH74" s="77"/>
      <c r="UUL74" s="77"/>
      <c r="UUP74" s="77"/>
      <c r="UUT74" s="77"/>
      <c r="UUX74" s="77"/>
      <c r="UVB74" s="77"/>
      <c r="UVF74" s="77"/>
      <c r="UVJ74" s="77"/>
      <c r="UVN74" s="77"/>
      <c r="UVR74" s="77"/>
      <c r="UVV74" s="77"/>
      <c r="UVZ74" s="77"/>
      <c r="UWD74" s="77"/>
      <c r="UWH74" s="77"/>
      <c r="UWL74" s="77"/>
      <c r="UWP74" s="77"/>
      <c r="UWT74" s="77"/>
      <c r="UWX74" s="77"/>
      <c r="UXB74" s="77"/>
      <c r="UXF74" s="77"/>
      <c r="UXJ74" s="77"/>
      <c r="UXN74" s="77"/>
      <c r="UXR74" s="77"/>
      <c r="UXV74" s="77"/>
      <c r="UXZ74" s="77"/>
      <c r="UYD74" s="77"/>
      <c r="UYH74" s="77"/>
      <c r="UYL74" s="77"/>
      <c r="UYP74" s="77"/>
      <c r="UYT74" s="77"/>
      <c r="UYX74" s="77"/>
      <c r="UZB74" s="77"/>
      <c r="UZF74" s="77"/>
      <c r="UZJ74" s="77"/>
      <c r="UZN74" s="77"/>
      <c r="UZR74" s="77"/>
      <c r="UZV74" s="77"/>
      <c r="UZZ74" s="77"/>
      <c r="VAD74" s="77"/>
      <c r="VAH74" s="77"/>
      <c r="VAL74" s="77"/>
      <c r="VAP74" s="77"/>
      <c r="VAT74" s="77"/>
      <c r="VAX74" s="77"/>
      <c r="VBB74" s="77"/>
      <c r="VBF74" s="77"/>
      <c r="VBJ74" s="77"/>
      <c r="VBN74" s="77"/>
      <c r="VBR74" s="77"/>
      <c r="VBV74" s="77"/>
      <c r="VBZ74" s="77"/>
      <c r="VCD74" s="77"/>
      <c r="VCH74" s="77"/>
      <c r="VCL74" s="77"/>
      <c r="VCP74" s="77"/>
      <c r="VCT74" s="77"/>
      <c r="VCX74" s="77"/>
      <c r="VDB74" s="77"/>
      <c r="VDF74" s="77"/>
      <c r="VDJ74" s="77"/>
      <c r="VDN74" s="77"/>
      <c r="VDR74" s="77"/>
      <c r="VDV74" s="77"/>
      <c r="VDZ74" s="77"/>
      <c r="VED74" s="77"/>
      <c r="VEH74" s="77"/>
      <c r="VEL74" s="77"/>
      <c r="VEP74" s="77"/>
      <c r="VET74" s="77"/>
      <c r="VEX74" s="77"/>
      <c r="VFB74" s="77"/>
      <c r="VFF74" s="77"/>
      <c r="VFJ74" s="77"/>
      <c r="VFN74" s="77"/>
      <c r="VFR74" s="77"/>
      <c r="VFV74" s="77"/>
      <c r="VFZ74" s="77"/>
      <c r="VGD74" s="77"/>
      <c r="VGH74" s="77"/>
      <c r="VGL74" s="77"/>
      <c r="VGP74" s="77"/>
      <c r="VGT74" s="77"/>
      <c r="VGX74" s="77"/>
      <c r="VHB74" s="77"/>
      <c r="VHF74" s="77"/>
      <c r="VHJ74" s="77"/>
      <c r="VHN74" s="77"/>
      <c r="VHR74" s="77"/>
      <c r="VHV74" s="77"/>
      <c r="VHZ74" s="77"/>
      <c r="VID74" s="77"/>
      <c r="VIH74" s="77"/>
      <c r="VIL74" s="77"/>
      <c r="VIP74" s="77"/>
      <c r="VIT74" s="77"/>
      <c r="VIX74" s="77"/>
      <c r="VJB74" s="77"/>
      <c r="VJF74" s="77"/>
      <c r="VJJ74" s="77"/>
      <c r="VJN74" s="77"/>
      <c r="VJR74" s="77"/>
      <c r="VJV74" s="77"/>
      <c r="VJZ74" s="77"/>
      <c r="VKD74" s="77"/>
      <c r="VKH74" s="77"/>
      <c r="VKL74" s="77"/>
      <c r="VKP74" s="77"/>
      <c r="VKT74" s="77"/>
      <c r="VKX74" s="77"/>
      <c r="VLB74" s="77"/>
      <c r="VLF74" s="77"/>
      <c r="VLJ74" s="77"/>
      <c r="VLN74" s="77"/>
      <c r="VLR74" s="77"/>
      <c r="VLV74" s="77"/>
      <c r="VLZ74" s="77"/>
      <c r="VMD74" s="77"/>
      <c r="VMH74" s="77"/>
      <c r="VML74" s="77"/>
      <c r="VMP74" s="77"/>
      <c r="VMT74" s="77"/>
      <c r="VMX74" s="77"/>
      <c r="VNB74" s="77"/>
      <c r="VNF74" s="77"/>
      <c r="VNJ74" s="77"/>
      <c r="VNN74" s="77"/>
      <c r="VNR74" s="77"/>
      <c r="VNV74" s="77"/>
      <c r="VNZ74" s="77"/>
      <c r="VOD74" s="77"/>
      <c r="VOH74" s="77"/>
      <c r="VOL74" s="77"/>
      <c r="VOP74" s="77"/>
      <c r="VOT74" s="77"/>
      <c r="VOX74" s="77"/>
      <c r="VPB74" s="77"/>
      <c r="VPF74" s="77"/>
      <c r="VPJ74" s="77"/>
      <c r="VPN74" s="77"/>
      <c r="VPR74" s="77"/>
      <c r="VPV74" s="77"/>
      <c r="VPZ74" s="77"/>
      <c r="VQD74" s="77"/>
      <c r="VQH74" s="77"/>
      <c r="VQL74" s="77"/>
      <c r="VQP74" s="77"/>
      <c r="VQT74" s="77"/>
      <c r="VQX74" s="77"/>
      <c r="VRB74" s="77"/>
      <c r="VRF74" s="77"/>
      <c r="VRJ74" s="77"/>
      <c r="VRN74" s="77"/>
      <c r="VRR74" s="77"/>
      <c r="VRV74" s="77"/>
      <c r="VRZ74" s="77"/>
      <c r="VSD74" s="77"/>
      <c r="VSH74" s="77"/>
      <c r="VSL74" s="77"/>
      <c r="VSP74" s="77"/>
      <c r="VST74" s="77"/>
      <c r="VSX74" s="77"/>
      <c r="VTB74" s="77"/>
      <c r="VTF74" s="77"/>
      <c r="VTJ74" s="77"/>
      <c r="VTN74" s="77"/>
      <c r="VTR74" s="77"/>
      <c r="VTV74" s="77"/>
      <c r="VTZ74" s="77"/>
      <c r="VUD74" s="77"/>
      <c r="VUH74" s="77"/>
      <c r="VUL74" s="77"/>
      <c r="VUP74" s="77"/>
      <c r="VUT74" s="77"/>
      <c r="VUX74" s="77"/>
      <c r="VVB74" s="77"/>
      <c r="VVF74" s="77"/>
      <c r="VVJ74" s="77"/>
      <c r="VVN74" s="77"/>
      <c r="VVR74" s="77"/>
      <c r="VVV74" s="77"/>
      <c r="VVZ74" s="77"/>
      <c r="VWD74" s="77"/>
      <c r="VWH74" s="77"/>
      <c r="VWL74" s="77"/>
      <c r="VWP74" s="77"/>
      <c r="VWT74" s="77"/>
      <c r="VWX74" s="77"/>
      <c r="VXB74" s="77"/>
      <c r="VXF74" s="77"/>
      <c r="VXJ74" s="77"/>
      <c r="VXN74" s="77"/>
      <c r="VXR74" s="77"/>
      <c r="VXV74" s="77"/>
      <c r="VXZ74" s="77"/>
      <c r="VYD74" s="77"/>
      <c r="VYH74" s="77"/>
      <c r="VYL74" s="77"/>
      <c r="VYP74" s="77"/>
      <c r="VYT74" s="77"/>
      <c r="VYX74" s="77"/>
      <c r="VZB74" s="77"/>
      <c r="VZF74" s="77"/>
      <c r="VZJ74" s="77"/>
      <c r="VZN74" s="77"/>
      <c r="VZR74" s="77"/>
      <c r="VZV74" s="77"/>
      <c r="VZZ74" s="77"/>
      <c r="WAD74" s="77"/>
      <c r="WAH74" s="77"/>
      <c r="WAL74" s="77"/>
      <c r="WAP74" s="77"/>
      <c r="WAT74" s="77"/>
      <c r="WAX74" s="77"/>
      <c r="WBB74" s="77"/>
      <c r="WBF74" s="77"/>
      <c r="WBJ74" s="77"/>
      <c r="WBN74" s="77"/>
      <c r="WBR74" s="77"/>
      <c r="WBV74" s="77"/>
      <c r="WBZ74" s="77"/>
      <c r="WCD74" s="77"/>
      <c r="WCH74" s="77"/>
      <c r="WCL74" s="77"/>
      <c r="WCP74" s="77"/>
      <c r="WCT74" s="77"/>
      <c r="WCX74" s="77"/>
      <c r="WDB74" s="77"/>
      <c r="WDF74" s="77"/>
      <c r="WDJ74" s="77"/>
      <c r="WDN74" s="77"/>
      <c r="WDR74" s="77"/>
      <c r="WDV74" s="77"/>
      <c r="WDZ74" s="77"/>
      <c r="WED74" s="77"/>
      <c r="WEH74" s="77"/>
      <c r="WEL74" s="77"/>
      <c r="WEP74" s="77"/>
      <c r="WET74" s="77"/>
      <c r="WEX74" s="77"/>
      <c r="WFB74" s="77"/>
      <c r="WFF74" s="77"/>
      <c r="WFJ74" s="77"/>
      <c r="WFN74" s="77"/>
      <c r="WFR74" s="77"/>
      <c r="WFV74" s="77"/>
      <c r="WFZ74" s="77"/>
      <c r="WGD74" s="77"/>
      <c r="WGH74" s="77"/>
      <c r="WGL74" s="77"/>
      <c r="WGP74" s="77"/>
      <c r="WGT74" s="77"/>
      <c r="WGX74" s="77"/>
      <c r="WHB74" s="77"/>
      <c r="WHF74" s="77"/>
      <c r="WHJ74" s="77"/>
      <c r="WHN74" s="77"/>
      <c r="WHR74" s="77"/>
      <c r="WHV74" s="77"/>
      <c r="WHZ74" s="77"/>
      <c r="WID74" s="77"/>
      <c r="WIH74" s="77"/>
      <c r="WIL74" s="77"/>
      <c r="WIP74" s="77"/>
      <c r="WIT74" s="77"/>
      <c r="WIX74" s="77"/>
      <c r="WJB74" s="77"/>
      <c r="WJF74" s="77"/>
      <c r="WJJ74" s="77"/>
      <c r="WJN74" s="77"/>
      <c r="WJR74" s="77"/>
      <c r="WJV74" s="77"/>
      <c r="WJZ74" s="77"/>
      <c r="WKD74" s="77"/>
      <c r="WKH74" s="77"/>
      <c r="WKL74" s="77"/>
      <c r="WKP74" s="77"/>
      <c r="WKT74" s="77"/>
      <c r="WKX74" s="77"/>
      <c r="WLB74" s="77"/>
      <c r="WLF74" s="77"/>
      <c r="WLJ74" s="77"/>
      <c r="WLN74" s="77"/>
      <c r="WLR74" s="77"/>
      <c r="WLV74" s="77"/>
      <c r="WLZ74" s="77"/>
      <c r="WMD74" s="77"/>
      <c r="WMH74" s="77"/>
      <c r="WML74" s="77"/>
      <c r="WMP74" s="77"/>
      <c r="WMT74" s="77"/>
      <c r="WMX74" s="77"/>
      <c r="WNB74" s="77"/>
      <c r="WNF74" s="77"/>
      <c r="WNJ74" s="77"/>
      <c r="WNN74" s="77"/>
      <c r="WNR74" s="77"/>
      <c r="WNV74" s="77"/>
      <c r="WNZ74" s="77"/>
      <c r="WOD74" s="77"/>
      <c r="WOH74" s="77"/>
      <c r="WOL74" s="77"/>
      <c r="WOP74" s="77"/>
      <c r="WOT74" s="77"/>
      <c r="WOX74" s="77"/>
      <c r="WPB74" s="77"/>
      <c r="WPF74" s="77"/>
      <c r="WPJ74" s="77"/>
      <c r="WPN74" s="77"/>
      <c r="WPR74" s="77"/>
      <c r="WPV74" s="77"/>
      <c r="WPZ74" s="77"/>
      <c r="WQD74" s="77"/>
      <c r="WQH74" s="77"/>
      <c r="WQL74" s="77"/>
      <c r="WQP74" s="77"/>
      <c r="WQT74" s="77"/>
      <c r="WQX74" s="77"/>
      <c r="WRB74" s="77"/>
      <c r="WRF74" s="77"/>
      <c r="WRJ74" s="77"/>
      <c r="WRN74" s="77"/>
      <c r="WRR74" s="77"/>
      <c r="WRV74" s="77"/>
      <c r="WRZ74" s="77"/>
      <c r="WSD74" s="77"/>
      <c r="WSH74" s="77"/>
      <c r="WSL74" s="77"/>
      <c r="WSP74" s="77"/>
      <c r="WST74" s="77"/>
      <c r="WSX74" s="77"/>
      <c r="WTB74" s="77"/>
      <c r="WTF74" s="77"/>
      <c r="WTJ74" s="77"/>
      <c r="WTN74" s="77"/>
      <c r="WTR74" s="77"/>
      <c r="WTV74" s="77"/>
      <c r="WTZ74" s="77"/>
      <c r="WUD74" s="77"/>
      <c r="WUH74" s="77"/>
      <c r="WUL74" s="77"/>
      <c r="WUP74" s="77"/>
      <c r="WUT74" s="77"/>
      <c r="WUX74" s="77"/>
      <c r="WVB74" s="77"/>
      <c r="WVF74" s="77"/>
      <c r="WVJ74" s="77"/>
      <c r="WVN74" s="77"/>
      <c r="WVR74" s="77"/>
      <c r="WVV74" s="77"/>
      <c r="WVZ74" s="77"/>
      <c r="WWD74" s="77"/>
      <c r="WWH74" s="77"/>
      <c r="WWL74" s="77"/>
      <c r="WWP74" s="77"/>
      <c r="WWT74" s="77"/>
      <c r="WWX74" s="77"/>
      <c r="WXB74" s="77"/>
      <c r="WXF74" s="77"/>
      <c r="WXJ74" s="77"/>
      <c r="WXN74" s="77"/>
      <c r="WXR74" s="77"/>
      <c r="WXV74" s="77"/>
      <c r="WXZ74" s="77"/>
      <c r="WYD74" s="77"/>
      <c r="WYH74" s="77"/>
      <c r="WYL74" s="77"/>
      <c r="WYP74" s="77"/>
      <c r="WYT74" s="77"/>
      <c r="WYX74" s="77"/>
      <c r="WZB74" s="77"/>
      <c r="WZF74" s="77"/>
      <c r="WZJ74" s="77"/>
      <c r="WZN74" s="77"/>
      <c r="WZR74" s="77"/>
      <c r="WZV74" s="77"/>
      <c r="WZZ74" s="77"/>
      <c r="XAD74" s="77"/>
      <c r="XAH74" s="77"/>
      <c r="XAL74" s="77"/>
      <c r="XAP74" s="77"/>
      <c r="XAT74" s="77"/>
      <c r="XAX74" s="77"/>
      <c r="XBB74" s="77"/>
      <c r="XBF74" s="77"/>
      <c r="XBJ74" s="77"/>
      <c r="XBN74" s="77"/>
      <c r="XBR74" s="77"/>
      <c r="XBV74" s="77"/>
      <c r="XBZ74" s="77"/>
      <c r="XCD74" s="77"/>
      <c r="XCH74" s="77"/>
      <c r="XCL74" s="77"/>
      <c r="XCP74" s="77"/>
      <c r="XCT74" s="77"/>
      <c r="XCX74" s="77"/>
      <c r="XDB74" s="77"/>
      <c r="XDF74" s="77"/>
      <c r="XDJ74" s="77"/>
      <c r="XDN74" s="77"/>
      <c r="XDR74" s="77"/>
      <c r="XDV74" s="77"/>
      <c r="XDZ74" s="77"/>
      <c r="XED74" s="77"/>
      <c r="XEH74" s="77"/>
      <c r="XEL74" s="77"/>
      <c r="XEP74" s="77"/>
      <c r="XET74" s="77"/>
    </row>
    <row r="75" spans="1:1022 1026:2046 2050:3070 3074:4094 4098:5118 5122:6142 6146:7166 7170:8190 8194:9214 9218:10238 10242:11262 11266:12286 12290:13310 13314:14334 14338:15358 15362:16374" ht="13.5" customHeight="1" x14ac:dyDescent="0.2">
      <c r="F75" s="77"/>
      <c r="J75" s="77"/>
      <c r="N75" s="77"/>
      <c r="R75" s="77"/>
      <c r="V75" s="77"/>
      <c r="Z75" s="77"/>
      <c r="AD75" s="77"/>
      <c r="AH75" s="77"/>
      <c r="AL75" s="77"/>
      <c r="AP75" s="77"/>
      <c r="AT75" s="77"/>
      <c r="AX75" s="77"/>
      <c r="BB75" s="77"/>
      <c r="BF75" s="77"/>
      <c r="BJ75" s="77"/>
      <c r="BN75" s="77"/>
      <c r="BR75" s="77"/>
      <c r="BV75" s="77"/>
      <c r="BZ75" s="77"/>
      <c r="CD75" s="77"/>
      <c r="CH75" s="77"/>
      <c r="CL75" s="77"/>
      <c r="CP75" s="77"/>
      <c r="CT75" s="77"/>
      <c r="CX75" s="77"/>
      <c r="DB75" s="77"/>
      <c r="DF75" s="77"/>
      <c r="DJ75" s="77"/>
      <c r="DN75" s="77"/>
      <c r="DR75" s="77"/>
      <c r="DV75" s="77"/>
      <c r="DZ75" s="77"/>
      <c r="ED75" s="77"/>
      <c r="EH75" s="77"/>
      <c r="EL75" s="77"/>
      <c r="EP75" s="77"/>
      <c r="ET75" s="77"/>
      <c r="EX75" s="77"/>
      <c r="FB75" s="77"/>
      <c r="FF75" s="77"/>
      <c r="FJ75" s="77"/>
      <c r="FN75" s="77"/>
      <c r="FR75" s="77"/>
      <c r="FV75" s="77"/>
      <c r="FZ75" s="77"/>
      <c r="GD75" s="77"/>
      <c r="GH75" s="77"/>
      <c r="GL75" s="77"/>
      <c r="GP75" s="77"/>
      <c r="GT75" s="77"/>
      <c r="GX75" s="77"/>
      <c r="HB75" s="77"/>
      <c r="HF75" s="77"/>
      <c r="HJ75" s="77"/>
      <c r="HN75" s="77"/>
      <c r="HR75" s="77"/>
      <c r="HV75" s="77"/>
      <c r="HZ75" s="77"/>
      <c r="ID75" s="77"/>
      <c r="IH75" s="77"/>
      <c r="IL75" s="77"/>
      <c r="IP75" s="77"/>
      <c r="IT75" s="77"/>
      <c r="IX75" s="77"/>
      <c r="JB75" s="77"/>
      <c r="JF75" s="77"/>
      <c r="JJ75" s="77"/>
      <c r="JN75" s="77"/>
      <c r="JR75" s="77"/>
      <c r="JV75" s="77"/>
      <c r="JZ75" s="77"/>
      <c r="KD75" s="77"/>
      <c r="KH75" s="77"/>
      <c r="KL75" s="77"/>
      <c r="KP75" s="77"/>
      <c r="KT75" s="77"/>
      <c r="KX75" s="77"/>
      <c r="LB75" s="77"/>
      <c r="LF75" s="77"/>
      <c r="LJ75" s="77"/>
      <c r="LN75" s="77"/>
      <c r="LR75" s="77"/>
      <c r="LV75" s="77"/>
      <c r="LZ75" s="77"/>
      <c r="MD75" s="77"/>
      <c r="MH75" s="77"/>
      <c r="ML75" s="77"/>
      <c r="MP75" s="77"/>
      <c r="MT75" s="77"/>
      <c r="MX75" s="77"/>
      <c r="NB75" s="77"/>
      <c r="NF75" s="77"/>
      <c r="NJ75" s="77"/>
      <c r="NN75" s="77"/>
      <c r="NR75" s="77"/>
      <c r="NV75" s="77"/>
      <c r="NZ75" s="77"/>
      <c r="OD75" s="77"/>
      <c r="OH75" s="77"/>
      <c r="OL75" s="77"/>
      <c r="OP75" s="77"/>
      <c r="OT75" s="77"/>
      <c r="OX75" s="77"/>
      <c r="PB75" s="77"/>
      <c r="PF75" s="77"/>
      <c r="PJ75" s="77"/>
      <c r="PN75" s="77"/>
      <c r="PR75" s="77"/>
      <c r="PV75" s="77"/>
      <c r="PZ75" s="77"/>
      <c r="QD75" s="77"/>
      <c r="QH75" s="77"/>
      <c r="QL75" s="77"/>
      <c r="QP75" s="77"/>
      <c r="QT75" s="77"/>
      <c r="QX75" s="77"/>
      <c r="RB75" s="77"/>
      <c r="RF75" s="77"/>
      <c r="RJ75" s="77"/>
      <c r="RN75" s="77"/>
      <c r="RR75" s="77"/>
      <c r="RV75" s="77"/>
      <c r="RZ75" s="77"/>
      <c r="SD75" s="77"/>
      <c r="SH75" s="77"/>
      <c r="SL75" s="77"/>
      <c r="SP75" s="77"/>
      <c r="ST75" s="77"/>
      <c r="SX75" s="77"/>
      <c r="TB75" s="77"/>
      <c r="TF75" s="77"/>
      <c r="TJ75" s="77"/>
      <c r="TN75" s="77"/>
      <c r="TR75" s="77"/>
      <c r="TV75" s="77"/>
      <c r="TZ75" s="77"/>
      <c r="UD75" s="77"/>
      <c r="UH75" s="77"/>
      <c r="UL75" s="77"/>
      <c r="UP75" s="77"/>
      <c r="UT75" s="77"/>
      <c r="UX75" s="77"/>
      <c r="VB75" s="77"/>
      <c r="VF75" s="77"/>
      <c r="VJ75" s="77"/>
      <c r="VN75" s="77"/>
      <c r="VR75" s="77"/>
      <c r="VV75" s="77"/>
      <c r="VZ75" s="77"/>
      <c r="WD75" s="77"/>
      <c r="WH75" s="77"/>
      <c r="WL75" s="77"/>
      <c r="WP75" s="77"/>
      <c r="WT75" s="77"/>
      <c r="WX75" s="77"/>
      <c r="XB75" s="77"/>
      <c r="XF75" s="77"/>
      <c r="XJ75" s="77"/>
      <c r="XN75" s="77"/>
      <c r="XR75" s="77"/>
      <c r="XV75" s="77"/>
      <c r="XZ75" s="77"/>
      <c r="YD75" s="77"/>
      <c r="YH75" s="77"/>
      <c r="YL75" s="77"/>
      <c r="YP75" s="77"/>
      <c r="YT75" s="77"/>
      <c r="YX75" s="77"/>
      <c r="ZB75" s="77"/>
      <c r="ZF75" s="77"/>
      <c r="ZJ75" s="77"/>
      <c r="ZN75" s="77"/>
      <c r="ZR75" s="77"/>
      <c r="ZV75" s="77"/>
      <c r="ZZ75" s="77"/>
      <c r="AAD75" s="77"/>
      <c r="AAH75" s="77"/>
      <c r="AAL75" s="77"/>
      <c r="AAP75" s="77"/>
      <c r="AAT75" s="77"/>
      <c r="AAX75" s="77"/>
      <c r="ABB75" s="77"/>
      <c r="ABF75" s="77"/>
      <c r="ABJ75" s="77"/>
      <c r="ABN75" s="77"/>
      <c r="ABR75" s="77"/>
      <c r="ABV75" s="77"/>
      <c r="ABZ75" s="77"/>
      <c r="ACD75" s="77"/>
      <c r="ACH75" s="77"/>
      <c r="ACL75" s="77"/>
      <c r="ACP75" s="77"/>
      <c r="ACT75" s="77"/>
      <c r="ACX75" s="77"/>
      <c r="ADB75" s="77"/>
      <c r="ADF75" s="77"/>
      <c r="ADJ75" s="77"/>
      <c r="ADN75" s="77"/>
      <c r="ADR75" s="77"/>
      <c r="ADV75" s="77"/>
      <c r="ADZ75" s="77"/>
      <c r="AED75" s="77"/>
      <c r="AEH75" s="77"/>
      <c r="AEL75" s="77"/>
      <c r="AEP75" s="77"/>
      <c r="AET75" s="77"/>
      <c r="AEX75" s="77"/>
      <c r="AFB75" s="77"/>
      <c r="AFF75" s="77"/>
      <c r="AFJ75" s="77"/>
      <c r="AFN75" s="77"/>
      <c r="AFR75" s="77"/>
      <c r="AFV75" s="77"/>
      <c r="AFZ75" s="77"/>
      <c r="AGD75" s="77"/>
      <c r="AGH75" s="77"/>
      <c r="AGL75" s="77"/>
      <c r="AGP75" s="77"/>
      <c r="AGT75" s="77"/>
      <c r="AGX75" s="77"/>
      <c r="AHB75" s="77"/>
      <c r="AHF75" s="77"/>
      <c r="AHJ75" s="77"/>
      <c r="AHN75" s="77"/>
      <c r="AHR75" s="77"/>
      <c r="AHV75" s="77"/>
      <c r="AHZ75" s="77"/>
      <c r="AID75" s="77"/>
      <c r="AIH75" s="77"/>
      <c r="AIL75" s="77"/>
      <c r="AIP75" s="77"/>
      <c r="AIT75" s="77"/>
      <c r="AIX75" s="77"/>
      <c r="AJB75" s="77"/>
      <c r="AJF75" s="77"/>
      <c r="AJJ75" s="77"/>
      <c r="AJN75" s="77"/>
      <c r="AJR75" s="77"/>
      <c r="AJV75" s="77"/>
      <c r="AJZ75" s="77"/>
      <c r="AKD75" s="77"/>
      <c r="AKH75" s="77"/>
      <c r="AKL75" s="77"/>
      <c r="AKP75" s="77"/>
      <c r="AKT75" s="77"/>
      <c r="AKX75" s="77"/>
      <c r="ALB75" s="77"/>
      <c r="ALF75" s="77"/>
      <c r="ALJ75" s="77"/>
      <c r="ALN75" s="77"/>
      <c r="ALR75" s="77"/>
      <c r="ALV75" s="77"/>
      <c r="ALZ75" s="77"/>
      <c r="AMD75" s="77"/>
      <c r="AMH75" s="77"/>
      <c r="AML75" s="77"/>
      <c r="AMP75" s="77"/>
      <c r="AMT75" s="77"/>
      <c r="AMX75" s="77"/>
      <c r="ANB75" s="77"/>
      <c r="ANF75" s="77"/>
      <c r="ANJ75" s="77"/>
      <c r="ANN75" s="77"/>
      <c r="ANR75" s="77"/>
      <c r="ANV75" s="77"/>
      <c r="ANZ75" s="77"/>
      <c r="AOD75" s="77"/>
      <c r="AOH75" s="77"/>
      <c r="AOL75" s="77"/>
      <c r="AOP75" s="77"/>
      <c r="AOT75" s="77"/>
      <c r="AOX75" s="77"/>
      <c r="APB75" s="77"/>
      <c r="APF75" s="77"/>
      <c r="APJ75" s="77"/>
      <c r="APN75" s="77"/>
      <c r="APR75" s="77"/>
      <c r="APV75" s="77"/>
      <c r="APZ75" s="77"/>
      <c r="AQD75" s="77"/>
      <c r="AQH75" s="77"/>
      <c r="AQL75" s="77"/>
      <c r="AQP75" s="77"/>
      <c r="AQT75" s="77"/>
      <c r="AQX75" s="77"/>
      <c r="ARB75" s="77"/>
      <c r="ARF75" s="77"/>
      <c r="ARJ75" s="77"/>
      <c r="ARN75" s="77"/>
      <c r="ARR75" s="77"/>
      <c r="ARV75" s="77"/>
      <c r="ARZ75" s="77"/>
      <c r="ASD75" s="77"/>
      <c r="ASH75" s="77"/>
      <c r="ASL75" s="77"/>
      <c r="ASP75" s="77"/>
      <c r="AST75" s="77"/>
      <c r="ASX75" s="77"/>
      <c r="ATB75" s="77"/>
      <c r="ATF75" s="77"/>
      <c r="ATJ75" s="77"/>
      <c r="ATN75" s="77"/>
      <c r="ATR75" s="77"/>
      <c r="ATV75" s="77"/>
      <c r="ATZ75" s="77"/>
      <c r="AUD75" s="77"/>
      <c r="AUH75" s="77"/>
      <c r="AUL75" s="77"/>
      <c r="AUP75" s="77"/>
      <c r="AUT75" s="77"/>
      <c r="AUX75" s="77"/>
      <c r="AVB75" s="77"/>
      <c r="AVF75" s="77"/>
      <c r="AVJ75" s="77"/>
      <c r="AVN75" s="77"/>
      <c r="AVR75" s="77"/>
      <c r="AVV75" s="77"/>
      <c r="AVZ75" s="77"/>
      <c r="AWD75" s="77"/>
      <c r="AWH75" s="77"/>
      <c r="AWL75" s="77"/>
      <c r="AWP75" s="77"/>
      <c r="AWT75" s="77"/>
      <c r="AWX75" s="77"/>
      <c r="AXB75" s="77"/>
      <c r="AXF75" s="77"/>
      <c r="AXJ75" s="77"/>
      <c r="AXN75" s="77"/>
      <c r="AXR75" s="77"/>
      <c r="AXV75" s="77"/>
      <c r="AXZ75" s="77"/>
      <c r="AYD75" s="77"/>
      <c r="AYH75" s="77"/>
      <c r="AYL75" s="77"/>
      <c r="AYP75" s="77"/>
      <c r="AYT75" s="77"/>
      <c r="AYX75" s="77"/>
      <c r="AZB75" s="77"/>
      <c r="AZF75" s="77"/>
      <c r="AZJ75" s="77"/>
      <c r="AZN75" s="77"/>
      <c r="AZR75" s="77"/>
      <c r="AZV75" s="77"/>
      <c r="AZZ75" s="77"/>
      <c r="BAD75" s="77"/>
      <c r="BAH75" s="77"/>
      <c r="BAL75" s="77"/>
      <c r="BAP75" s="77"/>
      <c r="BAT75" s="77"/>
      <c r="BAX75" s="77"/>
      <c r="BBB75" s="77"/>
      <c r="BBF75" s="77"/>
      <c r="BBJ75" s="77"/>
      <c r="BBN75" s="77"/>
      <c r="BBR75" s="77"/>
      <c r="BBV75" s="77"/>
      <c r="BBZ75" s="77"/>
      <c r="BCD75" s="77"/>
      <c r="BCH75" s="77"/>
      <c r="BCL75" s="77"/>
      <c r="BCP75" s="77"/>
      <c r="BCT75" s="77"/>
      <c r="BCX75" s="77"/>
      <c r="BDB75" s="77"/>
      <c r="BDF75" s="77"/>
      <c r="BDJ75" s="77"/>
      <c r="BDN75" s="77"/>
      <c r="BDR75" s="77"/>
      <c r="BDV75" s="77"/>
      <c r="BDZ75" s="77"/>
      <c r="BED75" s="77"/>
      <c r="BEH75" s="77"/>
      <c r="BEL75" s="77"/>
      <c r="BEP75" s="77"/>
      <c r="BET75" s="77"/>
      <c r="BEX75" s="77"/>
      <c r="BFB75" s="77"/>
      <c r="BFF75" s="77"/>
      <c r="BFJ75" s="77"/>
      <c r="BFN75" s="77"/>
      <c r="BFR75" s="77"/>
      <c r="BFV75" s="77"/>
      <c r="BFZ75" s="77"/>
      <c r="BGD75" s="77"/>
      <c r="BGH75" s="77"/>
      <c r="BGL75" s="77"/>
      <c r="BGP75" s="77"/>
      <c r="BGT75" s="77"/>
      <c r="BGX75" s="77"/>
      <c r="BHB75" s="77"/>
      <c r="BHF75" s="77"/>
      <c r="BHJ75" s="77"/>
      <c r="BHN75" s="77"/>
      <c r="BHR75" s="77"/>
      <c r="BHV75" s="77"/>
      <c r="BHZ75" s="77"/>
      <c r="BID75" s="77"/>
      <c r="BIH75" s="77"/>
      <c r="BIL75" s="77"/>
      <c r="BIP75" s="77"/>
      <c r="BIT75" s="77"/>
      <c r="BIX75" s="77"/>
      <c r="BJB75" s="77"/>
      <c r="BJF75" s="77"/>
      <c r="BJJ75" s="77"/>
      <c r="BJN75" s="77"/>
      <c r="BJR75" s="77"/>
      <c r="BJV75" s="77"/>
      <c r="BJZ75" s="77"/>
      <c r="BKD75" s="77"/>
      <c r="BKH75" s="77"/>
      <c r="BKL75" s="77"/>
      <c r="BKP75" s="77"/>
      <c r="BKT75" s="77"/>
      <c r="BKX75" s="77"/>
      <c r="BLB75" s="77"/>
      <c r="BLF75" s="77"/>
      <c r="BLJ75" s="77"/>
      <c r="BLN75" s="77"/>
      <c r="BLR75" s="77"/>
      <c r="BLV75" s="77"/>
      <c r="BLZ75" s="77"/>
      <c r="BMD75" s="77"/>
      <c r="BMH75" s="77"/>
      <c r="BML75" s="77"/>
      <c r="BMP75" s="77"/>
      <c r="BMT75" s="77"/>
      <c r="BMX75" s="77"/>
      <c r="BNB75" s="77"/>
      <c r="BNF75" s="77"/>
      <c r="BNJ75" s="77"/>
      <c r="BNN75" s="77"/>
      <c r="BNR75" s="77"/>
      <c r="BNV75" s="77"/>
      <c r="BNZ75" s="77"/>
      <c r="BOD75" s="77"/>
      <c r="BOH75" s="77"/>
      <c r="BOL75" s="77"/>
      <c r="BOP75" s="77"/>
      <c r="BOT75" s="77"/>
      <c r="BOX75" s="77"/>
      <c r="BPB75" s="77"/>
      <c r="BPF75" s="77"/>
      <c r="BPJ75" s="77"/>
      <c r="BPN75" s="77"/>
      <c r="BPR75" s="77"/>
      <c r="BPV75" s="77"/>
      <c r="BPZ75" s="77"/>
      <c r="BQD75" s="77"/>
      <c r="BQH75" s="77"/>
      <c r="BQL75" s="77"/>
      <c r="BQP75" s="77"/>
      <c r="BQT75" s="77"/>
      <c r="BQX75" s="77"/>
      <c r="BRB75" s="77"/>
      <c r="BRF75" s="77"/>
      <c r="BRJ75" s="77"/>
      <c r="BRN75" s="77"/>
      <c r="BRR75" s="77"/>
      <c r="BRV75" s="77"/>
      <c r="BRZ75" s="77"/>
      <c r="BSD75" s="77"/>
      <c r="BSH75" s="77"/>
      <c r="BSL75" s="77"/>
      <c r="BSP75" s="77"/>
      <c r="BST75" s="77"/>
      <c r="BSX75" s="77"/>
      <c r="BTB75" s="77"/>
      <c r="BTF75" s="77"/>
      <c r="BTJ75" s="77"/>
      <c r="BTN75" s="77"/>
      <c r="BTR75" s="77"/>
      <c r="BTV75" s="77"/>
      <c r="BTZ75" s="77"/>
      <c r="BUD75" s="77"/>
      <c r="BUH75" s="77"/>
      <c r="BUL75" s="77"/>
      <c r="BUP75" s="77"/>
      <c r="BUT75" s="77"/>
      <c r="BUX75" s="77"/>
      <c r="BVB75" s="77"/>
      <c r="BVF75" s="77"/>
      <c r="BVJ75" s="77"/>
      <c r="BVN75" s="77"/>
      <c r="BVR75" s="77"/>
      <c r="BVV75" s="77"/>
      <c r="BVZ75" s="77"/>
      <c r="BWD75" s="77"/>
      <c r="BWH75" s="77"/>
      <c r="BWL75" s="77"/>
      <c r="BWP75" s="77"/>
      <c r="BWT75" s="77"/>
      <c r="BWX75" s="77"/>
      <c r="BXB75" s="77"/>
      <c r="BXF75" s="77"/>
      <c r="BXJ75" s="77"/>
      <c r="BXN75" s="77"/>
      <c r="BXR75" s="77"/>
      <c r="BXV75" s="77"/>
      <c r="BXZ75" s="77"/>
      <c r="BYD75" s="77"/>
      <c r="BYH75" s="77"/>
      <c r="BYL75" s="77"/>
      <c r="BYP75" s="77"/>
      <c r="BYT75" s="77"/>
      <c r="BYX75" s="77"/>
      <c r="BZB75" s="77"/>
      <c r="BZF75" s="77"/>
      <c r="BZJ75" s="77"/>
      <c r="BZN75" s="77"/>
      <c r="BZR75" s="77"/>
      <c r="BZV75" s="77"/>
      <c r="BZZ75" s="77"/>
      <c r="CAD75" s="77"/>
      <c r="CAH75" s="77"/>
      <c r="CAL75" s="77"/>
      <c r="CAP75" s="77"/>
      <c r="CAT75" s="77"/>
      <c r="CAX75" s="77"/>
      <c r="CBB75" s="77"/>
      <c r="CBF75" s="77"/>
      <c r="CBJ75" s="77"/>
      <c r="CBN75" s="77"/>
      <c r="CBR75" s="77"/>
      <c r="CBV75" s="77"/>
      <c r="CBZ75" s="77"/>
      <c r="CCD75" s="77"/>
      <c r="CCH75" s="77"/>
      <c r="CCL75" s="77"/>
      <c r="CCP75" s="77"/>
      <c r="CCT75" s="77"/>
      <c r="CCX75" s="77"/>
      <c r="CDB75" s="77"/>
      <c r="CDF75" s="77"/>
      <c r="CDJ75" s="77"/>
      <c r="CDN75" s="77"/>
      <c r="CDR75" s="77"/>
      <c r="CDV75" s="77"/>
      <c r="CDZ75" s="77"/>
      <c r="CED75" s="77"/>
      <c r="CEH75" s="77"/>
      <c r="CEL75" s="77"/>
      <c r="CEP75" s="77"/>
      <c r="CET75" s="77"/>
      <c r="CEX75" s="77"/>
      <c r="CFB75" s="77"/>
      <c r="CFF75" s="77"/>
      <c r="CFJ75" s="77"/>
      <c r="CFN75" s="77"/>
      <c r="CFR75" s="77"/>
      <c r="CFV75" s="77"/>
      <c r="CFZ75" s="77"/>
      <c r="CGD75" s="77"/>
      <c r="CGH75" s="77"/>
      <c r="CGL75" s="77"/>
      <c r="CGP75" s="77"/>
      <c r="CGT75" s="77"/>
      <c r="CGX75" s="77"/>
      <c r="CHB75" s="77"/>
      <c r="CHF75" s="77"/>
      <c r="CHJ75" s="77"/>
      <c r="CHN75" s="77"/>
      <c r="CHR75" s="77"/>
      <c r="CHV75" s="77"/>
      <c r="CHZ75" s="77"/>
      <c r="CID75" s="77"/>
      <c r="CIH75" s="77"/>
      <c r="CIL75" s="77"/>
      <c r="CIP75" s="77"/>
      <c r="CIT75" s="77"/>
      <c r="CIX75" s="77"/>
      <c r="CJB75" s="77"/>
      <c r="CJF75" s="77"/>
      <c r="CJJ75" s="77"/>
      <c r="CJN75" s="77"/>
      <c r="CJR75" s="77"/>
      <c r="CJV75" s="77"/>
      <c r="CJZ75" s="77"/>
      <c r="CKD75" s="77"/>
      <c r="CKH75" s="77"/>
      <c r="CKL75" s="77"/>
      <c r="CKP75" s="77"/>
      <c r="CKT75" s="77"/>
      <c r="CKX75" s="77"/>
      <c r="CLB75" s="77"/>
      <c r="CLF75" s="77"/>
      <c r="CLJ75" s="77"/>
      <c r="CLN75" s="77"/>
      <c r="CLR75" s="77"/>
      <c r="CLV75" s="77"/>
      <c r="CLZ75" s="77"/>
      <c r="CMD75" s="77"/>
      <c r="CMH75" s="77"/>
      <c r="CML75" s="77"/>
      <c r="CMP75" s="77"/>
      <c r="CMT75" s="77"/>
      <c r="CMX75" s="77"/>
      <c r="CNB75" s="77"/>
      <c r="CNF75" s="77"/>
      <c r="CNJ75" s="77"/>
      <c r="CNN75" s="77"/>
      <c r="CNR75" s="77"/>
      <c r="CNV75" s="77"/>
      <c r="CNZ75" s="77"/>
      <c r="COD75" s="77"/>
      <c r="COH75" s="77"/>
      <c r="COL75" s="77"/>
      <c r="COP75" s="77"/>
      <c r="COT75" s="77"/>
      <c r="COX75" s="77"/>
      <c r="CPB75" s="77"/>
      <c r="CPF75" s="77"/>
      <c r="CPJ75" s="77"/>
      <c r="CPN75" s="77"/>
      <c r="CPR75" s="77"/>
      <c r="CPV75" s="77"/>
      <c r="CPZ75" s="77"/>
      <c r="CQD75" s="77"/>
      <c r="CQH75" s="77"/>
      <c r="CQL75" s="77"/>
      <c r="CQP75" s="77"/>
      <c r="CQT75" s="77"/>
      <c r="CQX75" s="77"/>
      <c r="CRB75" s="77"/>
      <c r="CRF75" s="77"/>
      <c r="CRJ75" s="77"/>
      <c r="CRN75" s="77"/>
      <c r="CRR75" s="77"/>
      <c r="CRV75" s="77"/>
      <c r="CRZ75" s="77"/>
      <c r="CSD75" s="77"/>
      <c r="CSH75" s="77"/>
      <c r="CSL75" s="77"/>
      <c r="CSP75" s="77"/>
      <c r="CST75" s="77"/>
      <c r="CSX75" s="77"/>
      <c r="CTB75" s="77"/>
      <c r="CTF75" s="77"/>
      <c r="CTJ75" s="77"/>
      <c r="CTN75" s="77"/>
      <c r="CTR75" s="77"/>
      <c r="CTV75" s="77"/>
      <c r="CTZ75" s="77"/>
      <c r="CUD75" s="77"/>
      <c r="CUH75" s="77"/>
      <c r="CUL75" s="77"/>
      <c r="CUP75" s="77"/>
      <c r="CUT75" s="77"/>
      <c r="CUX75" s="77"/>
      <c r="CVB75" s="77"/>
      <c r="CVF75" s="77"/>
      <c r="CVJ75" s="77"/>
      <c r="CVN75" s="77"/>
      <c r="CVR75" s="77"/>
      <c r="CVV75" s="77"/>
      <c r="CVZ75" s="77"/>
      <c r="CWD75" s="77"/>
      <c r="CWH75" s="77"/>
      <c r="CWL75" s="77"/>
      <c r="CWP75" s="77"/>
      <c r="CWT75" s="77"/>
      <c r="CWX75" s="77"/>
      <c r="CXB75" s="77"/>
      <c r="CXF75" s="77"/>
      <c r="CXJ75" s="77"/>
      <c r="CXN75" s="77"/>
      <c r="CXR75" s="77"/>
      <c r="CXV75" s="77"/>
      <c r="CXZ75" s="77"/>
      <c r="CYD75" s="77"/>
      <c r="CYH75" s="77"/>
      <c r="CYL75" s="77"/>
      <c r="CYP75" s="77"/>
      <c r="CYT75" s="77"/>
      <c r="CYX75" s="77"/>
      <c r="CZB75" s="77"/>
      <c r="CZF75" s="77"/>
      <c r="CZJ75" s="77"/>
      <c r="CZN75" s="77"/>
      <c r="CZR75" s="77"/>
      <c r="CZV75" s="77"/>
      <c r="CZZ75" s="77"/>
      <c r="DAD75" s="77"/>
      <c r="DAH75" s="77"/>
      <c r="DAL75" s="77"/>
      <c r="DAP75" s="77"/>
      <c r="DAT75" s="77"/>
      <c r="DAX75" s="77"/>
      <c r="DBB75" s="77"/>
      <c r="DBF75" s="77"/>
      <c r="DBJ75" s="77"/>
      <c r="DBN75" s="77"/>
      <c r="DBR75" s="77"/>
      <c r="DBV75" s="77"/>
      <c r="DBZ75" s="77"/>
      <c r="DCD75" s="77"/>
      <c r="DCH75" s="77"/>
      <c r="DCL75" s="77"/>
      <c r="DCP75" s="77"/>
      <c r="DCT75" s="77"/>
      <c r="DCX75" s="77"/>
      <c r="DDB75" s="77"/>
      <c r="DDF75" s="77"/>
      <c r="DDJ75" s="77"/>
      <c r="DDN75" s="77"/>
      <c r="DDR75" s="77"/>
      <c r="DDV75" s="77"/>
      <c r="DDZ75" s="77"/>
      <c r="DED75" s="77"/>
      <c r="DEH75" s="77"/>
      <c r="DEL75" s="77"/>
      <c r="DEP75" s="77"/>
      <c r="DET75" s="77"/>
      <c r="DEX75" s="77"/>
      <c r="DFB75" s="77"/>
      <c r="DFF75" s="77"/>
      <c r="DFJ75" s="77"/>
      <c r="DFN75" s="77"/>
      <c r="DFR75" s="77"/>
      <c r="DFV75" s="77"/>
      <c r="DFZ75" s="77"/>
      <c r="DGD75" s="77"/>
      <c r="DGH75" s="77"/>
      <c r="DGL75" s="77"/>
      <c r="DGP75" s="77"/>
      <c r="DGT75" s="77"/>
      <c r="DGX75" s="77"/>
      <c r="DHB75" s="77"/>
      <c r="DHF75" s="77"/>
      <c r="DHJ75" s="77"/>
      <c r="DHN75" s="77"/>
      <c r="DHR75" s="77"/>
      <c r="DHV75" s="77"/>
      <c r="DHZ75" s="77"/>
      <c r="DID75" s="77"/>
      <c r="DIH75" s="77"/>
      <c r="DIL75" s="77"/>
      <c r="DIP75" s="77"/>
      <c r="DIT75" s="77"/>
      <c r="DIX75" s="77"/>
      <c r="DJB75" s="77"/>
      <c r="DJF75" s="77"/>
      <c r="DJJ75" s="77"/>
      <c r="DJN75" s="77"/>
      <c r="DJR75" s="77"/>
      <c r="DJV75" s="77"/>
      <c r="DJZ75" s="77"/>
      <c r="DKD75" s="77"/>
      <c r="DKH75" s="77"/>
      <c r="DKL75" s="77"/>
      <c r="DKP75" s="77"/>
      <c r="DKT75" s="77"/>
      <c r="DKX75" s="77"/>
      <c r="DLB75" s="77"/>
      <c r="DLF75" s="77"/>
      <c r="DLJ75" s="77"/>
      <c r="DLN75" s="77"/>
      <c r="DLR75" s="77"/>
      <c r="DLV75" s="77"/>
      <c r="DLZ75" s="77"/>
      <c r="DMD75" s="77"/>
      <c r="DMH75" s="77"/>
      <c r="DML75" s="77"/>
      <c r="DMP75" s="77"/>
      <c r="DMT75" s="77"/>
      <c r="DMX75" s="77"/>
      <c r="DNB75" s="77"/>
      <c r="DNF75" s="77"/>
      <c r="DNJ75" s="77"/>
      <c r="DNN75" s="77"/>
      <c r="DNR75" s="77"/>
      <c r="DNV75" s="77"/>
      <c r="DNZ75" s="77"/>
      <c r="DOD75" s="77"/>
      <c r="DOH75" s="77"/>
      <c r="DOL75" s="77"/>
      <c r="DOP75" s="77"/>
      <c r="DOT75" s="77"/>
      <c r="DOX75" s="77"/>
      <c r="DPB75" s="77"/>
      <c r="DPF75" s="77"/>
      <c r="DPJ75" s="77"/>
      <c r="DPN75" s="77"/>
      <c r="DPR75" s="77"/>
      <c r="DPV75" s="77"/>
      <c r="DPZ75" s="77"/>
      <c r="DQD75" s="77"/>
      <c r="DQH75" s="77"/>
      <c r="DQL75" s="77"/>
      <c r="DQP75" s="77"/>
      <c r="DQT75" s="77"/>
      <c r="DQX75" s="77"/>
      <c r="DRB75" s="77"/>
      <c r="DRF75" s="77"/>
      <c r="DRJ75" s="77"/>
      <c r="DRN75" s="77"/>
      <c r="DRR75" s="77"/>
      <c r="DRV75" s="77"/>
      <c r="DRZ75" s="77"/>
      <c r="DSD75" s="77"/>
      <c r="DSH75" s="77"/>
      <c r="DSL75" s="77"/>
      <c r="DSP75" s="77"/>
      <c r="DST75" s="77"/>
      <c r="DSX75" s="77"/>
      <c r="DTB75" s="77"/>
      <c r="DTF75" s="77"/>
      <c r="DTJ75" s="77"/>
      <c r="DTN75" s="77"/>
      <c r="DTR75" s="77"/>
      <c r="DTV75" s="77"/>
      <c r="DTZ75" s="77"/>
      <c r="DUD75" s="77"/>
      <c r="DUH75" s="77"/>
      <c r="DUL75" s="77"/>
      <c r="DUP75" s="77"/>
      <c r="DUT75" s="77"/>
      <c r="DUX75" s="77"/>
      <c r="DVB75" s="77"/>
      <c r="DVF75" s="77"/>
      <c r="DVJ75" s="77"/>
      <c r="DVN75" s="77"/>
      <c r="DVR75" s="77"/>
      <c r="DVV75" s="77"/>
      <c r="DVZ75" s="77"/>
      <c r="DWD75" s="77"/>
      <c r="DWH75" s="77"/>
      <c r="DWL75" s="77"/>
      <c r="DWP75" s="77"/>
      <c r="DWT75" s="77"/>
      <c r="DWX75" s="77"/>
      <c r="DXB75" s="77"/>
      <c r="DXF75" s="77"/>
      <c r="DXJ75" s="77"/>
      <c r="DXN75" s="77"/>
      <c r="DXR75" s="77"/>
      <c r="DXV75" s="77"/>
      <c r="DXZ75" s="77"/>
      <c r="DYD75" s="77"/>
      <c r="DYH75" s="77"/>
      <c r="DYL75" s="77"/>
      <c r="DYP75" s="77"/>
      <c r="DYT75" s="77"/>
      <c r="DYX75" s="77"/>
      <c r="DZB75" s="77"/>
      <c r="DZF75" s="77"/>
      <c r="DZJ75" s="77"/>
      <c r="DZN75" s="77"/>
      <c r="DZR75" s="77"/>
      <c r="DZV75" s="77"/>
      <c r="DZZ75" s="77"/>
      <c r="EAD75" s="77"/>
      <c r="EAH75" s="77"/>
      <c r="EAL75" s="77"/>
      <c r="EAP75" s="77"/>
      <c r="EAT75" s="77"/>
      <c r="EAX75" s="77"/>
      <c r="EBB75" s="77"/>
      <c r="EBF75" s="77"/>
      <c r="EBJ75" s="77"/>
      <c r="EBN75" s="77"/>
      <c r="EBR75" s="77"/>
      <c r="EBV75" s="77"/>
      <c r="EBZ75" s="77"/>
      <c r="ECD75" s="77"/>
      <c r="ECH75" s="77"/>
      <c r="ECL75" s="77"/>
      <c r="ECP75" s="77"/>
      <c r="ECT75" s="77"/>
      <c r="ECX75" s="77"/>
      <c r="EDB75" s="77"/>
      <c r="EDF75" s="77"/>
      <c r="EDJ75" s="77"/>
      <c r="EDN75" s="77"/>
      <c r="EDR75" s="77"/>
      <c r="EDV75" s="77"/>
      <c r="EDZ75" s="77"/>
      <c r="EED75" s="77"/>
      <c r="EEH75" s="77"/>
      <c r="EEL75" s="77"/>
      <c r="EEP75" s="77"/>
      <c r="EET75" s="77"/>
      <c r="EEX75" s="77"/>
      <c r="EFB75" s="77"/>
      <c r="EFF75" s="77"/>
      <c r="EFJ75" s="77"/>
      <c r="EFN75" s="77"/>
      <c r="EFR75" s="77"/>
      <c r="EFV75" s="77"/>
      <c r="EFZ75" s="77"/>
      <c r="EGD75" s="77"/>
      <c r="EGH75" s="77"/>
      <c r="EGL75" s="77"/>
      <c r="EGP75" s="77"/>
      <c r="EGT75" s="77"/>
      <c r="EGX75" s="77"/>
      <c r="EHB75" s="77"/>
      <c r="EHF75" s="77"/>
      <c r="EHJ75" s="77"/>
      <c r="EHN75" s="77"/>
      <c r="EHR75" s="77"/>
      <c r="EHV75" s="77"/>
      <c r="EHZ75" s="77"/>
      <c r="EID75" s="77"/>
      <c r="EIH75" s="77"/>
      <c r="EIL75" s="77"/>
      <c r="EIP75" s="77"/>
      <c r="EIT75" s="77"/>
      <c r="EIX75" s="77"/>
      <c r="EJB75" s="77"/>
      <c r="EJF75" s="77"/>
      <c r="EJJ75" s="77"/>
      <c r="EJN75" s="77"/>
      <c r="EJR75" s="77"/>
      <c r="EJV75" s="77"/>
      <c r="EJZ75" s="77"/>
      <c r="EKD75" s="77"/>
      <c r="EKH75" s="77"/>
      <c r="EKL75" s="77"/>
      <c r="EKP75" s="77"/>
      <c r="EKT75" s="77"/>
      <c r="EKX75" s="77"/>
      <c r="ELB75" s="77"/>
      <c r="ELF75" s="77"/>
      <c r="ELJ75" s="77"/>
      <c r="ELN75" s="77"/>
      <c r="ELR75" s="77"/>
      <c r="ELV75" s="77"/>
      <c r="ELZ75" s="77"/>
      <c r="EMD75" s="77"/>
      <c r="EMH75" s="77"/>
      <c r="EML75" s="77"/>
      <c r="EMP75" s="77"/>
      <c r="EMT75" s="77"/>
      <c r="EMX75" s="77"/>
      <c r="ENB75" s="77"/>
      <c r="ENF75" s="77"/>
      <c r="ENJ75" s="77"/>
      <c r="ENN75" s="77"/>
      <c r="ENR75" s="77"/>
      <c r="ENV75" s="77"/>
      <c r="ENZ75" s="77"/>
      <c r="EOD75" s="77"/>
      <c r="EOH75" s="77"/>
      <c r="EOL75" s="77"/>
      <c r="EOP75" s="77"/>
      <c r="EOT75" s="77"/>
      <c r="EOX75" s="77"/>
      <c r="EPB75" s="77"/>
      <c r="EPF75" s="77"/>
      <c r="EPJ75" s="77"/>
      <c r="EPN75" s="77"/>
      <c r="EPR75" s="77"/>
      <c r="EPV75" s="77"/>
      <c r="EPZ75" s="77"/>
      <c r="EQD75" s="77"/>
      <c r="EQH75" s="77"/>
      <c r="EQL75" s="77"/>
      <c r="EQP75" s="77"/>
      <c r="EQT75" s="77"/>
      <c r="EQX75" s="77"/>
      <c r="ERB75" s="77"/>
      <c r="ERF75" s="77"/>
      <c r="ERJ75" s="77"/>
      <c r="ERN75" s="77"/>
      <c r="ERR75" s="77"/>
      <c r="ERV75" s="77"/>
      <c r="ERZ75" s="77"/>
      <c r="ESD75" s="77"/>
      <c r="ESH75" s="77"/>
      <c r="ESL75" s="77"/>
      <c r="ESP75" s="77"/>
      <c r="EST75" s="77"/>
      <c r="ESX75" s="77"/>
      <c r="ETB75" s="77"/>
      <c r="ETF75" s="77"/>
      <c r="ETJ75" s="77"/>
      <c r="ETN75" s="77"/>
      <c r="ETR75" s="77"/>
      <c r="ETV75" s="77"/>
      <c r="ETZ75" s="77"/>
      <c r="EUD75" s="77"/>
      <c r="EUH75" s="77"/>
      <c r="EUL75" s="77"/>
      <c r="EUP75" s="77"/>
      <c r="EUT75" s="77"/>
      <c r="EUX75" s="77"/>
      <c r="EVB75" s="77"/>
      <c r="EVF75" s="77"/>
      <c r="EVJ75" s="77"/>
      <c r="EVN75" s="77"/>
      <c r="EVR75" s="77"/>
      <c r="EVV75" s="77"/>
      <c r="EVZ75" s="77"/>
      <c r="EWD75" s="77"/>
      <c r="EWH75" s="77"/>
      <c r="EWL75" s="77"/>
      <c r="EWP75" s="77"/>
      <c r="EWT75" s="77"/>
      <c r="EWX75" s="77"/>
      <c r="EXB75" s="77"/>
      <c r="EXF75" s="77"/>
      <c r="EXJ75" s="77"/>
      <c r="EXN75" s="77"/>
      <c r="EXR75" s="77"/>
      <c r="EXV75" s="77"/>
      <c r="EXZ75" s="77"/>
      <c r="EYD75" s="77"/>
      <c r="EYH75" s="77"/>
      <c r="EYL75" s="77"/>
      <c r="EYP75" s="77"/>
      <c r="EYT75" s="77"/>
      <c r="EYX75" s="77"/>
      <c r="EZB75" s="77"/>
      <c r="EZF75" s="77"/>
      <c r="EZJ75" s="77"/>
      <c r="EZN75" s="77"/>
      <c r="EZR75" s="77"/>
      <c r="EZV75" s="77"/>
      <c r="EZZ75" s="77"/>
      <c r="FAD75" s="77"/>
      <c r="FAH75" s="77"/>
      <c r="FAL75" s="77"/>
      <c r="FAP75" s="77"/>
      <c r="FAT75" s="77"/>
      <c r="FAX75" s="77"/>
      <c r="FBB75" s="77"/>
      <c r="FBF75" s="77"/>
      <c r="FBJ75" s="77"/>
      <c r="FBN75" s="77"/>
      <c r="FBR75" s="77"/>
      <c r="FBV75" s="77"/>
      <c r="FBZ75" s="77"/>
      <c r="FCD75" s="77"/>
      <c r="FCH75" s="77"/>
      <c r="FCL75" s="77"/>
      <c r="FCP75" s="77"/>
      <c r="FCT75" s="77"/>
      <c r="FCX75" s="77"/>
      <c r="FDB75" s="77"/>
      <c r="FDF75" s="77"/>
      <c r="FDJ75" s="77"/>
      <c r="FDN75" s="77"/>
      <c r="FDR75" s="77"/>
      <c r="FDV75" s="77"/>
      <c r="FDZ75" s="77"/>
      <c r="FED75" s="77"/>
      <c r="FEH75" s="77"/>
      <c r="FEL75" s="77"/>
      <c r="FEP75" s="77"/>
      <c r="FET75" s="77"/>
      <c r="FEX75" s="77"/>
      <c r="FFB75" s="77"/>
      <c r="FFF75" s="77"/>
      <c r="FFJ75" s="77"/>
      <c r="FFN75" s="77"/>
      <c r="FFR75" s="77"/>
      <c r="FFV75" s="77"/>
      <c r="FFZ75" s="77"/>
      <c r="FGD75" s="77"/>
      <c r="FGH75" s="77"/>
      <c r="FGL75" s="77"/>
      <c r="FGP75" s="77"/>
      <c r="FGT75" s="77"/>
      <c r="FGX75" s="77"/>
      <c r="FHB75" s="77"/>
      <c r="FHF75" s="77"/>
      <c r="FHJ75" s="77"/>
      <c r="FHN75" s="77"/>
      <c r="FHR75" s="77"/>
      <c r="FHV75" s="77"/>
      <c r="FHZ75" s="77"/>
      <c r="FID75" s="77"/>
      <c r="FIH75" s="77"/>
      <c r="FIL75" s="77"/>
      <c r="FIP75" s="77"/>
      <c r="FIT75" s="77"/>
      <c r="FIX75" s="77"/>
      <c r="FJB75" s="77"/>
      <c r="FJF75" s="77"/>
      <c r="FJJ75" s="77"/>
      <c r="FJN75" s="77"/>
      <c r="FJR75" s="77"/>
      <c r="FJV75" s="77"/>
      <c r="FJZ75" s="77"/>
      <c r="FKD75" s="77"/>
      <c r="FKH75" s="77"/>
      <c r="FKL75" s="77"/>
      <c r="FKP75" s="77"/>
      <c r="FKT75" s="77"/>
      <c r="FKX75" s="77"/>
      <c r="FLB75" s="77"/>
      <c r="FLF75" s="77"/>
      <c r="FLJ75" s="77"/>
      <c r="FLN75" s="77"/>
      <c r="FLR75" s="77"/>
      <c r="FLV75" s="77"/>
      <c r="FLZ75" s="77"/>
      <c r="FMD75" s="77"/>
      <c r="FMH75" s="77"/>
      <c r="FML75" s="77"/>
      <c r="FMP75" s="77"/>
      <c r="FMT75" s="77"/>
      <c r="FMX75" s="77"/>
      <c r="FNB75" s="77"/>
      <c r="FNF75" s="77"/>
      <c r="FNJ75" s="77"/>
      <c r="FNN75" s="77"/>
      <c r="FNR75" s="77"/>
      <c r="FNV75" s="77"/>
      <c r="FNZ75" s="77"/>
      <c r="FOD75" s="77"/>
      <c r="FOH75" s="77"/>
      <c r="FOL75" s="77"/>
      <c r="FOP75" s="77"/>
      <c r="FOT75" s="77"/>
      <c r="FOX75" s="77"/>
      <c r="FPB75" s="77"/>
      <c r="FPF75" s="77"/>
      <c r="FPJ75" s="77"/>
      <c r="FPN75" s="77"/>
      <c r="FPR75" s="77"/>
      <c r="FPV75" s="77"/>
      <c r="FPZ75" s="77"/>
      <c r="FQD75" s="77"/>
      <c r="FQH75" s="77"/>
      <c r="FQL75" s="77"/>
      <c r="FQP75" s="77"/>
      <c r="FQT75" s="77"/>
      <c r="FQX75" s="77"/>
      <c r="FRB75" s="77"/>
      <c r="FRF75" s="77"/>
      <c r="FRJ75" s="77"/>
      <c r="FRN75" s="77"/>
      <c r="FRR75" s="77"/>
      <c r="FRV75" s="77"/>
      <c r="FRZ75" s="77"/>
      <c r="FSD75" s="77"/>
      <c r="FSH75" s="77"/>
      <c r="FSL75" s="77"/>
      <c r="FSP75" s="77"/>
      <c r="FST75" s="77"/>
      <c r="FSX75" s="77"/>
      <c r="FTB75" s="77"/>
      <c r="FTF75" s="77"/>
      <c r="FTJ75" s="77"/>
      <c r="FTN75" s="77"/>
      <c r="FTR75" s="77"/>
      <c r="FTV75" s="77"/>
      <c r="FTZ75" s="77"/>
      <c r="FUD75" s="77"/>
      <c r="FUH75" s="77"/>
      <c r="FUL75" s="77"/>
      <c r="FUP75" s="77"/>
      <c r="FUT75" s="77"/>
      <c r="FUX75" s="77"/>
      <c r="FVB75" s="77"/>
      <c r="FVF75" s="77"/>
      <c r="FVJ75" s="77"/>
      <c r="FVN75" s="77"/>
      <c r="FVR75" s="77"/>
      <c r="FVV75" s="77"/>
      <c r="FVZ75" s="77"/>
      <c r="FWD75" s="77"/>
      <c r="FWH75" s="77"/>
      <c r="FWL75" s="77"/>
      <c r="FWP75" s="77"/>
      <c r="FWT75" s="77"/>
      <c r="FWX75" s="77"/>
      <c r="FXB75" s="77"/>
      <c r="FXF75" s="77"/>
      <c r="FXJ75" s="77"/>
      <c r="FXN75" s="77"/>
      <c r="FXR75" s="77"/>
      <c r="FXV75" s="77"/>
      <c r="FXZ75" s="77"/>
      <c r="FYD75" s="77"/>
      <c r="FYH75" s="77"/>
      <c r="FYL75" s="77"/>
      <c r="FYP75" s="77"/>
      <c r="FYT75" s="77"/>
      <c r="FYX75" s="77"/>
      <c r="FZB75" s="77"/>
      <c r="FZF75" s="77"/>
      <c r="FZJ75" s="77"/>
      <c r="FZN75" s="77"/>
      <c r="FZR75" s="77"/>
      <c r="FZV75" s="77"/>
      <c r="FZZ75" s="77"/>
      <c r="GAD75" s="77"/>
      <c r="GAH75" s="77"/>
      <c r="GAL75" s="77"/>
      <c r="GAP75" s="77"/>
      <c r="GAT75" s="77"/>
      <c r="GAX75" s="77"/>
      <c r="GBB75" s="77"/>
      <c r="GBF75" s="77"/>
      <c r="GBJ75" s="77"/>
      <c r="GBN75" s="77"/>
      <c r="GBR75" s="77"/>
      <c r="GBV75" s="77"/>
      <c r="GBZ75" s="77"/>
      <c r="GCD75" s="77"/>
      <c r="GCH75" s="77"/>
      <c r="GCL75" s="77"/>
      <c r="GCP75" s="77"/>
      <c r="GCT75" s="77"/>
      <c r="GCX75" s="77"/>
      <c r="GDB75" s="77"/>
      <c r="GDF75" s="77"/>
      <c r="GDJ75" s="77"/>
      <c r="GDN75" s="77"/>
      <c r="GDR75" s="77"/>
      <c r="GDV75" s="77"/>
      <c r="GDZ75" s="77"/>
      <c r="GED75" s="77"/>
      <c r="GEH75" s="77"/>
      <c r="GEL75" s="77"/>
      <c r="GEP75" s="77"/>
      <c r="GET75" s="77"/>
      <c r="GEX75" s="77"/>
      <c r="GFB75" s="77"/>
      <c r="GFF75" s="77"/>
      <c r="GFJ75" s="77"/>
      <c r="GFN75" s="77"/>
      <c r="GFR75" s="77"/>
      <c r="GFV75" s="77"/>
      <c r="GFZ75" s="77"/>
      <c r="GGD75" s="77"/>
      <c r="GGH75" s="77"/>
      <c r="GGL75" s="77"/>
      <c r="GGP75" s="77"/>
      <c r="GGT75" s="77"/>
      <c r="GGX75" s="77"/>
      <c r="GHB75" s="77"/>
      <c r="GHF75" s="77"/>
      <c r="GHJ75" s="77"/>
      <c r="GHN75" s="77"/>
      <c r="GHR75" s="77"/>
      <c r="GHV75" s="77"/>
      <c r="GHZ75" s="77"/>
      <c r="GID75" s="77"/>
      <c r="GIH75" s="77"/>
      <c r="GIL75" s="77"/>
      <c r="GIP75" s="77"/>
      <c r="GIT75" s="77"/>
      <c r="GIX75" s="77"/>
      <c r="GJB75" s="77"/>
      <c r="GJF75" s="77"/>
      <c r="GJJ75" s="77"/>
      <c r="GJN75" s="77"/>
      <c r="GJR75" s="77"/>
      <c r="GJV75" s="77"/>
      <c r="GJZ75" s="77"/>
      <c r="GKD75" s="77"/>
      <c r="GKH75" s="77"/>
      <c r="GKL75" s="77"/>
      <c r="GKP75" s="77"/>
      <c r="GKT75" s="77"/>
      <c r="GKX75" s="77"/>
      <c r="GLB75" s="77"/>
      <c r="GLF75" s="77"/>
      <c r="GLJ75" s="77"/>
      <c r="GLN75" s="77"/>
      <c r="GLR75" s="77"/>
      <c r="GLV75" s="77"/>
      <c r="GLZ75" s="77"/>
      <c r="GMD75" s="77"/>
      <c r="GMH75" s="77"/>
      <c r="GML75" s="77"/>
      <c r="GMP75" s="77"/>
      <c r="GMT75" s="77"/>
      <c r="GMX75" s="77"/>
      <c r="GNB75" s="77"/>
      <c r="GNF75" s="77"/>
      <c r="GNJ75" s="77"/>
      <c r="GNN75" s="77"/>
      <c r="GNR75" s="77"/>
      <c r="GNV75" s="77"/>
      <c r="GNZ75" s="77"/>
      <c r="GOD75" s="77"/>
      <c r="GOH75" s="77"/>
      <c r="GOL75" s="77"/>
      <c r="GOP75" s="77"/>
      <c r="GOT75" s="77"/>
      <c r="GOX75" s="77"/>
      <c r="GPB75" s="77"/>
      <c r="GPF75" s="77"/>
      <c r="GPJ75" s="77"/>
      <c r="GPN75" s="77"/>
      <c r="GPR75" s="77"/>
      <c r="GPV75" s="77"/>
      <c r="GPZ75" s="77"/>
      <c r="GQD75" s="77"/>
      <c r="GQH75" s="77"/>
      <c r="GQL75" s="77"/>
      <c r="GQP75" s="77"/>
      <c r="GQT75" s="77"/>
      <c r="GQX75" s="77"/>
      <c r="GRB75" s="77"/>
      <c r="GRF75" s="77"/>
      <c r="GRJ75" s="77"/>
      <c r="GRN75" s="77"/>
      <c r="GRR75" s="77"/>
      <c r="GRV75" s="77"/>
      <c r="GRZ75" s="77"/>
      <c r="GSD75" s="77"/>
      <c r="GSH75" s="77"/>
      <c r="GSL75" s="77"/>
      <c r="GSP75" s="77"/>
      <c r="GST75" s="77"/>
      <c r="GSX75" s="77"/>
      <c r="GTB75" s="77"/>
      <c r="GTF75" s="77"/>
      <c r="GTJ75" s="77"/>
      <c r="GTN75" s="77"/>
      <c r="GTR75" s="77"/>
      <c r="GTV75" s="77"/>
      <c r="GTZ75" s="77"/>
      <c r="GUD75" s="77"/>
      <c r="GUH75" s="77"/>
      <c r="GUL75" s="77"/>
      <c r="GUP75" s="77"/>
      <c r="GUT75" s="77"/>
      <c r="GUX75" s="77"/>
      <c r="GVB75" s="77"/>
      <c r="GVF75" s="77"/>
      <c r="GVJ75" s="77"/>
      <c r="GVN75" s="77"/>
      <c r="GVR75" s="77"/>
      <c r="GVV75" s="77"/>
      <c r="GVZ75" s="77"/>
      <c r="GWD75" s="77"/>
      <c r="GWH75" s="77"/>
      <c r="GWL75" s="77"/>
      <c r="GWP75" s="77"/>
      <c r="GWT75" s="77"/>
      <c r="GWX75" s="77"/>
      <c r="GXB75" s="77"/>
      <c r="GXF75" s="77"/>
      <c r="GXJ75" s="77"/>
      <c r="GXN75" s="77"/>
      <c r="GXR75" s="77"/>
      <c r="GXV75" s="77"/>
      <c r="GXZ75" s="77"/>
      <c r="GYD75" s="77"/>
      <c r="GYH75" s="77"/>
      <c r="GYL75" s="77"/>
      <c r="GYP75" s="77"/>
      <c r="GYT75" s="77"/>
      <c r="GYX75" s="77"/>
      <c r="GZB75" s="77"/>
      <c r="GZF75" s="77"/>
      <c r="GZJ75" s="77"/>
      <c r="GZN75" s="77"/>
      <c r="GZR75" s="77"/>
      <c r="GZV75" s="77"/>
      <c r="GZZ75" s="77"/>
      <c r="HAD75" s="77"/>
      <c r="HAH75" s="77"/>
      <c r="HAL75" s="77"/>
      <c r="HAP75" s="77"/>
      <c r="HAT75" s="77"/>
      <c r="HAX75" s="77"/>
      <c r="HBB75" s="77"/>
      <c r="HBF75" s="77"/>
      <c r="HBJ75" s="77"/>
      <c r="HBN75" s="77"/>
      <c r="HBR75" s="77"/>
      <c r="HBV75" s="77"/>
      <c r="HBZ75" s="77"/>
      <c r="HCD75" s="77"/>
      <c r="HCH75" s="77"/>
      <c r="HCL75" s="77"/>
      <c r="HCP75" s="77"/>
      <c r="HCT75" s="77"/>
      <c r="HCX75" s="77"/>
      <c r="HDB75" s="77"/>
      <c r="HDF75" s="77"/>
      <c r="HDJ75" s="77"/>
      <c r="HDN75" s="77"/>
      <c r="HDR75" s="77"/>
      <c r="HDV75" s="77"/>
      <c r="HDZ75" s="77"/>
      <c r="HED75" s="77"/>
      <c r="HEH75" s="77"/>
      <c r="HEL75" s="77"/>
      <c r="HEP75" s="77"/>
      <c r="HET75" s="77"/>
      <c r="HEX75" s="77"/>
      <c r="HFB75" s="77"/>
      <c r="HFF75" s="77"/>
      <c r="HFJ75" s="77"/>
      <c r="HFN75" s="77"/>
      <c r="HFR75" s="77"/>
      <c r="HFV75" s="77"/>
      <c r="HFZ75" s="77"/>
      <c r="HGD75" s="77"/>
      <c r="HGH75" s="77"/>
      <c r="HGL75" s="77"/>
      <c r="HGP75" s="77"/>
      <c r="HGT75" s="77"/>
      <c r="HGX75" s="77"/>
      <c r="HHB75" s="77"/>
      <c r="HHF75" s="77"/>
      <c r="HHJ75" s="77"/>
      <c r="HHN75" s="77"/>
      <c r="HHR75" s="77"/>
      <c r="HHV75" s="77"/>
      <c r="HHZ75" s="77"/>
      <c r="HID75" s="77"/>
      <c r="HIH75" s="77"/>
      <c r="HIL75" s="77"/>
      <c r="HIP75" s="77"/>
      <c r="HIT75" s="77"/>
      <c r="HIX75" s="77"/>
      <c r="HJB75" s="77"/>
      <c r="HJF75" s="77"/>
      <c r="HJJ75" s="77"/>
      <c r="HJN75" s="77"/>
      <c r="HJR75" s="77"/>
      <c r="HJV75" s="77"/>
      <c r="HJZ75" s="77"/>
      <c r="HKD75" s="77"/>
      <c r="HKH75" s="77"/>
      <c r="HKL75" s="77"/>
      <c r="HKP75" s="77"/>
      <c r="HKT75" s="77"/>
      <c r="HKX75" s="77"/>
      <c r="HLB75" s="77"/>
      <c r="HLF75" s="77"/>
      <c r="HLJ75" s="77"/>
      <c r="HLN75" s="77"/>
      <c r="HLR75" s="77"/>
      <c r="HLV75" s="77"/>
      <c r="HLZ75" s="77"/>
      <c r="HMD75" s="77"/>
      <c r="HMH75" s="77"/>
      <c r="HML75" s="77"/>
      <c r="HMP75" s="77"/>
      <c r="HMT75" s="77"/>
      <c r="HMX75" s="77"/>
      <c r="HNB75" s="77"/>
      <c r="HNF75" s="77"/>
      <c r="HNJ75" s="77"/>
      <c r="HNN75" s="77"/>
      <c r="HNR75" s="77"/>
      <c r="HNV75" s="77"/>
      <c r="HNZ75" s="77"/>
      <c r="HOD75" s="77"/>
      <c r="HOH75" s="77"/>
      <c r="HOL75" s="77"/>
      <c r="HOP75" s="77"/>
      <c r="HOT75" s="77"/>
      <c r="HOX75" s="77"/>
      <c r="HPB75" s="77"/>
      <c r="HPF75" s="77"/>
      <c r="HPJ75" s="77"/>
      <c r="HPN75" s="77"/>
      <c r="HPR75" s="77"/>
      <c r="HPV75" s="77"/>
      <c r="HPZ75" s="77"/>
      <c r="HQD75" s="77"/>
      <c r="HQH75" s="77"/>
      <c r="HQL75" s="77"/>
      <c r="HQP75" s="77"/>
      <c r="HQT75" s="77"/>
      <c r="HQX75" s="77"/>
      <c r="HRB75" s="77"/>
      <c r="HRF75" s="77"/>
      <c r="HRJ75" s="77"/>
      <c r="HRN75" s="77"/>
      <c r="HRR75" s="77"/>
      <c r="HRV75" s="77"/>
      <c r="HRZ75" s="77"/>
      <c r="HSD75" s="77"/>
      <c r="HSH75" s="77"/>
      <c r="HSL75" s="77"/>
      <c r="HSP75" s="77"/>
      <c r="HST75" s="77"/>
      <c r="HSX75" s="77"/>
      <c r="HTB75" s="77"/>
      <c r="HTF75" s="77"/>
      <c r="HTJ75" s="77"/>
      <c r="HTN75" s="77"/>
      <c r="HTR75" s="77"/>
      <c r="HTV75" s="77"/>
      <c r="HTZ75" s="77"/>
      <c r="HUD75" s="77"/>
      <c r="HUH75" s="77"/>
      <c r="HUL75" s="77"/>
      <c r="HUP75" s="77"/>
      <c r="HUT75" s="77"/>
      <c r="HUX75" s="77"/>
      <c r="HVB75" s="77"/>
      <c r="HVF75" s="77"/>
      <c r="HVJ75" s="77"/>
      <c r="HVN75" s="77"/>
      <c r="HVR75" s="77"/>
      <c r="HVV75" s="77"/>
      <c r="HVZ75" s="77"/>
      <c r="HWD75" s="77"/>
      <c r="HWH75" s="77"/>
      <c r="HWL75" s="77"/>
      <c r="HWP75" s="77"/>
      <c r="HWT75" s="77"/>
      <c r="HWX75" s="77"/>
      <c r="HXB75" s="77"/>
      <c r="HXF75" s="77"/>
      <c r="HXJ75" s="77"/>
      <c r="HXN75" s="77"/>
      <c r="HXR75" s="77"/>
      <c r="HXV75" s="77"/>
      <c r="HXZ75" s="77"/>
      <c r="HYD75" s="77"/>
      <c r="HYH75" s="77"/>
      <c r="HYL75" s="77"/>
      <c r="HYP75" s="77"/>
      <c r="HYT75" s="77"/>
      <c r="HYX75" s="77"/>
      <c r="HZB75" s="77"/>
      <c r="HZF75" s="77"/>
      <c r="HZJ75" s="77"/>
      <c r="HZN75" s="77"/>
      <c r="HZR75" s="77"/>
      <c r="HZV75" s="77"/>
      <c r="HZZ75" s="77"/>
      <c r="IAD75" s="77"/>
      <c r="IAH75" s="77"/>
      <c r="IAL75" s="77"/>
      <c r="IAP75" s="77"/>
      <c r="IAT75" s="77"/>
      <c r="IAX75" s="77"/>
      <c r="IBB75" s="77"/>
      <c r="IBF75" s="77"/>
      <c r="IBJ75" s="77"/>
      <c r="IBN75" s="77"/>
      <c r="IBR75" s="77"/>
      <c r="IBV75" s="77"/>
      <c r="IBZ75" s="77"/>
      <c r="ICD75" s="77"/>
      <c r="ICH75" s="77"/>
      <c r="ICL75" s="77"/>
      <c r="ICP75" s="77"/>
      <c r="ICT75" s="77"/>
      <c r="ICX75" s="77"/>
      <c r="IDB75" s="77"/>
      <c r="IDF75" s="77"/>
      <c r="IDJ75" s="77"/>
      <c r="IDN75" s="77"/>
      <c r="IDR75" s="77"/>
      <c r="IDV75" s="77"/>
      <c r="IDZ75" s="77"/>
      <c r="IED75" s="77"/>
      <c r="IEH75" s="77"/>
      <c r="IEL75" s="77"/>
      <c r="IEP75" s="77"/>
      <c r="IET75" s="77"/>
      <c r="IEX75" s="77"/>
      <c r="IFB75" s="77"/>
      <c r="IFF75" s="77"/>
      <c r="IFJ75" s="77"/>
      <c r="IFN75" s="77"/>
      <c r="IFR75" s="77"/>
      <c r="IFV75" s="77"/>
      <c r="IFZ75" s="77"/>
      <c r="IGD75" s="77"/>
      <c r="IGH75" s="77"/>
      <c r="IGL75" s="77"/>
      <c r="IGP75" s="77"/>
      <c r="IGT75" s="77"/>
      <c r="IGX75" s="77"/>
      <c r="IHB75" s="77"/>
      <c r="IHF75" s="77"/>
      <c r="IHJ75" s="77"/>
      <c r="IHN75" s="77"/>
      <c r="IHR75" s="77"/>
      <c r="IHV75" s="77"/>
      <c r="IHZ75" s="77"/>
      <c r="IID75" s="77"/>
      <c r="IIH75" s="77"/>
      <c r="IIL75" s="77"/>
      <c r="IIP75" s="77"/>
      <c r="IIT75" s="77"/>
      <c r="IIX75" s="77"/>
      <c r="IJB75" s="77"/>
      <c r="IJF75" s="77"/>
      <c r="IJJ75" s="77"/>
      <c r="IJN75" s="77"/>
      <c r="IJR75" s="77"/>
      <c r="IJV75" s="77"/>
      <c r="IJZ75" s="77"/>
      <c r="IKD75" s="77"/>
      <c r="IKH75" s="77"/>
      <c r="IKL75" s="77"/>
      <c r="IKP75" s="77"/>
      <c r="IKT75" s="77"/>
      <c r="IKX75" s="77"/>
      <c r="ILB75" s="77"/>
      <c r="ILF75" s="77"/>
      <c r="ILJ75" s="77"/>
      <c r="ILN75" s="77"/>
      <c r="ILR75" s="77"/>
      <c r="ILV75" s="77"/>
      <c r="ILZ75" s="77"/>
      <c r="IMD75" s="77"/>
      <c r="IMH75" s="77"/>
      <c r="IML75" s="77"/>
      <c r="IMP75" s="77"/>
      <c r="IMT75" s="77"/>
      <c r="IMX75" s="77"/>
      <c r="INB75" s="77"/>
      <c r="INF75" s="77"/>
      <c r="INJ75" s="77"/>
      <c r="INN75" s="77"/>
      <c r="INR75" s="77"/>
      <c r="INV75" s="77"/>
      <c r="INZ75" s="77"/>
      <c r="IOD75" s="77"/>
      <c r="IOH75" s="77"/>
      <c r="IOL75" s="77"/>
      <c r="IOP75" s="77"/>
      <c r="IOT75" s="77"/>
      <c r="IOX75" s="77"/>
      <c r="IPB75" s="77"/>
      <c r="IPF75" s="77"/>
      <c r="IPJ75" s="77"/>
      <c r="IPN75" s="77"/>
      <c r="IPR75" s="77"/>
      <c r="IPV75" s="77"/>
      <c r="IPZ75" s="77"/>
      <c r="IQD75" s="77"/>
      <c r="IQH75" s="77"/>
      <c r="IQL75" s="77"/>
      <c r="IQP75" s="77"/>
      <c r="IQT75" s="77"/>
      <c r="IQX75" s="77"/>
      <c r="IRB75" s="77"/>
      <c r="IRF75" s="77"/>
      <c r="IRJ75" s="77"/>
      <c r="IRN75" s="77"/>
      <c r="IRR75" s="77"/>
      <c r="IRV75" s="77"/>
      <c r="IRZ75" s="77"/>
      <c r="ISD75" s="77"/>
      <c r="ISH75" s="77"/>
      <c r="ISL75" s="77"/>
      <c r="ISP75" s="77"/>
      <c r="IST75" s="77"/>
      <c r="ISX75" s="77"/>
      <c r="ITB75" s="77"/>
      <c r="ITF75" s="77"/>
      <c r="ITJ75" s="77"/>
      <c r="ITN75" s="77"/>
      <c r="ITR75" s="77"/>
      <c r="ITV75" s="77"/>
      <c r="ITZ75" s="77"/>
      <c r="IUD75" s="77"/>
      <c r="IUH75" s="77"/>
      <c r="IUL75" s="77"/>
      <c r="IUP75" s="77"/>
      <c r="IUT75" s="77"/>
      <c r="IUX75" s="77"/>
      <c r="IVB75" s="77"/>
      <c r="IVF75" s="77"/>
      <c r="IVJ75" s="77"/>
      <c r="IVN75" s="77"/>
      <c r="IVR75" s="77"/>
      <c r="IVV75" s="77"/>
      <c r="IVZ75" s="77"/>
      <c r="IWD75" s="77"/>
      <c r="IWH75" s="77"/>
      <c r="IWL75" s="77"/>
      <c r="IWP75" s="77"/>
      <c r="IWT75" s="77"/>
      <c r="IWX75" s="77"/>
      <c r="IXB75" s="77"/>
      <c r="IXF75" s="77"/>
      <c r="IXJ75" s="77"/>
      <c r="IXN75" s="77"/>
      <c r="IXR75" s="77"/>
      <c r="IXV75" s="77"/>
      <c r="IXZ75" s="77"/>
      <c r="IYD75" s="77"/>
      <c r="IYH75" s="77"/>
      <c r="IYL75" s="77"/>
      <c r="IYP75" s="77"/>
      <c r="IYT75" s="77"/>
      <c r="IYX75" s="77"/>
      <c r="IZB75" s="77"/>
      <c r="IZF75" s="77"/>
      <c r="IZJ75" s="77"/>
      <c r="IZN75" s="77"/>
      <c r="IZR75" s="77"/>
      <c r="IZV75" s="77"/>
      <c r="IZZ75" s="77"/>
      <c r="JAD75" s="77"/>
      <c r="JAH75" s="77"/>
      <c r="JAL75" s="77"/>
      <c r="JAP75" s="77"/>
      <c r="JAT75" s="77"/>
      <c r="JAX75" s="77"/>
      <c r="JBB75" s="77"/>
      <c r="JBF75" s="77"/>
      <c r="JBJ75" s="77"/>
      <c r="JBN75" s="77"/>
      <c r="JBR75" s="77"/>
      <c r="JBV75" s="77"/>
      <c r="JBZ75" s="77"/>
      <c r="JCD75" s="77"/>
      <c r="JCH75" s="77"/>
      <c r="JCL75" s="77"/>
      <c r="JCP75" s="77"/>
      <c r="JCT75" s="77"/>
      <c r="JCX75" s="77"/>
      <c r="JDB75" s="77"/>
      <c r="JDF75" s="77"/>
      <c r="JDJ75" s="77"/>
      <c r="JDN75" s="77"/>
      <c r="JDR75" s="77"/>
      <c r="JDV75" s="77"/>
      <c r="JDZ75" s="77"/>
      <c r="JED75" s="77"/>
      <c r="JEH75" s="77"/>
      <c r="JEL75" s="77"/>
      <c r="JEP75" s="77"/>
      <c r="JET75" s="77"/>
      <c r="JEX75" s="77"/>
      <c r="JFB75" s="77"/>
      <c r="JFF75" s="77"/>
      <c r="JFJ75" s="77"/>
      <c r="JFN75" s="77"/>
      <c r="JFR75" s="77"/>
      <c r="JFV75" s="77"/>
      <c r="JFZ75" s="77"/>
      <c r="JGD75" s="77"/>
      <c r="JGH75" s="77"/>
      <c r="JGL75" s="77"/>
      <c r="JGP75" s="77"/>
      <c r="JGT75" s="77"/>
      <c r="JGX75" s="77"/>
      <c r="JHB75" s="77"/>
      <c r="JHF75" s="77"/>
      <c r="JHJ75" s="77"/>
      <c r="JHN75" s="77"/>
      <c r="JHR75" s="77"/>
      <c r="JHV75" s="77"/>
      <c r="JHZ75" s="77"/>
      <c r="JID75" s="77"/>
      <c r="JIH75" s="77"/>
      <c r="JIL75" s="77"/>
      <c r="JIP75" s="77"/>
      <c r="JIT75" s="77"/>
      <c r="JIX75" s="77"/>
      <c r="JJB75" s="77"/>
      <c r="JJF75" s="77"/>
      <c r="JJJ75" s="77"/>
      <c r="JJN75" s="77"/>
      <c r="JJR75" s="77"/>
      <c r="JJV75" s="77"/>
      <c r="JJZ75" s="77"/>
      <c r="JKD75" s="77"/>
      <c r="JKH75" s="77"/>
      <c r="JKL75" s="77"/>
      <c r="JKP75" s="77"/>
      <c r="JKT75" s="77"/>
      <c r="JKX75" s="77"/>
      <c r="JLB75" s="77"/>
      <c r="JLF75" s="77"/>
      <c r="JLJ75" s="77"/>
      <c r="JLN75" s="77"/>
      <c r="JLR75" s="77"/>
      <c r="JLV75" s="77"/>
      <c r="JLZ75" s="77"/>
      <c r="JMD75" s="77"/>
      <c r="JMH75" s="77"/>
      <c r="JML75" s="77"/>
      <c r="JMP75" s="77"/>
      <c r="JMT75" s="77"/>
      <c r="JMX75" s="77"/>
      <c r="JNB75" s="77"/>
      <c r="JNF75" s="77"/>
      <c r="JNJ75" s="77"/>
      <c r="JNN75" s="77"/>
      <c r="JNR75" s="77"/>
      <c r="JNV75" s="77"/>
      <c r="JNZ75" s="77"/>
      <c r="JOD75" s="77"/>
      <c r="JOH75" s="77"/>
      <c r="JOL75" s="77"/>
      <c r="JOP75" s="77"/>
      <c r="JOT75" s="77"/>
      <c r="JOX75" s="77"/>
      <c r="JPB75" s="77"/>
      <c r="JPF75" s="77"/>
      <c r="JPJ75" s="77"/>
      <c r="JPN75" s="77"/>
      <c r="JPR75" s="77"/>
      <c r="JPV75" s="77"/>
      <c r="JPZ75" s="77"/>
      <c r="JQD75" s="77"/>
      <c r="JQH75" s="77"/>
      <c r="JQL75" s="77"/>
      <c r="JQP75" s="77"/>
      <c r="JQT75" s="77"/>
      <c r="JQX75" s="77"/>
      <c r="JRB75" s="77"/>
      <c r="JRF75" s="77"/>
      <c r="JRJ75" s="77"/>
      <c r="JRN75" s="77"/>
      <c r="JRR75" s="77"/>
      <c r="JRV75" s="77"/>
      <c r="JRZ75" s="77"/>
      <c r="JSD75" s="77"/>
      <c r="JSH75" s="77"/>
      <c r="JSL75" s="77"/>
      <c r="JSP75" s="77"/>
      <c r="JST75" s="77"/>
      <c r="JSX75" s="77"/>
      <c r="JTB75" s="77"/>
      <c r="JTF75" s="77"/>
      <c r="JTJ75" s="77"/>
      <c r="JTN75" s="77"/>
      <c r="JTR75" s="77"/>
      <c r="JTV75" s="77"/>
      <c r="JTZ75" s="77"/>
      <c r="JUD75" s="77"/>
      <c r="JUH75" s="77"/>
      <c r="JUL75" s="77"/>
      <c r="JUP75" s="77"/>
      <c r="JUT75" s="77"/>
      <c r="JUX75" s="77"/>
      <c r="JVB75" s="77"/>
      <c r="JVF75" s="77"/>
      <c r="JVJ75" s="77"/>
      <c r="JVN75" s="77"/>
      <c r="JVR75" s="77"/>
      <c r="JVV75" s="77"/>
      <c r="JVZ75" s="77"/>
      <c r="JWD75" s="77"/>
      <c r="JWH75" s="77"/>
      <c r="JWL75" s="77"/>
      <c r="JWP75" s="77"/>
      <c r="JWT75" s="77"/>
      <c r="JWX75" s="77"/>
      <c r="JXB75" s="77"/>
      <c r="JXF75" s="77"/>
      <c r="JXJ75" s="77"/>
      <c r="JXN75" s="77"/>
      <c r="JXR75" s="77"/>
      <c r="JXV75" s="77"/>
      <c r="JXZ75" s="77"/>
      <c r="JYD75" s="77"/>
      <c r="JYH75" s="77"/>
      <c r="JYL75" s="77"/>
      <c r="JYP75" s="77"/>
      <c r="JYT75" s="77"/>
      <c r="JYX75" s="77"/>
      <c r="JZB75" s="77"/>
      <c r="JZF75" s="77"/>
      <c r="JZJ75" s="77"/>
      <c r="JZN75" s="77"/>
      <c r="JZR75" s="77"/>
      <c r="JZV75" s="77"/>
      <c r="JZZ75" s="77"/>
      <c r="KAD75" s="77"/>
      <c r="KAH75" s="77"/>
      <c r="KAL75" s="77"/>
      <c r="KAP75" s="77"/>
      <c r="KAT75" s="77"/>
      <c r="KAX75" s="77"/>
      <c r="KBB75" s="77"/>
      <c r="KBF75" s="77"/>
      <c r="KBJ75" s="77"/>
      <c r="KBN75" s="77"/>
      <c r="KBR75" s="77"/>
      <c r="KBV75" s="77"/>
      <c r="KBZ75" s="77"/>
      <c r="KCD75" s="77"/>
      <c r="KCH75" s="77"/>
      <c r="KCL75" s="77"/>
      <c r="KCP75" s="77"/>
      <c r="KCT75" s="77"/>
      <c r="KCX75" s="77"/>
      <c r="KDB75" s="77"/>
      <c r="KDF75" s="77"/>
      <c r="KDJ75" s="77"/>
      <c r="KDN75" s="77"/>
      <c r="KDR75" s="77"/>
      <c r="KDV75" s="77"/>
      <c r="KDZ75" s="77"/>
      <c r="KED75" s="77"/>
      <c r="KEH75" s="77"/>
      <c r="KEL75" s="77"/>
      <c r="KEP75" s="77"/>
      <c r="KET75" s="77"/>
      <c r="KEX75" s="77"/>
      <c r="KFB75" s="77"/>
      <c r="KFF75" s="77"/>
      <c r="KFJ75" s="77"/>
      <c r="KFN75" s="77"/>
      <c r="KFR75" s="77"/>
      <c r="KFV75" s="77"/>
      <c r="KFZ75" s="77"/>
      <c r="KGD75" s="77"/>
      <c r="KGH75" s="77"/>
      <c r="KGL75" s="77"/>
      <c r="KGP75" s="77"/>
      <c r="KGT75" s="77"/>
      <c r="KGX75" s="77"/>
      <c r="KHB75" s="77"/>
      <c r="KHF75" s="77"/>
      <c r="KHJ75" s="77"/>
      <c r="KHN75" s="77"/>
      <c r="KHR75" s="77"/>
      <c r="KHV75" s="77"/>
      <c r="KHZ75" s="77"/>
      <c r="KID75" s="77"/>
      <c r="KIH75" s="77"/>
      <c r="KIL75" s="77"/>
      <c r="KIP75" s="77"/>
      <c r="KIT75" s="77"/>
      <c r="KIX75" s="77"/>
      <c r="KJB75" s="77"/>
      <c r="KJF75" s="77"/>
      <c r="KJJ75" s="77"/>
      <c r="KJN75" s="77"/>
      <c r="KJR75" s="77"/>
      <c r="KJV75" s="77"/>
      <c r="KJZ75" s="77"/>
      <c r="KKD75" s="77"/>
      <c r="KKH75" s="77"/>
      <c r="KKL75" s="77"/>
      <c r="KKP75" s="77"/>
      <c r="KKT75" s="77"/>
      <c r="KKX75" s="77"/>
      <c r="KLB75" s="77"/>
      <c r="KLF75" s="77"/>
      <c r="KLJ75" s="77"/>
      <c r="KLN75" s="77"/>
      <c r="KLR75" s="77"/>
      <c r="KLV75" s="77"/>
      <c r="KLZ75" s="77"/>
      <c r="KMD75" s="77"/>
      <c r="KMH75" s="77"/>
      <c r="KML75" s="77"/>
      <c r="KMP75" s="77"/>
      <c r="KMT75" s="77"/>
      <c r="KMX75" s="77"/>
      <c r="KNB75" s="77"/>
      <c r="KNF75" s="77"/>
      <c r="KNJ75" s="77"/>
      <c r="KNN75" s="77"/>
      <c r="KNR75" s="77"/>
      <c r="KNV75" s="77"/>
      <c r="KNZ75" s="77"/>
      <c r="KOD75" s="77"/>
      <c r="KOH75" s="77"/>
      <c r="KOL75" s="77"/>
      <c r="KOP75" s="77"/>
      <c r="KOT75" s="77"/>
      <c r="KOX75" s="77"/>
      <c r="KPB75" s="77"/>
      <c r="KPF75" s="77"/>
      <c r="KPJ75" s="77"/>
      <c r="KPN75" s="77"/>
      <c r="KPR75" s="77"/>
      <c r="KPV75" s="77"/>
      <c r="KPZ75" s="77"/>
      <c r="KQD75" s="77"/>
      <c r="KQH75" s="77"/>
      <c r="KQL75" s="77"/>
      <c r="KQP75" s="77"/>
      <c r="KQT75" s="77"/>
      <c r="KQX75" s="77"/>
      <c r="KRB75" s="77"/>
      <c r="KRF75" s="77"/>
      <c r="KRJ75" s="77"/>
      <c r="KRN75" s="77"/>
      <c r="KRR75" s="77"/>
      <c r="KRV75" s="77"/>
      <c r="KRZ75" s="77"/>
      <c r="KSD75" s="77"/>
      <c r="KSH75" s="77"/>
      <c r="KSL75" s="77"/>
      <c r="KSP75" s="77"/>
      <c r="KST75" s="77"/>
      <c r="KSX75" s="77"/>
      <c r="KTB75" s="77"/>
      <c r="KTF75" s="77"/>
      <c r="KTJ75" s="77"/>
      <c r="KTN75" s="77"/>
      <c r="KTR75" s="77"/>
      <c r="KTV75" s="77"/>
      <c r="KTZ75" s="77"/>
      <c r="KUD75" s="77"/>
      <c r="KUH75" s="77"/>
      <c r="KUL75" s="77"/>
      <c r="KUP75" s="77"/>
      <c r="KUT75" s="77"/>
      <c r="KUX75" s="77"/>
      <c r="KVB75" s="77"/>
      <c r="KVF75" s="77"/>
      <c r="KVJ75" s="77"/>
      <c r="KVN75" s="77"/>
      <c r="KVR75" s="77"/>
      <c r="KVV75" s="77"/>
      <c r="KVZ75" s="77"/>
      <c r="KWD75" s="77"/>
      <c r="KWH75" s="77"/>
      <c r="KWL75" s="77"/>
      <c r="KWP75" s="77"/>
      <c r="KWT75" s="77"/>
      <c r="KWX75" s="77"/>
      <c r="KXB75" s="77"/>
      <c r="KXF75" s="77"/>
      <c r="KXJ75" s="77"/>
      <c r="KXN75" s="77"/>
      <c r="KXR75" s="77"/>
      <c r="KXV75" s="77"/>
      <c r="KXZ75" s="77"/>
      <c r="KYD75" s="77"/>
      <c r="KYH75" s="77"/>
      <c r="KYL75" s="77"/>
      <c r="KYP75" s="77"/>
      <c r="KYT75" s="77"/>
      <c r="KYX75" s="77"/>
      <c r="KZB75" s="77"/>
      <c r="KZF75" s="77"/>
      <c r="KZJ75" s="77"/>
      <c r="KZN75" s="77"/>
      <c r="KZR75" s="77"/>
      <c r="KZV75" s="77"/>
      <c r="KZZ75" s="77"/>
      <c r="LAD75" s="77"/>
      <c r="LAH75" s="77"/>
      <c r="LAL75" s="77"/>
      <c r="LAP75" s="77"/>
      <c r="LAT75" s="77"/>
      <c r="LAX75" s="77"/>
      <c r="LBB75" s="77"/>
      <c r="LBF75" s="77"/>
      <c r="LBJ75" s="77"/>
      <c r="LBN75" s="77"/>
      <c r="LBR75" s="77"/>
      <c r="LBV75" s="77"/>
      <c r="LBZ75" s="77"/>
      <c r="LCD75" s="77"/>
      <c r="LCH75" s="77"/>
      <c r="LCL75" s="77"/>
      <c r="LCP75" s="77"/>
      <c r="LCT75" s="77"/>
      <c r="LCX75" s="77"/>
      <c r="LDB75" s="77"/>
      <c r="LDF75" s="77"/>
      <c r="LDJ75" s="77"/>
      <c r="LDN75" s="77"/>
      <c r="LDR75" s="77"/>
      <c r="LDV75" s="77"/>
      <c r="LDZ75" s="77"/>
      <c r="LED75" s="77"/>
      <c r="LEH75" s="77"/>
      <c r="LEL75" s="77"/>
      <c r="LEP75" s="77"/>
      <c r="LET75" s="77"/>
      <c r="LEX75" s="77"/>
      <c r="LFB75" s="77"/>
      <c r="LFF75" s="77"/>
      <c r="LFJ75" s="77"/>
      <c r="LFN75" s="77"/>
      <c r="LFR75" s="77"/>
      <c r="LFV75" s="77"/>
      <c r="LFZ75" s="77"/>
      <c r="LGD75" s="77"/>
      <c r="LGH75" s="77"/>
      <c r="LGL75" s="77"/>
      <c r="LGP75" s="77"/>
      <c r="LGT75" s="77"/>
      <c r="LGX75" s="77"/>
      <c r="LHB75" s="77"/>
      <c r="LHF75" s="77"/>
      <c r="LHJ75" s="77"/>
      <c r="LHN75" s="77"/>
      <c r="LHR75" s="77"/>
      <c r="LHV75" s="77"/>
      <c r="LHZ75" s="77"/>
      <c r="LID75" s="77"/>
      <c r="LIH75" s="77"/>
      <c r="LIL75" s="77"/>
      <c r="LIP75" s="77"/>
      <c r="LIT75" s="77"/>
      <c r="LIX75" s="77"/>
      <c r="LJB75" s="77"/>
      <c r="LJF75" s="77"/>
      <c r="LJJ75" s="77"/>
      <c r="LJN75" s="77"/>
      <c r="LJR75" s="77"/>
      <c r="LJV75" s="77"/>
      <c r="LJZ75" s="77"/>
      <c r="LKD75" s="77"/>
      <c r="LKH75" s="77"/>
      <c r="LKL75" s="77"/>
      <c r="LKP75" s="77"/>
      <c r="LKT75" s="77"/>
      <c r="LKX75" s="77"/>
      <c r="LLB75" s="77"/>
      <c r="LLF75" s="77"/>
      <c r="LLJ75" s="77"/>
      <c r="LLN75" s="77"/>
      <c r="LLR75" s="77"/>
      <c r="LLV75" s="77"/>
      <c r="LLZ75" s="77"/>
      <c r="LMD75" s="77"/>
      <c r="LMH75" s="77"/>
      <c r="LML75" s="77"/>
      <c r="LMP75" s="77"/>
      <c r="LMT75" s="77"/>
      <c r="LMX75" s="77"/>
      <c r="LNB75" s="77"/>
      <c r="LNF75" s="77"/>
      <c r="LNJ75" s="77"/>
      <c r="LNN75" s="77"/>
      <c r="LNR75" s="77"/>
      <c r="LNV75" s="77"/>
      <c r="LNZ75" s="77"/>
      <c r="LOD75" s="77"/>
      <c r="LOH75" s="77"/>
      <c r="LOL75" s="77"/>
      <c r="LOP75" s="77"/>
      <c r="LOT75" s="77"/>
      <c r="LOX75" s="77"/>
      <c r="LPB75" s="77"/>
      <c r="LPF75" s="77"/>
      <c r="LPJ75" s="77"/>
      <c r="LPN75" s="77"/>
      <c r="LPR75" s="77"/>
      <c r="LPV75" s="77"/>
      <c r="LPZ75" s="77"/>
      <c r="LQD75" s="77"/>
      <c r="LQH75" s="77"/>
      <c r="LQL75" s="77"/>
      <c r="LQP75" s="77"/>
      <c r="LQT75" s="77"/>
      <c r="LQX75" s="77"/>
      <c r="LRB75" s="77"/>
      <c r="LRF75" s="77"/>
      <c r="LRJ75" s="77"/>
      <c r="LRN75" s="77"/>
      <c r="LRR75" s="77"/>
      <c r="LRV75" s="77"/>
      <c r="LRZ75" s="77"/>
      <c r="LSD75" s="77"/>
      <c r="LSH75" s="77"/>
      <c r="LSL75" s="77"/>
      <c r="LSP75" s="77"/>
      <c r="LST75" s="77"/>
      <c r="LSX75" s="77"/>
      <c r="LTB75" s="77"/>
      <c r="LTF75" s="77"/>
      <c r="LTJ75" s="77"/>
      <c r="LTN75" s="77"/>
      <c r="LTR75" s="77"/>
      <c r="LTV75" s="77"/>
      <c r="LTZ75" s="77"/>
      <c r="LUD75" s="77"/>
      <c r="LUH75" s="77"/>
      <c r="LUL75" s="77"/>
      <c r="LUP75" s="77"/>
      <c r="LUT75" s="77"/>
      <c r="LUX75" s="77"/>
      <c r="LVB75" s="77"/>
      <c r="LVF75" s="77"/>
      <c r="LVJ75" s="77"/>
      <c r="LVN75" s="77"/>
      <c r="LVR75" s="77"/>
      <c r="LVV75" s="77"/>
      <c r="LVZ75" s="77"/>
      <c r="LWD75" s="77"/>
      <c r="LWH75" s="77"/>
      <c r="LWL75" s="77"/>
      <c r="LWP75" s="77"/>
      <c r="LWT75" s="77"/>
      <c r="LWX75" s="77"/>
      <c r="LXB75" s="77"/>
      <c r="LXF75" s="77"/>
      <c r="LXJ75" s="77"/>
      <c r="LXN75" s="77"/>
      <c r="LXR75" s="77"/>
      <c r="LXV75" s="77"/>
      <c r="LXZ75" s="77"/>
      <c r="LYD75" s="77"/>
      <c r="LYH75" s="77"/>
      <c r="LYL75" s="77"/>
      <c r="LYP75" s="77"/>
      <c r="LYT75" s="77"/>
      <c r="LYX75" s="77"/>
      <c r="LZB75" s="77"/>
      <c r="LZF75" s="77"/>
      <c r="LZJ75" s="77"/>
      <c r="LZN75" s="77"/>
      <c r="LZR75" s="77"/>
      <c r="LZV75" s="77"/>
      <c r="LZZ75" s="77"/>
      <c r="MAD75" s="77"/>
      <c r="MAH75" s="77"/>
      <c r="MAL75" s="77"/>
      <c r="MAP75" s="77"/>
      <c r="MAT75" s="77"/>
      <c r="MAX75" s="77"/>
      <c r="MBB75" s="77"/>
      <c r="MBF75" s="77"/>
      <c r="MBJ75" s="77"/>
      <c r="MBN75" s="77"/>
      <c r="MBR75" s="77"/>
      <c r="MBV75" s="77"/>
      <c r="MBZ75" s="77"/>
      <c r="MCD75" s="77"/>
      <c r="MCH75" s="77"/>
      <c r="MCL75" s="77"/>
      <c r="MCP75" s="77"/>
      <c r="MCT75" s="77"/>
      <c r="MCX75" s="77"/>
      <c r="MDB75" s="77"/>
      <c r="MDF75" s="77"/>
      <c r="MDJ75" s="77"/>
      <c r="MDN75" s="77"/>
      <c r="MDR75" s="77"/>
      <c r="MDV75" s="77"/>
      <c r="MDZ75" s="77"/>
      <c r="MED75" s="77"/>
      <c r="MEH75" s="77"/>
      <c r="MEL75" s="77"/>
      <c r="MEP75" s="77"/>
      <c r="MET75" s="77"/>
      <c r="MEX75" s="77"/>
      <c r="MFB75" s="77"/>
      <c r="MFF75" s="77"/>
      <c r="MFJ75" s="77"/>
      <c r="MFN75" s="77"/>
      <c r="MFR75" s="77"/>
      <c r="MFV75" s="77"/>
      <c r="MFZ75" s="77"/>
      <c r="MGD75" s="77"/>
      <c r="MGH75" s="77"/>
      <c r="MGL75" s="77"/>
      <c r="MGP75" s="77"/>
      <c r="MGT75" s="77"/>
      <c r="MGX75" s="77"/>
      <c r="MHB75" s="77"/>
      <c r="MHF75" s="77"/>
      <c r="MHJ75" s="77"/>
      <c r="MHN75" s="77"/>
      <c r="MHR75" s="77"/>
      <c r="MHV75" s="77"/>
      <c r="MHZ75" s="77"/>
      <c r="MID75" s="77"/>
      <c r="MIH75" s="77"/>
      <c r="MIL75" s="77"/>
      <c r="MIP75" s="77"/>
      <c r="MIT75" s="77"/>
      <c r="MIX75" s="77"/>
      <c r="MJB75" s="77"/>
      <c r="MJF75" s="77"/>
      <c r="MJJ75" s="77"/>
      <c r="MJN75" s="77"/>
      <c r="MJR75" s="77"/>
      <c r="MJV75" s="77"/>
      <c r="MJZ75" s="77"/>
      <c r="MKD75" s="77"/>
      <c r="MKH75" s="77"/>
      <c r="MKL75" s="77"/>
      <c r="MKP75" s="77"/>
      <c r="MKT75" s="77"/>
      <c r="MKX75" s="77"/>
      <c r="MLB75" s="77"/>
      <c r="MLF75" s="77"/>
      <c r="MLJ75" s="77"/>
      <c r="MLN75" s="77"/>
      <c r="MLR75" s="77"/>
      <c r="MLV75" s="77"/>
      <c r="MLZ75" s="77"/>
      <c r="MMD75" s="77"/>
      <c r="MMH75" s="77"/>
      <c r="MML75" s="77"/>
      <c r="MMP75" s="77"/>
      <c r="MMT75" s="77"/>
      <c r="MMX75" s="77"/>
      <c r="MNB75" s="77"/>
      <c r="MNF75" s="77"/>
      <c r="MNJ75" s="77"/>
      <c r="MNN75" s="77"/>
      <c r="MNR75" s="77"/>
      <c r="MNV75" s="77"/>
      <c r="MNZ75" s="77"/>
      <c r="MOD75" s="77"/>
      <c r="MOH75" s="77"/>
      <c r="MOL75" s="77"/>
      <c r="MOP75" s="77"/>
      <c r="MOT75" s="77"/>
      <c r="MOX75" s="77"/>
      <c r="MPB75" s="77"/>
      <c r="MPF75" s="77"/>
      <c r="MPJ75" s="77"/>
      <c r="MPN75" s="77"/>
      <c r="MPR75" s="77"/>
      <c r="MPV75" s="77"/>
      <c r="MPZ75" s="77"/>
      <c r="MQD75" s="77"/>
      <c r="MQH75" s="77"/>
      <c r="MQL75" s="77"/>
      <c r="MQP75" s="77"/>
      <c r="MQT75" s="77"/>
      <c r="MQX75" s="77"/>
      <c r="MRB75" s="77"/>
      <c r="MRF75" s="77"/>
      <c r="MRJ75" s="77"/>
      <c r="MRN75" s="77"/>
      <c r="MRR75" s="77"/>
      <c r="MRV75" s="77"/>
      <c r="MRZ75" s="77"/>
      <c r="MSD75" s="77"/>
      <c r="MSH75" s="77"/>
      <c r="MSL75" s="77"/>
      <c r="MSP75" s="77"/>
      <c r="MST75" s="77"/>
      <c r="MSX75" s="77"/>
      <c r="MTB75" s="77"/>
      <c r="MTF75" s="77"/>
      <c r="MTJ75" s="77"/>
      <c r="MTN75" s="77"/>
      <c r="MTR75" s="77"/>
      <c r="MTV75" s="77"/>
      <c r="MTZ75" s="77"/>
      <c r="MUD75" s="77"/>
      <c r="MUH75" s="77"/>
      <c r="MUL75" s="77"/>
      <c r="MUP75" s="77"/>
      <c r="MUT75" s="77"/>
      <c r="MUX75" s="77"/>
      <c r="MVB75" s="77"/>
      <c r="MVF75" s="77"/>
      <c r="MVJ75" s="77"/>
      <c r="MVN75" s="77"/>
      <c r="MVR75" s="77"/>
      <c r="MVV75" s="77"/>
      <c r="MVZ75" s="77"/>
      <c r="MWD75" s="77"/>
      <c r="MWH75" s="77"/>
      <c r="MWL75" s="77"/>
      <c r="MWP75" s="77"/>
      <c r="MWT75" s="77"/>
      <c r="MWX75" s="77"/>
      <c r="MXB75" s="77"/>
      <c r="MXF75" s="77"/>
      <c r="MXJ75" s="77"/>
      <c r="MXN75" s="77"/>
      <c r="MXR75" s="77"/>
      <c r="MXV75" s="77"/>
      <c r="MXZ75" s="77"/>
      <c r="MYD75" s="77"/>
      <c r="MYH75" s="77"/>
      <c r="MYL75" s="77"/>
      <c r="MYP75" s="77"/>
      <c r="MYT75" s="77"/>
      <c r="MYX75" s="77"/>
      <c r="MZB75" s="77"/>
      <c r="MZF75" s="77"/>
      <c r="MZJ75" s="77"/>
      <c r="MZN75" s="77"/>
      <c r="MZR75" s="77"/>
      <c r="MZV75" s="77"/>
      <c r="MZZ75" s="77"/>
      <c r="NAD75" s="77"/>
      <c r="NAH75" s="77"/>
      <c r="NAL75" s="77"/>
      <c r="NAP75" s="77"/>
      <c r="NAT75" s="77"/>
      <c r="NAX75" s="77"/>
      <c r="NBB75" s="77"/>
      <c r="NBF75" s="77"/>
      <c r="NBJ75" s="77"/>
      <c r="NBN75" s="77"/>
      <c r="NBR75" s="77"/>
      <c r="NBV75" s="77"/>
      <c r="NBZ75" s="77"/>
      <c r="NCD75" s="77"/>
      <c r="NCH75" s="77"/>
      <c r="NCL75" s="77"/>
      <c r="NCP75" s="77"/>
      <c r="NCT75" s="77"/>
      <c r="NCX75" s="77"/>
      <c r="NDB75" s="77"/>
      <c r="NDF75" s="77"/>
      <c r="NDJ75" s="77"/>
      <c r="NDN75" s="77"/>
      <c r="NDR75" s="77"/>
      <c r="NDV75" s="77"/>
      <c r="NDZ75" s="77"/>
      <c r="NED75" s="77"/>
      <c r="NEH75" s="77"/>
      <c r="NEL75" s="77"/>
      <c r="NEP75" s="77"/>
      <c r="NET75" s="77"/>
      <c r="NEX75" s="77"/>
      <c r="NFB75" s="77"/>
      <c r="NFF75" s="77"/>
      <c r="NFJ75" s="77"/>
      <c r="NFN75" s="77"/>
      <c r="NFR75" s="77"/>
      <c r="NFV75" s="77"/>
      <c r="NFZ75" s="77"/>
      <c r="NGD75" s="77"/>
      <c r="NGH75" s="77"/>
      <c r="NGL75" s="77"/>
      <c r="NGP75" s="77"/>
      <c r="NGT75" s="77"/>
      <c r="NGX75" s="77"/>
      <c r="NHB75" s="77"/>
      <c r="NHF75" s="77"/>
      <c r="NHJ75" s="77"/>
      <c r="NHN75" s="77"/>
      <c r="NHR75" s="77"/>
      <c r="NHV75" s="77"/>
      <c r="NHZ75" s="77"/>
      <c r="NID75" s="77"/>
      <c r="NIH75" s="77"/>
      <c r="NIL75" s="77"/>
      <c r="NIP75" s="77"/>
      <c r="NIT75" s="77"/>
      <c r="NIX75" s="77"/>
      <c r="NJB75" s="77"/>
      <c r="NJF75" s="77"/>
      <c r="NJJ75" s="77"/>
      <c r="NJN75" s="77"/>
      <c r="NJR75" s="77"/>
      <c r="NJV75" s="77"/>
      <c r="NJZ75" s="77"/>
      <c r="NKD75" s="77"/>
      <c r="NKH75" s="77"/>
      <c r="NKL75" s="77"/>
      <c r="NKP75" s="77"/>
      <c r="NKT75" s="77"/>
      <c r="NKX75" s="77"/>
      <c r="NLB75" s="77"/>
      <c r="NLF75" s="77"/>
      <c r="NLJ75" s="77"/>
      <c r="NLN75" s="77"/>
      <c r="NLR75" s="77"/>
      <c r="NLV75" s="77"/>
      <c r="NLZ75" s="77"/>
      <c r="NMD75" s="77"/>
      <c r="NMH75" s="77"/>
      <c r="NML75" s="77"/>
      <c r="NMP75" s="77"/>
      <c r="NMT75" s="77"/>
      <c r="NMX75" s="77"/>
      <c r="NNB75" s="77"/>
      <c r="NNF75" s="77"/>
      <c r="NNJ75" s="77"/>
      <c r="NNN75" s="77"/>
      <c r="NNR75" s="77"/>
      <c r="NNV75" s="77"/>
      <c r="NNZ75" s="77"/>
      <c r="NOD75" s="77"/>
      <c r="NOH75" s="77"/>
      <c r="NOL75" s="77"/>
      <c r="NOP75" s="77"/>
      <c r="NOT75" s="77"/>
      <c r="NOX75" s="77"/>
      <c r="NPB75" s="77"/>
      <c r="NPF75" s="77"/>
      <c r="NPJ75" s="77"/>
      <c r="NPN75" s="77"/>
      <c r="NPR75" s="77"/>
      <c r="NPV75" s="77"/>
      <c r="NPZ75" s="77"/>
      <c r="NQD75" s="77"/>
      <c r="NQH75" s="77"/>
      <c r="NQL75" s="77"/>
      <c r="NQP75" s="77"/>
      <c r="NQT75" s="77"/>
      <c r="NQX75" s="77"/>
      <c r="NRB75" s="77"/>
      <c r="NRF75" s="77"/>
      <c r="NRJ75" s="77"/>
      <c r="NRN75" s="77"/>
      <c r="NRR75" s="77"/>
      <c r="NRV75" s="77"/>
      <c r="NRZ75" s="77"/>
      <c r="NSD75" s="77"/>
      <c r="NSH75" s="77"/>
      <c r="NSL75" s="77"/>
      <c r="NSP75" s="77"/>
      <c r="NST75" s="77"/>
      <c r="NSX75" s="77"/>
      <c r="NTB75" s="77"/>
      <c r="NTF75" s="77"/>
      <c r="NTJ75" s="77"/>
      <c r="NTN75" s="77"/>
      <c r="NTR75" s="77"/>
      <c r="NTV75" s="77"/>
      <c r="NTZ75" s="77"/>
      <c r="NUD75" s="77"/>
      <c r="NUH75" s="77"/>
      <c r="NUL75" s="77"/>
      <c r="NUP75" s="77"/>
      <c r="NUT75" s="77"/>
      <c r="NUX75" s="77"/>
      <c r="NVB75" s="77"/>
      <c r="NVF75" s="77"/>
      <c r="NVJ75" s="77"/>
      <c r="NVN75" s="77"/>
      <c r="NVR75" s="77"/>
      <c r="NVV75" s="77"/>
      <c r="NVZ75" s="77"/>
      <c r="NWD75" s="77"/>
      <c r="NWH75" s="77"/>
      <c r="NWL75" s="77"/>
      <c r="NWP75" s="77"/>
      <c r="NWT75" s="77"/>
      <c r="NWX75" s="77"/>
      <c r="NXB75" s="77"/>
      <c r="NXF75" s="77"/>
      <c r="NXJ75" s="77"/>
      <c r="NXN75" s="77"/>
      <c r="NXR75" s="77"/>
      <c r="NXV75" s="77"/>
      <c r="NXZ75" s="77"/>
      <c r="NYD75" s="77"/>
      <c r="NYH75" s="77"/>
      <c r="NYL75" s="77"/>
      <c r="NYP75" s="77"/>
      <c r="NYT75" s="77"/>
      <c r="NYX75" s="77"/>
      <c r="NZB75" s="77"/>
      <c r="NZF75" s="77"/>
      <c r="NZJ75" s="77"/>
      <c r="NZN75" s="77"/>
      <c r="NZR75" s="77"/>
      <c r="NZV75" s="77"/>
      <c r="NZZ75" s="77"/>
      <c r="OAD75" s="77"/>
      <c r="OAH75" s="77"/>
      <c r="OAL75" s="77"/>
      <c r="OAP75" s="77"/>
      <c r="OAT75" s="77"/>
      <c r="OAX75" s="77"/>
      <c r="OBB75" s="77"/>
      <c r="OBF75" s="77"/>
      <c r="OBJ75" s="77"/>
      <c r="OBN75" s="77"/>
      <c r="OBR75" s="77"/>
      <c r="OBV75" s="77"/>
      <c r="OBZ75" s="77"/>
      <c r="OCD75" s="77"/>
      <c r="OCH75" s="77"/>
      <c r="OCL75" s="77"/>
      <c r="OCP75" s="77"/>
      <c r="OCT75" s="77"/>
      <c r="OCX75" s="77"/>
      <c r="ODB75" s="77"/>
      <c r="ODF75" s="77"/>
      <c r="ODJ75" s="77"/>
      <c r="ODN75" s="77"/>
      <c r="ODR75" s="77"/>
      <c r="ODV75" s="77"/>
      <c r="ODZ75" s="77"/>
      <c r="OED75" s="77"/>
      <c r="OEH75" s="77"/>
      <c r="OEL75" s="77"/>
      <c r="OEP75" s="77"/>
      <c r="OET75" s="77"/>
      <c r="OEX75" s="77"/>
      <c r="OFB75" s="77"/>
      <c r="OFF75" s="77"/>
      <c r="OFJ75" s="77"/>
      <c r="OFN75" s="77"/>
      <c r="OFR75" s="77"/>
      <c r="OFV75" s="77"/>
      <c r="OFZ75" s="77"/>
      <c r="OGD75" s="77"/>
      <c r="OGH75" s="77"/>
      <c r="OGL75" s="77"/>
      <c r="OGP75" s="77"/>
      <c r="OGT75" s="77"/>
      <c r="OGX75" s="77"/>
      <c r="OHB75" s="77"/>
      <c r="OHF75" s="77"/>
      <c r="OHJ75" s="77"/>
      <c r="OHN75" s="77"/>
      <c r="OHR75" s="77"/>
      <c r="OHV75" s="77"/>
      <c r="OHZ75" s="77"/>
      <c r="OID75" s="77"/>
      <c r="OIH75" s="77"/>
      <c r="OIL75" s="77"/>
      <c r="OIP75" s="77"/>
      <c r="OIT75" s="77"/>
      <c r="OIX75" s="77"/>
      <c r="OJB75" s="77"/>
      <c r="OJF75" s="77"/>
      <c r="OJJ75" s="77"/>
      <c r="OJN75" s="77"/>
      <c r="OJR75" s="77"/>
      <c r="OJV75" s="77"/>
      <c r="OJZ75" s="77"/>
      <c r="OKD75" s="77"/>
      <c r="OKH75" s="77"/>
      <c r="OKL75" s="77"/>
      <c r="OKP75" s="77"/>
      <c r="OKT75" s="77"/>
      <c r="OKX75" s="77"/>
      <c r="OLB75" s="77"/>
      <c r="OLF75" s="77"/>
      <c r="OLJ75" s="77"/>
      <c r="OLN75" s="77"/>
      <c r="OLR75" s="77"/>
      <c r="OLV75" s="77"/>
      <c r="OLZ75" s="77"/>
      <c r="OMD75" s="77"/>
      <c r="OMH75" s="77"/>
      <c r="OML75" s="77"/>
      <c r="OMP75" s="77"/>
      <c r="OMT75" s="77"/>
      <c r="OMX75" s="77"/>
      <c r="ONB75" s="77"/>
      <c r="ONF75" s="77"/>
      <c r="ONJ75" s="77"/>
      <c r="ONN75" s="77"/>
      <c r="ONR75" s="77"/>
      <c r="ONV75" s="77"/>
      <c r="ONZ75" s="77"/>
      <c r="OOD75" s="77"/>
      <c r="OOH75" s="77"/>
      <c r="OOL75" s="77"/>
      <c r="OOP75" s="77"/>
      <c r="OOT75" s="77"/>
      <c r="OOX75" s="77"/>
      <c r="OPB75" s="77"/>
      <c r="OPF75" s="77"/>
      <c r="OPJ75" s="77"/>
      <c r="OPN75" s="77"/>
      <c r="OPR75" s="77"/>
      <c r="OPV75" s="77"/>
      <c r="OPZ75" s="77"/>
      <c r="OQD75" s="77"/>
      <c r="OQH75" s="77"/>
      <c r="OQL75" s="77"/>
      <c r="OQP75" s="77"/>
      <c r="OQT75" s="77"/>
      <c r="OQX75" s="77"/>
      <c r="ORB75" s="77"/>
      <c r="ORF75" s="77"/>
      <c r="ORJ75" s="77"/>
      <c r="ORN75" s="77"/>
      <c r="ORR75" s="77"/>
      <c r="ORV75" s="77"/>
      <c r="ORZ75" s="77"/>
      <c r="OSD75" s="77"/>
      <c r="OSH75" s="77"/>
      <c r="OSL75" s="77"/>
      <c r="OSP75" s="77"/>
      <c r="OST75" s="77"/>
      <c r="OSX75" s="77"/>
      <c r="OTB75" s="77"/>
      <c r="OTF75" s="77"/>
      <c r="OTJ75" s="77"/>
      <c r="OTN75" s="77"/>
      <c r="OTR75" s="77"/>
      <c r="OTV75" s="77"/>
      <c r="OTZ75" s="77"/>
      <c r="OUD75" s="77"/>
      <c r="OUH75" s="77"/>
      <c r="OUL75" s="77"/>
      <c r="OUP75" s="77"/>
      <c r="OUT75" s="77"/>
      <c r="OUX75" s="77"/>
      <c r="OVB75" s="77"/>
      <c r="OVF75" s="77"/>
      <c r="OVJ75" s="77"/>
      <c r="OVN75" s="77"/>
      <c r="OVR75" s="77"/>
      <c r="OVV75" s="77"/>
      <c r="OVZ75" s="77"/>
      <c r="OWD75" s="77"/>
      <c r="OWH75" s="77"/>
      <c r="OWL75" s="77"/>
      <c r="OWP75" s="77"/>
      <c r="OWT75" s="77"/>
      <c r="OWX75" s="77"/>
      <c r="OXB75" s="77"/>
      <c r="OXF75" s="77"/>
      <c r="OXJ75" s="77"/>
      <c r="OXN75" s="77"/>
      <c r="OXR75" s="77"/>
      <c r="OXV75" s="77"/>
      <c r="OXZ75" s="77"/>
      <c r="OYD75" s="77"/>
      <c r="OYH75" s="77"/>
      <c r="OYL75" s="77"/>
      <c r="OYP75" s="77"/>
      <c r="OYT75" s="77"/>
      <c r="OYX75" s="77"/>
      <c r="OZB75" s="77"/>
      <c r="OZF75" s="77"/>
      <c r="OZJ75" s="77"/>
      <c r="OZN75" s="77"/>
      <c r="OZR75" s="77"/>
      <c r="OZV75" s="77"/>
      <c r="OZZ75" s="77"/>
      <c r="PAD75" s="77"/>
      <c r="PAH75" s="77"/>
      <c r="PAL75" s="77"/>
      <c r="PAP75" s="77"/>
      <c r="PAT75" s="77"/>
      <c r="PAX75" s="77"/>
      <c r="PBB75" s="77"/>
      <c r="PBF75" s="77"/>
      <c r="PBJ75" s="77"/>
      <c r="PBN75" s="77"/>
      <c r="PBR75" s="77"/>
      <c r="PBV75" s="77"/>
      <c r="PBZ75" s="77"/>
      <c r="PCD75" s="77"/>
      <c r="PCH75" s="77"/>
      <c r="PCL75" s="77"/>
      <c r="PCP75" s="77"/>
      <c r="PCT75" s="77"/>
      <c r="PCX75" s="77"/>
      <c r="PDB75" s="77"/>
      <c r="PDF75" s="77"/>
      <c r="PDJ75" s="77"/>
      <c r="PDN75" s="77"/>
      <c r="PDR75" s="77"/>
      <c r="PDV75" s="77"/>
      <c r="PDZ75" s="77"/>
      <c r="PED75" s="77"/>
      <c r="PEH75" s="77"/>
      <c r="PEL75" s="77"/>
      <c r="PEP75" s="77"/>
      <c r="PET75" s="77"/>
      <c r="PEX75" s="77"/>
      <c r="PFB75" s="77"/>
      <c r="PFF75" s="77"/>
      <c r="PFJ75" s="77"/>
      <c r="PFN75" s="77"/>
      <c r="PFR75" s="77"/>
      <c r="PFV75" s="77"/>
      <c r="PFZ75" s="77"/>
      <c r="PGD75" s="77"/>
      <c r="PGH75" s="77"/>
      <c r="PGL75" s="77"/>
      <c r="PGP75" s="77"/>
      <c r="PGT75" s="77"/>
      <c r="PGX75" s="77"/>
      <c r="PHB75" s="77"/>
      <c r="PHF75" s="77"/>
      <c r="PHJ75" s="77"/>
      <c r="PHN75" s="77"/>
      <c r="PHR75" s="77"/>
      <c r="PHV75" s="77"/>
      <c r="PHZ75" s="77"/>
      <c r="PID75" s="77"/>
      <c r="PIH75" s="77"/>
      <c r="PIL75" s="77"/>
      <c r="PIP75" s="77"/>
      <c r="PIT75" s="77"/>
      <c r="PIX75" s="77"/>
      <c r="PJB75" s="77"/>
      <c r="PJF75" s="77"/>
      <c r="PJJ75" s="77"/>
      <c r="PJN75" s="77"/>
      <c r="PJR75" s="77"/>
      <c r="PJV75" s="77"/>
      <c r="PJZ75" s="77"/>
      <c r="PKD75" s="77"/>
      <c r="PKH75" s="77"/>
      <c r="PKL75" s="77"/>
      <c r="PKP75" s="77"/>
      <c r="PKT75" s="77"/>
      <c r="PKX75" s="77"/>
      <c r="PLB75" s="77"/>
      <c r="PLF75" s="77"/>
      <c r="PLJ75" s="77"/>
      <c r="PLN75" s="77"/>
      <c r="PLR75" s="77"/>
      <c r="PLV75" s="77"/>
      <c r="PLZ75" s="77"/>
      <c r="PMD75" s="77"/>
      <c r="PMH75" s="77"/>
      <c r="PML75" s="77"/>
      <c r="PMP75" s="77"/>
      <c r="PMT75" s="77"/>
      <c r="PMX75" s="77"/>
      <c r="PNB75" s="77"/>
      <c r="PNF75" s="77"/>
      <c r="PNJ75" s="77"/>
      <c r="PNN75" s="77"/>
      <c r="PNR75" s="77"/>
      <c r="PNV75" s="77"/>
      <c r="PNZ75" s="77"/>
      <c r="POD75" s="77"/>
      <c r="POH75" s="77"/>
      <c r="POL75" s="77"/>
      <c r="POP75" s="77"/>
      <c r="POT75" s="77"/>
      <c r="POX75" s="77"/>
      <c r="PPB75" s="77"/>
      <c r="PPF75" s="77"/>
      <c r="PPJ75" s="77"/>
      <c r="PPN75" s="77"/>
      <c r="PPR75" s="77"/>
      <c r="PPV75" s="77"/>
      <c r="PPZ75" s="77"/>
      <c r="PQD75" s="77"/>
      <c r="PQH75" s="77"/>
      <c r="PQL75" s="77"/>
      <c r="PQP75" s="77"/>
      <c r="PQT75" s="77"/>
      <c r="PQX75" s="77"/>
      <c r="PRB75" s="77"/>
      <c r="PRF75" s="77"/>
      <c r="PRJ75" s="77"/>
      <c r="PRN75" s="77"/>
      <c r="PRR75" s="77"/>
      <c r="PRV75" s="77"/>
      <c r="PRZ75" s="77"/>
      <c r="PSD75" s="77"/>
      <c r="PSH75" s="77"/>
      <c r="PSL75" s="77"/>
      <c r="PSP75" s="77"/>
      <c r="PST75" s="77"/>
      <c r="PSX75" s="77"/>
      <c r="PTB75" s="77"/>
      <c r="PTF75" s="77"/>
      <c r="PTJ75" s="77"/>
      <c r="PTN75" s="77"/>
      <c r="PTR75" s="77"/>
      <c r="PTV75" s="77"/>
      <c r="PTZ75" s="77"/>
      <c r="PUD75" s="77"/>
      <c r="PUH75" s="77"/>
      <c r="PUL75" s="77"/>
      <c r="PUP75" s="77"/>
      <c r="PUT75" s="77"/>
      <c r="PUX75" s="77"/>
      <c r="PVB75" s="77"/>
      <c r="PVF75" s="77"/>
      <c r="PVJ75" s="77"/>
      <c r="PVN75" s="77"/>
      <c r="PVR75" s="77"/>
      <c r="PVV75" s="77"/>
      <c r="PVZ75" s="77"/>
      <c r="PWD75" s="77"/>
      <c r="PWH75" s="77"/>
      <c r="PWL75" s="77"/>
      <c r="PWP75" s="77"/>
      <c r="PWT75" s="77"/>
      <c r="PWX75" s="77"/>
      <c r="PXB75" s="77"/>
      <c r="PXF75" s="77"/>
      <c r="PXJ75" s="77"/>
      <c r="PXN75" s="77"/>
      <c r="PXR75" s="77"/>
      <c r="PXV75" s="77"/>
      <c r="PXZ75" s="77"/>
      <c r="PYD75" s="77"/>
      <c r="PYH75" s="77"/>
      <c r="PYL75" s="77"/>
      <c r="PYP75" s="77"/>
      <c r="PYT75" s="77"/>
      <c r="PYX75" s="77"/>
      <c r="PZB75" s="77"/>
      <c r="PZF75" s="77"/>
      <c r="PZJ75" s="77"/>
      <c r="PZN75" s="77"/>
      <c r="PZR75" s="77"/>
      <c r="PZV75" s="77"/>
      <c r="PZZ75" s="77"/>
      <c r="QAD75" s="77"/>
      <c r="QAH75" s="77"/>
      <c r="QAL75" s="77"/>
      <c r="QAP75" s="77"/>
      <c r="QAT75" s="77"/>
      <c r="QAX75" s="77"/>
      <c r="QBB75" s="77"/>
      <c r="QBF75" s="77"/>
      <c r="QBJ75" s="77"/>
      <c r="QBN75" s="77"/>
      <c r="QBR75" s="77"/>
      <c r="QBV75" s="77"/>
      <c r="QBZ75" s="77"/>
      <c r="QCD75" s="77"/>
      <c r="QCH75" s="77"/>
      <c r="QCL75" s="77"/>
      <c r="QCP75" s="77"/>
      <c r="QCT75" s="77"/>
      <c r="QCX75" s="77"/>
      <c r="QDB75" s="77"/>
      <c r="QDF75" s="77"/>
      <c r="QDJ75" s="77"/>
      <c r="QDN75" s="77"/>
      <c r="QDR75" s="77"/>
      <c r="QDV75" s="77"/>
      <c r="QDZ75" s="77"/>
      <c r="QED75" s="77"/>
      <c r="QEH75" s="77"/>
      <c r="QEL75" s="77"/>
      <c r="QEP75" s="77"/>
      <c r="QET75" s="77"/>
      <c r="QEX75" s="77"/>
      <c r="QFB75" s="77"/>
      <c r="QFF75" s="77"/>
      <c r="QFJ75" s="77"/>
      <c r="QFN75" s="77"/>
      <c r="QFR75" s="77"/>
      <c r="QFV75" s="77"/>
      <c r="QFZ75" s="77"/>
      <c r="QGD75" s="77"/>
      <c r="QGH75" s="77"/>
      <c r="QGL75" s="77"/>
      <c r="QGP75" s="77"/>
      <c r="QGT75" s="77"/>
      <c r="QGX75" s="77"/>
      <c r="QHB75" s="77"/>
      <c r="QHF75" s="77"/>
      <c r="QHJ75" s="77"/>
      <c r="QHN75" s="77"/>
      <c r="QHR75" s="77"/>
      <c r="QHV75" s="77"/>
      <c r="QHZ75" s="77"/>
      <c r="QID75" s="77"/>
      <c r="QIH75" s="77"/>
      <c r="QIL75" s="77"/>
      <c r="QIP75" s="77"/>
      <c r="QIT75" s="77"/>
      <c r="QIX75" s="77"/>
      <c r="QJB75" s="77"/>
      <c r="QJF75" s="77"/>
      <c r="QJJ75" s="77"/>
      <c r="QJN75" s="77"/>
      <c r="QJR75" s="77"/>
      <c r="QJV75" s="77"/>
      <c r="QJZ75" s="77"/>
      <c r="QKD75" s="77"/>
      <c r="QKH75" s="77"/>
      <c r="QKL75" s="77"/>
      <c r="QKP75" s="77"/>
      <c r="QKT75" s="77"/>
      <c r="QKX75" s="77"/>
      <c r="QLB75" s="77"/>
      <c r="QLF75" s="77"/>
      <c r="QLJ75" s="77"/>
      <c r="QLN75" s="77"/>
      <c r="QLR75" s="77"/>
      <c r="QLV75" s="77"/>
      <c r="QLZ75" s="77"/>
      <c r="QMD75" s="77"/>
      <c r="QMH75" s="77"/>
      <c r="QML75" s="77"/>
      <c r="QMP75" s="77"/>
      <c r="QMT75" s="77"/>
      <c r="QMX75" s="77"/>
      <c r="QNB75" s="77"/>
      <c r="QNF75" s="77"/>
      <c r="QNJ75" s="77"/>
      <c r="QNN75" s="77"/>
      <c r="QNR75" s="77"/>
      <c r="QNV75" s="77"/>
      <c r="QNZ75" s="77"/>
      <c r="QOD75" s="77"/>
      <c r="QOH75" s="77"/>
      <c r="QOL75" s="77"/>
      <c r="QOP75" s="77"/>
      <c r="QOT75" s="77"/>
      <c r="QOX75" s="77"/>
      <c r="QPB75" s="77"/>
      <c r="QPF75" s="77"/>
      <c r="QPJ75" s="77"/>
      <c r="QPN75" s="77"/>
      <c r="QPR75" s="77"/>
      <c r="QPV75" s="77"/>
      <c r="QPZ75" s="77"/>
      <c r="QQD75" s="77"/>
      <c r="QQH75" s="77"/>
      <c r="QQL75" s="77"/>
      <c r="QQP75" s="77"/>
      <c r="QQT75" s="77"/>
      <c r="QQX75" s="77"/>
      <c r="QRB75" s="77"/>
      <c r="QRF75" s="77"/>
      <c r="QRJ75" s="77"/>
      <c r="QRN75" s="77"/>
      <c r="QRR75" s="77"/>
      <c r="QRV75" s="77"/>
      <c r="QRZ75" s="77"/>
      <c r="QSD75" s="77"/>
      <c r="QSH75" s="77"/>
      <c r="QSL75" s="77"/>
      <c r="QSP75" s="77"/>
      <c r="QST75" s="77"/>
      <c r="QSX75" s="77"/>
      <c r="QTB75" s="77"/>
      <c r="QTF75" s="77"/>
      <c r="QTJ75" s="77"/>
      <c r="QTN75" s="77"/>
      <c r="QTR75" s="77"/>
      <c r="QTV75" s="77"/>
      <c r="QTZ75" s="77"/>
      <c r="QUD75" s="77"/>
      <c r="QUH75" s="77"/>
      <c r="QUL75" s="77"/>
      <c r="QUP75" s="77"/>
      <c r="QUT75" s="77"/>
      <c r="QUX75" s="77"/>
      <c r="QVB75" s="77"/>
      <c r="QVF75" s="77"/>
      <c r="QVJ75" s="77"/>
      <c r="QVN75" s="77"/>
      <c r="QVR75" s="77"/>
      <c r="QVV75" s="77"/>
      <c r="QVZ75" s="77"/>
      <c r="QWD75" s="77"/>
      <c r="QWH75" s="77"/>
      <c r="QWL75" s="77"/>
      <c r="QWP75" s="77"/>
      <c r="QWT75" s="77"/>
      <c r="QWX75" s="77"/>
      <c r="QXB75" s="77"/>
      <c r="QXF75" s="77"/>
      <c r="QXJ75" s="77"/>
      <c r="QXN75" s="77"/>
      <c r="QXR75" s="77"/>
      <c r="QXV75" s="77"/>
      <c r="QXZ75" s="77"/>
      <c r="QYD75" s="77"/>
      <c r="QYH75" s="77"/>
      <c r="QYL75" s="77"/>
      <c r="QYP75" s="77"/>
      <c r="QYT75" s="77"/>
      <c r="QYX75" s="77"/>
      <c r="QZB75" s="77"/>
      <c r="QZF75" s="77"/>
      <c r="QZJ75" s="77"/>
      <c r="QZN75" s="77"/>
      <c r="QZR75" s="77"/>
      <c r="QZV75" s="77"/>
      <c r="QZZ75" s="77"/>
      <c r="RAD75" s="77"/>
      <c r="RAH75" s="77"/>
      <c r="RAL75" s="77"/>
      <c r="RAP75" s="77"/>
      <c r="RAT75" s="77"/>
      <c r="RAX75" s="77"/>
      <c r="RBB75" s="77"/>
      <c r="RBF75" s="77"/>
      <c r="RBJ75" s="77"/>
      <c r="RBN75" s="77"/>
      <c r="RBR75" s="77"/>
      <c r="RBV75" s="77"/>
      <c r="RBZ75" s="77"/>
      <c r="RCD75" s="77"/>
      <c r="RCH75" s="77"/>
      <c r="RCL75" s="77"/>
      <c r="RCP75" s="77"/>
      <c r="RCT75" s="77"/>
      <c r="RCX75" s="77"/>
      <c r="RDB75" s="77"/>
      <c r="RDF75" s="77"/>
      <c r="RDJ75" s="77"/>
      <c r="RDN75" s="77"/>
      <c r="RDR75" s="77"/>
      <c r="RDV75" s="77"/>
      <c r="RDZ75" s="77"/>
      <c r="RED75" s="77"/>
      <c r="REH75" s="77"/>
      <c r="REL75" s="77"/>
      <c r="REP75" s="77"/>
      <c r="RET75" s="77"/>
      <c r="REX75" s="77"/>
      <c r="RFB75" s="77"/>
      <c r="RFF75" s="77"/>
      <c r="RFJ75" s="77"/>
      <c r="RFN75" s="77"/>
      <c r="RFR75" s="77"/>
      <c r="RFV75" s="77"/>
      <c r="RFZ75" s="77"/>
      <c r="RGD75" s="77"/>
      <c r="RGH75" s="77"/>
      <c r="RGL75" s="77"/>
      <c r="RGP75" s="77"/>
      <c r="RGT75" s="77"/>
      <c r="RGX75" s="77"/>
      <c r="RHB75" s="77"/>
      <c r="RHF75" s="77"/>
      <c r="RHJ75" s="77"/>
      <c r="RHN75" s="77"/>
      <c r="RHR75" s="77"/>
      <c r="RHV75" s="77"/>
      <c r="RHZ75" s="77"/>
      <c r="RID75" s="77"/>
      <c r="RIH75" s="77"/>
      <c r="RIL75" s="77"/>
      <c r="RIP75" s="77"/>
      <c r="RIT75" s="77"/>
      <c r="RIX75" s="77"/>
      <c r="RJB75" s="77"/>
      <c r="RJF75" s="77"/>
      <c r="RJJ75" s="77"/>
      <c r="RJN75" s="77"/>
      <c r="RJR75" s="77"/>
      <c r="RJV75" s="77"/>
      <c r="RJZ75" s="77"/>
      <c r="RKD75" s="77"/>
      <c r="RKH75" s="77"/>
      <c r="RKL75" s="77"/>
      <c r="RKP75" s="77"/>
      <c r="RKT75" s="77"/>
      <c r="RKX75" s="77"/>
      <c r="RLB75" s="77"/>
      <c r="RLF75" s="77"/>
      <c r="RLJ75" s="77"/>
      <c r="RLN75" s="77"/>
      <c r="RLR75" s="77"/>
      <c r="RLV75" s="77"/>
      <c r="RLZ75" s="77"/>
      <c r="RMD75" s="77"/>
      <c r="RMH75" s="77"/>
      <c r="RML75" s="77"/>
      <c r="RMP75" s="77"/>
      <c r="RMT75" s="77"/>
      <c r="RMX75" s="77"/>
      <c r="RNB75" s="77"/>
      <c r="RNF75" s="77"/>
      <c r="RNJ75" s="77"/>
      <c r="RNN75" s="77"/>
      <c r="RNR75" s="77"/>
      <c r="RNV75" s="77"/>
      <c r="RNZ75" s="77"/>
      <c r="ROD75" s="77"/>
      <c r="ROH75" s="77"/>
      <c r="ROL75" s="77"/>
      <c r="ROP75" s="77"/>
      <c r="ROT75" s="77"/>
      <c r="ROX75" s="77"/>
      <c r="RPB75" s="77"/>
      <c r="RPF75" s="77"/>
      <c r="RPJ75" s="77"/>
      <c r="RPN75" s="77"/>
      <c r="RPR75" s="77"/>
      <c r="RPV75" s="77"/>
      <c r="RPZ75" s="77"/>
      <c r="RQD75" s="77"/>
      <c r="RQH75" s="77"/>
      <c r="RQL75" s="77"/>
      <c r="RQP75" s="77"/>
      <c r="RQT75" s="77"/>
      <c r="RQX75" s="77"/>
      <c r="RRB75" s="77"/>
      <c r="RRF75" s="77"/>
      <c r="RRJ75" s="77"/>
      <c r="RRN75" s="77"/>
      <c r="RRR75" s="77"/>
      <c r="RRV75" s="77"/>
      <c r="RRZ75" s="77"/>
      <c r="RSD75" s="77"/>
      <c r="RSH75" s="77"/>
      <c r="RSL75" s="77"/>
      <c r="RSP75" s="77"/>
      <c r="RST75" s="77"/>
      <c r="RSX75" s="77"/>
      <c r="RTB75" s="77"/>
      <c r="RTF75" s="77"/>
      <c r="RTJ75" s="77"/>
      <c r="RTN75" s="77"/>
      <c r="RTR75" s="77"/>
      <c r="RTV75" s="77"/>
      <c r="RTZ75" s="77"/>
      <c r="RUD75" s="77"/>
      <c r="RUH75" s="77"/>
      <c r="RUL75" s="77"/>
      <c r="RUP75" s="77"/>
      <c r="RUT75" s="77"/>
      <c r="RUX75" s="77"/>
      <c r="RVB75" s="77"/>
      <c r="RVF75" s="77"/>
      <c r="RVJ75" s="77"/>
      <c r="RVN75" s="77"/>
      <c r="RVR75" s="77"/>
      <c r="RVV75" s="77"/>
      <c r="RVZ75" s="77"/>
      <c r="RWD75" s="77"/>
      <c r="RWH75" s="77"/>
      <c r="RWL75" s="77"/>
      <c r="RWP75" s="77"/>
      <c r="RWT75" s="77"/>
      <c r="RWX75" s="77"/>
      <c r="RXB75" s="77"/>
      <c r="RXF75" s="77"/>
      <c r="RXJ75" s="77"/>
      <c r="RXN75" s="77"/>
      <c r="RXR75" s="77"/>
      <c r="RXV75" s="77"/>
      <c r="RXZ75" s="77"/>
      <c r="RYD75" s="77"/>
      <c r="RYH75" s="77"/>
      <c r="RYL75" s="77"/>
      <c r="RYP75" s="77"/>
      <c r="RYT75" s="77"/>
      <c r="RYX75" s="77"/>
      <c r="RZB75" s="77"/>
      <c r="RZF75" s="77"/>
      <c r="RZJ75" s="77"/>
      <c r="RZN75" s="77"/>
      <c r="RZR75" s="77"/>
      <c r="RZV75" s="77"/>
      <c r="RZZ75" s="77"/>
      <c r="SAD75" s="77"/>
      <c r="SAH75" s="77"/>
      <c r="SAL75" s="77"/>
      <c r="SAP75" s="77"/>
      <c r="SAT75" s="77"/>
      <c r="SAX75" s="77"/>
      <c r="SBB75" s="77"/>
      <c r="SBF75" s="77"/>
      <c r="SBJ75" s="77"/>
      <c r="SBN75" s="77"/>
      <c r="SBR75" s="77"/>
      <c r="SBV75" s="77"/>
      <c r="SBZ75" s="77"/>
      <c r="SCD75" s="77"/>
      <c r="SCH75" s="77"/>
      <c r="SCL75" s="77"/>
      <c r="SCP75" s="77"/>
      <c r="SCT75" s="77"/>
      <c r="SCX75" s="77"/>
      <c r="SDB75" s="77"/>
      <c r="SDF75" s="77"/>
      <c r="SDJ75" s="77"/>
      <c r="SDN75" s="77"/>
      <c r="SDR75" s="77"/>
      <c r="SDV75" s="77"/>
      <c r="SDZ75" s="77"/>
      <c r="SED75" s="77"/>
      <c r="SEH75" s="77"/>
      <c r="SEL75" s="77"/>
      <c r="SEP75" s="77"/>
      <c r="SET75" s="77"/>
      <c r="SEX75" s="77"/>
      <c r="SFB75" s="77"/>
      <c r="SFF75" s="77"/>
      <c r="SFJ75" s="77"/>
      <c r="SFN75" s="77"/>
      <c r="SFR75" s="77"/>
      <c r="SFV75" s="77"/>
      <c r="SFZ75" s="77"/>
      <c r="SGD75" s="77"/>
      <c r="SGH75" s="77"/>
      <c r="SGL75" s="77"/>
      <c r="SGP75" s="77"/>
      <c r="SGT75" s="77"/>
      <c r="SGX75" s="77"/>
      <c r="SHB75" s="77"/>
      <c r="SHF75" s="77"/>
      <c r="SHJ75" s="77"/>
      <c r="SHN75" s="77"/>
      <c r="SHR75" s="77"/>
      <c r="SHV75" s="77"/>
      <c r="SHZ75" s="77"/>
      <c r="SID75" s="77"/>
      <c r="SIH75" s="77"/>
      <c r="SIL75" s="77"/>
      <c r="SIP75" s="77"/>
      <c r="SIT75" s="77"/>
      <c r="SIX75" s="77"/>
      <c r="SJB75" s="77"/>
      <c r="SJF75" s="77"/>
      <c r="SJJ75" s="77"/>
      <c r="SJN75" s="77"/>
      <c r="SJR75" s="77"/>
      <c r="SJV75" s="77"/>
      <c r="SJZ75" s="77"/>
      <c r="SKD75" s="77"/>
      <c r="SKH75" s="77"/>
      <c r="SKL75" s="77"/>
      <c r="SKP75" s="77"/>
      <c r="SKT75" s="77"/>
      <c r="SKX75" s="77"/>
      <c r="SLB75" s="77"/>
      <c r="SLF75" s="77"/>
      <c r="SLJ75" s="77"/>
      <c r="SLN75" s="77"/>
      <c r="SLR75" s="77"/>
      <c r="SLV75" s="77"/>
      <c r="SLZ75" s="77"/>
      <c r="SMD75" s="77"/>
      <c r="SMH75" s="77"/>
      <c r="SML75" s="77"/>
      <c r="SMP75" s="77"/>
      <c r="SMT75" s="77"/>
      <c r="SMX75" s="77"/>
      <c r="SNB75" s="77"/>
      <c r="SNF75" s="77"/>
      <c r="SNJ75" s="77"/>
      <c r="SNN75" s="77"/>
      <c r="SNR75" s="77"/>
      <c r="SNV75" s="77"/>
      <c r="SNZ75" s="77"/>
      <c r="SOD75" s="77"/>
      <c r="SOH75" s="77"/>
      <c r="SOL75" s="77"/>
      <c r="SOP75" s="77"/>
      <c r="SOT75" s="77"/>
      <c r="SOX75" s="77"/>
      <c r="SPB75" s="77"/>
      <c r="SPF75" s="77"/>
      <c r="SPJ75" s="77"/>
      <c r="SPN75" s="77"/>
      <c r="SPR75" s="77"/>
      <c r="SPV75" s="77"/>
      <c r="SPZ75" s="77"/>
      <c r="SQD75" s="77"/>
      <c r="SQH75" s="77"/>
      <c r="SQL75" s="77"/>
      <c r="SQP75" s="77"/>
      <c r="SQT75" s="77"/>
      <c r="SQX75" s="77"/>
      <c r="SRB75" s="77"/>
      <c r="SRF75" s="77"/>
      <c r="SRJ75" s="77"/>
      <c r="SRN75" s="77"/>
      <c r="SRR75" s="77"/>
      <c r="SRV75" s="77"/>
      <c r="SRZ75" s="77"/>
      <c r="SSD75" s="77"/>
      <c r="SSH75" s="77"/>
      <c r="SSL75" s="77"/>
      <c r="SSP75" s="77"/>
      <c r="SST75" s="77"/>
      <c r="SSX75" s="77"/>
      <c r="STB75" s="77"/>
      <c r="STF75" s="77"/>
      <c r="STJ75" s="77"/>
      <c r="STN75" s="77"/>
      <c r="STR75" s="77"/>
      <c r="STV75" s="77"/>
      <c r="STZ75" s="77"/>
      <c r="SUD75" s="77"/>
      <c r="SUH75" s="77"/>
      <c r="SUL75" s="77"/>
      <c r="SUP75" s="77"/>
      <c r="SUT75" s="77"/>
      <c r="SUX75" s="77"/>
      <c r="SVB75" s="77"/>
      <c r="SVF75" s="77"/>
      <c r="SVJ75" s="77"/>
      <c r="SVN75" s="77"/>
      <c r="SVR75" s="77"/>
      <c r="SVV75" s="77"/>
      <c r="SVZ75" s="77"/>
      <c r="SWD75" s="77"/>
      <c r="SWH75" s="77"/>
      <c r="SWL75" s="77"/>
      <c r="SWP75" s="77"/>
      <c r="SWT75" s="77"/>
      <c r="SWX75" s="77"/>
      <c r="SXB75" s="77"/>
      <c r="SXF75" s="77"/>
      <c r="SXJ75" s="77"/>
      <c r="SXN75" s="77"/>
      <c r="SXR75" s="77"/>
      <c r="SXV75" s="77"/>
      <c r="SXZ75" s="77"/>
      <c r="SYD75" s="77"/>
      <c r="SYH75" s="77"/>
      <c r="SYL75" s="77"/>
      <c r="SYP75" s="77"/>
      <c r="SYT75" s="77"/>
      <c r="SYX75" s="77"/>
      <c r="SZB75" s="77"/>
      <c r="SZF75" s="77"/>
      <c r="SZJ75" s="77"/>
      <c r="SZN75" s="77"/>
      <c r="SZR75" s="77"/>
      <c r="SZV75" s="77"/>
      <c r="SZZ75" s="77"/>
      <c r="TAD75" s="77"/>
      <c r="TAH75" s="77"/>
      <c r="TAL75" s="77"/>
      <c r="TAP75" s="77"/>
      <c r="TAT75" s="77"/>
      <c r="TAX75" s="77"/>
      <c r="TBB75" s="77"/>
      <c r="TBF75" s="77"/>
      <c r="TBJ75" s="77"/>
      <c r="TBN75" s="77"/>
      <c r="TBR75" s="77"/>
      <c r="TBV75" s="77"/>
      <c r="TBZ75" s="77"/>
      <c r="TCD75" s="77"/>
      <c r="TCH75" s="77"/>
      <c r="TCL75" s="77"/>
      <c r="TCP75" s="77"/>
      <c r="TCT75" s="77"/>
      <c r="TCX75" s="77"/>
      <c r="TDB75" s="77"/>
      <c r="TDF75" s="77"/>
      <c r="TDJ75" s="77"/>
      <c r="TDN75" s="77"/>
      <c r="TDR75" s="77"/>
      <c r="TDV75" s="77"/>
      <c r="TDZ75" s="77"/>
      <c r="TED75" s="77"/>
      <c r="TEH75" s="77"/>
      <c r="TEL75" s="77"/>
      <c r="TEP75" s="77"/>
      <c r="TET75" s="77"/>
      <c r="TEX75" s="77"/>
      <c r="TFB75" s="77"/>
      <c r="TFF75" s="77"/>
      <c r="TFJ75" s="77"/>
      <c r="TFN75" s="77"/>
      <c r="TFR75" s="77"/>
      <c r="TFV75" s="77"/>
      <c r="TFZ75" s="77"/>
      <c r="TGD75" s="77"/>
      <c r="TGH75" s="77"/>
      <c r="TGL75" s="77"/>
      <c r="TGP75" s="77"/>
      <c r="TGT75" s="77"/>
      <c r="TGX75" s="77"/>
      <c r="THB75" s="77"/>
      <c r="THF75" s="77"/>
      <c r="THJ75" s="77"/>
      <c r="THN75" s="77"/>
      <c r="THR75" s="77"/>
      <c r="THV75" s="77"/>
      <c r="THZ75" s="77"/>
      <c r="TID75" s="77"/>
      <c r="TIH75" s="77"/>
      <c r="TIL75" s="77"/>
      <c r="TIP75" s="77"/>
      <c r="TIT75" s="77"/>
      <c r="TIX75" s="77"/>
      <c r="TJB75" s="77"/>
      <c r="TJF75" s="77"/>
      <c r="TJJ75" s="77"/>
      <c r="TJN75" s="77"/>
      <c r="TJR75" s="77"/>
      <c r="TJV75" s="77"/>
      <c r="TJZ75" s="77"/>
      <c r="TKD75" s="77"/>
      <c r="TKH75" s="77"/>
      <c r="TKL75" s="77"/>
      <c r="TKP75" s="77"/>
      <c r="TKT75" s="77"/>
      <c r="TKX75" s="77"/>
      <c r="TLB75" s="77"/>
      <c r="TLF75" s="77"/>
      <c r="TLJ75" s="77"/>
      <c r="TLN75" s="77"/>
      <c r="TLR75" s="77"/>
      <c r="TLV75" s="77"/>
      <c r="TLZ75" s="77"/>
      <c r="TMD75" s="77"/>
      <c r="TMH75" s="77"/>
      <c r="TML75" s="77"/>
      <c r="TMP75" s="77"/>
      <c r="TMT75" s="77"/>
      <c r="TMX75" s="77"/>
      <c r="TNB75" s="77"/>
      <c r="TNF75" s="77"/>
      <c r="TNJ75" s="77"/>
      <c r="TNN75" s="77"/>
      <c r="TNR75" s="77"/>
      <c r="TNV75" s="77"/>
      <c r="TNZ75" s="77"/>
      <c r="TOD75" s="77"/>
      <c r="TOH75" s="77"/>
      <c r="TOL75" s="77"/>
      <c r="TOP75" s="77"/>
      <c r="TOT75" s="77"/>
      <c r="TOX75" s="77"/>
      <c r="TPB75" s="77"/>
      <c r="TPF75" s="77"/>
      <c r="TPJ75" s="77"/>
      <c r="TPN75" s="77"/>
      <c r="TPR75" s="77"/>
      <c r="TPV75" s="77"/>
      <c r="TPZ75" s="77"/>
      <c r="TQD75" s="77"/>
      <c r="TQH75" s="77"/>
      <c r="TQL75" s="77"/>
      <c r="TQP75" s="77"/>
      <c r="TQT75" s="77"/>
      <c r="TQX75" s="77"/>
      <c r="TRB75" s="77"/>
      <c r="TRF75" s="77"/>
      <c r="TRJ75" s="77"/>
      <c r="TRN75" s="77"/>
      <c r="TRR75" s="77"/>
      <c r="TRV75" s="77"/>
      <c r="TRZ75" s="77"/>
      <c r="TSD75" s="77"/>
      <c r="TSH75" s="77"/>
      <c r="TSL75" s="77"/>
      <c r="TSP75" s="77"/>
      <c r="TST75" s="77"/>
      <c r="TSX75" s="77"/>
      <c r="TTB75" s="77"/>
      <c r="TTF75" s="77"/>
      <c r="TTJ75" s="77"/>
      <c r="TTN75" s="77"/>
      <c r="TTR75" s="77"/>
      <c r="TTV75" s="77"/>
      <c r="TTZ75" s="77"/>
      <c r="TUD75" s="77"/>
      <c r="TUH75" s="77"/>
      <c r="TUL75" s="77"/>
      <c r="TUP75" s="77"/>
      <c r="TUT75" s="77"/>
      <c r="TUX75" s="77"/>
      <c r="TVB75" s="77"/>
      <c r="TVF75" s="77"/>
      <c r="TVJ75" s="77"/>
      <c r="TVN75" s="77"/>
      <c r="TVR75" s="77"/>
      <c r="TVV75" s="77"/>
      <c r="TVZ75" s="77"/>
      <c r="TWD75" s="77"/>
      <c r="TWH75" s="77"/>
      <c r="TWL75" s="77"/>
      <c r="TWP75" s="77"/>
      <c r="TWT75" s="77"/>
      <c r="TWX75" s="77"/>
      <c r="TXB75" s="77"/>
      <c r="TXF75" s="77"/>
      <c r="TXJ75" s="77"/>
      <c r="TXN75" s="77"/>
      <c r="TXR75" s="77"/>
      <c r="TXV75" s="77"/>
      <c r="TXZ75" s="77"/>
      <c r="TYD75" s="77"/>
      <c r="TYH75" s="77"/>
      <c r="TYL75" s="77"/>
      <c r="TYP75" s="77"/>
      <c r="TYT75" s="77"/>
      <c r="TYX75" s="77"/>
      <c r="TZB75" s="77"/>
      <c r="TZF75" s="77"/>
      <c r="TZJ75" s="77"/>
      <c r="TZN75" s="77"/>
      <c r="TZR75" s="77"/>
      <c r="TZV75" s="77"/>
      <c r="TZZ75" s="77"/>
      <c r="UAD75" s="77"/>
      <c r="UAH75" s="77"/>
      <c r="UAL75" s="77"/>
      <c r="UAP75" s="77"/>
      <c r="UAT75" s="77"/>
      <c r="UAX75" s="77"/>
      <c r="UBB75" s="77"/>
      <c r="UBF75" s="77"/>
      <c r="UBJ75" s="77"/>
      <c r="UBN75" s="77"/>
      <c r="UBR75" s="77"/>
      <c r="UBV75" s="77"/>
      <c r="UBZ75" s="77"/>
      <c r="UCD75" s="77"/>
      <c r="UCH75" s="77"/>
      <c r="UCL75" s="77"/>
      <c r="UCP75" s="77"/>
      <c r="UCT75" s="77"/>
      <c r="UCX75" s="77"/>
      <c r="UDB75" s="77"/>
      <c r="UDF75" s="77"/>
      <c r="UDJ75" s="77"/>
      <c r="UDN75" s="77"/>
      <c r="UDR75" s="77"/>
      <c r="UDV75" s="77"/>
      <c r="UDZ75" s="77"/>
      <c r="UED75" s="77"/>
      <c r="UEH75" s="77"/>
      <c r="UEL75" s="77"/>
      <c r="UEP75" s="77"/>
      <c r="UET75" s="77"/>
      <c r="UEX75" s="77"/>
      <c r="UFB75" s="77"/>
      <c r="UFF75" s="77"/>
      <c r="UFJ75" s="77"/>
      <c r="UFN75" s="77"/>
      <c r="UFR75" s="77"/>
      <c r="UFV75" s="77"/>
      <c r="UFZ75" s="77"/>
      <c r="UGD75" s="77"/>
      <c r="UGH75" s="77"/>
      <c r="UGL75" s="77"/>
      <c r="UGP75" s="77"/>
      <c r="UGT75" s="77"/>
      <c r="UGX75" s="77"/>
      <c r="UHB75" s="77"/>
      <c r="UHF75" s="77"/>
      <c r="UHJ75" s="77"/>
      <c r="UHN75" s="77"/>
      <c r="UHR75" s="77"/>
      <c r="UHV75" s="77"/>
      <c r="UHZ75" s="77"/>
      <c r="UID75" s="77"/>
      <c r="UIH75" s="77"/>
      <c r="UIL75" s="77"/>
      <c r="UIP75" s="77"/>
      <c r="UIT75" s="77"/>
      <c r="UIX75" s="77"/>
      <c r="UJB75" s="77"/>
      <c r="UJF75" s="77"/>
      <c r="UJJ75" s="77"/>
      <c r="UJN75" s="77"/>
      <c r="UJR75" s="77"/>
      <c r="UJV75" s="77"/>
      <c r="UJZ75" s="77"/>
      <c r="UKD75" s="77"/>
      <c r="UKH75" s="77"/>
      <c r="UKL75" s="77"/>
      <c r="UKP75" s="77"/>
      <c r="UKT75" s="77"/>
      <c r="UKX75" s="77"/>
      <c r="ULB75" s="77"/>
      <c r="ULF75" s="77"/>
      <c r="ULJ75" s="77"/>
      <c r="ULN75" s="77"/>
      <c r="ULR75" s="77"/>
      <c r="ULV75" s="77"/>
      <c r="ULZ75" s="77"/>
      <c r="UMD75" s="77"/>
      <c r="UMH75" s="77"/>
      <c r="UML75" s="77"/>
      <c r="UMP75" s="77"/>
      <c r="UMT75" s="77"/>
      <c r="UMX75" s="77"/>
      <c r="UNB75" s="77"/>
      <c r="UNF75" s="77"/>
      <c r="UNJ75" s="77"/>
      <c r="UNN75" s="77"/>
      <c r="UNR75" s="77"/>
      <c r="UNV75" s="77"/>
      <c r="UNZ75" s="77"/>
      <c r="UOD75" s="77"/>
      <c r="UOH75" s="77"/>
      <c r="UOL75" s="77"/>
      <c r="UOP75" s="77"/>
      <c r="UOT75" s="77"/>
      <c r="UOX75" s="77"/>
      <c r="UPB75" s="77"/>
      <c r="UPF75" s="77"/>
      <c r="UPJ75" s="77"/>
      <c r="UPN75" s="77"/>
      <c r="UPR75" s="77"/>
      <c r="UPV75" s="77"/>
      <c r="UPZ75" s="77"/>
      <c r="UQD75" s="77"/>
      <c r="UQH75" s="77"/>
      <c r="UQL75" s="77"/>
      <c r="UQP75" s="77"/>
      <c r="UQT75" s="77"/>
      <c r="UQX75" s="77"/>
      <c r="URB75" s="77"/>
      <c r="URF75" s="77"/>
      <c r="URJ75" s="77"/>
      <c r="URN75" s="77"/>
      <c r="URR75" s="77"/>
      <c r="URV75" s="77"/>
      <c r="URZ75" s="77"/>
      <c r="USD75" s="77"/>
      <c r="USH75" s="77"/>
      <c r="USL75" s="77"/>
      <c r="USP75" s="77"/>
      <c r="UST75" s="77"/>
      <c r="USX75" s="77"/>
      <c r="UTB75" s="77"/>
      <c r="UTF75" s="77"/>
      <c r="UTJ75" s="77"/>
      <c r="UTN75" s="77"/>
      <c r="UTR75" s="77"/>
      <c r="UTV75" s="77"/>
      <c r="UTZ75" s="77"/>
      <c r="UUD75" s="77"/>
      <c r="UUH75" s="77"/>
      <c r="UUL75" s="77"/>
      <c r="UUP75" s="77"/>
      <c r="UUT75" s="77"/>
      <c r="UUX75" s="77"/>
      <c r="UVB75" s="77"/>
      <c r="UVF75" s="77"/>
      <c r="UVJ75" s="77"/>
      <c r="UVN75" s="77"/>
      <c r="UVR75" s="77"/>
      <c r="UVV75" s="77"/>
      <c r="UVZ75" s="77"/>
      <c r="UWD75" s="77"/>
      <c r="UWH75" s="77"/>
      <c r="UWL75" s="77"/>
      <c r="UWP75" s="77"/>
      <c r="UWT75" s="77"/>
      <c r="UWX75" s="77"/>
      <c r="UXB75" s="77"/>
      <c r="UXF75" s="77"/>
      <c r="UXJ75" s="77"/>
      <c r="UXN75" s="77"/>
      <c r="UXR75" s="77"/>
      <c r="UXV75" s="77"/>
      <c r="UXZ75" s="77"/>
      <c r="UYD75" s="77"/>
      <c r="UYH75" s="77"/>
      <c r="UYL75" s="77"/>
      <c r="UYP75" s="77"/>
      <c r="UYT75" s="77"/>
      <c r="UYX75" s="77"/>
      <c r="UZB75" s="77"/>
      <c r="UZF75" s="77"/>
      <c r="UZJ75" s="77"/>
      <c r="UZN75" s="77"/>
      <c r="UZR75" s="77"/>
      <c r="UZV75" s="77"/>
      <c r="UZZ75" s="77"/>
      <c r="VAD75" s="77"/>
      <c r="VAH75" s="77"/>
      <c r="VAL75" s="77"/>
      <c r="VAP75" s="77"/>
      <c r="VAT75" s="77"/>
      <c r="VAX75" s="77"/>
      <c r="VBB75" s="77"/>
      <c r="VBF75" s="77"/>
      <c r="VBJ75" s="77"/>
      <c r="VBN75" s="77"/>
      <c r="VBR75" s="77"/>
      <c r="VBV75" s="77"/>
      <c r="VBZ75" s="77"/>
      <c r="VCD75" s="77"/>
      <c r="VCH75" s="77"/>
      <c r="VCL75" s="77"/>
      <c r="VCP75" s="77"/>
      <c r="VCT75" s="77"/>
      <c r="VCX75" s="77"/>
      <c r="VDB75" s="77"/>
      <c r="VDF75" s="77"/>
      <c r="VDJ75" s="77"/>
      <c r="VDN75" s="77"/>
      <c r="VDR75" s="77"/>
      <c r="VDV75" s="77"/>
      <c r="VDZ75" s="77"/>
      <c r="VED75" s="77"/>
      <c r="VEH75" s="77"/>
      <c r="VEL75" s="77"/>
      <c r="VEP75" s="77"/>
      <c r="VET75" s="77"/>
      <c r="VEX75" s="77"/>
      <c r="VFB75" s="77"/>
      <c r="VFF75" s="77"/>
      <c r="VFJ75" s="77"/>
      <c r="VFN75" s="77"/>
      <c r="VFR75" s="77"/>
      <c r="VFV75" s="77"/>
      <c r="VFZ75" s="77"/>
      <c r="VGD75" s="77"/>
      <c r="VGH75" s="77"/>
      <c r="VGL75" s="77"/>
      <c r="VGP75" s="77"/>
      <c r="VGT75" s="77"/>
      <c r="VGX75" s="77"/>
      <c r="VHB75" s="77"/>
      <c r="VHF75" s="77"/>
      <c r="VHJ75" s="77"/>
      <c r="VHN75" s="77"/>
      <c r="VHR75" s="77"/>
      <c r="VHV75" s="77"/>
      <c r="VHZ75" s="77"/>
      <c r="VID75" s="77"/>
      <c r="VIH75" s="77"/>
      <c r="VIL75" s="77"/>
      <c r="VIP75" s="77"/>
      <c r="VIT75" s="77"/>
      <c r="VIX75" s="77"/>
      <c r="VJB75" s="77"/>
      <c r="VJF75" s="77"/>
      <c r="VJJ75" s="77"/>
      <c r="VJN75" s="77"/>
      <c r="VJR75" s="77"/>
      <c r="VJV75" s="77"/>
      <c r="VJZ75" s="77"/>
      <c r="VKD75" s="77"/>
      <c r="VKH75" s="77"/>
      <c r="VKL75" s="77"/>
      <c r="VKP75" s="77"/>
      <c r="VKT75" s="77"/>
      <c r="VKX75" s="77"/>
      <c r="VLB75" s="77"/>
      <c r="VLF75" s="77"/>
      <c r="VLJ75" s="77"/>
      <c r="VLN75" s="77"/>
      <c r="VLR75" s="77"/>
      <c r="VLV75" s="77"/>
      <c r="VLZ75" s="77"/>
      <c r="VMD75" s="77"/>
      <c r="VMH75" s="77"/>
      <c r="VML75" s="77"/>
      <c r="VMP75" s="77"/>
      <c r="VMT75" s="77"/>
      <c r="VMX75" s="77"/>
      <c r="VNB75" s="77"/>
      <c r="VNF75" s="77"/>
      <c r="VNJ75" s="77"/>
      <c r="VNN75" s="77"/>
      <c r="VNR75" s="77"/>
      <c r="VNV75" s="77"/>
      <c r="VNZ75" s="77"/>
      <c r="VOD75" s="77"/>
      <c r="VOH75" s="77"/>
      <c r="VOL75" s="77"/>
      <c r="VOP75" s="77"/>
      <c r="VOT75" s="77"/>
      <c r="VOX75" s="77"/>
      <c r="VPB75" s="77"/>
      <c r="VPF75" s="77"/>
      <c r="VPJ75" s="77"/>
      <c r="VPN75" s="77"/>
      <c r="VPR75" s="77"/>
      <c r="VPV75" s="77"/>
      <c r="VPZ75" s="77"/>
      <c r="VQD75" s="77"/>
      <c r="VQH75" s="77"/>
      <c r="VQL75" s="77"/>
      <c r="VQP75" s="77"/>
      <c r="VQT75" s="77"/>
      <c r="VQX75" s="77"/>
      <c r="VRB75" s="77"/>
      <c r="VRF75" s="77"/>
      <c r="VRJ75" s="77"/>
      <c r="VRN75" s="77"/>
      <c r="VRR75" s="77"/>
      <c r="VRV75" s="77"/>
      <c r="VRZ75" s="77"/>
      <c r="VSD75" s="77"/>
      <c r="VSH75" s="77"/>
      <c r="VSL75" s="77"/>
      <c r="VSP75" s="77"/>
      <c r="VST75" s="77"/>
      <c r="VSX75" s="77"/>
      <c r="VTB75" s="77"/>
      <c r="VTF75" s="77"/>
      <c r="VTJ75" s="77"/>
      <c r="VTN75" s="77"/>
      <c r="VTR75" s="77"/>
      <c r="VTV75" s="77"/>
      <c r="VTZ75" s="77"/>
      <c r="VUD75" s="77"/>
      <c r="VUH75" s="77"/>
      <c r="VUL75" s="77"/>
      <c r="VUP75" s="77"/>
      <c r="VUT75" s="77"/>
      <c r="VUX75" s="77"/>
      <c r="VVB75" s="77"/>
      <c r="VVF75" s="77"/>
      <c r="VVJ75" s="77"/>
      <c r="VVN75" s="77"/>
      <c r="VVR75" s="77"/>
      <c r="VVV75" s="77"/>
      <c r="VVZ75" s="77"/>
      <c r="VWD75" s="77"/>
      <c r="VWH75" s="77"/>
      <c r="VWL75" s="77"/>
      <c r="VWP75" s="77"/>
      <c r="VWT75" s="77"/>
      <c r="VWX75" s="77"/>
      <c r="VXB75" s="77"/>
      <c r="VXF75" s="77"/>
      <c r="VXJ75" s="77"/>
      <c r="VXN75" s="77"/>
      <c r="VXR75" s="77"/>
      <c r="VXV75" s="77"/>
      <c r="VXZ75" s="77"/>
      <c r="VYD75" s="77"/>
      <c r="VYH75" s="77"/>
      <c r="VYL75" s="77"/>
      <c r="VYP75" s="77"/>
      <c r="VYT75" s="77"/>
      <c r="VYX75" s="77"/>
      <c r="VZB75" s="77"/>
      <c r="VZF75" s="77"/>
      <c r="VZJ75" s="77"/>
      <c r="VZN75" s="77"/>
      <c r="VZR75" s="77"/>
      <c r="VZV75" s="77"/>
      <c r="VZZ75" s="77"/>
      <c r="WAD75" s="77"/>
      <c r="WAH75" s="77"/>
      <c r="WAL75" s="77"/>
      <c r="WAP75" s="77"/>
      <c r="WAT75" s="77"/>
      <c r="WAX75" s="77"/>
      <c r="WBB75" s="77"/>
      <c r="WBF75" s="77"/>
      <c r="WBJ75" s="77"/>
      <c r="WBN75" s="77"/>
      <c r="WBR75" s="77"/>
      <c r="WBV75" s="77"/>
      <c r="WBZ75" s="77"/>
      <c r="WCD75" s="77"/>
      <c r="WCH75" s="77"/>
      <c r="WCL75" s="77"/>
      <c r="WCP75" s="77"/>
      <c r="WCT75" s="77"/>
      <c r="WCX75" s="77"/>
      <c r="WDB75" s="77"/>
      <c r="WDF75" s="77"/>
      <c r="WDJ75" s="77"/>
      <c r="WDN75" s="77"/>
      <c r="WDR75" s="77"/>
      <c r="WDV75" s="77"/>
      <c r="WDZ75" s="77"/>
      <c r="WED75" s="77"/>
      <c r="WEH75" s="77"/>
      <c r="WEL75" s="77"/>
      <c r="WEP75" s="77"/>
      <c r="WET75" s="77"/>
      <c r="WEX75" s="77"/>
      <c r="WFB75" s="77"/>
      <c r="WFF75" s="77"/>
      <c r="WFJ75" s="77"/>
      <c r="WFN75" s="77"/>
      <c r="WFR75" s="77"/>
      <c r="WFV75" s="77"/>
      <c r="WFZ75" s="77"/>
      <c r="WGD75" s="77"/>
      <c r="WGH75" s="77"/>
      <c r="WGL75" s="77"/>
      <c r="WGP75" s="77"/>
      <c r="WGT75" s="77"/>
      <c r="WGX75" s="77"/>
      <c r="WHB75" s="77"/>
      <c r="WHF75" s="77"/>
      <c r="WHJ75" s="77"/>
      <c r="WHN75" s="77"/>
      <c r="WHR75" s="77"/>
      <c r="WHV75" s="77"/>
      <c r="WHZ75" s="77"/>
      <c r="WID75" s="77"/>
      <c r="WIH75" s="77"/>
      <c r="WIL75" s="77"/>
      <c r="WIP75" s="77"/>
      <c r="WIT75" s="77"/>
      <c r="WIX75" s="77"/>
      <c r="WJB75" s="77"/>
      <c r="WJF75" s="77"/>
      <c r="WJJ75" s="77"/>
      <c r="WJN75" s="77"/>
      <c r="WJR75" s="77"/>
      <c r="WJV75" s="77"/>
      <c r="WJZ75" s="77"/>
      <c r="WKD75" s="77"/>
      <c r="WKH75" s="77"/>
      <c r="WKL75" s="77"/>
      <c r="WKP75" s="77"/>
      <c r="WKT75" s="77"/>
      <c r="WKX75" s="77"/>
      <c r="WLB75" s="77"/>
      <c r="WLF75" s="77"/>
      <c r="WLJ75" s="77"/>
      <c r="WLN75" s="77"/>
      <c r="WLR75" s="77"/>
      <c r="WLV75" s="77"/>
      <c r="WLZ75" s="77"/>
      <c r="WMD75" s="77"/>
      <c r="WMH75" s="77"/>
      <c r="WML75" s="77"/>
      <c r="WMP75" s="77"/>
      <c r="WMT75" s="77"/>
      <c r="WMX75" s="77"/>
      <c r="WNB75" s="77"/>
      <c r="WNF75" s="77"/>
      <c r="WNJ75" s="77"/>
      <c r="WNN75" s="77"/>
      <c r="WNR75" s="77"/>
      <c r="WNV75" s="77"/>
      <c r="WNZ75" s="77"/>
      <c r="WOD75" s="77"/>
      <c r="WOH75" s="77"/>
      <c r="WOL75" s="77"/>
      <c r="WOP75" s="77"/>
      <c r="WOT75" s="77"/>
      <c r="WOX75" s="77"/>
      <c r="WPB75" s="77"/>
      <c r="WPF75" s="77"/>
      <c r="WPJ75" s="77"/>
      <c r="WPN75" s="77"/>
      <c r="WPR75" s="77"/>
      <c r="WPV75" s="77"/>
      <c r="WPZ75" s="77"/>
      <c r="WQD75" s="77"/>
      <c r="WQH75" s="77"/>
      <c r="WQL75" s="77"/>
      <c r="WQP75" s="77"/>
      <c r="WQT75" s="77"/>
      <c r="WQX75" s="77"/>
      <c r="WRB75" s="77"/>
      <c r="WRF75" s="77"/>
      <c r="WRJ75" s="77"/>
      <c r="WRN75" s="77"/>
      <c r="WRR75" s="77"/>
      <c r="WRV75" s="77"/>
      <c r="WRZ75" s="77"/>
      <c r="WSD75" s="77"/>
      <c r="WSH75" s="77"/>
      <c r="WSL75" s="77"/>
      <c r="WSP75" s="77"/>
      <c r="WST75" s="77"/>
      <c r="WSX75" s="77"/>
      <c r="WTB75" s="77"/>
      <c r="WTF75" s="77"/>
      <c r="WTJ75" s="77"/>
      <c r="WTN75" s="77"/>
      <c r="WTR75" s="77"/>
      <c r="WTV75" s="77"/>
      <c r="WTZ75" s="77"/>
      <c r="WUD75" s="77"/>
      <c r="WUH75" s="77"/>
      <c r="WUL75" s="77"/>
      <c r="WUP75" s="77"/>
      <c r="WUT75" s="77"/>
      <c r="WUX75" s="77"/>
      <c r="WVB75" s="77"/>
      <c r="WVF75" s="77"/>
      <c r="WVJ75" s="77"/>
      <c r="WVN75" s="77"/>
      <c r="WVR75" s="77"/>
      <c r="WVV75" s="77"/>
      <c r="WVZ75" s="77"/>
      <c r="WWD75" s="77"/>
      <c r="WWH75" s="77"/>
      <c r="WWL75" s="77"/>
      <c r="WWP75" s="77"/>
      <c r="WWT75" s="77"/>
      <c r="WWX75" s="77"/>
      <c r="WXB75" s="77"/>
      <c r="WXF75" s="77"/>
      <c r="WXJ75" s="77"/>
      <c r="WXN75" s="77"/>
      <c r="WXR75" s="77"/>
      <c r="WXV75" s="77"/>
      <c r="WXZ75" s="77"/>
      <c r="WYD75" s="77"/>
      <c r="WYH75" s="77"/>
      <c r="WYL75" s="77"/>
      <c r="WYP75" s="77"/>
      <c r="WYT75" s="77"/>
      <c r="WYX75" s="77"/>
      <c r="WZB75" s="77"/>
      <c r="WZF75" s="77"/>
      <c r="WZJ75" s="77"/>
      <c r="WZN75" s="77"/>
      <c r="WZR75" s="77"/>
      <c r="WZV75" s="77"/>
      <c r="WZZ75" s="77"/>
      <c r="XAD75" s="77"/>
      <c r="XAH75" s="77"/>
      <c r="XAL75" s="77"/>
      <c r="XAP75" s="77"/>
      <c r="XAT75" s="77"/>
      <c r="XAX75" s="77"/>
      <c r="XBB75" s="77"/>
      <c r="XBF75" s="77"/>
      <c r="XBJ75" s="77"/>
      <c r="XBN75" s="77"/>
      <c r="XBR75" s="77"/>
      <c r="XBV75" s="77"/>
      <c r="XBZ75" s="77"/>
      <c r="XCD75" s="77"/>
      <c r="XCH75" s="77"/>
      <c r="XCL75" s="77"/>
      <c r="XCP75" s="77"/>
      <c r="XCT75" s="77"/>
      <c r="XCX75" s="77"/>
      <c r="XDB75" s="77"/>
      <c r="XDF75" s="77"/>
      <c r="XDJ75" s="77"/>
      <c r="XDN75" s="77"/>
      <c r="XDR75" s="77"/>
      <c r="XDV75" s="77"/>
      <c r="XDZ75" s="77"/>
      <c r="XED75" s="77"/>
      <c r="XEH75" s="77"/>
      <c r="XEL75" s="77"/>
      <c r="XEP75" s="77"/>
      <c r="XET75" s="77"/>
    </row>
    <row r="76" spans="1:1022 1026:2046 2050:3070 3074:4094 4098:5118 5122:6142 6146:7166 7170:8190 8194:9214 9218:10238 10242:11262 11266:12286 12290:13310 13314:14334 14338:15358 15362:16374" ht="13.5" customHeight="1" thickBot="1" x14ac:dyDescent="0.25">
      <c r="A76" s="20" t="s">
        <v>811</v>
      </c>
      <c r="F76" s="77"/>
      <c r="J76" s="77"/>
      <c r="N76" s="77"/>
      <c r="R76" s="77"/>
      <c r="V76" s="77"/>
      <c r="Z76" s="77"/>
      <c r="AD76" s="77"/>
      <c r="AH76" s="77"/>
      <c r="AL76" s="77"/>
      <c r="AP76" s="77"/>
      <c r="AT76" s="77"/>
      <c r="AX76" s="77"/>
      <c r="BB76" s="77"/>
      <c r="BF76" s="77"/>
      <c r="BJ76" s="77"/>
      <c r="BN76" s="77"/>
      <c r="BR76" s="77"/>
      <c r="BV76" s="77"/>
      <c r="BZ76" s="77"/>
      <c r="CD76" s="77"/>
      <c r="CH76" s="77"/>
      <c r="CL76" s="77"/>
      <c r="CP76" s="77"/>
      <c r="CT76" s="77"/>
      <c r="CX76" s="77"/>
      <c r="DB76" s="77"/>
      <c r="DF76" s="77"/>
      <c r="DJ76" s="77"/>
      <c r="DN76" s="77"/>
      <c r="DR76" s="77"/>
      <c r="DV76" s="77"/>
      <c r="DZ76" s="77"/>
      <c r="ED76" s="77"/>
      <c r="EH76" s="77"/>
      <c r="EL76" s="77"/>
      <c r="EP76" s="77"/>
      <c r="ET76" s="77"/>
      <c r="EX76" s="77"/>
      <c r="FB76" s="77"/>
      <c r="FF76" s="77"/>
      <c r="FJ76" s="77"/>
      <c r="FN76" s="77"/>
      <c r="FR76" s="77"/>
      <c r="FV76" s="77"/>
      <c r="FZ76" s="77"/>
      <c r="GD76" s="77"/>
      <c r="GH76" s="77"/>
      <c r="GL76" s="77"/>
      <c r="GP76" s="77"/>
      <c r="GT76" s="77"/>
      <c r="GX76" s="77"/>
      <c r="HB76" s="77"/>
      <c r="HF76" s="77"/>
      <c r="HJ76" s="77"/>
      <c r="HN76" s="77"/>
      <c r="HR76" s="77"/>
      <c r="HV76" s="77"/>
      <c r="HZ76" s="77"/>
      <c r="ID76" s="77"/>
      <c r="IH76" s="77"/>
      <c r="IL76" s="77"/>
      <c r="IP76" s="77"/>
      <c r="IT76" s="77"/>
      <c r="IX76" s="77"/>
      <c r="JB76" s="77"/>
      <c r="JF76" s="77"/>
      <c r="JJ76" s="77"/>
      <c r="JN76" s="77"/>
      <c r="JR76" s="77"/>
      <c r="JV76" s="77"/>
      <c r="JZ76" s="77"/>
      <c r="KD76" s="77"/>
      <c r="KH76" s="77"/>
      <c r="KL76" s="77"/>
      <c r="KP76" s="77"/>
      <c r="KT76" s="77"/>
      <c r="KX76" s="77"/>
      <c r="LB76" s="77"/>
      <c r="LF76" s="77"/>
      <c r="LJ76" s="77"/>
      <c r="LN76" s="77"/>
      <c r="LR76" s="77"/>
      <c r="LV76" s="77"/>
      <c r="LZ76" s="77"/>
      <c r="MD76" s="77"/>
      <c r="MH76" s="77"/>
      <c r="ML76" s="77"/>
      <c r="MP76" s="77"/>
      <c r="MT76" s="77"/>
      <c r="MX76" s="77"/>
      <c r="NB76" s="77"/>
      <c r="NF76" s="77"/>
      <c r="NJ76" s="77"/>
      <c r="NN76" s="77"/>
      <c r="NR76" s="77"/>
      <c r="NV76" s="77"/>
      <c r="NZ76" s="77"/>
      <c r="OD76" s="77"/>
      <c r="OH76" s="77"/>
      <c r="OL76" s="77"/>
      <c r="OP76" s="77"/>
      <c r="OT76" s="77"/>
      <c r="OX76" s="77"/>
      <c r="PB76" s="77"/>
      <c r="PF76" s="77"/>
      <c r="PJ76" s="77"/>
      <c r="PN76" s="77"/>
      <c r="PR76" s="77"/>
      <c r="PV76" s="77"/>
      <c r="PZ76" s="77"/>
      <c r="QD76" s="77"/>
      <c r="QH76" s="77"/>
      <c r="QL76" s="77"/>
      <c r="QP76" s="77"/>
      <c r="QT76" s="77"/>
      <c r="QX76" s="77"/>
      <c r="RB76" s="77"/>
      <c r="RF76" s="77"/>
      <c r="RJ76" s="77"/>
      <c r="RN76" s="77"/>
      <c r="RR76" s="77"/>
      <c r="RV76" s="77"/>
      <c r="RZ76" s="77"/>
      <c r="SD76" s="77"/>
      <c r="SH76" s="77"/>
      <c r="SL76" s="77"/>
      <c r="SP76" s="77"/>
      <c r="ST76" s="77"/>
      <c r="SX76" s="77"/>
      <c r="TB76" s="77"/>
      <c r="TF76" s="77"/>
      <c r="TJ76" s="77"/>
      <c r="TN76" s="77"/>
      <c r="TR76" s="77"/>
      <c r="TV76" s="77"/>
      <c r="TZ76" s="77"/>
      <c r="UD76" s="77"/>
      <c r="UH76" s="77"/>
      <c r="UL76" s="77"/>
      <c r="UP76" s="77"/>
      <c r="UT76" s="77"/>
      <c r="UX76" s="77"/>
      <c r="VB76" s="77"/>
      <c r="VF76" s="77"/>
      <c r="VJ76" s="77"/>
      <c r="VN76" s="77"/>
      <c r="VR76" s="77"/>
      <c r="VV76" s="77"/>
      <c r="VZ76" s="77"/>
      <c r="WD76" s="77"/>
      <c r="WH76" s="77"/>
      <c r="WL76" s="77"/>
      <c r="WP76" s="77"/>
      <c r="WT76" s="77"/>
      <c r="WX76" s="77"/>
      <c r="XB76" s="77"/>
      <c r="XF76" s="77"/>
      <c r="XJ76" s="77"/>
      <c r="XN76" s="77"/>
      <c r="XR76" s="77"/>
      <c r="XV76" s="77"/>
      <c r="XZ76" s="77"/>
      <c r="YD76" s="77"/>
      <c r="YH76" s="77"/>
      <c r="YL76" s="77"/>
      <c r="YP76" s="77"/>
      <c r="YT76" s="77"/>
      <c r="YX76" s="77"/>
      <c r="ZB76" s="77"/>
      <c r="ZF76" s="77"/>
      <c r="ZJ76" s="77"/>
      <c r="ZN76" s="77"/>
      <c r="ZR76" s="77"/>
      <c r="ZV76" s="77"/>
      <c r="ZZ76" s="77"/>
      <c r="AAD76" s="77"/>
      <c r="AAH76" s="77"/>
      <c r="AAL76" s="77"/>
      <c r="AAP76" s="77"/>
      <c r="AAT76" s="77"/>
      <c r="AAX76" s="77"/>
      <c r="ABB76" s="77"/>
      <c r="ABF76" s="77"/>
      <c r="ABJ76" s="77"/>
      <c r="ABN76" s="77"/>
      <c r="ABR76" s="77"/>
      <c r="ABV76" s="77"/>
      <c r="ABZ76" s="77"/>
      <c r="ACD76" s="77"/>
      <c r="ACH76" s="77"/>
      <c r="ACL76" s="77"/>
      <c r="ACP76" s="77"/>
      <c r="ACT76" s="77"/>
      <c r="ACX76" s="77"/>
      <c r="ADB76" s="77"/>
      <c r="ADF76" s="77"/>
      <c r="ADJ76" s="77"/>
      <c r="ADN76" s="77"/>
      <c r="ADR76" s="77"/>
      <c r="ADV76" s="77"/>
      <c r="ADZ76" s="77"/>
      <c r="AED76" s="77"/>
      <c r="AEH76" s="77"/>
      <c r="AEL76" s="77"/>
      <c r="AEP76" s="77"/>
      <c r="AET76" s="77"/>
      <c r="AEX76" s="77"/>
      <c r="AFB76" s="77"/>
      <c r="AFF76" s="77"/>
      <c r="AFJ76" s="77"/>
      <c r="AFN76" s="77"/>
      <c r="AFR76" s="77"/>
      <c r="AFV76" s="77"/>
      <c r="AFZ76" s="77"/>
      <c r="AGD76" s="77"/>
      <c r="AGH76" s="77"/>
      <c r="AGL76" s="77"/>
      <c r="AGP76" s="77"/>
      <c r="AGT76" s="77"/>
      <c r="AGX76" s="77"/>
      <c r="AHB76" s="77"/>
      <c r="AHF76" s="77"/>
      <c r="AHJ76" s="77"/>
      <c r="AHN76" s="77"/>
      <c r="AHR76" s="77"/>
      <c r="AHV76" s="77"/>
      <c r="AHZ76" s="77"/>
      <c r="AID76" s="77"/>
      <c r="AIH76" s="77"/>
      <c r="AIL76" s="77"/>
      <c r="AIP76" s="77"/>
      <c r="AIT76" s="77"/>
      <c r="AIX76" s="77"/>
      <c r="AJB76" s="77"/>
      <c r="AJF76" s="77"/>
      <c r="AJJ76" s="77"/>
      <c r="AJN76" s="77"/>
      <c r="AJR76" s="77"/>
      <c r="AJV76" s="77"/>
      <c r="AJZ76" s="77"/>
      <c r="AKD76" s="77"/>
      <c r="AKH76" s="77"/>
      <c r="AKL76" s="77"/>
      <c r="AKP76" s="77"/>
      <c r="AKT76" s="77"/>
      <c r="AKX76" s="77"/>
      <c r="ALB76" s="77"/>
      <c r="ALF76" s="77"/>
      <c r="ALJ76" s="77"/>
      <c r="ALN76" s="77"/>
      <c r="ALR76" s="77"/>
      <c r="ALV76" s="77"/>
      <c r="ALZ76" s="77"/>
      <c r="AMD76" s="77"/>
      <c r="AMH76" s="77"/>
      <c r="AML76" s="77"/>
      <c r="AMP76" s="77"/>
      <c r="AMT76" s="77"/>
      <c r="AMX76" s="77"/>
      <c r="ANB76" s="77"/>
      <c r="ANF76" s="77"/>
      <c r="ANJ76" s="77"/>
      <c r="ANN76" s="77"/>
      <c r="ANR76" s="77"/>
      <c r="ANV76" s="77"/>
      <c r="ANZ76" s="77"/>
      <c r="AOD76" s="77"/>
      <c r="AOH76" s="77"/>
      <c r="AOL76" s="77"/>
      <c r="AOP76" s="77"/>
      <c r="AOT76" s="77"/>
      <c r="AOX76" s="77"/>
      <c r="APB76" s="77"/>
      <c r="APF76" s="77"/>
      <c r="APJ76" s="77"/>
      <c r="APN76" s="77"/>
      <c r="APR76" s="77"/>
      <c r="APV76" s="77"/>
      <c r="APZ76" s="77"/>
      <c r="AQD76" s="77"/>
      <c r="AQH76" s="77"/>
      <c r="AQL76" s="77"/>
      <c r="AQP76" s="77"/>
      <c r="AQT76" s="77"/>
      <c r="AQX76" s="77"/>
      <c r="ARB76" s="77"/>
      <c r="ARF76" s="77"/>
      <c r="ARJ76" s="77"/>
      <c r="ARN76" s="77"/>
      <c r="ARR76" s="77"/>
      <c r="ARV76" s="77"/>
      <c r="ARZ76" s="77"/>
      <c r="ASD76" s="77"/>
      <c r="ASH76" s="77"/>
      <c r="ASL76" s="77"/>
      <c r="ASP76" s="77"/>
      <c r="AST76" s="77"/>
      <c r="ASX76" s="77"/>
      <c r="ATB76" s="77"/>
      <c r="ATF76" s="77"/>
      <c r="ATJ76" s="77"/>
      <c r="ATN76" s="77"/>
      <c r="ATR76" s="77"/>
      <c r="ATV76" s="77"/>
      <c r="ATZ76" s="77"/>
      <c r="AUD76" s="77"/>
      <c r="AUH76" s="77"/>
      <c r="AUL76" s="77"/>
      <c r="AUP76" s="77"/>
      <c r="AUT76" s="77"/>
      <c r="AUX76" s="77"/>
      <c r="AVB76" s="77"/>
      <c r="AVF76" s="77"/>
      <c r="AVJ76" s="77"/>
      <c r="AVN76" s="77"/>
      <c r="AVR76" s="77"/>
      <c r="AVV76" s="77"/>
      <c r="AVZ76" s="77"/>
      <c r="AWD76" s="77"/>
      <c r="AWH76" s="77"/>
      <c r="AWL76" s="77"/>
      <c r="AWP76" s="77"/>
      <c r="AWT76" s="77"/>
      <c r="AWX76" s="77"/>
      <c r="AXB76" s="77"/>
      <c r="AXF76" s="77"/>
      <c r="AXJ76" s="77"/>
      <c r="AXN76" s="77"/>
      <c r="AXR76" s="77"/>
      <c r="AXV76" s="77"/>
      <c r="AXZ76" s="77"/>
      <c r="AYD76" s="77"/>
      <c r="AYH76" s="77"/>
      <c r="AYL76" s="77"/>
      <c r="AYP76" s="77"/>
      <c r="AYT76" s="77"/>
      <c r="AYX76" s="77"/>
      <c r="AZB76" s="77"/>
      <c r="AZF76" s="77"/>
      <c r="AZJ76" s="77"/>
      <c r="AZN76" s="77"/>
      <c r="AZR76" s="77"/>
      <c r="AZV76" s="77"/>
      <c r="AZZ76" s="77"/>
      <c r="BAD76" s="77"/>
      <c r="BAH76" s="77"/>
      <c r="BAL76" s="77"/>
      <c r="BAP76" s="77"/>
      <c r="BAT76" s="77"/>
      <c r="BAX76" s="77"/>
      <c r="BBB76" s="77"/>
      <c r="BBF76" s="77"/>
      <c r="BBJ76" s="77"/>
      <c r="BBN76" s="77"/>
      <c r="BBR76" s="77"/>
      <c r="BBV76" s="77"/>
      <c r="BBZ76" s="77"/>
      <c r="BCD76" s="77"/>
      <c r="BCH76" s="77"/>
      <c r="BCL76" s="77"/>
      <c r="BCP76" s="77"/>
      <c r="BCT76" s="77"/>
      <c r="BCX76" s="77"/>
      <c r="BDB76" s="77"/>
      <c r="BDF76" s="77"/>
      <c r="BDJ76" s="77"/>
      <c r="BDN76" s="77"/>
      <c r="BDR76" s="77"/>
      <c r="BDV76" s="77"/>
      <c r="BDZ76" s="77"/>
      <c r="BED76" s="77"/>
      <c r="BEH76" s="77"/>
      <c r="BEL76" s="77"/>
      <c r="BEP76" s="77"/>
      <c r="BET76" s="77"/>
      <c r="BEX76" s="77"/>
      <c r="BFB76" s="77"/>
      <c r="BFF76" s="77"/>
      <c r="BFJ76" s="77"/>
      <c r="BFN76" s="77"/>
      <c r="BFR76" s="77"/>
      <c r="BFV76" s="77"/>
      <c r="BFZ76" s="77"/>
      <c r="BGD76" s="77"/>
      <c r="BGH76" s="77"/>
      <c r="BGL76" s="77"/>
      <c r="BGP76" s="77"/>
      <c r="BGT76" s="77"/>
      <c r="BGX76" s="77"/>
      <c r="BHB76" s="77"/>
      <c r="BHF76" s="77"/>
      <c r="BHJ76" s="77"/>
      <c r="BHN76" s="77"/>
      <c r="BHR76" s="77"/>
      <c r="BHV76" s="77"/>
      <c r="BHZ76" s="77"/>
      <c r="BID76" s="77"/>
      <c r="BIH76" s="77"/>
      <c r="BIL76" s="77"/>
      <c r="BIP76" s="77"/>
      <c r="BIT76" s="77"/>
      <c r="BIX76" s="77"/>
      <c r="BJB76" s="77"/>
      <c r="BJF76" s="77"/>
      <c r="BJJ76" s="77"/>
      <c r="BJN76" s="77"/>
      <c r="BJR76" s="77"/>
      <c r="BJV76" s="77"/>
      <c r="BJZ76" s="77"/>
      <c r="BKD76" s="77"/>
      <c r="BKH76" s="77"/>
      <c r="BKL76" s="77"/>
      <c r="BKP76" s="77"/>
      <c r="BKT76" s="77"/>
      <c r="BKX76" s="77"/>
      <c r="BLB76" s="77"/>
      <c r="BLF76" s="77"/>
      <c r="BLJ76" s="77"/>
      <c r="BLN76" s="77"/>
      <c r="BLR76" s="77"/>
      <c r="BLV76" s="77"/>
      <c r="BLZ76" s="77"/>
      <c r="BMD76" s="77"/>
      <c r="BMH76" s="77"/>
      <c r="BML76" s="77"/>
      <c r="BMP76" s="77"/>
      <c r="BMT76" s="77"/>
      <c r="BMX76" s="77"/>
      <c r="BNB76" s="77"/>
      <c r="BNF76" s="77"/>
      <c r="BNJ76" s="77"/>
      <c r="BNN76" s="77"/>
      <c r="BNR76" s="77"/>
      <c r="BNV76" s="77"/>
      <c r="BNZ76" s="77"/>
      <c r="BOD76" s="77"/>
      <c r="BOH76" s="77"/>
      <c r="BOL76" s="77"/>
      <c r="BOP76" s="77"/>
      <c r="BOT76" s="77"/>
      <c r="BOX76" s="77"/>
      <c r="BPB76" s="77"/>
      <c r="BPF76" s="77"/>
      <c r="BPJ76" s="77"/>
      <c r="BPN76" s="77"/>
      <c r="BPR76" s="77"/>
      <c r="BPV76" s="77"/>
      <c r="BPZ76" s="77"/>
      <c r="BQD76" s="77"/>
      <c r="BQH76" s="77"/>
      <c r="BQL76" s="77"/>
      <c r="BQP76" s="77"/>
      <c r="BQT76" s="77"/>
      <c r="BQX76" s="77"/>
      <c r="BRB76" s="77"/>
      <c r="BRF76" s="77"/>
      <c r="BRJ76" s="77"/>
      <c r="BRN76" s="77"/>
      <c r="BRR76" s="77"/>
      <c r="BRV76" s="77"/>
      <c r="BRZ76" s="77"/>
      <c r="BSD76" s="77"/>
      <c r="BSH76" s="77"/>
      <c r="BSL76" s="77"/>
      <c r="BSP76" s="77"/>
      <c r="BST76" s="77"/>
      <c r="BSX76" s="77"/>
      <c r="BTB76" s="77"/>
      <c r="BTF76" s="77"/>
      <c r="BTJ76" s="77"/>
      <c r="BTN76" s="77"/>
      <c r="BTR76" s="77"/>
      <c r="BTV76" s="77"/>
      <c r="BTZ76" s="77"/>
      <c r="BUD76" s="77"/>
      <c r="BUH76" s="77"/>
      <c r="BUL76" s="77"/>
      <c r="BUP76" s="77"/>
      <c r="BUT76" s="77"/>
      <c r="BUX76" s="77"/>
      <c r="BVB76" s="77"/>
      <c r="BVF76" s="77"/>
      <c r="BVJ76" s="77"/>
      <c r="BVN76" s="77"/>
      <c r="BVR76" s="77"/>
      <c r="BVV76" s="77"/>
      <c r="BVZ76" s="77"/>
      <c r="BWD76" s="77"/>
      <c r="BWH76" s="77"/>
      <c r="BWL76" s="77"/>
      <c r="BWP76" s="77"/>
      <c r="BWT76" s="77"/>
      <c r="BWX76" s="77"/>
      <c r="BXB76" s="77"/>
      <c r="BXF76" s="77"/>
      <c r="BXJ76" s="77"/>
      <c r="BXN76" s="77"/>
      <c r="BXR76" s="77"/>
      <c r="BXV76" s="77"/>
      <c r="BXZ76" s="77"/>
      <c r="BYD76" s="77"/>
      <c r="BYH76" s="77"/>
      <c r="BYL76" s="77"/>
      <c r="BYP76" s="77"/>
      <c r="BYT76" s="77"/>
      <c r="BYX76" s="77"/>
      <c r="BZB76" s="77"/>
      <c r="BZF76" s="77"/>
      <c r="BZJ76" s="77"/>
      <c r="BZN76" s="77"/>
      <c r="BZR76" s="77"/>
      <c r="BZV76" s="77"/>
      <c r="BZZ76" s="77"/>
      <c r="CAD76" s="77"/>
      <c r="CAH76" s="77"/>
      <c r="CAL76" s="77"/>
      <c r="CAP76" s="77"/>
      <c r="CAT76" s="77"/>
      <c r="CAX76" s="77"/>
      <c r="CBB76" s="77"/>
      <c r="CBF76" s="77"/>
      <c r="CBJ76" s="77"/>
      <c r="CBN76" s="77"/>
      <c r="CBR76" s="77"/>
      <c r="CBV76" s="77"/>
      <c r="CBZ76" s="77"/>
      <c r="CCD76" s="77"/>
      <c r="CCH76" s="77"/>
      <c r="CCL76" s="77"/>
      <c r="CCP76" s="77"/>
      <c r="CCT76" s="77"/>
      <c r="CCX76" s="77"/>
      <c r="CDB76" s="77"/>
      <c r="CDF76" s="77"/>
      <c r="CDJ76" s="77"/>
      <c r="CDN76" s="77"/>
      <c r="CDR76" s="77"/>
      <c r="CDV76" s="77"/>
      <c r="CDZ76" s="77"/>
      <c r="CED76" s="77"/>
      <c r="CEH76" s="77"/>
      <c r="CEL76" s="77"/>
      <c r="CEP76" s="77"/>
      <c r="CET76" s="77"/>
      <c r="CEX76" s="77"/>
      <c r="CFB76" s="77"/>
      <c r="CFF76" s="77"/>
      <c r="CFJ76" s="77"/>
      <c r="CFN76" s="77"/>
      <c r="CFR76" s="77"/>
      <c r="CFV76" s="77"/>
      <c r="CFZ76" s="77"/>
      <c r="CGD76" s="77"/>
      <c r="CGH76" s="77"/>
      <c r="CGL76" s="77"/>
      <c r="CGP76" s="77"/>
      <c r="CGT76" s="77"/>
      <c r="CGX76" s="77"/>
      <c r="CHB76" s="77"/>
      <c r="CHF76" s="77"/>
      <c r="CHJ76" s="77"/>
      <c r="CHN76" s="77"/>
      <c r="CHR76" s="77"/>
      <c r="CHV76" s="77"/>
      <c r="CHZ76" s="77"/>
      <c r="CID76" s="77"/>
      <c r="CIH76" s="77"/>
      <c r="CIL76" s="77"/>
      <c r="CIP76" s="77"/>
      <c r="CIT76" s="77"/>
      <c r="CIX76" s="77"/>
      <c r="CJB76" s="77"/>
      <c r="CJF76" s="77"/>
      <c r="CJJ76" s="77"/>
      <c r="CJN76" s="77"/>
      <c r="CJR76" s="77"/>
      <c r="CJV76" s="77"/>
      <c r="CJZ76" s="77"/>
      <c r="CKD76" s="77"/>
      <c r="CKH76" s="77"/>
      <c r="CKL76" s="77"/>
      <c r="CKP76" s="77"/>
      <c r="CKT76" s="77"/>
      <c r="CKX76" s="77"/>
      <c r="CLB76" s="77"/>
      <c r="CLF76" s="77"/>
      <c r="CLJ76" s="77"/>
      <c r="CLN76" s="77"/>
      <c r="CLR76" s="77"/>
      <c r="CLV76" s="77"/>
      <c r="CLZ76" s="77"/>
      <c r="CMD76" s="77"/>
      <c r="CMH76" s="77"/>
      <c r="CML76" s="77"/>
      <c r="CMP76" s="77"/>
      <c r="CMT76" s="77"/>
      <c r="CMX76" s="77"/>
      <c r="CNB76" s="77"/>
      <c r="CNF76" s="77"/>
      <c r="CNJ76" s="77"/>
      <c r="CNN76" s="77"/>
      <c r="CNR76" s="77"/>
      <c r="CNV76" s="77"/>
      <c r="CNZ76" s="77"/>
      <c r="COD76" s="77"/>
      <c r="COH76" s="77"/>
      <c r="COL76" s="77"/>
      <c r="COP76" s="77"/>
      <c r="COT76" s="77"/>
      <c r="COX76" s="77"/>
      <c r="CPB76" s="77"/>
      <c r="CPF76" s="77"/>
      <c r="CPJ76" s="77"/>
      <c r="CPN76" s="77"/>
      <c r="CPR76" s="77"/>
      <c r="CPV76" s="77"/>
      <c r="CPZ76" s="77"/>
      <c r="CQD76" s="77"/>
      <c r="CQH76" s="77"/>
      <c r="CQL76" s="77"/>
      <c r="CQP76" s="77"/>
      <c r="CQT76" s="77"/>
      <c r="CQX76" s="77"/>
      <c r="CRB76" s="77"/>
      <c r="CRF76" s="77"/>
      <c r="CRJ76" s="77"/>
      <c r="CRN76" s="77"/>
      <c r="CRR76" s="77"/>
      <c r="CRV76" s="77"/>
      <c r="CRZ76" s="77"/>
      <c r="CSD76" s="77"/>
      <c r="CSH76" s="77"/>
      <c r="CSL76" s="77"/>
      <c r="CSP76" s="77"/>
      <c r="CST76" s="77"/>
      <c r="CSX76" s="77"/>
      <c r="CTB76" s="77"/>
      <c r="CTF76" s="77"/>
      <c r="CTJ76" s="77"/>
      <c r="CTN76" s="77"/>
      <c r="CTR76" s="77"/>
      <c r="CTV76" s="77"/>
      <c r="CTZ76" s="77"/>
      <c r="CUD76" s="77"/>
      <c r="CUH76" s="77"/>
      <c r="CUL76" s="77"/>
      <c r="CUP76" s="77"/>
      <c r="CUT76" s="77"/>
      <c r="CUX76" s="77"/>
      <c r="CVB76" s="77"/>
      <c r="CVF76" s="77"/>
      <c r="CVJ76" s="77"/>
      <c r="CVN76" s="77"/>
      <c r="CVR76" s="77"/>
      <c r="CVV76" s="77"/>
      <c r="CVZ76" s="77"/>
      <c r="CWD76" s="77"/>
      <c r="CWH76" s="77"/>
      <c r="CWL76" s="77"/>
      <c r="CWP76" s="77"/>
      <c r="CWT76" s="77"/>
      <c r="CWX76" s="77"/>
      <c r="CXB76" s="77"/>
      <c r="CXF76" s="77"/>
      <c r="CXJ76" s="77"/>
      <c r="CXN76" s="77"/>
      <c r="CXR76" s="77"/>
      <c r="CXV76" s="77"/>
      <c r="CXZ76" s="77"/>
      <c r="CYD76" s="77"/>
      <c r="CYH76" s="77"/>
      <c r="CYL76" s="77"/>
      <c r="CYP76" s="77"/>
      <c r="CYT76" s="77"/>
      <c r="CYX76" s="77"/>
      <c r="CZB76" s="77"/>
      <c r="CZF76" s="77"/>
      <c r="CZJ76" s="77"/>
      <c r="CZN76" s="77"/>
      <c r="CZR76" s="77"/>
      <c r="CZV76" s="77"/>
      <c r="CZZ76" s="77"/>
      <c r="DAD76" s="77"/>
      <c r="DAH76" s="77"/>
      <c r="DAL76" s="77"/>
      <c r="DAP76" s="77"/>
      <c r="DAT76" s="77"/>
      <c r="DAX76" s="77"/>
      <c r="DBB76" s="77"/>
      <c r="DBF76" s="77"/>
      <c r="DBJ76" s="77"/>
      <c r="DBN76" s="77"/>
      <c r="DBR76" s="77"/>
      <c r="DBV76" s="77"/>
      <c r="DBZ76" s="77"/>
      <c r="DCD76" s="77"/>
      <c r="DCH76" s="77"/>
      <c r="DCL76" s="77"/>
      <c r="DCP76" s="77"/>
      <c r="DCT76" s="77"/>
      <c r="DCX76" s="77"/>
      <c r="DDB76" s="77"/>
      <c r="DDF76" s="77"/>
      <c r="DDJ76" s="77"/>
      <c r="DDN76" s="77"/>
      <c r="DDR76" s="77"/>
      <c r="DDV76" s="77"/>
      <c r="DDZ76" s="77"/>
      <c r="DED76" s="77"/>
      <c r="DEH76" s="77"/>
      <c r="DEL76" s="77"/>
      <c r="DEP76" s="77"/>
      <c r="DET76" s="77"/>
      <c r="DEX76" s="77"/>
      <c r="DFB76" s="77"/>
      <c r="DFF76" s="77"/>
      <c r="DFJ76" s="77"/>
      <c r="DFN76" s="77"/>
      <c r="DFR76" s="77"/>
      <c r="DFV76" s="77"/>
      <c r="DFZ76" s="77"/>
      <c r="DGD76" s="77"/>
      <c r="DGH76" s="77"/>
      <c r="DGL76" s="77"/>
      <c r="DGP76" s="77"/>
      <c r="DGT76" s="77"/>
      <c r="DGX76" s="77"/>
      <c r="DHB76" s="77"/>
      <c r="DHF76" s="77"/>
      <c r="DHJ76" s="77"/>
      <c r="DHN76" s="77"/>
      <c r="DHR76" s="77"/>
      <c r="DHV76" s="77"/>
      <c r="DHZ76" s="77"/>
      <c r="DID76" s="77"/>
      <c r="DIH76" s="77"/>
      <c r="DIL76" s="77"/>
      <c r="DIP76" s="77"/>
      <c r="DIT76" s="77"/>
      <c r="DIX76" s="77"/>
      <c r="DJB76" s="77"/>
      <c r="DJF76" s="77"/>
      <c r="DJJ76" s="77"/>
      <c r="DJN76" s="77"/>
      <c r="DJR76" s="77"/>
      <c r="DJV76" s="77"/>
      <c r="DJZ76" s="77"/>
      <c r="DKD76" s="77"/>
      <c r="DKH76" s="77"/>
      <c r="DKL76" s="77"/>
      <c r="DKP76" s="77"/>
      <c r="DKT76" s="77"/>
      <c r="DKX76" s="77"/>
      <c r="DLB76" s="77"/>
      <c r="DLF76" s="77"/>
      <c r="DLJ76" s="77"/>
      <c r="DLN76" s="77"/>
      <c r="DLR76" s="77"/>
      <c r="DLV76" s="77"/>
      <c r="DLZ76" s="77"/>
      <c r="DMD76" s="77"/>
      <c r="DMH76" s="77"/>
      <c r="DML76" s="77"/>
      <c r="DMP76" s="77"/>
      <c r="DMT76" s="77"/>
      <c r="DMX76" s="77"/>
      <c r="DNB76" s="77"/>
      <c r="DNF76" s="77"/>
      <c r="DNJ76" s="77"/>
      <c r="DNN76" s="77"/>
      <c r="DNR76" s="77"/>
      <c r="DNV76" s="77"/>
      <c r="DNZ76" s="77"/>
      <c r="DOD76" s="77"/>
      <c r="DOH76" s="77"/>
      <c r="DOL76" s="77"/>
      <c r="DOP76" s="77"/>
      <c r="DOT76" s="77"/>
      <c r="DOX76" s="77"/>
      <c r="DPB76" s="77"/>
      <c r="DPF76" s="77"/>
      <c r="DPJ76" s="77"/>
      <c r="DPN76" s="77"/>
      <c r="DPR76" s="77"/>
      <c r="DPV76" s="77"/>
      <c r="DPZ76" s="77"/>
      <c r="DQD76" s="77"/>
      <c r="DQH76" s="77"/>
      <c r="DQL76" s="77"/>
      <c r="DQP76" s="77"/>
      <c r="DQT76" s="77"/>
      <c r="DQX76" s="77"/>
      <c r="DRB76" s="77"/>
      <c r="DRF76" s="77"/>
      <c r="DRJ76" s="77"/>
      <c r="DRN76" s="77"/>
      <c r="DRR76" s="77"/>
      <c r="DRV76" s="77"/>
      <c r="DRZ76" s="77"/>
      <c r="DSD76" s="77"/>
      <c r="DSH76" s="77"/>
      <c r="DSL76" s="77"/>
      <c r="DSP76" s="77"/>
      <c r="DST76" s="77"/>
      <c r="DSX76" s="77"/>
      <c r="DTB76" s="77"/>
      <c r="DTF76" s="77"/>
      <c r="DTJ76" s="77"/>
      <c r="DTN76" s="77"/>
      <c r="DTR76" s="77"/>
      <c r="DTV76" s="77"/>
      <c r="DTZ76" s="77"/>
      <c r="DUD76" s="77"/>
      <c r="DUH76" s="77"/>
      <c r="DUL76" s="77"/>
      <c r="DUP76" s="77"/>
      <c r="DUT76" s="77"/>
      <c r="DUX76" s="77"/>
      <c r="DVB76" s="77"/>
      <c r="DVF76" s="77"/>
      <c r="DVJ76" s="77"/>
      <c r="DVN76" s="77"/>
      <c r="DVR76" s="77"/>
      <c r="DVV76" s="77"/>
      <c r="DVZ76" s="77"/>
      <c r="DWD76" s="77"/>
      <c r="DWH76" s="77"/>
      <c r="DWL76" s="77"/>
      <c r="DWP76" s="77"/>
      <c r="DWT76" s="77"/>
      <c r="DWX76" s="77"/>
      <c r="DXB76" s="77"/>
      <c r="DXF76" s="77"/>
      <c r="DXJ76" s="77"/>
      <c r="DXN76" s="77"/>
      <c r="DXR76" s="77"/>
      <c r="DXV76" s="77"/>
      <c r="DXZ76" s="77"/>
      <c r="DYD76" s="77"/>
      <c r="DYH76" s="77"/>
      <c r="DYL76" s="77"/>
      <c r="DYP76" s="77"/>
      <c r="DYT76" s="77"/>
      <c r="DYX76" s="77"/>
      <c r="DZB76" s="77"/>
      <c r="DZF76" s="77"/>
      <c r="DZJ76" s="77"/>
      <c r="DZN76" s="77"/>
      <c r="DZR76" s="77"/>
      <c r="DZV76" s="77"/>
      <c r="DZZ76" s="77"/>
      <c r="EAD76" s="77"/>
      <c r="EAH76" s="77"/>
      <c r="EAL76" s="77"/>
      <c r="EAP76" s="77"/>
      <c r="EAT76" s="77"/>
      <c r="EAX76" s="77"/>
      <c r="EBB76" s="77"/>
      <c r="EBF76" s="77"/>
      <c r="EBJ76" s="77"/>
      <c r="EBN76" s="77"/>
      <c r="EBR76" s="77"/>
      <c r="EBV76" s="77"/>
      <c r="EBZ76" s="77"/>
      <c r="ECD76" s="77"/>
      <c r="ECH76" s="77"/>
      <c r="ECL76" s="77"/>
      <c r="ECP76" s="77"/>
      <c r="ECT76" s="77"/>
      <c r="ECX76" s="77"/>
      <c r="EDB76" s="77"/>
      <c r="EDF76" s="77"/>
      <c r="EDJ76" s="77"/>
      <c r="EDN76" s="77"/>
      <c r="EDR76" s="77"/>
      <c r="EDV76" s="77"/>
      <c r="EDZ76" s="77"/>
      <c r="EED76" s="77"/>
      <c r="EEH76" s="77"/>
      <c r="EEL76" s="77"/>
      <c r="EEP76" s="77"/>
      <c r="EET76" s="77"/>
      <c r="EEX76" s="77"/>
      <c r="EFB76" s="77"/>
      <c r="EFF76" s="77"/>
      <c r="EFJ76" s="77"/>
      <c r="EFN76" s="77"/>
      <c r="EFR76" s="77"/>
      <c r="EFV76" s="77"/>
      <c r="EFZ76" s="77"/>
      <c r="EGD76" s="77"/>
      <c r="EGH76" s="77"/>
      <c r="EGL76" s="77"/>
      <c r="EGP76" s="77"/>
      <c r="EGT76" s="77"/>
      <c r="EGX76" s="77"/>
      <c r="EHB76" s="77"/>
      <c r="EHF76" s="77"/>
      <c r="EHJ76" s="77"/>
      <c r="EHN76" s="77"/>
      <c r="EHR76" s="77"/>
      <c r="EHV76" s="77"/>
      <c r="EHZ76" s="77"/>
      <c r="EID76" s="77"/>
      <c r="EIH76" s="77"/>
      <c r="EIL76" s="77"/>
      <c r="EIP76" s="77"/>
      <c r="EIT76" s="77"/>
      <c r="EIX76" s="77"/>
      <c r="EJB76" s="77"/>
      <c r="EJF76" s="77"/>
      <c r="EJJ76" s="77"/>
      <c r="EJN76" s="77"/>
      <c r="EJR76" s="77"/>
      <c r="EJV76" s="77"/>
      <c r="EJZ76" s="77"/>
      <c r="EKD76" s="77"/>
      <c r="EKH76" s="77"/>
      <c r="EKL76" s="77"/>
      <c r="EKP76" s="77"/>
      <c r="EKT76" s="77"/>
      <c r="EKX76" s="77"/>
      <c r="ELB76" s="77"/>
      <c r="ELF76" s="77"/>
      <c r="ELJ76" s="77"/>
      <c r="ELN76" s="77"/>
      <c r="ELR76" s="77"/>
      <c r="ELV76" s="77"/>
      <c r="ELZ76" s="77"/>
      <c r="EMD76" s="77"/>
      <c r="EMH76" s="77"/>
      <c r="EML76" s="77"/>
      <c r="EMP76" s="77"/>
      <c r="EMT76" s="77"/>
      <c r="EMX76" s="77"/>
      <c r="ENB76" s="77"/>
      <c r="ENF76" s="77"/>
      <c r="ENJ76" s="77"/>
      <c r="ENN76" s="77"/>
      <c r="ENR76" s="77"/>
      <c r="ENV76" s="77"/>
      <c r="ENZ76" s="77"/>
      <c r="EOD76" s="77"/>
      <c r="EOH76" s="77"/>
      <c r="EOL76" s="77"/>
      <c r="EOP76" s="77"/>
      <c r="EOT76" s="77"/>
      <c r="EOX76" s="77"/>
      <c r="EPB76" s="77"/>
      <c r="EPF76" s="77"/>
      <c r="EPJ76" s="77"/>
      <c r="EPN76" s="77"/>
      <c r="EPR76" s="77"/>
      <c r="EPV76" s="77"/>
      <c r="EPZ76" s="77"/>
      <c r="EQD76" s="77"/>
      <c r="EQH76" s="77"/>
      <c r="EQL76" s="77"/>
      <c r="EQP76" s="77"/>
      <c r="EQT76" s="77"/>
      <c r="EQX76" s="77"/>
      <c r="ERB76" s="77"/>
      <c r="ERF76" s="77"/>
      <c r="ERJ76" s="77"/>
      <c r="ERN76" s="77"/>
      <c r="ERR76" s="77"/>
      <c r="ERV76" s="77"/>
      <c r="ERZ76" s="77"/>
      <c r="ESD76" s="77"/>
      <c r="ESH76" s="77"/>
      <c r="ESL76" s="77"/>
      <c r="ESP76" s="77"/>
      <c r="EST76" s="77"/>
      <c r="ESX76" s="77"/>
      <c r="ETB76" s="77"/>
      <c r="ETF76" s="77"/>
      <c r="ETJ76" s="77"/>
      <c r="ETN76" s="77"/>
      <c r="ETR76" s="77"/>
      <c r="ETV76" s="77"/>
      <c r="ETZ76" s="77"/>
      <c r="EUD76" s="77"/>
      <c r="EUH76" s="77"/>
      <c r="EUL76" s="77"/>
      <c r="EUP76" s="77"/>
      <c r="EUT76" s="77"/>
      <c r="EUX76" s="77"/>
      <c r="EVB76" s="77"/>
      <c r="EVF76" s="77"/>
      <c r="EVJ76" s="77"/>
      <c r="EVN76" s="77"/>
      <c r="EVR76" s="77"/>
      <c r="EVV76" s="77"/>
      <c r="EVZ76" s="77"/>
      <c r="EWD76" s="77"/>
      <c r="EWH76" s="77"/>
      <c r="EWL76" s="77"/>
      <c r="EWP76" s="77"/>
      <c r="EWT76" s="77"/>
      <c r="EWX76" s="77"/>
      <c r="EXB76" s="77"/>
      <c r="EXF76" s="77"/>
      <c r="EXJ76" s="77"/>
      <c r="EXN76" s="77"/>
      <c r="EXR76" s="77"/>
      <c r="EXV76" s="77"/>
      <c r="EXZ76" s="77"/>
      <c r="EYD76" s="77"/>
      <c r="EYH76" s="77"/>
      <c r="EYL76" s="77"/>
      <c r="EYP76" s="77"/>
      <c r="EYT76" s="77"/>
      <c r="EYX76" s="77"/>
      <c r="EZB76" s="77"/>
      <c r="EZF76" s="77"/>
      <c r="EZJ76" s="77"/>
      <c r="EZN76" s="77"/>
      <c r="EZR76" s="77"/>
      <c r="EZV76" s="77"/>
      <c r="EZZ76" s="77"/>
      <c r="FAD76" s="77"/>
      <c r="FAH76" s="77"/>
      <c r="FAL76" s="77"/>
      <c r="FAP76" s="77"/>
      <c r="FAT76" s="77"/>
      <c r="FAX76" s="77"/>
      <c r="FBB76" s="77"/>
      <c r="FBF76" s="77"/>
      <c r="FBJ76" s="77"/>
      <c r="FBN76" s="77"/>
      <c r="FBR76" s="77"/>
      <c r="FBV76" s="77"/>
      <c r="FBZ76" s="77"/>
      <c r="FCD76" s="77"/>
      <c r="FCH76" s="77"/>
      <c r="FCL76" s="77"/>
      <c r="FCP76" s="77"/>
      <c r="FCT76" s="77"/>
      <c r="FCX76" s="77"/>
      <c r="FDB76" s="77"/>
      <c r="FDF76" s="77"/>
      <c r="FDJ76" s="77"/>
      <c r="FDN76" s="77"/>
      <c r="FDR76" s="77"/>
      <c r="FDV76" s="77"/>
      <c r="FDZ76" s="77"/>
      <c r="FED76" s="77"/>
      <c r="FEH76" s="77"/>
      <c r="FEL76" s="77"/>
      <c r="FEP76" s="77"/>
      <c r="FET76" s="77"/>
      <c r="FEX76" s="77"/>
      <c r="FFB76" s="77"/>
      <c r="FFF76" s="77"/>
      <c r="FFJ76" s="77"/>
      <c r="FFN76" s="77"/>
      <c r="FFR76" s="77"/>
      <c r="FFV76" s="77"/>
      <c r="FFZ76" s="77"/>
      <c r="FGD76" s="77"/>
      <c r="FGH76" s="77"/>
      <c r="FGL76" s="77"/>
      <c r="FGP76" s="77"/>
      <c r="FGT76" s="77"/>
      <c r="FGX76" s="77"/>
      <c r="FHB76" s="77"/>
      <c r="FHF76" s="77"/>
      <c r="FHJ76" s="77"/>
      <c r="FHN76" s="77"/>
      <c r="FHR76" s="77"/>
      <c r="FHV76" s="77"/>
      <c r="FHZ76" s="77"/>
      <c r="FID76" s="77"/>
      <c r="FIH76" s="77"/>
      <c r="FIL76" s="77"/>
      <c r="FIP76" s="77"/>
      <c r="FIT76" s="77"/>
      <c r="FIX76" s="77"/>
      <c r="FJB76" s="77"/>
      <c r="FJF76" s="77"/>
      <c r="FJJ76" s="77"/>
      <c r="FJN76" s="77"/>
      <c r="FJR76" s="77"/>
      <c r="FJV76" s="77"/>
      <c r="FJZ76" s="77"/>
      <c r="FKD76" s="77"/>
      <c r="FKH76" s="77"/>
      <c r="FKL76" s="77"/>
      <c r="FKP76" s="77"/>
      <c r="FKT76" s="77"/>
      <c r="FKX76" s="77"/>
      <c r="FLB76" s="77"/>
      <c r="FLF76" s="77"/>
      <c r="FLJ76" s="77"/>
      <c r="FLN76" s="77"/>
      <c r="FLR76" s="77"/>
      <c r="FLV76" s="77"/>
      <c r="FLZ76" s="77"/>
      <c r="FMD76" s="77"/>
      <c r="FMH76" s="77"/>
      <c r="FML76" s="77"/>
      <c r="FMP76" s="77"/>
      <c r="FMT76" s="77"/>
      <c r="FMX76" s="77"/>
      <c r="FNB76" s="77"/>
      <c r="FNF76" s="77"/>
      <c r="FNJ76" s="77"/>
      <c r="FNN76" s="77"/>
      <c r="FNR76" s="77"/>
      <c r="FNV76" s="77"/>
      <c r="FNZ76" s="77"/>
      <c r="FOD76" s="77"/>
      <c r="FOH76" s="77"/>
      <c r="FOL76" s="77"/>
      <c r="FOP76" s="77"/>
      <c r="FOT76" s="77"/>
      <c r="FOX76" s="77"/>
      <c r="FPB76" s="77"/>
      <c r="FPF76" s="77"/>
      <c r="FPJ76" s="77"/>
      <c r="FPN76" s="77"/>
      <c r="FPR76" s="77"/>
      <c r="FPV76" s="77"/>
      <c r="FPZ76" s="77"/>
      <c r="FQD76" s="77"/>
      <c r="FQH76" s="77"/>
      <c r="FQL76" s="77"/>
      <c r="FQP76" s="77"/>
      <c r="FQT76" s="77"/>
      <c r="FQX76" s="77"/>
      <c r="FRB76" s="77"/>
      <c r="FRF76" s="77"/>
      <c r="FRJ76" s="77"/>
      <c r="FRN76" s="77"/>
      <c r="FRR76" s="77"/>
      <c r="FRV76" s="77"/>
      <c r="FRZ76" s="77"/>
      <c r="FSD76" s="77"/>
      <c r="FSH76" s="77"/>
      <c r="FSL76" s="77"/>
      <c r="FSP76" s="77"/>
      <c r="FST76" s="77"/>
      <c r="FSX76" s="77"/>
      <c r="FTB76" s="77"/>
      <c r="FTF76" s="77"/>
      <c r="FTJ76" s="77"/>
      <c r="FTN76" s="77"/>
      <c r="FTR76" s="77"/>
      <c r="FTV76" s="77"/>
      <c r="FTZ76" s="77"/>
      <c r="FUD76" s="77"/>
      <c r="FUH76" s="77"/>
      <c r="FUL76" s="77"/>
      <c r="FUP76" s="77"/>
      <c r="FUT76" s="77"/>
      <c r="FUX76" s="77"/>
      <c r="FVB76" s="77"/>
      <c r="FVF76" s="77"/>
      <c r="FVJ76" s="77"/>
      <c r="FVN76" s="77"/>
      <c r="FVR76" s="77"/>
      <c r="FVV76" s="77"/>
      <c r="FVZ76" s="77"/>
      <c r="FWD76" s="77"/>
      <c r="FWH76" s="77"/>
      <c r="FWL76" s="77"/>
      <c r="FWP76" s="77"/>
      <c r="FWT76" s="77"/>
      <c r="FWX76" s="77"/>
      <c r="FXB76" s="77"/>
      <c r="FXF76" s="77"/>
      <c r="FXJ76" s="77"/>
      <c r="FXN76" s="77"/>
      <c r="FXR76" s="77"/>
      <c r="FXV76" s="77"/>
      <c r="FXZ76" s="77"/>
      <c r="FYD76" s="77"/>
      <c r="FYH76" s="77"/>
      <c r="FYL76" s="77"/>
      <c r="FYP76" s="77"/>
      <c r="FYT76" s="77"/>
      <c r="FYX76" s="77"/>
      <c r="FZB76" s="77"/>
      <c r="FZF76" s="77"/>
      <c r="FZJ76" s="77"/>
      <c r="FZN76" s="77"/>
      <c r="FZR76" s="77"/>
      <c r="FZV76" s="77"/>
      <c r="FZZ76" s="77"/>
      <c r="GAD76" s="77"/>
      <c r="GAH76" s="77"/>
      <c r="GAL76" s="77"/>
      <c r="GAP76" s="77"/>
      <c r="GAT76" s="77"/>
      <c r="GAX76" s="77"/>
      <c r="GBB76" s="77"/>
      <c r="GBF76" s="77"/>
      <c r="GBJ76" s="77"/>
      <c r="GBN76" s="77"/>
      <c r="GBR76" s="77"/>
      <c r="GBV76" s="77"/>
      <c r="GBZ76" s="77"/>
      <c r="GCD76" s="77"/>
      <c r="GCH76" s="77"/>
      <c r="GCL76" s="77"/>
      <c r="GCP76" s="77"/>
      <c r="GCT76" s="77"/>
      <c r="GCX76" s="77"/>
      <c r="GDB76" s="77"/>
      <c r="GDF76" s="77"/>
      <c r="GDJ76" s="77"/>
      <c r="GDN76" s="77"/>
      <c r="GDR76" s="77"/>
      <c r="GDV76" s="77"/>
      <c r="GDZ76" s="77"/>
      <c r="GED76" s="77"/>
      <c r="GEH76" s="77"/>
      <c r="GEL76" s="77"/>
      <c r="GEP76" s="77"/>
      <c r="GET76" s="77"/>
      <c r="GEX76" s="77"/>
      <c r="GFB76" s="77"/>
      <c r="GFF76" s="77"/>
      <c r="GFJ76" s="77"/>
      <c r="GFN76" s="77"/>
      <c r="GFR76" s="77"/>
      <c r="GFV76" s="77"/>
      <c r="GFZ76" s="77"/>
      <c r="GGD76" s="77"/>
      <c r="GGH76" s="77"/>
      <c r="GGL76" s="77"/>
      <c r="GGP76" s="77"/>
      <c r="GGT76" s="77"/>
      <c r="GGX76" s="77"/>
      <c r="GHB76" s="77"/>
      <c r="GHF76" s="77"/>
      <c r="GHJ76" s="77"/>
      <c r="GHN76" s="77"/>
      <c r="GHR76" s="77"/>
      <c r="GHV76" s="77"/>
      <c r="GHZ76" s="77"/>
      <c r="GID76" s="77"/>
      <c r="GIH76" s="77"/>
      <c r="GIL76" s="77"/>
      <c r="GIP76" s="77"/>
      <c r="GIT76" s="77"/>
      <c r="GIX76" s="77"/>
      <c r="GJB76" s="77"/>
      <c r="GJF76" s="77"/>
      <c r="GJJ76" s="77"/>
      <c r="GJN76" s="77"/>
      <c r="GJR76" s="77"/>
      <c r="GJV76" s="77"/>
      <c r="GJZ76" s="77"/>
      <c r="GKD76" s="77"/>
      <c r="GKH76" s="77"/>
      <c r="GKL76" s="77"/>
      <c r="GKP76" s="77"/>
      <c r="GKT76" s="77"/>
      <c r="GKX76" s="77"/>
      <c r="GLB76" s="77"/>
      <c r="GLF76" s="77"/>
      <c r="GLJ76" s="77"/>
      <c r="GLN76" s="77"/>
      <c r="GLR76" s="77"/>
      <c r="GLV76" s="77"/>
      <c r="GLZ76" s="77"/>
      <c r="GMD76" s="77"/>
      <c r="GMH76" s="77"/>
      <c r="GML76" s="77"/>
      <c r="GMP76" s="77"/>
      <c r="GMT76" s="77"/>
      <c r="GMX76" s="77"/>
      <c r="GNB76" s="77"/>
      <c r="GNF76" s="77"/>
      <c r="GNJ76" s="77"/>
      <c r="GNN76" s="77"/>
      <c r="GNR76" s="77"/>
      <c r="GNV76" s="77"/>
      <c r="GNZ76" s="77"/>
      <c r="GOD76" s="77"/>
      <c r="GOH76" s="77"/>
      <c r="GOL76" s="77"/>
      <c r="GOP76" s="77"/>
      <c r="GOT76" s="77"/>
      <c r="GOX76" s="77"/>
      <c r="GPB76" s="77"/>
      <c r="GPF76" s="77"/>
      <c r="GPJ76" s="77"/>
      <c r="GPN76" s="77"/>
      <c r="GPR76" s="77"/>
      <c r="GPV76" s="77"/>
      <c r="GPZ76" s="77"/>
      <c r="GQD76" s="77"/>
      <c r="GQH76" s="77"/>
      <c r="GQL76" s="77"/>
      <c r="GQP76" s="77"/>
      <c r="GQT76" s="77"/>
      <c r="GQX76" s="77"/>
      <c r="GRB76" s="77"/>
      <c r="GRF76" s="77"/>
      <c r="GRJ76" s="77"/>
      <c r="GRN76" s="77"/>
      <c r="GRR76" s="77"/>
      <c r="GRV76" s="77"/>
      <c r="GRZ76" s="77"/>
      <c r="GSD76" s="77"/>
      <c r="GSH76" s="77"/>
      <c r="GSL76" s="77"/>
      <c r="GSP76" s="77"/>
      <c r="GST76" s="77"/>
      <c r="GSX76" s="77"/>
      <c r="GTB76" s="77"/>
      <c r="GTF76" s="77"/>
      <c r="GTJ76" s="77"/>
      <c r="GTN76" s="77"/>
      <c r="GTR76" s="77"/>
      <c r="GTV76" s="77"/>
      <c r="GTZ76" s="77"/>
      <c r="GUD76" s="77"/>
      <c r="GUH76" s="77"/>
      <c r="GUL76" s="77"/>
      <c r="GUP76" s="77"/>
      <c r="GUT76" s="77"/>
      <c r="GUX76" s="77"/>
      <c r="GVB76" s="77"/>
      <c r="GVF76" s="77"/>
      <c r="GVJ76" s="77"/>
      <c r="GVN76" s="77"/>
      <c r="GVR76" s="77"/>
      <c r="GVV76" s="77"/>
      <c r="GVZ76" s="77"/>
      <c r="GWD76" s="77"/>
      <c r="GWH76" s="77"/>
      <c r="GWL76" s="77"/>
      <c r="GWP76" s="77"/>
      <c r="GWT76" s="77"/>
      <c r="GWX76" s="77"/>
      <c r="GXB76" s="77"/>
      <c r="GXF76" s="77"/>
      <c r="GXJ76" s="77"/>
      <c r="GXN76" s="77"/>
      <c r="GXR76" s="77"/>
      <c r="GXV76" s="77"/>
      <c r="GXZ76" s="77"/>
      <c r="GYD76" s="77"/>
      <c r="GYH76" s="77"/>
      <c r="GYL76" s="77"/>
      <c r="GYP76" s="77"/>
      <c r="GYT76" s="77"/>
      <c r="GYX76" s="77"/>
      <c r="GZB76" s="77"/>
      <c r="GZF76" s="77"/>
      <c r="GZJ76" s="77"/>
      <c r="GZN76" s="77"/>
      <c r="GZR76" s="77"/>
      <c r="GZV76" s="77"/>
      <c r="GZZ76" s="77"/>
      <c r="HAD76" s="77"/>
      <c r="HAH76" s="77"/>
      <c r="HAL76" s="77"/>
      <c r="HAP76" s="77"/>
      <c r="HAT76" s="77"/>
      <c r="HAX76" s="77"/>
      <c r="HBB76" s="77"/>
      <c r="HBF76" s="77"/>
      <c r="HBJ76" s="77"/>
      <c r="HBN76" s="77"/>
      <c r="HBR76" s="77"/>
      <c r="HBV76" s="77"/>
      <c r="HBZ76" s="77"/>
      <c r="HCD76" s="77"/>
      <c r="HCH76" s="77"/>
      <c r="HCL76" s="77"/>
      <c r="HCP76" s="77"/>
      <c r="HCT76" s="77"/>
      <c r="HCX76" s="77"/>
      <c r="HDB76" s="77"/>
      <c r="HDF76" s="77"/>
      <c r="HDJ76" s="77"/>
      <c r="HDN76" s="77"/>
      <c r="HDR76" s="77"/>
      <c r="HDV76" s="77"/>
      <c r="HDZ76" s="77"/>
      <c r="HED76" s="77"/>
      <c r="HEH76" s="77"/>
      <c r="HEL76" s="77"/>
      <c r="HEP76" s="77"/>
      <c r="HET76" s="77"/>
      <c r="HEX76" s="77"/>
      <c r="HFB76" s="77"/>
      <c r="HFF76" s="77"/>
      <c r="HFJ76" s="77"/>
      <c r="HFN76" s="77"/>
      <c r="HFR76" s="77"/>
      <c r="HFV76" s="77"/>
      <c r="HFZ76" s="77"/>
      <c r="HGD76" s="77"/>
      <c r="HGH76" s="77"/>
      <c r="HGL76" s="77"/>
      <c r="HGP76" s="77"/>
      <c r="HGT76" s="77"/>
      <c r="HGX76" s="77"/>
      <c r="HHB76" s="77"/>
      <c r="HHF76" s="77"/>
      <c r="HHJ76" s="77"/>
      <c r="HHN76" s="77"/>
      <c r="HHR76" s="77"/>
      <c r="HHV76" s="77"/>
      <c r="HHZ76" s="77"/>
      <c r="HID76" s="77"/>
      <c r="HIH76" s="77"/>
      <c r="HIL76" s="77"/>
      <c r="HIP76" s="77"/>
      <c r="HIT76" s="77"/>
      <c r="HIX76" s="77"/>
      <c r="HJB76" s="77"/>
      <c r="HJF76" s="77"/>
      <c r="HJJ76" s="77"/>
      <c r="HJN76" s="77"/>
      <c r="HJR76" s="77"/>
      <c r="HJV76" s="77"/>
      <c r="HJZ76" s="77"/>
      <c r="HKD76" s="77"/>
      <c r="HKH76" s="77"/>
      <c r="HKL76" s="77"/>
      <c r="HKP76" s="77"/>
      <c r="HKT76" s="77"/>
      <c r="HKX76" s="77"/>
      <c r="HLB76" s="77"/>
      <c r="HLF76" s="77"/>
      <c r="HLJ76" s="77"/>
      <c r="HLN76" s="77"/>
      <c r="HLR76" s="77"/>
      <c r="HLV76" s="77"/>
      <c r="HLZ76" s="77"/>
      <c r="HMD76" s="77"/>
      <c r="HMH76" s="77"/>
      <c r="HML76" s="77"/>
      <c r="HMP76" s="77"/>
      <c r="HMT76" s="77"/>
      <c r="HMX76" s="77"/>
      <c r="HNB76" s="77"/>
      <c r="HNF76" s="77"/>
      <c r="HNJ76" s="77"/>
      <c r="HNN76" s="77"/>
      <c r="HNR76" s="77"/>
      <c r="HNV76" s="77"/>
      <c r="HNZ76" s="77"/>
      <c r="HOD76" s="77"/>
      <c r="HOH76" s="77"/>
      <c r="HOL76" s="77"/>
      <c r="HOP76" s="77"/>
      <c r="HOT76" s="77"/>
      <c r="HOX76" s="77"/>
      <c r="HPB76" s="77"/>
      <c r="HPF76" s="77"/>
      <c r="HPJ76" s="77"/>
      <c r="HPN76" s="77"/>
      <c r="HPR76" s="77"/>
      <c r="HPV76" s="77"/>
      <c r="HPZ76" s="77"/>
      <c r="HQD76" s="77"/>
      <c r="HQH76" s="77"/>
      <c r="HQL76" s="77"/>
      <c r="HQP76" s="77"/>
      <c r="HQT76" s="77"/>
      <c r="HQX76" s="77"/>
      <c r="HRB76" s="77"/>
      <c r="HRF76" s="77"/>
      <c r="HRJ76" s="77"/>
      <c r="HRN76" s="77"/>
      <c r="HRR76" s="77"/>
      <c r="HRV76" s="77"/>
      <c r="HRZ76" s="77"/>
      <c r="HSD76" s="77"/>
      <c r="HSH76" s="77"/>
      <c r="HSL76" s="77"/>
      <c r="HSP76" s="77"/>
      <c r="HST76" s="77"/>
      <c r="HSX76" s="77"/>
      <c r="HTB76" s="77"/>
      <c r="HTF76" s="77"/>
      <c r="HTJ76" s="77"/>
      <c r="HTN76" s="77"/>
      <c r="HTR76" s="77"/>
      <c r="HTV76" s="77"/>
      <c r="HTZ76" s="77"/>
      <c r="HUD76" s="77"/>
      <c r="HUH76" s="77"/>
      <c r="HUL76" s="77"/>
      <c r="HUP76" s="77"/>
      <c r="HUT76" s="77"/>
      <c r="HUX76" s="77"/>
      <c r="HVB76" s="77"/>
      <c r="HVF76" s="77"/>
      <c r="HVJ76" s="77"/>
      <c r="HVN76" s="77"/>
      <c r="HVR76" s="77"/>
      <c r="HVV76" s="77"/>
      <c r="HVZ76" s="77"/>
      <c r="HWD76" s="77"/>
      <c r="HWH76" s="77"/>
      <c r="HWL76" s="77"/>
      <c r="HWP76" s="77"/>
      <c r="HWT76" s="77"/>
      <c r="HWX76" s="77"/>
      <c r="HXB76" s="77"/>
      <c r="HXF76" s="77"/>
      <c r="HXJ76" s="77"/>
      <c r="HXN76" s="77"/>
      <c r="HXR76" s="77"/>
      <c r="HXV76" s="77"/>
      <c r="HXZ76" s="77"/>
      <c r="HYD76" s="77"/>
      <c r="HYH76" s="77"/>
      <c r="HYL76" s="77"/>
      <c r="HYP76" s="77"/>
      <c r="HYT76" s="77"/>
      <c r="HYX76" s="77"/>
      <c r="HZB76" s="77"/>
      <c r="HZF76" s="77"/>
      <c r="HZJ76" s="77"/>
      <c r="HZN76" s="77"/>
      <c r="HZR76" s="77"/>
      <c r="HZV76" s="77"/>
      <c r="HZZ76" s="77"/>
      <c r="IAD76" s="77"/>
      <c r="IAH76" s="77"/>
      <c r="IAL76" s="77"/>
      <c r="IAP76" s="77"/>
      <c r="IAT76" s="77"/>
      <c r="IAX76" s="77"/>
      <c r="IBB76" s="77"/>
      <c r="IBF76" s="77"/>
      <c r="IBJ76" s="77"/>
      <c r="IBN76" s="77"/>
      <c r="IBR76" s="77"/>
      <c r="IBV76" s="77"/>
      <c r="IBZ76" s="77"/>
      <c r="ICD76" s="77"/>
      <c r="ICH76" s="77"/>
      <c r="ICL76" s="77"/>
      <c r="ICP76" s="77"/>
      <c r="ICT76" s="77"/>
      <c r="ICX76" s="77"/>
      <c r="IDB76" s="77"/>
      <c r="IDF76" s="77"/>
      <c r="IDJ76" s="77"/>
      <c r="IDN76" s="77"/>
      <c r="IDR76" s="77"/>
      <c r="IDV76" s="77"/>
      <c r="IDZ76" s="77"/>
      <c r="IED76" s="77"/>
      <c r="IEH76" s="77"/>
      <c r="IEL76" s="77"/>
      <c r="IEP76" s="77"/>
      <c r="IET76" s="77"/>
      <c r="IEX76" s="77"/>
      <c r="IFB76" s="77"/>
      <c r="IFF76" s="77"/>
      <c r="IFJ76" s="77"/>
      <c r="IFN76" s="77"/>
      <c r="IFR76" s="77"/>
      <c r="IFV76" s="77"/>
      <c r="IFZ76" s="77"/>
      <c r="IGD76" s="77"/>
      <c r="IGH76" s="77"/>
      <c r="IGL76" s="77"/>
      <c r="IGP76" s="77"/>
      <c r="IGT76" s="77"/>
      <c r="IGX76" s="77"/>
      <c r="IHB76" s="77"/>
      <c r="IHF76" s="77"/>
      <c r="IHJ76" s="77"/>
      <c r="IHN76" s="77"/>
      <c r="IHR76" s="77"/>
      <c r="IHV76" s="77"/>
      <c r="IHZ76" s="77"/>
      <c r="IID76" s="77"/>
      <c r="IIH76" s="77"/>
      <c r="IIL76" s="77"/>
      <c r="IIP76" s="77"/>
      <c r="IIT76" s="77"/>
      <c r="IIX76" s="77"/>
      <c r="IJB76" s="77"/>
      <c r="IJF76" s="77"/>
      <c r="IJJ76" s="77"/>
      <c r="IJN76" s="77"/>
      <c r="IJR76" s="77"/>
      <c r="IJV76" s="77"/>
      <c r="IJZ76" s="77"/>
      <c r="IKD76" s="77"/>
      <c r="IKH76" s="77"/>
      <c r="IKL76" s="77"/>
      <c r="IKP76" s="77"/>
      <c r="IKT76" s="77"/>
      <c r="IKX76" s="77"/>
      <c r="ILB76" s="77"/>
      <c r="ILF76" s="77"/>
      <c r="ILJ76" s="77"/>
      <c r="ILN76" s="77"/>
      <c r="ILR76" s="77"/>
      <c r="ILV76" s="77"/>
      <c r="ILZ76" s="77"/>
      <c r="IMD76" s="77"/>
      <c r="IMH76" s="77"/>
      <c r="IML76" s="77"/>
      <c r="IMP76" s="77"/>
      <c r="IMT76" s="77"/>
      <c r="IMX76" s="77"/>
      <c r="INB76" s="77"/>
      <c r="INF76" s="77"/>
      <c r="INJ76" s="77"/>
      <c r="INN76" s="77"/>
      <c r="INR76" s="77"/>
      <c r="INV76" s="77"/>
      <c r="INZ76" s="77"/>
      <c r="IOD76" s="77"/>
      <c r="IOH76" s="77"/>
      <c r="IOL76" s="77"/>
      <c r="IOP76" s="77"/>
      <c r="IOT76" s="77"/>
      <c r="IOX76" s="77"/>
      <c r="IPB76" s="77"/>
      <c r="IPF76" s="77"/>
      <c r="IPJ76" s="77"/>
      <c r="IPN76" s="77"/>
      <c r="IPR76" s="77"/>
      <c r="IPV76" s="77"/>
      <c r="IPZ76" s="77"/>
      <c r="IQD76" s="77"/>
      <c r="IQH76" s="77"/>
      <c r="IQL76" s="77"/>
      <c r="IQP76" s="77"/>
      <c r="IQT76" s="77"/>
      <c r="IQX76" s="77"/>
      <c r="IRB76" s="77"/>
      <c r="IRF76" s="77"/>
      <c r="IRJ76" s="77"/>
      <c r="IRN76" s="77"/>
      <c r="IRR76" s="77"/>
      <c r="IRV76" s="77"/>
      <c r="IRZ76" s="77"/>
      <c r="ISD76" s="77"/>
      <c r="ISH76" s="77"/>
      <c r="ISL76" s="77"/>
      <c r="ISP76" s="77"/>
      <c r="IST76" s="77"/>
      <c r="ISX76" s="77"/>
      <c r="ITB76" s="77"/>
      <c r="ITF76" s="77"/>
      <c r="ITJ76" s="77"/>
      <c r="ITN76" s="77"/>
      <c r="ITR76" s="77"/>
      <c r="ITV76" s="77"/>
      <c r="ITZ76" s="77"/>
      <c r="IUD76" s="77"/>
      <c r="IUH76" s="77"/>
      <c r="IUL76" s="77"/>
      <c r="IUP76" s="77"/>
      <c r="IUT76" s="77"/>
      <c r="IUX76" s="77"/>
      <c r="IVB76" s="77"/>
      <c r="IVF76" s="77"/>
      <c r="IVJ76" s="77"/>
      <c r="IVN76" s="77"/>
      <c r="IVR76" s="77"/>
      <c r="IVV76" s="77"/>
      <c r="IVZ76" s="77"/>
      <c r="IWD76" s="77"/>
      <c r="IWH76" s="77"/>
      <c r="IWL76" s="77"/>
      <c r="IWP76" s="77"/>
      <c r="IWT76" s="77"/>
      <c r="IWX76" s="77"/>
      <c r="IXB76" s="77"/>
      <c r="IXF76" s="77"/>
      <c r="IXJ76" s="77"/>
      <c r="IXN76" s="77"/>
      <c r="IXR76" s="77"/>
      <c r="IXV76" s="77"/>
      <c r="IXZ76" s="77"/>
      <c r="IYD76" s="77"/>
      <c r="IYH76" s="77"/>
      <c r="IYL76" s="77"/>
      <c r="IYP76" s="77"/>
      <c r="IYT76" s="77"/>
      <c r="IYX76" s="77"/>
      <c r="IZB76" s="77"/>
      <c r="IZF76" s="77"/>
      <c r="IZJ76" s="77"/>
      <c r="IZN76" s="77"/>
      <c r="IZR76" s="77"/>
      <c r="IZV76" s="77"/>
      <c r="IZZ76" s="77"/>
      <c r="JAD76" s="77"/>
      <c r="JAH76" s="77"/>
      <c r="JAL76" s="77"/>
      <c r="JAP76" s="77"/>
      <c r="JAT76" s="77"/>
      <c r="JAX76" s="77"/>
      <c r="JBB76" s="77"/>
      <c r="JBF76" s="77"/>
      <c r="JBJ76" s="77"/>
      <c r="JBN76" s="77"/>
      <c r="JBR76" s="77"/>
      <c r="JBV76" s="77"/>
      <c r="JBZ76" s="77"/>
      <c r="JCD76" s="77"/>
      <c r="JCH76" s="77"/>
      <c r="JCL76" s="77"/>
      <c r="JCP76" s="77"/>
      <c r="JCT76" s="77"/>
      <c r="JCX76" s="77"/>
      <c r="JDB76" s="77"/>
      <c r="JDF76" s="77"/>
      <c r="JDJ76" s="77"/>
      <c r="JDN76" s="77"/>
      <c r="JDR76" s="77"/>
      <c r="JDV76" s="77"/>
      <c r="JDZ76" s="77"/>
      <c r="JED76" s="77"/>
      <c r="JEH76" s="77"/>
      <c r="JEL76" s="77"/>
      <c r="JEP76" s="77"/>
      <c r="JET76" s="77"/>
      <c r="JEX76" s="77"/>
      <c r="JFB76" s="77"/>
      <c r="JFF76" s="77"/>
      <c r="JFJ76" s="77"/>
      <c r="JFN76" s="77"/>
      <c r="JFR76" s="77"/>
      <c r="JFV76" s="77"/>
      <c r="JFZ76" s="77"/>
      <c r="JGD76" s="77"/>
      <c r="JGH76" s="77"/>
      <c r="JGL76" s="77"/>
      <c r="JGP76" s="77"/>
      <c r="JGT76" s="77"/>
      <c r="JGX76" s="77"/>
      <c r="JHB76" s="77"/>
      <c r="JHF76" s="77"/>
      <c r="JHJ76" s="77"/>
      <c r="JHN76" s="77"/>
      <c r="JHR76" s="77"/>
      <c r="JHV76" s="77"/>
      <c r="JHZ76" s="77"/>
      <c r="JID76" s="77"/>
      <c r="JIH76" s="77"/>
      <c r="JIL76" s="77"/>
      <c r="JIP76" s="77"/>
      <c r="JIT76" s="77"/>
      <c r="JIX76" s="77"/>
      <c r="JJB76" s="77"/>
      <c r="JJF76" s="77"/>
      <c r="JJJ76" s="77"/>
      <c r="JJN76" s="77"/>
      <c r="JJR76" s="77"/>
      <c r="JJV76" s="77"/>
      <c r="JJZ76" s="77"/>
      <c r="JKD76" s="77"/>
      <c r="JKH76" s="77"/>
      <c r="JKL76" s="77"/>
      <c r="JKP76" s="77"/>
      <c r="JKT76" s="77"/>
      <c r="JKX76" s="77"/>
      <c r="JLB76" s="77"/>
      <c r="JLF76" s="77"/>
      <c r="JLJ76" s="77"/>
      <c r="JLN76" s="77"/>
      <c r="JLR76" s="77"/>
      <c r="JLV76" s="77"/>
      <c r="JLZ76" s="77"/>
      <c r="JMD76" s="77"/>
      <c r="JMH76" s="77"/>
      <c r="JML76" s="77"/>
      <c r="JMP76" s="77"/>
      <c r="JMT76" s="77"/>
      <c r="JMX76" s="77"/>
      <c r="JNB76" s="77"/>
      <c r="JNF76" s="77"/>
      <c r="JNJ76" s="77"/>
      <c r="JNN76" s="77"/>
      <c r="JNR76" s="77"/>
      <c r="JNV76" s="77"/>
      <c r="JNZ76" s="77"/>
      <c r="JOD76" s="77"/>
      <c r="JOH76" s="77"/>
      <c r="JOL76" s="77"/>
      <c r="JOP76" s="77"/>
      <c r="JOT76" s="77"/>
      <c r="JOX76" s="77"/>
      <c r="JPB76" s="77"/>
      <c r="JPF76" s="77"/>
      <c r="JPJ76" s="77"/>
      <c r="JPN76" s="77"/>
      <c r="JPR76" s="77"/>
      <c r="JPV76" s="77"/>
      <c r="JPZ76" s="77"/>
      <c r="JQD76" s="77"/>
      <c r="JQH76" s="77"/>
      <c r="JQL76" s="77"/>
      <c r="JQP76" s="77"/>
      <c r="JQT76" s="77"/>
      <c r="JQX76" s="77"/>
      <c r="JRB76" s="77"/>
      <c r="JRF76" s="77"/>
      <c r="JRJ76" s="77"/>
      <c r="JRN76" s="77"/>
      <c r="JRR76" s="77"/>
      <c r="JRV76" s="77"/>
      <c r="JRZ76" s="77"/>
      <c r="JSD76" s="77"/>
      <c r="JSH76" s="77"/>
      <c r="JSL76" s="77"/>
      <c r="JSP76" s="77"/>
      <c r="JST76" s="77"/>
      <c r="JSX76" s="77"/>
      <c r="JTB76" s="77"/>
      <c r="JTF76" s="77"/>
      <c r="JTJ76" s="77"/>
      <c r="JTN76" s="77"/>
      <c r="JTR76" s="77"/>
      <c r="JTV76" s="77"/>
      <c r="JTZ76" s="77"/>
      <c r="JUD76" s="77"/>
      <c r="JUH76" s="77"/>
      <c r="JUL76" s="77"/>
      <c r="JUP76" s="77"/>
      <c r="JUT76" s="77"/>
      <c r="JUX76" s="77"/>
      <c r="JVB76" s="77"/>
      <c r="JVF76" s="77"/>
      <c r="JVJ76" s="77"/>
      <c r="JVN76" s="77"/>
      <c r="JVR76" s="77"/>
      <c r="JVV76" s="77"/>
      <c r="JVZ76" s="77"/>
      <c r="JWD76" s="77"/>
      <c r="JWH76" s="77"/>
      <c r="JWL76" s="77"/>
      <c r="JWP76" s="77"/>
      <c r="JWT76" s="77"/>
      <c r="JWX76" s="77"/>
      <c r="JXB76" s="77"/>
      <c r="JXF76" s="77"/>
      <c r="JXJ76" s="77"/>
      <c r="JXN76" s="77"/>
      <c r="JXR76" s="77"/>
      <c r="JXV76" s="77"/>
      <c r="JXZ76" s="77"/>
      <c r="JYD76" s="77"/>
      <c r="JYH76" s="77"/>
      <c r="JYL76" s="77"/>
      <c r="JYP76" s="77"/>
      <c r="JYT76" s="77"/>
      <c r="JYX76" s="77"/>
      <c r="JZB76" s="77"/>
      <c r="JZF76" s="77"/>
      <c r="JZJ76" s="77"/>
      <c r="JZN76" s="77"/>
      <c r="JZR76" s="77"/>
      <c r="JZV76" s="77"/>
      <c r="JZZ76" s="77"/>
      <c r="KAD76" s="77"/>
      <c r="KAH76" s="77"/>
      <c r="KAL76" s="77"/>
      <c r="KAP76" s="77"/>
      <c r="KAT76" s="77"/>
      <c r="KAX76" s="77"/>
      <c r="KBB76" s="77"/>
      <c r="KBF76" s="77"/>
      <c r="KBJ76" s="77"/>
      <c r="KBN76" s="77"/>
      <c r="KBR76" s="77"/>
      <c r="KBV76" s="77"/>
      <c r="KBZ76" s="77"/>
      <c r="KCD76" s="77"/>
      <c r="KCH76" s="77"/>
      <c r="KCL76" s="77"/>
      <c r="KCP76" s="77"/>
      <c r="KCT76" s="77"/>
      <c r="KCX76" s="77"/>
      <c r="KDB76" s="77"/>
      <c r="KDF76" s="77"/>
      <c r="KDJ76" s="77"/>
      <c r="KDN76" s="77"/>
      <c r="KDR76" s="77"/>
      <c r="KDV76" s="77"/>
      <c r="KDZ76" s="77"/>
      <c r="KED76" s="77"/>
      <c r="KEH76" s="77"/>
      <c r="KEL76" s="77"/>
      <c r="KEP76" s="77"/>
      <c r="KET76" s="77"/>
      <c r="KEX76" s="77"/>
      <c r="KFB76" s="77"/>
      <c r="KFF76" s="77"/>
      <c r="KFJ76" s="77"/>
      <c r="KFN76" s="77"/>
      <c r="KFR76" s="77"/>
      <c r="KFV76" s="77"/>
      <c r="KFZ76" s="77"/>
      <c r="KGD76" s="77"/>
      <c r="KGH76" s="77"/>
      <c r="KGL76" s="77"/>
      <c r="KGP76" s="77"/>
      <c r="KGT76" s="77"/>
      <c r="KGX76" s="77"/>
      <c r="KHB76" s="77"/>
      <c r="KHF76" s="77"/>
      <c r="KHJ76" s="77"/>
      <c r="KHN76" s="77"/>
      <c r="KHR76" s="77"/>
      <c r="KHV76" s="77"/>
      <c r="KHZ76" s="77"/>
      <c r="KID76" s="77"/>
      <c r="KIH76" s="77"/>
      <c r="KIL76" s="77"/>
      <c r="KIP76" s="77"/>
      <c r="KIT76" s="77"/>
      <c r="KIX76" s="77"/>
      <c r="KJB76" s="77"/>
      <c r="KJF76" s="77"/>
      <c r="KJJ76" s="77"/>
      <c r="KJN76" s="77"/>
      <c r="KJR76" s="77"/>
      <c r="KJV76" s="77"/>
      <c r="KJZ76" s="77"/>
      <c r="KKD76" s="77"/>
      <c r="KKH76" s="77"/>
      <c r="KKL76" s="77"/>
      <c r="KKP76" s="77"/>
      <c r="KKT76" s="77"/>
      <c r="KKX76" s="77"/>
      <c r="KLB76" s="77"/>
      <c r="KLF76" s="77"/>
      <c r="KLJ76" s="77"/>
      <c r="KLN76" s="77"/>
      <c r="KLR76" s="77"/>
      <c r="KLV76" s="77"/>
      <c r="KLZ76" s="77"/>
      <c r="KMD76" s="77"/>
      <c r="KMH76" s="77"/>
      <c r="KML76" s="77"/>
      <c r="KMP76" s="77"/>
      <c r="KMT76" s="77"/>
      <c r="KMX76" s="77"/>
      <c r="KNB76" s="77"/>
      <c r="KNF76" s="77"/>
      <c r="KNJ76" s="77"/>
      <c r="KNN76" s="77"/>
      <c r="KNR76" s="77"/>
      <c r="KNV76" s="77"/>
      <c r="KNZ76" s="77"/>
      <c r="KOD76" s="77"/>
      <c r="KOH76" s="77"/>
      <c r="KOL76" s="77"/>
      <c r="KOP76" s="77"/>
      <c r="KOT76" s="77"/>
      <c r="KOX76" s="77"/>
      <c r="KPB76" s="77"/>
      <c r="KPF76" s="77"/>
      <c r="KPJ76" s="77"/>
      <c r="KPN76" s="77"/>
      <c r="KPR76" s="77"/>
      <c r="KPV76" s="77"/>
      <c r="KPZ76" s="77"/>
      <c r="KQD76" s="77"/>
      <c r="KQH76" s="77"/>
      <c r="KQL76" s="77"/>
      <c r="KQP76" s="77"/>
      <c r="KQT76" s="77"/>
      <c r="KQX76" s="77"/>
      <c r="KRB76" s="77"/>
      <c r="KRF76" s="77"/>
      <c r="KRJ76" s="77"/>
      <c r="KRN76" s="77"/>
      <c r="KRR76" s="77"/>
      <c r="KRV76" s="77"/>
      <c r="KRZ76" s="77"/>
      <c r="KSD76" s="77"/>
      <c r="KSH76" s="77"/>
      <c r="KSL76" s="77"/>
      <c r="KSP76" s="77"/>
      <c r="KST76" s="77"/>
      <c r="KSX76" s="77"/>
      <c r="KTB76" s="77"/>
      <c r="KTF76" s="77"/>
      <c r="KTJ76" s="77"/>
      <c r="KTN76" s="77"/>
      <c r="KTR76" s="77"/>
      <c r="KTV76" s="77"/>
      <c r="KTZ76" s="77"/>
      <c r="KUD76" s="77"/>
      <c r="KUH76" s="77"/>
      <c r="KUL76" s="77"/>
      <c r="KUP76" s="77"/>
      <c r="KUT76" s="77"/>
      <c r="KUX76" s="77"/>
      <c r="KVB76" s="77"/>
      <c r="KVF76" s="77"/>
      <c r="KVJ76" s="77"/>
      <c r="KVN76" s="77"/>
      <c r="KVR76" s="77"/>
      <c r="KVV76" s="77"/>
      <c r="KVZ76" s="77"/>
      <c r="KWD76" s="77"/>
      <c r="KWH76" s="77"/>
      <c r="KWL76" s="77"/>
      <c r="KWP76" s="77"/>
      <c r="KWT76" s="77"/>
      <c r="KWX76" s="77"/>
      <c r="KXB76" s="77"/>
      <c r="KXF76" s="77"/>
      <c r="KXJ76" s="77"/>
      <c r="KXN76" s="77"/>
      <c r="KXR76" s="77"/>
      <c r="KXV76" s="77"/>
      <c r="KXZ76" s="77"/>
      <c r="KYD76" s="77"/>
      <c r="KYH76" s="77"/>
      <c r="KYL76" s="77"/>
      <c r="KYP76" s="77"/>
      <c r="KYT76" s="77"/>
      <c r="KYX76" s="77"/>
      <c r="KZB76" s="77"/>
      <c r="KZF76" s="77"/>
      <c r="KZJ76" s="77"/>
      <c r="KZN76" s="77"/>
      <c r="KZR76" s="77"/>
      <c r="KZV76" s="77"/>
      <c r="KZZ76" s="77"/>
      <c r="LAD76" s="77"/>
      <c r="LAH76" s="77"/>
      <c r="LAL76" s="77"/>
      <c r="LAP76" s="77"/>
      <c r="LAT76" s="77"/>
      <c r="LAX76" s="77"/>
      <c r="LBB76" s="77"/>
      <c r="LBF76" s="77"/>
      <c r="LBJ76" s="77"/>
      <c r="LBN76" s="77"/>
      <c r="LBR76" s="77"/>
      <c r="LBV76" s="77"/>
      <c r="LBZ76" s="77"/>
      <c r="LCD76" s="77"/>
      <c r="LCH76" s="77"/>
      <c r="LCL76" s="77"/>
      <c r="LCP76" s="77"/>
      <c r="LCT76" s="77"/>
      <c r="LCX76" s="77"/>
      <c r="LDB76" s="77"/>
      <c r="LDF76" s="77"/>
      <c r="LDJ76" s="77"/>
      <c r="LDN76" s="77"/>
      <c r="LDR76" s="77"/>
      <c r="LDV76" s="77"/>
      <c r="LDZ76" s="77"/>
      <c r="LED76" s="77"/>
      <c r="LEH76" s="77"/>
      <c r="LEL76" s="77"/>
      <c r="LEP76" s="77"/>
      <c r="LET76" s="77"/>
      <c r="LEX76" s="77"/>
      <c r="LFB76" s="77"/>
      <c r="LFF76" s="77"/>
      <c r="LFJ76" s="77"/>
      <c r="LFN76" s="77"/>
      <c r="LFR76" s="77"/>
      <c r="LFV76" s="77"/>
      <c r="LFZ76" s="77"/>
      <c r="LGD76" s="77"/>
      <c r="LGH76" s="77"/>
      <c r="LGL76" s="77"/>
      <c r="LGP76" s="77"/>
      <c r="LGT76" s="77"/>
      <c r="LGX76" s="77"/>
      <c r="LHB76" s="77"/>
      <c r="LHF76" s="77"/>
      <c r="LHJ76" s="77"/>
      <c r="LHN76" s="77"/>
      <c r="LHR76" s="77"/>
      <c r="LHV76" s="77"/>
      <c r="LHZ76" s="77"/>
      <c r="LID76" s="77"/>
      <c r="LIH76" s="77"/>
      <c r="LIL76" s="77"/>
      <c r="LIP76" s="77"/>
      <c r="LIT76" s="77"/>
      <c r="LIX76" s="77"/>
      <c r="LJB76" s="77"/>
      <c r="LJF76" s="77"/>
      <c r="LJJ76" s="77"/>
      <c r="LJN76" s="77"/>
      <c r="LJR76" s="77"/>
      <c r="LJV76" s="77"/>
      <c r="LJZ76" s="77"/>
      <c r="LKD76" s="77"/>
      <c r="LKH76" s="77"/>
      <c r="LKL76" s="77"/>
      <c r="LKP76" s="77"/>
      <c r="LKT76" s="77"/>
      <c r="LKX76" s="77"/>
      <c r="LLB76" s="77"/>
      <c r="LLF76" s="77"/>
      <c r="LLJ76" s="77"/>
      <c r="LLN76" s="77"/>
      <c r="LLR76" s="77"/>
      <c r="LLV76" s="77"/>
      <c r="LLZ76" s="77"/>
      <c r="LMD76" s="77"/>
      <c r="LMH76" s="77"/>
      <c r="LML76" s="77"/>
      <c r="LMP76" s="77"/>
      <c r="LMT76" s="77"/>
      <c r="LMX76" s="77"/>
      <c r="LNB76" s="77"/>
      <c r="LNF76" s="77"/>
      <c r="LNJ76" s="77"/>
      <c r="LNN76" s="77"/>
      <c r="LNR76" s="77"/>
      <c r="LNV76" s="77"/>
      <c r="LNZ76" s="77"/>
      <c r="LOD76" s="77"/>
      <c r="LOH76" s="77"/>
      <c r="LOL76" s="77"/>
      <c r="LOP76" s="77"/>
      <c r="LOT76" s="77"/>
      <c r="LOX76" s="77"/>
      <c r="LPB76" s="77"/>
      <c r="LPF76" s="77"/>
      <c r="LPJ76" s="77"/>
      <c r="LPN76" s="77"/>
      <c r="LPR76" s="77"/>
      <c r="LPV76" s="77"/>
      <c r="LPZ76" s="77"/>
      <c r="LQD76" s="77"/>
      <c r="LQH76" s="77"/>
      <c r="LQL76" s="77"/>
      <c r="LQP76" s="77"/>
      <c r="LQT76" s="77"/>
      <c r="LQX76" s="77"/>
      <c r="LRB76" s="77"/>
      <c r="LRF76" s="77"/>
      <c r="LRJ76" s="77"/>
      <c r="LRN76" s="77"/>
      <c r="LRR76" s="77"/>
      <c r="LRV76" s="77"/>
      <c r="LRZ76" s="77"/>
      <c r="LSD76" s="77"/>
      <c r="LSH76" s="77"/>
      <c r="LSL76" s="77"/>
      <c r="LSP76" s="77"/>
      <c r="LST76" s="77"/>
      <c r="LSX76" s="77"/>
      <c r="LTB76" s="77"/>
      <c r="LTF76" s="77"/>
      <c r="LTJ76" s="77"/>
      <c r="LTN76" s="77"/>
      <c r="LTR76" s="77"/>
      <c r="LTV76" s="77"/>
      <c r="LTZ76" s="77"/>
      <c r="LUD76" s="77"/>
      <c r="LUH76" s="77"/>
      <c r="LUL76" s="77"/>
      <c r="LUP76" s="77"/>
      <c r="LUT76" s="77"/>
      <c r="LUX76" s="77"/>
      <c r="LVB76" s="77"/>
      <c r="LVF76" s="77"/>
      <c r="LVJ76" s="77"/>
      <c r="LVN76" s="77"/>
      <c r="LVR76" s="77"/>
      <c r="LVV76" s="77"/>
      <c r="LVZ76" s="77"/>
      <c r="LWD76" s="77"/>
      <c r="LWH76" s="77"/>
      <c r="LWL76" s="77"/>
      <c r="LWP76" s="77"/>
      <c r="LWT76" s="77"/>
      <c r="LWX76" s="77"/>
      <c r="LXB76" s="77"/>
      <c r="LXF76" s="77"/>
      <c r="LXJ76" s="77"/>
      <c r="LXN76" s="77"/>
      <c r="LXR76" s="77"/>
      <c r="LXV76" s="77"/>
      <c r="LXZ76" s="77"/>
      <c r="LYD76" s="77"/>
      <c r="LYH76" s="77"/>
      <c r="LYL76" s="77"/>
      <c r="LYP76" s="77"/>
      <c r="LYT76" s="77"/>
      <c r="LYX76" s="77"/>
      <c r="LZB76" s="77"/>
      <c r="LZF76" s="77"/>
      <c r="LZJ76" s="77"/>
      <c r="LZN76" s="77"/>
      <c r="LZR76" s="77"/>
      <c r="LZV76" s="77"/>
      <c r="LZZ76" s="77"/>
      <c r="MAD76" s="77"/>
      <c r="MAH76" s="77"/>
      <c r="MAL76" s="77"/>
      <c r="MAP76" s="77"/>
      <c r="MAT76" s="77"/>
      <c r="MAX76" s="77"/>
      <c r="MBB76" s="77"/>
      <c r="MBF76" s="77"/>
      <c r="MBJ76" s="77"/>
      <c r="MBN76" s="77"/>
      <c r="MBR76" s="77"/>
      <c r="MBV76" s="77"/>
      <c r="MBZ76" s="77"/>
      <c r="MCD76" s="77"/>
      <c r="MCH76" s="77"/>
      <c r="MCL76" s="77"/>
      <c r="MCP76" s="77"/>
      <c r="MCT76" s="77"/>
      <c r="MCX76" s="77"/>
      <c r="MDB76" s="77"/>
      <c r="MDF76" s="77"/>
      <c r="MDJ76" s="77"/>
      <c r="MDN76" s="77"/>
      <c r="MDR76" s="77"/>
      <c r="MDV76" s="77"/>
      <c r="MDZ76" s="77"/>
      <c r="MED76" s="77"/>
      <c r="MEH76" s="77"/>
      <c r="MEL76" s="77"/>
      <c r="MEP76" s="77"/>
      <c r="MET76" s="77"/>
      <c r="MEX76" s="77"/>
      <c r="MFB76" s="77"/>
      <c r="MFF76" s="77"/>
      <c r="MFJ76" s="77"/>
      <c r="MFN76" s="77"/>
      <c r="MFR76" s="77"/>
      <c r="MFV76" s="77"/>
      <c r="MFZ76" s="77"/>
      <c r="MGD76" s="77"/>
      <c r="MGH76" s="77"/>
      <c r="MGL76" s="77"/>
      <c r="MGP76" s="77"/>
      <c r="MGT76" s="77"/>
      <c r="MGX76" s="77"/>
      <c r="MHB76" s="77"/>
      <c r="MHF76" s="77"/>
      <c r="MHJ76" s="77"/>
      <c r="MHN76" s="77"/>
      <c r="MHR76" s="77"/>
      <c r="MHV76" s="77"/>
      <c r="MHZ76" s="77"/>
      <c r="MID76" s="77"/>
      <c r="MIH76" s="77"/>
      <c r="MIL76" s="77"/>
      <c r="MIP76" s="77"/>
      <c r="MIT76" s="77"/>
      <c r="MIX76" s="77"/>
      <c r="MJB76" s="77"/>
      <c r="MJF76" s="77"/>
      <c r="MJJ76" s="77"/>
      <c r="MJN76" s="77"/>
      <c r="MJR76" s="77"/>
      <c r="MJV76" s="77"/>
      <c r="MJZ76" s="77"/>
      <c r="MKD76" s="77"/>
      <c r="MKH76" s="77"/>
      <c r="MKL76" s="77"/>
      <c r="MKP76" s="77"/>
      <c r="MKT76" s="77"/>
      <c r="MKX76" s="77"/>
      <c r="MLB76" s="77"/>
      <c r="MLF76" s="77"/>
      <c r="MLJ76" s="77"/>
      <c r="MLN76" s="77"/>
      <c r="MLR76" s="77"/>
      <c r="MLV76" s="77"/>
      <c r="MLZ76" s="77"/>
      <c r="MMD76" s="77"/>
      <c r="MMH76" s="77"/>
      <c r="MML76" s="77"/>
      <c r="MMP76" s="77"/>
      <c r="MMT76" s="77"/>
      <c r="MMX76" s="77"/>
      <c r="MNB76" s="77"/>
      <c r="MNF76" s="77"/>
      <c r="MNJ76" s="77"/>
      <c r="MNN76" s="77"/>
      <c r="MNR76" s="77"/>
      <c r="MNV76" s="77"/>
      <c r="MNZ76" s="77"/>
      <c r="MOD76" s="77"/>
      <c r="MOH76" s="77"/>
      <c r="MOL76" s="77"/>
      <c r="MOP76" s="77"/>
      <c r="MOT76" s="77"/>
      <c r="MOX76" s="77"/>
      <c r="MPB76" s="77"/>
      <c r="MPF76" s="77"/>
      <c r="MPJ76" s="77"/>
      <c r="MPN76" s="77"/>
      <c r="MPR76" s="77"/>
      <c r="MPV76" s="77"/>
      <c r="MPZ76" s="77"/>
      <c r="MQD76" s="77"/>
      <c r="MQH76" s="77"/>
      <c r="MQL76" s="77"/>
      <c r="MQP76" s="77"/>
      <c r="MQT76" s="77"/>
      <c r="MQX76" s="77"/>
      <c r="MRB76" s="77"/>
      <c r="MRF76" s="77"/>
      <c r="MRJ76" s="77"/>
      <c r="MRN76" s="77"/>
      <c r="MRR76" s="77"/>
      <c r="MRV76" s="77"/>
      <c r="MRZ76" s="77"/>
      <c r="MSD76" s="77"/>
      <c r="MSH76" s="77"/>
      <c r="MSL76" s="77"/>
      <c r="MSP76" s="77"/>
      <c r="MST76" s="77"/>
      <c r="MSX76" s="77"/>
      <c r="MTB76" s="77"/>
      <c r="MTF76" s="77"/>
      <c r="MTJ76" s="77"/>
      <c r="MTN76" s="77"/>
      <c r="MTR76" s="77"/>
      <c r="MTV76" s="77"/>
      <c r="MTZ76" s="77"/>
      <c r="MUD76" s="77"/>
      <c r="MUH76" s="77"/>
      <c r="MUL76" s="77"/>
      <c r="MUP76" s="77"/>
      <c r="MUT76" s="77"/>
      <c r="MUX76" s="77"/>
      <c r="MVB76" s="77"/>
      <c r="MVF76" s="77"/>
      <c r="MVJ76" s="77"/>
      <c r="MVN76" s="77"/>
      <c r="MVR76" s="77"/>
      <c r="MVV76" s="77"/>
      <c r="MVZ76" s="77"/>
      <c r="MWD76" s="77"/>
      <c r="MWH76" s="77"/>
      <c r="MWL76" s="77"/>
      <c r="MWP76" s="77"/>
      <c r="MWT76" s="77"/>
      <c r="MWX76" s="77"/>
      <c r="MXB76" s="77"/>
      <c r="MXF76" s="77"/>
      <c r="MXJ76" s="77"/>
      <c r="MXN76" s="77"/>
      <c r="MXR76" s="77"/>
      <c r="MXV76" s="77"/>
      <c r="MXZ76" s="77"/>
      <c r="MYD76" s="77"/>
      <c r="MYH76" s="77"/>
      <c r="MYL76" s="77"/>
      <c r="MYP76" s="77"/>
      <c r="MYT76" s="77"/>
      <c r="MYX76" s="77"/>
      <c r="MZB76" s="77"/>
      <c r="MZF76" s="77"/>
      <c r="MZJ76" s="77"/>
      <c r="MZN76" s="77"/>
      <c r="MZR76" s="77"/>
      <c r="MZV76" s="77"/>
      <c r="MZZ76" s="77"/>
      <c r="NAD76" s="77"/>
      <c r="NAH76" s="77"/>
      <c r="NAL76" s="77"/>
      <c r="NAP76" s="77"/>
      <c r="NAT76" s="77"/>
      <c r="NAX76" s="77"/>
      <c r="NBB76" s="77"/>
      <c r="NBF76" s="77"/>
      <c r="NBJ76" s="77"/>
      <c r="NBN76" s="77"/>
      <c r="NBR76" s="77"/>
      <c r="NBV76" s="77"/>
      <c r="NBZ76" s="77"/>
      <c r="NCD76" s="77"/>
      <c r="NCH76" s="77"/>
      <c r="NCL76" s="77"/>
      <c r="NCP76" s="77"/>
      <c r="NCT76" s="77"/>
      <c r="NCX76" s="77"/>
      <c r="NDB76" s="77"/>
      <c r="NDF76" s="77"/>
      <c r="NDJ76" s="77"/>
      <c r="NDN76" s="77"/>
      <c r="NDR76" s="77"/>
      <c r="NDV76" s="77"/>
      <c r="NDZ76" s="77"/>
      <c r="NED76" s="77"/>
      <c r="NEH76" s="77"/>
      <c r="NEL76" s="77"/>
      <c r="NEP76" s="77"/>
      <c r="NET76" s="77"/>
      <c r="NEX76" s="77"/>
      <c r="NFB76" s="77"/>
      <c r="NFF76" s="77"/>
      <c r="NFJ76" s="77"/>
      <c r="NFN76" s="77"/>
      <c r="NFR76" s="77"/>
      <c r="NFV76" s="77"/>
      <c r="NFZ76" s="77"/>
      <c r="NGD76" s="77"/>
      <c r="NGH76" s="77"/>
      <c r="NGL76" s="77"/>
      <c r="NGP76" s="77"/>
      <c r="NGT76" s="77"/>
      <c r="NGX76" s="77"/>
      <c r="NHB76" s="77"/>
      <c r="NHF76" s="77"/>
      <c r="NHJ76" s="77"/>
      <c r="NHN76" s="77"/>
      <c r="NHR76" s="77"/>
      <c r="NHV76" s="77"/>
      <c r="NHZ76" s="77"/>
      <c r="NID76" s="77"/>
      <c r="NIH76" s="77"/>
      <c r="NIL76" s="77"/>
      <c r="NIP76" s="77"/>
      <c r="NIT76" s="77"/>
      <c r="NIX76" s="77"/>
      <c r="NJB76" s="77"/>
      <c r="NJF76" s="77"/>
      <c r="NJJ76" s="77"/>
      <c r="NJN76" s="77"/>
      <c r="NJR76" s="77"/>
      <c r="NJV76" s="77"/>
      <c r="NJZ76" s="77"/>
      <c r="NKD76" s="77"/>
      <c r="NKH76" s="77"/>
      <c r="NKL76" s="77"/>
      <c r="NKP76" s="77"/>
      <c r="NKT76" s="77"/>
      <c r="NKX76" s="77"/>
      <c r="NLB76" s="77"/>
      <c r="NLF76" s="77"/>
      <c r="NLJ76" s="77"/>
      <c r="NLN76" s="77"/>
      <c r="NLR76" s="77"/>
      <c r="NLV76" s="77"/>
      <c r="NLZ76" s="77"/>
      <c r="NMD76" s="77"/>
      <c r="NMH76" s="77"/>
      <c r="NML76" s="77"/>
      <c r="NMP76" s="77"/>
      <c r="NMT76" s="77"/>
      <c r="NMX76" s="77"/>
      <c r="NNB76" s="77"/>
      <c r="NNF76" s="77"/>
      <c r="NNJ76" s="77"/>
      <c r="NNN76" s="77"/>
      <c r="NNR76" s="77"/>
      <c r="NNV76" s="77"/>
      <c r="NNZ76" s="77"/>
      <c r="NOD76" s="77"/>
      <c r="NOH76" s="77"/>
      <c r="NOL76" s="77"/>
      <c r="NOP76" s="77"/>
      <c r="NOT76" s="77"/>
      <c r="NOX76" s="77"/>
      <c r="NPB76" s="77"/>
      <c r="NPF76" s="77"/>
      <c r="NPJ76" s="77"/>
      <c r="NPN76" s="77"/>
      <c r="NPR76" s="77"/>
      <c r="NPV76" s="77"/>
      <c r="NPZ76" s="77"/>
      <c r="NQD76" s="77"/>
      <c r="NQH76" s="77"/>
      <c r="NQL76" s="77"/>
      <c r="NQP76" s="77"/>
      <c r="NQT76" s="77"/>
      <c r="NQX76" s="77"/>
      <c r="NRB76" s="77"/>
      <c r="NRF76" s="77"/>
      <c r="NRJ76" s="77"/>
      <c r="NRN76" s="77"/>
      <c r="NRR76" s="77"/>
      <c r="NRV76" s="77"/>
      <c r="NRZ76" s="77"/>
      <c r="NSD76" s="77"/>
      <c r="NSH76" s="77"/>
      <c r="NSL76" s="77"/>
      <c r="NSP76" s="77"/>
      <c r="NST76" s="77"/>
      <c r="NSX76" s="77"/>
      <c r="NTB76" s="77"/>
      <c r="NTF76" s="77"/>
      <c r="NTJ76" s="77"/>
      <c r="NTN76" s="77"/>
      <c r="NTR76" s="77"/>
      <c r="NTV76" s="77"/>
      <c r="NTZ76" s="77"/>
      <c r="NUD76" s="77"/>
      <c r="NUH76" s="77"/>
      <c r="NUL76" s="77"/>
      <c r="NUP76" s="77"/>
      <c r="NUT76" s="77"/>
      <c r="NUX76" s="77"/>
      <c r="NVB76" s="77"/>
      <c r="NVF76" s="77"/>
      <c r="NVJ76" s="77"/>
      <c r="NVN76" s="77"/>
      <c r="NVR76" s="77"/>
      <c r="NVV76" s="77"/>
      <c r="NVZ76" s="77"/>
      <c r="NWD76" s="77"/>
      <c r="NWH76" s="77"/>
      <c r="NWL76" s="77"/>
      <c r="NWP76" s="77"/>
      <c r="NWT76" s="77"/>
      <c r="NWX76" s="77"/>
      <c r="NXB76" s="77"/>
      <c r="NXF76" s="77"/>
      <c r="NXJ76" s="77"/>
      <c r="NXN76" s="77"/>
      <c r="NXR76" s="77"/>
      <c r="NXV76" s="77"/>
      <c r="NXZ76" s="77"/>
      <c r="NYD76" s="77"/>
      <c r="NYH76" s="77"/>
      <c r="NYL76" s="77"/>
      <c r="NYP76" s="77"/>
      <c r="NYT76" s="77"/>
      <c r="NYX76" s="77"/>
      <c r="NZB76" s="77"/>
      <c r="NZF76" s="77"/>
      <c r="NZJ76" s="77"/>
      <c r="NZN76" s="77"/>
      <c r="NZR76" s="77"/>
      <c r="NZV76" s="77"/>
      <c r="NZZ76" s="77"/>
      <c r="OAD76" s="77"/>
      <c r="OAH76" s="77"/>
      <c r="OAL76" s="77"/>
      <c r="OAP76" s="77"/>
      <c r="OAT76" s="77"/>
      <c r="OAX76" s="77"/>
      <c r="OBB76" s="77"/>
      <c r="OBF76" s="77"/>
      <c r="OBJ76" s="77"/>
      <c r="OBN76" s="77"/>
      <c r="OBR76" s="77"/>
      <c r="OBV76" s="77"/>
      <c r="OBZ76" s="77"/>
      <c r="OCD76" s="77"/>
      <c r="OCH76" s="77"/>
      <c r="OCL76" s="77"/>
      <c r="OCP76" s="77"/>
      <c r="OCT76" s="77"/>
      <c r="OCX76" s="77"/>
      <c r="ODB76" s="77"/>
      <c r="ODF76" s="77"/>
      <c r="ODJ76" s="77"/>
      <c r="ODN76" s="77"/>
      <c r="ODR76" s="77"/>
      <c r="ODV76" s="77"/>
      <c r="ODZ76" s="77"/>
      <c r="OED76" s="77"/>
      <c r="OEH76" s="77"/>
      <c r="OEL76" s="77"/>
      <c r="OEP76" s="77"/>
      <c r="OET76" s="77"/>
      <c r="OEX76" s="77"/>
      <c r="OFB76" s="77"/>
      <c r="OFF76" s="77"/>
      <c r="OFJ76" s="77"/>
      <c r="OFN76" s="77"/>
      <c r="OFR76" s="77"/>
      <c r="OFV76" s="77"/>
      <c r="OFZ76" s="77"/>
      <c r="OGD76" s="77"/>
      <c r="OGH76" s="77"/>
      <c r="OGL76" s="77"/>
      <c r="OGP76" s="77"/>
      <c r="OGT76" s="77"/>
      <c r="OGX76" s="77"/>
      <c r="OHB76" s="77"/>
      <c r="OHF76" s="77"/>
      <c r="OHJ76" s="77"/>
      <c r="OHN76" s="77"/>
      <c r="OHR76" s="77"/>
      <c r="OHV76" s="77"/>
      <c r="OHZ76" s="77"/>
      <c r="OID76" s="77"/>
      <c r="OIH76" s="77"/>
      <c r="OIL76" s="77"/>
      <c r="OIP76" s="77"/>
      <c r="OIT76" s="77"/>
      <c r="OIX76" s="77"/>
      <c r="OJB76" s="77"/>
      <c r="OJF76" s="77"/>
      <c r="OJJ76" s="77"/>
      <c r="OJN76" s="77"/>
      <c r="OJR76" s="77"/>
      <c r="OJV76" s="77"/>
      <c r="OJZ76" s="77"/>
      <c r="OKD76" s="77"/>
      <c r="OKH76" s="77"/>
      <c r="OKL76" s="77"/>
      <c r="OKP76" s="77"/>
      <c r="OKT76" s="77"/>
      <c r="OKX76" s="77"/>
      <c r="OLB76" s="77"/>
      <c r="OLF76" s="77"/>
      <c r="OLJ76" s="77"/>
      <c r="OLN76" s="77"/>
      <c r="OLR76" s="77"/>
      <c r="OLV76" s="77"/>
      <c r="OLZ76" s="77"/>
      <c r="OMD76" s="77"/>
      <c r="OMH76" s="77"/>
      <c r="OML76" s="77"/>
      <c r="OMP76" s="77"/>
      <c r="OMT76" s="77"/>
      <c r="OMX76" s="77"/>
      <c r="ONB76" s="77"/>
      <c r="ONF76" s="77"/>
      <c r="ONJ76" s="77"/>
      <c r="ONN76" s="77"/>
      <c r="ONR76" s="77"/>
      <c r="ONV76" s="77"/>
      <c r="ONZ76" s="77"/>
      <c r="OOD76" s="77"/>
      <c r="OOH76" s="77"/>
      <c r="OOL76" s="77"/>
      <c r="OOP76" s="77"/>
      <c r="OOT76" s="77"/>
      <c r="OOX76" s="77"/>
      <c r="OPB76" s="77"/>
      <c r="OPF76" s="77"/>
      <c r="OPJ76" s="77"/>
      <c r="OPN76" s="77"/>
      <c r="OPR76" s="77"/>
      <c r="OPV76" s="77"/>
      <c r="OPZ76" s="77"/>
      <c r="OQD76" s="77"/>
      <c r="OQH76" s="77"/>
      <c r="OQL76" s="77"/>
      <c r="OQP76" s="77"/>
      <c r="OQT76" s="77"/>
      <c r="OQX76" s="77"/>
      <c r="ORB76" s="77"/>
      <c r="ORF76" s="77"/>
      <c r="ORJ76" s="77"/>
      <c r="ORN76" s="77"/>
      <c r="ORR76" s="77"/>
      <c r="ORV76" s="77"/>
      <c r="ORZ76" s="77"/>
      <c r="OSD76" s="77"/>
      <c r="OSH76" s="77"/>
      <c r="OSL76" s="77"/>
      <c r="OSP76" s="77"/>
      <c r="OST76" s="77"/>
      <c r="OSX76" s="77"/>
      <c r="OTB76" s="77"/>
      <c r="OTF76" s="77"/>
      <c r="OTJ76" s="77"/>
      <c r="OTN76" s="77"/>
      <c r="OTR76" s="77"/>
      <c r="OTV76" s="77"/>
      <c r="OTZ76" s="77"/>
      <c r="OUD76" s="77"/>
      <c r="OUH76" s="77"/>
      <c r="OUL76" s="77"/>
      <c r="OUP76" s="77"/>
      <c r="OUT76" s="77"/>
      <c r="OUX76" s="77"/>
      <c r="OVB76" s="77"/>
      <c r="OVF76" s="77"/>
      <c r="OVJ76" s="77"/>
      <c r="OVN76" s="77"/>
      <c r="OVR76" s="77"/>
      <c r="OVV76" s="77"/>
      <c r="OVZ76" s="77"/>
      <c r="OWD76" s="77"/>
      <c r="OWH76" s="77"/>
      <c r="OWL76" s="77"/>
      <c r="OWP76" s="77"/>
      <c r="OWT76" s="77"/>
      <c r="OWX76" s="77"/>
      <c r="OXB76" s="77"/>
      <c r="OXF76" s="77"/>
      <c r="OXJ76" s="77"/>
      <c r="OXN76" s="77"/>
      <c r="OXR76" s="77"/>
      <c r="OXV76" s="77"/>
      <c r="OXZ76" s="77"/>
      <c r="OYD76" s="77"/>
      <c r="OYH76" s="77"/>
      <c r="OYL76" s="77"/>
      <c r="OYP76" s="77"/>
      <c r="OYT76" s="77"/>
      <c r="OYX76" s="77"/>
      <c r="OZB76" s="77"/>
      <c r="OZF76" s="77"/>
      <c r="OZJ76" s="77"/>
      <c r="OZN76" s="77"/>
      <c r="OZR76" s="77"/>
      <c r="OZV76" s="77"/>
      <c r="OZZ76" s="77"/>
      <c r="PAD76" s="77"/>
      <c r="PAH76" s="77"/>
      <c r="PAL76" s="77"/>
      <c r="PAP76" s="77"/>
      <c r="PAT76" s="77"/>
      <c r="PAX76" s="77"/>
      <c r="PBB76" s="77"/>
      <c r="PBF76" s="77"/>
      <c r="PBJ76" s="77"/>
      <c r="PBN76" s="77"/>
      <c r="PBR76" s="77"/>
      <c r="PBV76" s="77"/>
      <c r="PBZ76" s="77"/>
      <c r="PCD76" s="77"/>
      <c r="PCH76" s="77"/>
      <c r="PCL76" s="77"/>
      <c r="PCP76" s="77"/>
      <c r="PCT76" s="77"/>
      <c r="PCX76" s="77"/>
      <c r="PDB76" s="77"/>
      <c r="PDF76" s="77"/>
      <c r="PDJ76" s="77"/>
      <c r="PDN76" s="77"/>
      <c r="PDR76" s="77"/>
      <c r="PDV76" s="77"/>
      <c r="PDZ76" s="77"/>
      <c r="PED76" s="77"/>
      <c r="PEH76" s="77"/>
      <c r="PEL76" s="77"/>
      <c r="PEP76" s="77"/>
      <c r="PET76" s="77"/>
      <c r="PEX76" s="77"/>
      <c r="PFB76" s="77"/>
      <c r="PFF76" s="77"/>
      <c r="PFJ76" s="77"/>
      <c r="PFN76" s="77"/>
      <c r="PFR76" s="77"/>
      <c r="PFV76" s="77"/>
      <c r="PFZ76" s="77"/>
      <c r="PGD76" s="77"/>
      <c r="PGH76" s="77"/>
      <c r="PGL76" s="77"/>
      <c r="PGP76" s="77"/>
      <c r="PGT76" s="77"/>
      <c r="PGX76" s="77"/>
      <c r="PHB76" s="77"/>
      <c r="PHF76" s="77"/>
      <c r="PHJ76" s="77"/>
      <c r="PHN76" s="77"/>
      <c r="PHR76" s="77"/>
      <c r="PHV76" s="77"/>
      <c r="PHZ76" s="77"/>
      <c r="PID76" s="77"/>
      <c r="PIH76" s="77"/>
      <c r="PIL76" s="77"/>
      <c r="PIP76" s="77"/>
      <c r="PIT76" s="77"/>
      <c r="PIX76" s="77"/>
      <c r="PJB76" s="77"/>
      <c r="PJF76" s="77"/>
      <c r="PJJ76" s="77"/>
      <c r="PJN76" s="77"/>
      <c r="PJR76" s="77"/>
      <c r="PJV76" s="77"/>
      <c r="PJZ76" s="77"/>
      <c r="PKD76" s="77"/>
      <c r="PKH76" s="77"/>
      <c r="PKL76" s="77"/>
      <c r="PKP76" s="77"/>
      <c r="PKT76" s="77"/>
      <c r="PKX76" s="77"/>
      <c r="PLB76" s="77"/>
      <c r="PLF76" s="77"/>
      <c r="PLJ76" s="77"/>
      <c r="PLN76" s="77"/>
      <c r="PLR76" s="77"/>
      <c r="PLV76" s="77"/>
      <c r="PLZ76" s="77"/>
      <c r="PMD76" s="77"/>
      <c r="PMH76" s="77"/>
      <c r="PML76" s="77"/>
      <c r="PMP76" s="77"/>
      <c r="PMT76" s="77"/>
      <c r="PMX76" s="77"/>
      <c r="PNB76" s="77"/>
      <c r="PNF76" s="77"/>
      <c r="PNJ76" s="77"/>
      <c r="PNN76" s="77"/>
      <c r="PNR76" s="77"/>
      <c r="PNV76" s="77"/>
      <c r="PNZ76" s="77"/>
      <c r="POD76" s="77"/>
      <c r="POH76" s="77"/>
      <c r="POL76" s="77"/>
      <c r="POP76" s="77"/>
      <c r="POT76" s="77"/>
      <c r="POX76" s="77"/>
      <c r="PPB76" s="77"/>
      <c r="PPF76" s="77"/>
      <c r="PPJ76" s="77"/>
      <c r="PPN76" s="77"/>
      <c r="PPR76" s="77"/>
      <c r="PPV76" s="77"/>
      <c r="PPZ76" s="77"/>
      <c r="PQD76" s="77"/>
      <c r="PQH76" s="77"/>
      <c r="PQL76" s="77"/>
      <c r="PQP76" s="77"/>
      <c r="PQT76" s="77"/>
      <c r="PQX76" s="77"/>
      <c r="PRB76" s="77"/>
      <c r="PRF76" s="77"/>
      <c r="PRJ76" s="77"/>
      <c r="PRN76" s="77"/>
      <c r="PRR76" s="77"/>
      <c r="PRV76" s="77"/>
      <c r="PRZ76" s="77"/>
      <c r="PSD76" s="77"/>
      <c r="PSH76" s="77"/>
      <c r="PSL76" s="77"/>
      <c r="PSP76" s="77"/>
      <c r="PST76" s="77"/>
      <c r="PSX76" s="77"/>
      <c r="PTB76" s="77"/>
      <c r="PTF76" s="77"/>
      <c r="PTJ76" s="77"/>
      <c r="PTN76" s="77"/>
      <c r="PTR76" s="77"/>
      <c r="PTV76" s="77"/>
      <c r="PTZ76" s="77"/>
      <c r="PUD76" s="77"/>
      <c r="PUH76" s="77"/>
      <c r="PUL76" s="77"/>
      <c r="PUP76" s="77"/>
      <c r="PUT76" s="77"/>
      <c r="PUX76" s="77"/>
      <c r="PVB76" s="77"/>
      <c r="PVF76" s="77"/>
      <c r="PVJ76" s="77"/>
      <c r="PVN76" s="77"/>
      <c r="PVR76" s="77"/>
      <c r="PVV76" s="77"/>
      <c r="PVZ76" s="77"/>
      <c r="PWD76" s="77"/>
      <c r="PWH76" s="77"/>
      <c r="PWL76" s="77"/>
      <c r="PWP76" s="77"/>
      <c r="PWT76" s="77"/>
      <c r="PWX76" s="77"/>
      <c r="PXB76" s="77"/>
      <c r="PXF76" s="77"/>
      <c r="PXJ76" s="77"/>
      <c r="PXN76" s="77"/>
      <c r="PXR76" s="77"/>
      <c r="PXV76" s="77"/>
      <c r="PXZ76" s="77"/>
      <c r="PYD76" s="77"/>
      <c r="PYH76" s="77"/>
      <c r="PYL76" s="77"/>
      <c r="PYP76" s="77"/>
      <c r="PYT76" s="77"/>
      <c r="PYX76" s="77"/>
      <c r="PZB76" s="77"/>
      <c r="PZF76" s="77"/>
      <c r="PZJ76" s="77"/>
      <c r="PZN76" s="77"/>
      <c r="PZR76" s="77"/>
      <c r="PZV76" s="77"/>
      <c r="PZZ76" s="77"/>
      <c r="QAD76" s="77"/>
      <c r="QAH76" s="77"/>
      <c r="QAL76" s="77"/>
      <c r="QAP76" s="77"/>
      <c r="QAT76" s="77"/>
      <c r="QAX76" s="77"/>
      <c r="QBB76" s="77"/>
      <c r="QBF76" s="77"/>
      <c r="QBJ76" s="77"/>
      <c r="QBN76" s="77"/>
      <c r="QBR76" s="77"/>
      <c r="QBV76" s="77"/>
      <c r="QBZ76" s="77"/>
      <c r="QCD76" s="77"/>
      <c r="QCH76" s="77"/>
      <c r="QCL76" s="77"/>
      <c r="QCP76" s="77"/>
      <c r="QCT76" s="77"/>
      <c r="QCX76" s="77"/>
      <c r="QDB76" s="77"/>
      <c r="QDF76" s="77"/>
      <c r="QDJ76" s="77"/>
      <c r="QDN76" s="77"/>
      <c r="QDR76" s="77"/>
      <c r="QDV76" s="77"/>
      <c r="QDZ76" s="77"/>
      <c r="QED76" s="77"/>
      <c r="QEH76" s="77"/>
      <c r="QEL76" s="77"/>
      <c r="QEP76" s="77"/>
      <c r="QET76" s="77"/>
      <c r="QEX76" s="77"/>
      <c r="QFB76" s="77"/>
      <c r="QFF76" s="77"/>
      <c r="QFJ76" s="77"/>
      <c r="QFN76" s="77"/>
      <c r="QFR76" s="77"/>
      <c r="QFV76" s="77"/>
      <c r="QFZ76" s="77"/>
      <c r="QGD76" s="77"/>
      <c r="QGH76" s="77"/>
      <c r="QGL76" s="77"/>
      <c r="QGP76" s="77"/>
      <c r="QGT76" s="77"/>
      <c r="QGX76" s="77"/>
      <c r="QHB76" s="77"/>
      <c r="QHF76" s="77"/>
      <c r="QHJ76" s="77"/>
      <c r="QHN76" s="77"/>
      <c r="QHR76" s="77"/>
      <c r="QHV76" s="77"/>
      <c r="QHZ76" s="77"/>
      <c r="QID76" s="77"/>
      <c r="QIH76" s="77"/>
      <c r="QIL76" s="77"/>
      <c r="QIP76" s="77"/>
      <c r="QIT76" s="77"/>
      <c r="QIX76" s="77"/>
      <c r="QJB76" s="77"/>
      <c r="QJF76" s="77"/>
      <c r="QJJ76" s="77"/>
      <c r="QJN76" s="77"/>
      <c r="QJR76" s="77"/>
      <c r="QJV76" s="77"/>
      <c r="QJZ76" s="77"/>
      <c r="QKD76" s="77"/>
      <c r="QKH76" s="77"/>
      <c r="QKL76" s="77"/>
      <c r="QKP76" s="77"/>
      <c r="QKT76" s="77"/>
      <c r="QKX76" s="77"/>
      <c r="QLB76" s="77"/>
      <c r="QLF76" s="77"/>
      <c r="QLJ76" s="77"/>
      <c r="QLN76" s="77"/>
      <c r="QLR76" s="77"/>
      <c r="QLV76" s="77"/>
      <c r="QLZ76" s="77"/>
      <c r="QMD76" s="77"/>
      <c r="QMH76" s="77"/>
      <c r="QML76" s="77"/>
      <c r="QMP76" s="77"/>
      <c r="QMT76" s="77"/>
      <c r="QMX76" s="77"/>
      <c r="QNB76" s="77"/>
      <c r="QNF76" s="77"/>
      <c r="QNJ76" s="77"/>
      <c r="QNN76" s="77"/>
      <c r="QNR76" s="77"/>
      <c r="QNV76" s="77"/>
      <c r="QNZ76" s="77"/>
      <c r="QOD76" s="77"/>
      <c r="QOH76" s="77"/>
      <c r="QOL76" s="77"/>
      <c r="QOP76" s="77"/>
      <c r="QOT76" s="77"/>
      <c r="QOX76" s="77"/>
      <c r="QPB76" s="77"/>
      <c r="QPF76" s="77"/>
      <c r="QPJ76" s="77"/>
      <c r="QPN76" s="77"/>
      <c r="QPR76" s="77"/>
      <c r="QPV76" s="77"/>
      <c r="QPZ76" s="77"/>
      <c r="QQD76" s="77"/>
      <c r="QQH76" s="77"/>
      <c r="QQL76" s="77"/>
      <c r="QQP76" s="77"/>
      <c r="QQT76" s="77"/>
      <c r="QQX76" s="77"/>
      <c r="QRB76" s="77"/>
      <c r="QRF76" s="77"/>
      <c r="QRJ76" s="77"/>
      <c r="QRN76" s="77"/>
      <c r="QRR76" s="77"/>
      <c r="QRV76" s="77"/>
      <c r="QRZ76" s="77"/>
      <c r="QSD76" s="77"/>
      <c r="QSH76" s="77"/>
      <c r="QSL76" s="77"/>
      <c r="QSP76" s="77"/>
      <c r="QST76" s="77"/>
      <c r="QSX76" s="77"/>
      <c r="QTB76" s="77"/>
      <c r="QTF76" s="77"/>
      <c r="QTJ76" s="77"/>
      <c r="QTN76" s="77"/>
      <c r="QTR76" s="77"/>
      <c r="QTV76" s="77"/>
      <c r="QTZ76" s="77"/>
      <c r="QUD76" s="77"/>
      <c r="QUH76" s="77"/>
      <c r="QUL76" s="77"/>
      <c r="QUP76" s="77"/>
      <c r="QUT76" s="77"/>
      <c r="QUX76" s="77"/>
      <c r="QVB76" s="77"/>
      <c r="QVF76" s="77"/>
      <c r="QVJ76" s="77"/>
      <c r="QVN76" s="77"/>
      <c r="QVR76" s="77"/>
      <c r="QVV76" s="77"/>
      <c r="QVZ76" s="77"/>
      <c r="QWD76" s="77"/>
      <c r="QWH76" s="77"/>
      <c r="QWL76" s="77"/>
      <c r="QWP76" s="77"/>
      <c r="QWT76" s="77"/>
      <c r="QWX76" s="77"/>
      <c r="QXB76" s="77"/>
      <c r="QXF76" s="77"/>
      <c r="QXJ76" s="77"/>
      <c r="QXN76" s="77"/>
      <c r="QXR76" s="77"/>
      <c r="QXV76" s="77"/>
      <c r="QXZ76" s="77"/>
      <c r="QYD76" s="77"/>
      <c r="QYH76" s="77"/>
      <c r="QYL76" s="77"/>
      <c r="QYP76" s="77"/>
      <c r="QYT76" s="77"/>
      <c r="QYX76" s="77"/>
      <c r="QZB76" s="77"/>
      <c r="QZF76" s="77"/>
      <c r="QZJ76" s="77"/>
      <c r="QZN76" s="77"/>
      <c r="QZR76" s="77"/>
      <c r="QZV76" s="77"/>
      <c r="QZZ76" s="77"/>
      <c r="RAD76" s="77"/>
      <c r="RAH76" s="77"/>
      <c r="RAL76" s="77"/>
      <c r="RAP76" s="77"/>
      <c r="RAT76" s="77"/>
      <c r="RAX76" s="77"/>
      <c r="RBB76" s="77"/>
      <c r="RBF76" s="77"/>
      <c r="RBJ76" s="77"/>
      <c r="RBN76" s="77"/>
      <c r="RBR76" s="77"/>
      <c r="RBV76" s="77"/>
      <c r="RBZ76" s="77"/>
      <c r="RCD76" s="77"/>
      <c r="RCH76" s="77"/>
      <c r="RCL76" s="77"/>
      <c r="RCP76" s="77"/>
      <c r="RCT76" s="77"/>
      <c r="RCX76" s="77"/>
      <c r="RDB76" s="77"/>
      <c r="RDF76" s="77"/>
      <c r="RDJ76" s="77"/>
      <c r="RDN76" s="77"/>
      <c r="RDR76" s="77"/>
      <c r="RDV76" s="77"/>
      <c r="RDZ76" s="77"/>
      <c r="RED76" s="77"/>
      <c r="REH76" s="77"/>
      <c r="REL76" s="77"/>
      <c r="REP76" s="77"/>
      <c r="RET76" s="77"/>
      <c r="REX76" s="77"/>
      <c r="RFB76" s="77"/>
      <c r="RFF76" s="77"/>
      <c r="RFJ76" s="77"/>
      <c r="RFN76" s="77"/>
      <c r="RFR76" s="77"/>
      <c r="RFV76" s="77"/>
      <c r="RFZ76" s="77"/>
      <c r="RGD76" s="77"/>
      <c r="RGH76" s="77"/>
      <c r="RGL76" s="77"/>
      <c r="RGP76" s="77"/>
      <c r="RGT76" s="77"/>
      <c r="RGX76" s="77"/>
      <c r="RHB76" s="77"/>
      <c r="RHF76" s="77"/>
      <c r="RHJ76" s="77"/>
      <c r="RHN76" s="77"/>
      <c r="RHR76" s="77"/>
      <c r="RHV76" s="77"/>
      <c r="RHZ76" s="77"/>
      <c r="RID76" s="77"/>
      <c r="RIH76" s="77"/>
      <c r="RIL76" s="77"/>
      <c r="RIP76" s="77"/>
      <c r="RIT76" s="77"/>
      <c r="RIX76" s="77"/>
      <c r="RJB76" s="77"/>
      <c r="RJF76" s="77"/>
      <c r="RJJ76" s="77"/>
      <c r="RJN76" s="77"/>
      <c r="RJR76" s="77"/>
      <c r="RJV76" s="77"/>
      <c r="RJZ76" s="77"/>
      <c r="RKD76" s="77"/>
      <c r="RKH76" s="77"/>
      <c r="RKL76" s="77"/>
      <c r="RKP76" s="77"/>
      <c r="RKT76" s="77"/>
      <c r="RKX76" s="77"/>
      <c r="RLB76" s="77"/>
      <c r="RLF76" s="77"/>
      <c r="RLJ76" s="77"/>
      <c r="RLN76" s="77"/>
      <c r="RLR76" s="77"/>
      <c r="RLV76" s="77"/>
      <c r="RLZ76" s="77"/>
      <c r="RMD76" s="77"/>
      <c r="RMH76" s="77"/>
      <c r="RML76" s="77"/>
      <c r="RMP76" s="77"/>
      <c r="RMT76" s="77"/>
      <c r="RMX76" s="77"/>
      <c r="RNB76" s="77"/>
      <c r="RNF76" s="77"/>
      <c r="RNJ76" s="77"/>
      <c r="RNN76" s="77"/>
      <c r="RNR76" s="77"/>
      <c r="RNV76" s="77"/>
      <c r="RNZ76" s="77"/>
      <c r="ROD76" s="77"/>
      <c r="ROH76" s="77"/>
      <c r="ROL76" s="77"/>
      <c r="ROP76" s="77"/>
      <c r="ROT76" s="77"/>
      <c r="ROX76" s="77"/>
      <c r="RPB76" s="77"/>
      <c r="RPF76" s="77"/>
      <c r="RPJ76" s="77"/>
      <c r="RPN76" s="77"/>
      <c r="RPR76" s="77"/>
      <c r="RPV76" s="77"/>
      <c r="RPZ76" s="77"/>
      <c r="RQD76" s="77"/>
      <c r="RQH76" s="77"/>
      <c r="RQL76" s="77"/>
      <c r="RQP76" s="77"/>
      <c r="RQT76" s="77"/>
      <c r="RQX76" s="77"/>
      <c r="RRB76" s="77"/>
      <c r="RRF76" s="77"/>
      <c r="RRJ76" s="77"/>
      <c r="RRN76" s="77"/>
      <c r="RRR76" s="77"/>
      <c r="RRV76" s="77"/>
      <c r="RRZ76" s="77"/>
      <c r="RSD76" s="77"/>
      <c r="RSH76" s="77"/>
      <c r="RSL76" s="77"/>
      <c r="RSP76" s="77"/>
      <c r="RST76" s="77"/>
      <c r="RSX76" s="77"/>
      <c r="RTB76" s="77"/>
      <c r="RTF76" s="77"/>
      <c r="RTJ76" s="77"/>
      <c r="RTN76" s="77"/>
      <c r="RTR76" s="77"/>
      <c r="RTV76" s="77"/>
      <c r="RTZ76" s="77"/>
      <c r="RUD76" s="77"/>
      <c r="RUH76" s="77"/>
      <c r="RUL76" s="77"/>
      <c r="RUP76" s="77"/>
      <c r="RUT76" s="77"/>
      <c r="RUX76" s="77"/>
      <c r="RVB76" s="77"/>
      <c r="RVF76" s="77"/>
      <c r="RVJ76" s="77"/>
      <c r="RVN76" s="77"/>
      <c r="RVR76" s="77"/>
      <c r="RVV76" s="77"/>
      <c r="RVZ76" s="77"/>
      <c r="RWD76" s="77"/>
      <c r="RWH76" s="77"/>
      <c r="RWL76" s="77"/>
      <c r="RWP76" s="77"/>
      <c r="RWT76" s="77"/>
      <c r="RWX76" s="77"/>
      <c r="RXB76" s="77"/>
      <c r="RXF76" s="77"/>
      <c r="RXJ76" s="77"/>
      <c r="RXN76" s="77"/>
      <c r="RXR76" s="77"/>
      <c r="RXV76" s="77"/>
      <c r="RXZ76" s="77"/>
      <c r="RYD76" s="77"/>
      <c r="RYH76" s="77"/>
      <c r="RYL76" s="77"/>
      <c r="RYP76" s="77"/>
      <c r="RYT76" s="77"/>
      <c r="RYX76" s="77"/>
      <c r="RZB76" s="77"/>
      <c r="RZF76" s="77"/>
      <c r="RZJ76" s="77"/>
      <c r="RZN76" s="77"/>
      <c r="RZR76" s="77"/>
      <c r="RZV76" s="77"/>
      <c r="RZZ76" s="77"/>
      <c r="SAD76" s="77"/>
      <c r="SAH76" s="77"/>
      <c r="SAL76" s="77"/>
      <c r="SAP76" s="77"/>
      <c r="SAT76" s="77"/>
      <c r="SAX76" s="77"/>
      <c r="SBB76" s="77"/>
      <c r="SBF76" s="77"/>
      <c r="SBJ76" s="77"/>
      <c r="SBN76" s="77"/>
      <c r="SBR76" s="77"/>
      <c r="SBV76" s="77"/>
      <c r="SBZ76" s="77"/>
      <c r="SCD76" s="77"/>
      <c r="SCH76" s="77"/>
      <c r="SCL76" s="77"/>
      <c r="SCP76" s="77"/>
      <c r="SCT76" s="77"/>
      <c r="SCX76" s="77"/>
      <c r="SDB76" s="77"/>
      <c r="SDF76" s="77"/>
      <c r="SDJ76" s="77"/>
      <c r="SDN76" s="77"/>
      <c r="SDR76" s="77"/>
      <c r="SDV76" s="77"/>
      <c r="SDZ76" s="77"/>
      <c r="SED76" s="77"/>
      <c r="SEH76" s="77"/>
      <c r="SEL76" s="77"/>
      <c r="SEP76" s="77"/>
      <c r="SET76" s="77"/>
      <c r="SEX76" s="77"/>
      <c r="SFB76" s="77"/>
      <c r="SFF76" s="77"/>
      <c r="SFJ76" s="77"/>
      <c r="SFN76" s="77"/>
      <c r="SFR76" s="77"/>
      <c r="SFV76" s="77"/>
      <c r="SFZ76" s="77"/>
      <c r="SGD76" s="77"/>
      <c r="SGH76" s="77"/>
      <c r="SGL76" s="77"/>
      <c r="SGP76" s="77"/>
      <c r="SGT76" s="77"/>
      <c r="SGX76" s="77"/>
      <c r="SHB76" s="77"/>
      <c r="SHF76" s="77"/>
      <c r="SHJ76" s="77"/>
      <c r="SHN76" s="77"/>
      <c r="SHR76" s="77"/>
      <c r="SHV76" s="77"/>
      <c r="SHZ76" s="77"/>
      <c r="SID76" s="77"/>
      <c r="SIH76" s="77"/>
      <c r="SIL76" s="77"/>
      <c r="SIP76" s="77"/>
      <c r="SIT76" s="77"/>
      <c r="SIX76" s="77"/>
      <c r="SJB76" s="77"/>
      <c r="SJF76" s="77"/>
      <c r="SJJ76" s="77"/>
      <c r="SJN76" s="77"/>
      <c r="SJR76" s="77"/>
      <c r="SJV76" s="77"/>
      <c r="SJZ76" s="77"/>
      <c r="SKD76" s="77"/>
      <c r="SKH76" s="77"/>
      <c r="SKL76" s="77"/>
      <c r="SKP76" s="77"/>
      <c r="SKT76" s="77"/>
      <c r="SKX76" s="77"/>
      <c r="SLB76" s="77"/>
      <c r="SLF76" s="77"/>
      <c r="SLJ76" s="77"/>
      <c r="SLN76" s="77"/>
      <c r="SLR76" s="77"/>
      <c r="SLV76" s="77"/>
      <c r="SLZ76" s="77"/>
      <c r="SMD76" s="77"/>
      <c r="SMH76" s="77"/>
      <c r="SML76" s="77"/>
      <c r="SMP76" s="77"/>
      <c r="SMT76" s="77"/>
      <c r="SMX76" s="77"/>
      <c r="SNB76" s="77"/>
      <c r="SNF76" s="77"/>
      <c r="SNJ76" s="77"/>
      <c r="SNN76" s="77"/>
      <c r="SNR76" s="77"/>
      <c r="SNV76" s="77"/>
      <c r="SNZ76" s="77"/>
      <c r="SOD76" s="77"/>
      <c r="SOH76" s="77"/>
      <c r="SOL76" s="77"/>
      <c r="SOP76" s="77"/>
      <c r="SOT76" s="77"/>
      <c r="SOX76" s="77"/>
      <c r="SPB76" s="77"/>
      <c r="SPF76" s="77"/>
      <c r="SPJ76" s="77"/>
      <c r="SPN76" s="77"/>
      <c r="SPR76" s="77"/>
      <c r="SPV76" s="77"/>
      <c r="SPZ76" s="77"/>
      <c r="SQD76" s="77"/>
      <c r="SQH76" s="77"/>
      <c r="SQL76" s="77"/>
      <c r="SQP76" s="77"/>
      <c r="SQT76" s="77"/>
      <c r="SQX76" s="77"/>
      <c r="SRB76" s="77"/>
      <c r="SRF76" s="77"/>
      <c r="SRJ76" s="77"/>
      <c r="SRN76" s="77"/>
      <c r="SRR76" s="77"/>
      <c r="SRV76" s="77"/>
      <c r="SRZ76" s="77"/>
      <c r="SSD76" s="77"/>
      <c r="SSH76" s="77"/>
      <c r="SSL76" s="77"/>
      <c r="SSP76" s="77"/>
      <c r="SST76" s="77"/>
      <c r="SSX76" s="77"/>
      <c r="STB76" s="77"/>
      <c r="STF76" s="77"/>
      <c r="STJ76" s="77"/>
      <c r="STN76" s="77"/>
      <c r="STR76" s="77"/>
      <c r="STV76" s="77"/>
      <c r="STZ76" s="77"/>
      <c r="SUD76" s="77"/>
      <c r="SUH76" s="77"/>
      <c r="SUL76" s="77"/>
      <c r="SUP76" s="77"/>
      <c r="SUT76" s="77"/>
      <c r="SUX76" s="77"/>
      <c r="SVB76" s="77"/>
      <c r="SVF76" s="77"/>
      <c r="SVJ76" s="77"/>
      <c r="SVN76" s="77"/>
      <c r="SVR76" s="77"/>
      <c r="SVV76" s="77"/>
      <c r="SVZ76" s="77"/>
      <c r="SWD76" s="77"/>
      <c r="SWH76" s="77"/>
      <c r="SWL76" s="77"/>
      <c r="SWP76" s="77"/>
      <c r="SWT76" s="77"/>
      <c r="SWX76" s="77"/>
      <c r="SXB76" s="77"/>
      <c r="SXF76" s="77"/>
      <c r="SXJ76" s="77"/>
      <c r="SXN76" s="77"/>
      <c r="SXR76" s="77"/>
      <c r="SXV76" s="77"/>
      <c r="SXZ76" s="77"/>
      <c r="SYD76" s="77"/>
      <c r="SYH76" s="77"/>
      <c r="SYL76" s="77"/>
      <c r="SYP76" s="77"/>
      <c r="SYT76" s="77"/>
      <c r="SYX76" s="77"/>
      <c r="SZB76" s="77"/>
      <c r="SZF76" s="77"/>
      <c r="SZJ76" s="77"/>
      <c r="SZN76" s="77"/>
      <c r="SZR76" s="77"/>
      <c r="SZV76" s="77"/>
      <c r="SZZ76" s="77"/>
      <c r="TAD76" s="77"/>
      <c r="TAH76" s="77"/>
      <c r="TAL76" s="77"/>
      <c r="TAP76" s="77"/>
      <c r="TAT76" s="77"/>
      <c r="TAX76" s="77"/>
      <c r="TBB76" s="77"/>
      <c r="TBF76" s="77"/>
      <c r="TBJ76" s="77"/>
      <c r="TBN76" s="77"/>
      <c r="TBR76" s="77"/>
      <c r="TBV76" s="77"/>
      <c r="TBZ76" s="77"/>
      <c r="TCD76" s="77"/>
      <c r="TCH76" s="77"/>
      <c r="TCL76" s="77"/>
      <c r="TCP76" s="77"/>
      <c r="TCT76" s="77"/>
      <c r="TCX76" s="77"/>
      <c r="TDB76" s="77"/>
      <c r="TDF76" s="77"/>
      <c r="TDJ76" s="77"/>
      <c r="TDN76" s="77"/>
      <c r="TDR76" s="77"/>
      <c r="TDV76" s="77"/>
      <c r="TDZ76" s="77"/>
      <c r="TED76" s="77"/>
      <c r="TEH76" s="77"/>
      <c r="TEL76" s="77"/>
      <c r="TEP76" s="77"/>
      <c r="TET76" s="77"/>
      <c r="TEX76" s="77"/>
      <c r="TFB76" s="77"/>
      <c r="TFF76" s="77"/>
      <c r="TFJ76" s="77"/>
      <c r="TFN76" s="77"/>
      <c r="TFR76" s="77"/>
      <c r="TFV76" s="77"/>
      <c r="TFZ76" s="77"/>
      <c r="TGD76" s="77"/>
      <c r="TGH76" s="77"/>
      <c r="TGL76" s="77"/>
      <c r="TGP76" s="77"/>
      <c r="TGT76" s="77"/>
      <c r="TGX76" s="77"/>
      <c r="THB76" s="77"/>
      <c r="THF76" s="77"/>
      <c r="THJ76" s="77"/>
      <c r="THN76" s="77"/>
      <c r="THR76" s="77"/>
      <c r="THV76" s="77"/>
      <c r="THZ76" s="77"/>
      <c r="TID76" s="77"/>
      <c r="TIH76" s="77"/>
      <c r="TIL76" s="77"/>
      <c r="TIP76" s="77"/>
      <c r="TIT76" s="77"/>
      <c r="TIX76" s="77"/>
      <c r="TJB76" s="77"/>
      <c r="TJF76" s="77"/>
      <c r="TJJ76" s="77"/>
      <c r="TJN76" s="77"/>
      <c r="TJR76" s="77"/>
      <c r="TJV76" s="77"/>
      <c r="TJZ76" s="77"/>
      <c r="TKD76" s="77"/>
      <c r="TKH76" s="77"/>
      <c r="TKL76" s="77"/>
      <c r="TKP76" s="77"/>
      <c r="TKT76" s="77"/>
      <c r="TKX76" s="77"/>
      <c r="TLB76" s="77"/>
      <c r="TLF76" s="77"/>
      <c r="TLJ76" s="77"/>
      <c r="TLN76" s="77"/>
      <c r="TLR76" s="77"/>
      <c r="TLV76" s="77"/>
      <c r="TLZ76" s="77"/>
      <c r="TMD76" s="77"/>
      <c r="TMH76" s="77"/>
      <c r="TML76" s="77"/>
      <c r="TMP76" s="77"/>
      <c r="TMT76" s="77"/>
      <c r="TMX76" s="77"/>
      <c r="TNB76" s="77"/>
      <c r="TNF76" s="77"/>
      <c r="TNJ76" s="77"/>
      <c r="TNN76" s="77"/>
      <c r="TNR76" s="77"/>
      <c r="TNV76" s="77"/>
      <c r="TNZ76" s="77"/>
      <c r="TOD76" s="77"/>
      <c r="TOH76" s="77"/>
      <c r="TOL76" s="77"/>
      <c r="TOP76" s="77"/>
      <c r="TOT76" s="77"/>
      <c r="TOX76" s="77"/>
      <c r="TPB76" s="77"/>
      <c r="TPF76" s="77"/>
      <c r="TPJ76" s="77"/>
      <c r="TPN76" s="77"/>
      <c r="TPR76" s="77"/>
      <c r="TPV76" s="77"/>
      <c r="TPZ76" s="77"/>
      <c r="TQD76" s="77"/>
      <c r="TQH76" s="77"/>
      <c r="TQL76" s="77"/>
      <c r="TQP76" s="77"/>
      <c r="TQT76" s="77"/>
      <c r="TQX76" s="77"/>
      <c r="TRB76" s="77"/>
      <c r="TRF76" s="77"/>
      <c r="TRJ76" s="77"/>
      <c r="TRN76" s="77"/>
      <c r="TRR76" s="77"/>
      <c r="TRV76" s="77"/>
      <c r="TRZ76" s="77"/>
      <c r="TSD76" s="77"/>
      <c r="TSH76" s="77"/>
      <c r="TSL76" s="77"/>
      <c r="TSP76" s="77"/>
      <c r="TST76" s="77"/>
      <c r="TSX76" s="77"/>
      <c r="TTB76" s="77"/>
      <c r="TTF76" s="77"/>
      <c r="TTJ76" s="77"/>
      <c r="TTN76" s="77"/>
      <c r="TTR76" s="77"/>
      <c r="TTV76" s="77"/>
      <c r="TTZ76" s="77"/>
      <c r="TUD76" s="77"/>
      <c r="TUH76" s="77"/>
      <c r="TUL76" s="77"/>
      <c r="TUP76" s="77"/>
      <c r="TUT76" s="77"/>
      <c r="TUX76" s="77"/>
      <c r="TVB76" s="77"/>
      <c r="TVF76" s="77"/>
      <c r="TVJ76" s="77"/>
      <c r="TVN76" s="77"/>
      <c r="TVR76" s="77"/>
      <c r="TVV76" s="77"/>
      <c r="TVZ76" s="77"/>
      <c r="TWD76" s="77"/>
      <c r="TWH76" s="77"/>
      <c r="TWL76" s="77"/>
      <c r="TWP76" s="77"/>
      <c r="TWT76" s="77"/>
      <c r="TWX76" s="77"/>
      <c r="TXB76" s="77"/>
      <c r="TXF76" s="77"/>
      <c r="TXJ76" s="77"/>
      <c r="TXN76" s="77"/>
      <c r="TXR76" s="77"/>
      <c r="TXV76" s="77"/>
      <c r="TXZ76" s="77"/>
      <c r="TYD76" s="77"/>
      <c r="TYH76" s="77"/>
      <c r="TYL76" s="77"/>
      <c r="TYP76" s="77"/>
      <c r="TYT76" s="77"/>
      <c r="TYX76" s="77"/>
      <c r="TZB76" s="77"/>
      <c r="TZF76" s="77"/>
      <c r="TZJ76" s="77"/>
      <c r="TZN76" s="77"/>
      <c r="TZR76" s="77"/>
      <c r="TZV76" s="77"/>
      <c r="TZZ76" s="77"/>
      <c r="UAD76" s="77"/>
      <c r="UAH76" s="77"/>
      <c r="UAL76" s="77"/>
      <c r="UAP76" s="77"/>
      <c r="UAT76" s="77"/>
      <c r="UAX76" s="77"/>
      <c r="UBB76" s="77"/>
      <c r="UBF76" s="77"/>
      <c r="UBJ76" s="77"/>
      <c r="UBN76" s="77"/>
      <c r="UBR76" s="77"/>
      <c r="UBV76" s="77"/>
      <c r="UBZ76" s="77"/>
      <c r="UCD76" s="77"/>
      <c r="UCH76" s="77"/>
      <c r="UCL76" s="77"/>
      <c r="UCP76" s="77"/>
      <c r="UCT76" s="77"/>
      <c r="UCX76" s="77"/>
      <c r="UDB76" s="77"/>
      <c r="UDF76" s="77"/>
      <c r="UDJ76" s="77"/>
      <c r="UDN76" s="77"/>
      <c r="UDR76" s="77"/>
      <c r="UDV76" s="77"/>
      <c r="UDZ76" s="77"/>
      <c r="UED76" s="77"/>
      <c r="UEH76" s="77"/>
      <c r="UEL76" s="77"/>
      <c r="UEP76" s="77"/>
      <c r="UET76" s="77"/>
      <c r="UEX76" s="77"/>
      <c r="UFB76" s="77"/>
      <c r="UFF76" s="77"/>
      <c r="UFJ76" s="77"/>
      <c r="UFN76" s="77"/>
      <c r="UFR76" s="77"/>
      <c r="UFV76" s="77"/>
      <c r="UFZ76" s="77"/>
      <c r="UGD76" s="77"/>
      <c r="UGH76" s="77"/>
      <c r="UGL76" s="77"/>
      <c r="UGP76" s="77"/>
      <c r="UGT76" s="77"/>
      <c r="UGX76" s="77"/>
      <c r="UHB76" s="77"/>
      <c r="UHF76" s="77"/>
      <c r="UHJ76" s="77"/>
      <c r="UHN76" s="77"/>
      <c r="UHR76" s="77"/>
      <c r="UHV76" s="77"/>
      <c r="UHZ76" s="77"/>
      <c r="UID76" s="77"/>
      <c r="UIH76" s="77"/>
      <c r="UIL76" s="77"/>
      <c r="UIP76" s="77"/>
      <c r="UIT76" s="77"/>
      <c r="UIX76" s="77"/>
      <c r="UJB76" s="77"/>
      <c r="UJF76" s="77"/>
      <c r="UJJ76" s="77"/>
      <c r="UJN76" s="77"/>
      <c r="UJR76" s="77"/>
      <c r="UJV76" s="77"/>
      <c r="UJZ76" s="77"/>
      <c r="UKD76" s="77"/>
      <c r="UKH76" s="77"/>
      <c r="UKL76" s="77"/>
      <c r="UKP76" s="77"/>
      <c r="UKT76" s="77"/>
      <c r="UKX76" s="77"/>
      <c r="ULB76" s="77"/>
      <c r="ULF76" s="77"/>
      <c r="ULJ76" s="77"/>
      <c r="ULN76" s="77"/>
      <c r="ULR76" s="77"/>
      <c r="ULV76" s="77"/>
      <c r="ULZ76" s="77"/>
      <c r="UMD76" s="77"/>
      <c r="UMH76" s="77"/>
      <c r="UML76" s="77"/>
      <c r="UMP76" s="77"/>
      <c r="UMT76" s="77"/>
      <c r="UMX76" s="77"/>
      <c r="UNB76" s="77"/>
      <c r="UNF76" s="77"/>
      <c r="UNJ76" s="77"/>
      <c r="UNN76" s="77"/>
      <c r="UNR76" s="77"/>
      <c r="UNV76" s="77"/>
      <c r="UNZ76" s="77"/>
      <c r="UOD76" s="77"/>
      <c r="UOH76" s="77"/>
      <c r="UOL76" s="77"/>
      <c r="UOP76" s="77"/>
      <c r="UOT76" s="77"/>
      <c r="UOX76" s="77"/>
      <c r="UPB76" s="77"/>
      <c r="UPF76" s="77"/>
      <c r="UPJ76" s="77"/>
      <c r="UPN76" s="77"/>
      <c r="UPR76" s="77"/>
      <c r="UPV76" s="77"/>
      <c r="UPZ76" s="77"/>
      <c r="UQD76" s="77"/>
      <c r="UQH76" s="77"/>
      <c r="UQL76" s="77"/>
      <c r="UQP76" s="77"/>
      <c r="UQT76" s="77"/>
      <c r="UQX76" s="77"/>
      <c r="URB76" s="77"/>
      <c r="URF76" s="77"/>
      <c r="URJ76" s="77"/>
      <c r="URN76" s="77"/>
      <c r="URR76" s="77"/>
      <c r="URV76" s="77"/>
      <c r="URZ76" s="77"/>
      <c r="USD76" s="77"/>
      <c r="USH76" s="77"/>
      <c r="USL76" s="77"/>
      <c r="USP76" s="77"/>
      <c r="UST76" s="77"/>
      <c r="USX76" s="77"/>
      <c r="UTB76" s="77"/>
      <c r="UTF76" s="77"/>
      <c r="UTJ76" s="77"/>
      <c r="UTN76" s="77"/>
      <c r="UTR76" s="77"/>
      <c r="UTV76" s="77"/>
      <c r="UTZ76" s="77"/>
      <c r="UUD76" s="77"/>
      <c r="UUH76" s="77"/>
      <c r="UUL76" s="77"/>
      <c r="UUP76" s="77"/>
      <c r="UUT76" s="77"/>
      <c r="UUX76" s="77"/>
      <c r="UVB76" s="77"/>
      <c r="UVF76" s="77"/>
      <c r="UVJ76" s="77"/>
      <c r="UVN76" s="77"/>
      <c r="UVR76" s="77"/>
      <c r="UVV76" s="77"/>
      <c r="UVZ76" s="77"/>
      <c r="UWD76" s="77"/>
      <c r="UWH76" s="77"/>
      <c r="UWL76" s="77"/>
      <c r="UWP76" s="77"/>
      <c r="UWT76" s="77"/>
      <c r="UWX76" s="77"/>
      <c r="UXB76" s="77"/>
      <c r="UXF76" s="77"/>
      <c r="UXJ76" s="77"/>
      <c r="UXN76" s="77"/>
      <c r="UXR76" s="77"/>
      <c r="UXV76" s="77"/>
      <c r="UXZ76" s="77"/>
      <c r="UYD76" s="77"/>
      <c r="UYH76" s="77"/>
      <c r="UYL76" s="77"/>
      <c r="UYP76" s="77"/>
      <c r="UYT76" s="77"/>
      <c r="UYX76" s="77"/>
      <c r="UZB76" s="77"/>
      <c r="UZF76" s="77"/>
      <c r="UZJ76" s="77"/>
      <c r="UZN76" s="77"/>
      <c r="UZR76" s="77"/>
      <c r="UZV76" s="77"/>
      <c r="UZZ76" s="77"/>
      <c r="VAD76" s="77"/>
      <c r="VAH76" s="77"/>
      <c r="VAL76" s="77"/>
      <c r="VAP76" s="77"/>
      <c r="VAT76" s="77"/>
      <c r="VAX76" s="77"/>
      <c r="VBB76" s="77"/>
      <c r="VBF76" s="77"/>
      <c r="VBJ76" s="77"/>
      <c r="VBN76" s="77"/>
      <c r="VBR76" s="77"/>
      <c r="VBV76" s="77"/>
      <c r="VBZ76" s="77"/>
      <c r="VCD76" s="77"/>
      <c r="VCH76" s="77"/>
      <c r="VCL76" s="77"/>
      <c r="VCP76" s="77"/>
      <c r="VCT76" s="77"/>
      <c r="VCX76" s="77"/>
      <c r="VDB76" s="77"/>
      <c r="VDF76" s="77"/>
      <c r="VDJ76" s="77"/>
      <c r="VDN76" s="77"/>
      <c r="VDR76" s="77"/>
      <c r="VDV76" s="77"/>
      <c r="VDZ76" s="77"/>
      <c r="VED76" s="77"/>
      <c r="VEH76" s="77"/>
      <c r="VEL76" s="77"/>
      <c r="VEP76" s="77"/>
      <c r="VET76" s="77"/>
      <c r="VEX76" s="77"/>
      <c r="VFB76" s="77"/>
      <c r="VFF76" s="77"/>
      <c r="VFJ76" s="77"/>
      <c r="VFN76" s="77"/>
      <c r="VFR76" s="77"/>
      <c r="VFV76" s="77"/>
      <c r="VFZ76" s="77"/>
      <c r="VGD76" s="77"/>
      <c r="VGH76" s="77"/>
      <c r="VGL76" s="77"/>
      <c r="VGP76" s="77"/>
      <c r="VGT76" s="77"/>
      <c r="VGX76" s="77"/>
      <c r="VHB76" s="77"/>
      <c r="VHF76" s="77"/>
      <c r="VHJ76" s="77"/>
      <c r="VHN76" s="77"/>
      <c r="VHR76" s="77"/>
      <c r="VHV76" s="77"/>
      <c r="VHZ76" s="77"/>
      <c r="VID76" s="77"/>
      <c r="VIH76" s="77"/>
      <c r="VIL76" s="77"/>
      <c r="VIP76" s="77"/>
      <c r="VIT76" s="77"/>
      <c r="VIX76" s="77"/>
      <c r="VJB76" s="77"/>
      <c r="VJF76" s="77"/>
      <c r="VJJ76" s="77"/>
      <c r="VJN76" s="77"/>
      <c r="VJR76" s="77"/>
      <c r="VJV76" s="77"/>
      <c r="VJZ76" s="77"/>
      <c r="VKD76" s="77"/>
      <c r="VKH76" s="77"/>
      <c r="VKL76" s="77"/>
      <c r="VKP76" s="77"/>
      <c r="VKT76" s="77"/>
      <c r="VKX76" s="77"/>
      <c r="VLB76" s="77"/>
      <c r="VLF76" s="77"/>
      <c r="VLJ76" s="77"/>
      <c r="VLN76" s="77"/>
      <c r="VLR76" s="77"/>
      <c r="VLV76" s="77"/>
      <c r="VLZ76" s="77"/>
      <c r="VMD76" s="77"/>
      <c r="VMH76" s="77"/>
      <c r="VML76" s="77"/>
      <c r="VMP76" s="77"/>
      <c r="VMT76" s="77"/>
      <c r="VMX76" s="77"/>
      <c r="VNB76" s="77"/>
      <c r="VNF76" s="77"/>
      <c r="VNJ76" s="77"/>
      <c r="VNN76" s="77"/>
      <c r="VNR76" s="77"/>
      <c r="VNV76" s="77"/>
      <c r="VNZ76" s="77"/>
      <c r="VOD76" s="77"/>
      <c r="VOH76" s="77"/>
      <c r="VOL76" s="77"/>
      <c r="VOP76" s="77"/>
      <c r="VOT76" s="77"/>
      <c r="VOX76" s="77"/>
      <c r="VPB76" s="77"/>
      <c r="VPF76" s="77"/>
      <c r="VPJ76" s="77"/>
      <c r="VPN76" s="77"/>
      <c r="VPR76" s="77"/>
      <c r="VPV76" s="77"/>
      <c r="VPZ76" s="77"/>
      <c r="VQD76" s="77"/>
      <c r="VQH76" s="77"/>
      <c r="VQL76" s="77"/>
      <c r="VQP76" s="77"/>
      <c r="VQT76" s="77"/>
      <c r="VQX76" s="77"/>
      <c r="VRB76" s="77"/>
      <c r="VRF76" s="77"/>
      <c r="VRJ76" s="77"/>
      <c r="VRN76" s="77"/>
      <c r="VRR76" s="77"/>
      <c r="VRV76" s="77"/>
      <c r="VRZ76" s="77"/>
      <c r="VSD76" s="77"/>
      <c r="VSH76" s="77"/>
      <c r="VSL76" s="77"/>
      <c r="VSP76" s="77"/>
      <c r="VST76" s="77"/>
      <c r="VSX76" s="77"/>
      <c r="VTB76" s="77"/>
      <c r="VTF76" s="77"/>
      <c r="VTJ76" s="77"/>
      <c r="VTN76" s="77"/>
      <c r="VTR76" s="77"/>
      <c r="VTV76" s="77"/>
      <c r="VTZ76" s="77"/>
      <c r="VUD76" s="77"/>
      <c r="VUH76" s="77"/>
      <c r="VUL76" s="77"/>
      <c r="VUP76" s="77"/>
      <c r="VUT76" s="77"/>
      <c r="VUX76" s="77"/>
      <c r="VVB76" s="77"/>
      <c r="VVF76" s="77"/>
      <c r="VVJ76" s="77"/>
      <c r="VVN76" s="77"/>
      <c r="VVR76" s="77"/>
      <c r="VVV76" s="77"/>
      <c r="VVZ76" s="77"/>
      <c r="VWD76" s="77"/>
      <c r="VWH76" s="77"/>
      <c r="VWL76" s="77"/>
      <c r="VWP76" s="77"/>
      <c r="VWT76" s="77"/>
      <c r="VWX76" s="77"/>
      <c r="VXB76" s="77"/>
      <c r="VXF76" s="77"/>
      <c r="VXJ76" s="77"/>
      <c r="VXN76" s="77"/>
      <c r="VXR76" s="77"/>
      <c r="VXV76" s="77"/>
      <c r="VXZ76" s="77"/>
      <c r="VYD76" s="77"/>
      <c r="VYH76" s="77"/>
      <c r="VYL76" s="77"/>
      <c r="VYP76" s="77"/>
      <c r="VYT76" s="77"/>
      <c r="VYX76" s="77"/>
      <c r="VZB76" s="77"/>
      <c r="VZF76" s="77"/>
      <c r="VZJ76" s="77"/>
      <c r="VZN76" s="77"/>
      <c r="VZR76" s="77"/>
      <c r="VZV76" s="77"/>
      <c r="VZZ76" s="77"/>
      <c r="WAD76" s="77"/>
      <c r="WAH76" s="77"/>
      <c r="WAL76" s="77"/>
      <c r="WAP76" s="77"/>
      <c r="WAT76" s="77"/>
      <c r="WAX76" s="77"/>
      <c r="WBB76" s="77"/>
      <c r="WBF76" s="77"/>
      <c r="WBJ76" s="77"/>
      <c r="WBN76" s="77"/>
      <c r="WBR76" s="77"/>
      <c r="WBV76" s="77"/>
      <c r="WBZ76" s="77"/>
      <c r="WCD76" s="77"/>
      <c r="WCH76" s="77"/>
      <c r="WCL76" s="77"/>
      <c r="WCP76" s="77"/>
      <c r="WCT76" s="77"/>
      <c r="WCX76" s="77"/>
      <c r="WDB76" s="77"/>
      <c r="WDF76" s="77"/>
      <c r="WDJ76" s="77"/>
      <c r="WDN76" s="77"/>
      <c r="WDR76" s="77"/>
      <c r="WDV76" s="77"/>
      <c r="WDZ76" s="77"/>
      <c r="WED76" s="77"/>
      <c r="WEH76" s="77"/>
      <c r="WEL76" s="77"/>
      <c r="WEP76" s="77"/>
      <c r="WET76" s="77"/>
      <c r="WEX76" s="77"/>
      <c r="WFB76" s="77"/>
      <c r="WFF76" s="77"/>
      <c r="WFJ76" s="77"/>
      <c r="WFN76" s="77"/>
      <c r="WFR76" s="77"/>
      <c r="WFV76" s="77"/>
      <c r="WFZ76" s="77"/>
      <c r="WGD76" s="77"/>
      <c r="WGH76" s="77"/>
      <c r="WGL76" s="77"/>
      <c r="WGP76" s="77"/>
      <c r="WGT76" s="77"/>
      <c r="WGX76" s="77"/>
      <c r="WHB76" s="77"/>
      <c r="WHF76" s="77"/>
      <c r="WHJ76" s="77"/>
      <c r="WHN76" s="77"/>
      <c r="WHR76" s="77"/>
      <c r="WHV76" s="77"/>
      <c r="WHZ76" s="77"/>
      <c r="WID76" s="77"/>
      <c r="WIH76" s="77"/>
      <c r="WIL76" s="77"/>
      <c r="WIP76" s="77"/>
      <c r="WIT76" s="77"/>
      <c r="WIX76" s="77"/>
      <c r="WJB76" s="77"/>
      <c r="WJF76" s="77"/>
      <c r="WJJ76" s="77"/>
      <c r="WJN76" s="77"/>
      <c r="WJR76" s="77"/>
      <c r="WJV76" s="77"/>
      <c r="WJZ76" s="77"/>
      <c r="WKD76" s="77"/>
      <c r="WKH76" s="77"/>
      <c r="WKL76" s="77"/>
      <c r="WKP76" s="77"/>
      <c r="WKT76" s="77"/>
      <c r="WKX76" s="77"/>
      <c r="WLB76" s="77"/>
      <c r="WLF76" s="77"/>
      <c r="WLJ76" s="77"/>
      <c r="WLN76" s="77"/>
      <c r="WLR76" s="77"/>
      <c r="WLV76" s="77"/>
      <c r="WLZ76" s="77"/>
      <c r="WMD76" s="77"/>
      <c r="WMH76" s="77"/>
      <c r="WML76" s="77"/>
      <c r="WMP76" s="77"/>
      <c r="WMT76" s="77"/>
      <c r="WMX76" s="77"/>
      <c r="WNB76" s="77"/>
      <c r="WNF76" s="77"/>
      <c r="WNJ76" s="77"/>
      <c r="WNN76" s="77"/>
      <c r="WNR76" s="77"/>
      <c r="WNV76" s="77"/>
      <c r="WNZ76" s="77"/>
      <c r="WOD76" s="77"/>
      <c r="WOH76" s="77"/>
      <c r="WOL76" s="77"/>
      <c r="WOP76" s="77"/>
      <c r="WOT76" s="77"/>
      <c r="WOX76" s="77"/>
      <c r="WPB76" s="77"/>
      <c r="WPF76" s="77"/>
      <c r="WPJ76" s="77"/>
      <c r="WPN76" s="77"/>
      <c r="WPR76" s="77"/>
      <c r="WPV76" s="77"/>
      <c r="WPZ76" s="77"/>
      <c r="WQD76" s="77"/>
      <c r="WQH76" s="77"/>
      <c r="WQL76" s="77"/>
      <c r="WQP76" s="77"/>
      <c r="WQT76" s="77"/>
      <c r="WQX76" s="77"/>
      <c r="WRB76" s="77"/>
      <c r="WRF76" s="77"/>
      <c r="WRJ76" s="77"/>
      <c r="WRN76" s="77"/>
      <c r="WRR76" s="77"/>
      <c r="WRV76" s="77"/>
      <c r="WRZ76" s="77"/>
      <c r="WSD76" s="77"/>
      <c r="WSH76" s="77"/>
      <c r="WSL76" s="77"/>
      <c r="WSP76" s="77"/>
      <c r="WST76" s="77"/>
      <c r="WSX76" s="77"/>
      <c r="WTB76" s="77"/>
      <c r="WTF76" s="77"/>
      <c r="WTJ76" s="77"/>
      <c r="WTN76" s="77"/>
      <c r="WTR76" s="77"/>
      <c r="WTV76" s="77"/>
      <c r="WTZ76" s="77"/>
      <c r="WUD76" s="77"/>
      <c r="WUH76" s="77"/>
      <c r="WUL76" s="77"/>
      <c r="WUP76" s="77"/>
      <c r="WUT76" s="77"/>
      <c r="WUX76" s="77"/>
      <c r="WVB76" s="77"/>
      <c r="WVF76" s="77"/>
      <c r="WVJ76" s="77"/>
      <c r="WVN76" s="77"/>
      <c r="WVR76" s="77"/>
      <c r="WVV76" s="77"/>
      <c r="WVZ76" s="77"/>
      <c r="WWD76" s="77"/>
      <c r="WWH76" s="77"/>
      <c r="WWL76" s="77"/>
      <c r="WWP76" s="77"/>
      <c r="WWT76" s="77"/>
      <c r="WWX76" s="77"/>
      <c r="WXB76" s="77"/>
      <c r="WXF76" s="77"/>
      <c r="WXJ76" s="77"/>
      <c r="WXN76" s="77"/>
      <c r="WXR76" s="77"/>
      <c r="WXV76" s="77"/>
      <c r="WXZ76" s="77"/>
      <c r="WYD76" s="77"/>
      <c r="WYH76" s="77"/>
      <c r="WYL76" s="77"/>
      <c r="WYP76" s="77"/>
      <c r="WYT76" s="77"/>
      <c r="WYX76" s="77"/>
      <c r="WZB76" s="77"/>
      <c r="WZF76" s="77"/>
      <c r="WZJ76" s="77"/>
      <c r="WZN76" s="77"/>
      <c r="WZR76" s="77"/>
      <c r="WZV76" s="77"/>
      <c r="WZZ76" s="77"/>
      <c r="XAD76" s="77"/>
      <c r="XAH76" s="77"/>
      <c r="XAL76" s="77"/>
      <c r="XAP76" s="77"/>
      <c r="XAT76" s="77"/>
      <c r="XAX76" s="77"/>
      <c r="XBB76" s="77"/>
      <c r="XBF76" s="77"/>
      <c r="XBJ76" s="77"/>
      <c r="XBN76" s="77"/>
      <c r="XBR76" s="77"/>
      <c r="XBV76" s="77"/>
      <c r="XBZ76" s="77"/>
      <c r="XCD76" s="77"/>
      <c r="XCH76" s="77"/>
      <c r="XCL76" s="77"/>
      <c r="XCP76" s="77"/>
      <c r="XCT76" s="77"/>
      <c r="XCX76" s="77"/>
      <c r="XDB76" s="77"/>
      <c r="XDF76" s="77"/>
      <c r="XDJ76" s="77"/>
      <c r="XDN76" s="77"/>
      <c r="XDR76" s="77"/>
      <c r="XDV76" s="77"/>
      <c r="XDZ76" s="77"/>
      <c r="XED76" s="77"/>
      <c r="XEH76" s="77"/>
      <c r="XEL76" s="77"/>
      <c r="XEP76" s="77"/>
      <c r="XET76" s="77"/>
    </row>
    <row r="77" spans="1:1022 1026:2046 2050:3070 3074:4094 4098:5118 5122:6142 6146:7166 7170:8190 8194:9214 9218:10238 10242:11262 11266:12286 12290:13310 13314:14334 14338:15358 15362:16374" ht="45" customHeight="1" thickBot="1" x14ac:dyDescent="0.25">
      <c r="A77" s="4" t="s">
        <v>30</v>
      </c>
      <c r="B77" s="162" t="s">
        <v>682</v>
      </c>
      <c r="C77" s="162" t="s">
        <v>683</v>
      </c>
      <c r="D77" s="8" t="s">
        <v>684</v>
      </c>
    </row>
    <row r="78" spans="1:1022 1026:2046 2050:3070 3074:4094 4098:5118 5122:6142 6146:7166 7170:8190 8194:9214 9218:10238 10242:11262 11266:12286 12290:13310 13314:14334 14338:15358 15362:16374" ht="13.5" customHeight="1" x14ac:dyDescent="0.2">
      <c r="A78" s="312" t="s">
        <v>235</v>
      </c>
      <c r="B78" s="161">
        <v>213050</v>
      </c>
      <c r="C78" s="280">
        <f t="shared" ref="C78:C86" si="11">D78-B78</f>
        <v>0</v>
      </c>
      <c r="D78" s="269">
        <v>213050</v>
      </c>
      <c r="F78" s="77"/>
      <c r="J78" s="77"/>
      <c r="N78" s="77"/>
      <c r="R78" s="77"/>
      <c r="V78" s="77"/>
      <c r="Z78" s="77"/>
      <c r="AD78" s="77"/>
      <c r="AH78" s="77"/>
      <c r="AL78" s="77"/>
      <c r="AP78" s="77"/>
      <c r="AT78" s="77"/>
      <c r="AX78" s="77"/>
      <c r="BB78" s="77"/>
      <c r="BF78" s="77"/>
      <c r="BJ78" s="77"/>
      <c r="BN78" s="77"/>
      <c r="BR78" s="77"/>
      <c r="BV78" s="77"/>
      <c r="BZ78" s="77"/>
      <c r="CD78" s="77"/>
      <c r="CH78" s="77"/>
      <c r="CL78" s="77"/>
      <c r="CP78" s="77"/>
      <c r="CT78" s="77"/>
      <c r="CX78" s="77"/>
      <c r="DB78" s="77"/>
      <c r="DF78" s="77"/>
      <c r="DJ78" s="77"/>
      <c r="DN78" s="77"/>
      <c r="DR78" s="77"/>
      <c r="DV78" s="77"/>
      <c r="DZ78" s="77"/>
      <c r="ED78" s="77"/>
      <c r="EH78" s="77"/>
      <c r="EL78" s="77"/>
      <c r="EP78" s="77"/>
      <c r="ET78" s="77"/>
      <c r="EX78" s="77"/>
      <c r="FB78" s="77"/>
      <c r="FF78" s="77"/>
      <c r="FJ78" s="77"/>
      <c r="FN78" s="77"/>
      <c r="FR78" s="77"/>
      <c r="FV78" s="77"/>
      <c r="FZ78" s="77"/>
      <c r="GD78" s="77"/>
      <c r="GH78" s="77"/>
      <c r="GL78" s="77"/>
      <c r="GP78" s="77"/>
      <c r="GT78" s="77"/>
      <c r="GX78" s="77"/>
      <c r="HB78" s="77"/>
      <c r="HF78" s="77"/>
      <c r="HJ78" s="77"/>
      <c r="HN78" s="77"/>
      <c r="HR78" s="77"/>
      <c r="HV78" s="77"/>
      <c r="HZ78" s="77"/>
      <c r="ID78" s="77"/>
      <c r="IH78" s="77"/>
      <c r="IL78" s="77"/>
      <c r="IP78" s="77"/>
      <c r="IT78" s="77"/>
      <c r="IX78" s="77"/>
      <c r="JB78" s="77"/>
      <c r="JF78" s="77"/>
      <c r="JJ78" s="77"/>
      <c r="JN78" s="77"/>
      <c r="JR78" s="77"/>
      <c r="JV78" s="77"/>
      <c r="JZ78" s="77"/>
      <c r="KD78" s="77"/>
      <c r="KH78" s="77"/>
      <c r="KL78" s="77"/>
      <c r="KP78" s="77"/>
      <c r="KT78" s="77"/>
      <c r="KX78" s="77"/>
      <c r="LB78" s="77"/>
      <c r="LF78" s="77"/>
      <c r="LJ78" s="77"/>
      <c r="LN78" s="77"/>
      <c r="LR78" s="77"/>
      <c r="LV78" s="77"/>
      <c r="LZ78" s="77"/>
      <c r="MD78" s="77"/>
      <c r="MH78" s="77"/>
      <c r="ML78" s="77"/>
      <c r="MP78" s="77"/>
      <c r="MT78" s="77"/>
      <c r="MX78" s="77"/>
      <c r="NB78" s="77"/>
      <c r="NF78" s="77"/>
      <c r="NJ78" s="77"/>
      <c r="NN78" s="77"/>
      <c r="NR78" s="77"/>
      <c r="NV78" s="77"/>
      <c r="NZ78" s="77"/>
      <c r="OD78" s="77"/>
      <c r="OH78" s="77"/>
      <c r="OL78" s="77"/>
      <c r="OP78" s="77"/>
      <c r="OT78" s="77"/>
      <c r="OX78" s="77"/>
      <c r="PB78" s="77"/>
      <c r="PF78" s="77"/>
      <c r="PJ78" s="77"/>
      <c r="PN78" s="77"/>
      <c r="PR78" s="77"/>
      <c r="PV78" s="77"/>
      <c r="PZ78" s="77"/>
      <c r="QD78" s="77"/>
      <c r="QH78" s="77"/>
      <c r="QL78" s="77"/>
      <c r="QP78" s="77"/>
      <c r="QT78" s="77"/>
      <c r="QX78" s="77"/>
      <c r="RB78" s="77"/>
      <c r="RF78" s="77"/>
      <c r="RJ78" s="77"/>
      <c r="RN78" s="77"/>
      <c r="RR78" s="77"/>
      <c r="RV78" s="77"/>
      <c r="RZ78" s="77"/>
      <c r="SD78" s="77"/>
      <c r="SH78" s="77"/>
      <c r="SL78" s="77"/>
      <c r="SP78" s="77"/>
      <c r="ST78" s="77"/>
      <c r="SX78" s="77"/>
      <c r="TB78" s="77"/>
      <c r="TF78" s="77"/>
      <c r="TJ78" s="77"/>
      <c r="TN78" s="77"/>
      <c r="TR78" s="77"/>
      <c r="TV78" s="77"/>
      <c r="TZ78" s="77"/>
      <c r="UD78" s="77"/>
      <c r="UH78" s="77"/>
      <c r="UL78" s="77"/>
      <c r="UP78" s="77"/>
      <c r="UT78" s="77"/>
      <c r="UX78" s="77"/>
      <c r="VB78" s="77"/>
      <c r="VF78" s="77"/>
      <c r="VJ78" s="77"/>
      <c r="VN78" s="77"/>
      <c r="VR78" s="77"/>
      <c r="VV78" s="77"/>
      <c r="VZ78" s="77"/>
      <c r="WD78" s="77"/>
      <c r="WH78" s="77"/>
      <c r="WL78" s="77"/>
      <c r="WP78" s="77"/>
      <c r="WT78" s="77"/>
      <c r="WX78" s="77"/>
      <c r="XB78" s="77"/>
      <c r="XF78" s="77"/>
      <c r="XJ78" s="77"/>
      <c r="XN78" s="77"/>
      <c r="XR78" s="77"/>
      <c r="XV78" s="77"/>
      <c r="XZ78" s="77"/>
      <c r="YD78" s="77"/>
      <c r="YH78" s="77"/>
      <c r="YL78" s="77"/>
      <c r="YP78" s="77"/>
      <c r="YT78" s="77"/>
      <c r="YX78" s="77"/>
      <c r="ZB78" s="77"/>
      <c r="ZF78" s="77"/>
      <c r="ZJ78" s="77"/>
      <c r="ZN78" s="77"/>
      <c r="ZR78" s="77"/>
      <c r="ZV78" s="77"/>
      <c r="ZZ78" s="77"/>
      <c r="AAD78" s="77"/>
      <c r="AAH78" s="77"/>
      <c r="AAL78" s="77"/>
      <c r="AAP78" s="77"/>
      <c r="AAT78" s="77"/>
      <c r="AAX78" s="77"/>
      <c r="ABB78" s="77"/>
      <c r="ABF78" s="77"/>
      <c r="ABJ78" s="77"/>
      <c r="ABN78" s="77"/>
      <c r="ABR78" s="77"/>
      <c r="ABV78" s="77"/>
      <c r="ABZ78" s="77"/>
      <c r="ACD78" s="77"/>
      <c r="ACH78" s="77"/>
      <c r="ACL78" s="77"/>
      <c r="ACP78" s="77"/>
      <c r="ACT78" s="77"/>
      <c r="ACX78" s="77"/>
      <c r="ADB78" s="77"/>
      <c r="ADF78" s="77"/>
      <c r="ADJ78" s="77"/>
      <c r="ADN78" s="77"/>
      <c r="ADR78" s="77"/>
      <c r="ADV78" s="77"/>
      <c r="ADZ78" s="77"/>
      <c r="AED78" s="77"/>
      <c r="AEH78" s="77"/>
      <c r="AEL78" s="77"/>
      <c r="AEP78" s="77"/>
      <c r="AET78" s="77"/>
      <c r="AEX78" s="77"/>
      <c r="AFB78" s="77"/>
      <c r="AFF78" s="77"/>
      <c r="AFJ78" s="77"/>
      <c r="AFN78" s="77"/>
      <c r="AFR78" s="77"/>
      <c r="AFV78" s="77"/>
      <c r="AFZ78" s="77"/>
      <c r="AGD78" s="77"/>
      <c r="AGH78" s="77"/>
      <c r="AGL78" s="77"/>
      <c r="AGP78" s="77"/>
      <c r="AGT78" s="77"/>
      <c r="AGX78" s="77"/>
      <c r="AHB78" s="77"/>
      <c r="AHF78" s="77"/>
      <c r="AHJ78" s="77"/>
      <c r="AHN78" s="77"/>
      <c r="AHR78" s="77"/>
      <c r="AHV78" s="77"/>
      <c r="AHZ78" s="77"/>
      <c r="AID78" s="77"/>
      <c r="AIH78" s="77"/>
      <c r="AIL78" s="77"/>
      <c r="AIP78" s="77"/>
      <c r="AIT78" s="77"/>
      <c r="AIX78" s="77"/>
      <c r="AJB78" s="77"/>
      <c r="AJF78" s="77"/>
      <c r="AJJ78" s="77"/>
      <c r="AJN78" s="77"/>
      <c r="AJR78" s="77"/>
      <c r="AJV78" s="77"/>
      <c r="AJZ78" s="77"/>
      <c r="AKD78" s="77"/>
      <c r="AKH78" s="77"/>
      <c r="AKL78" s="77"/>
      <c r="AKP78" s="77"/>
      <c r="AKT78" s="77"/>
      <c r="AKX78" s="77"/>
      <c r="ALB78" s="77"/>
      <c r="ALF78" s="77"/>
      <c r="ALJ78" s="77"/>
      <c r="ALN78" s="77"/>
      <c r="ALR78" s="77"/>
      <c r="ALV78" s="77"/>
      <c r="ALZ78" s="77"/>
      <c r="AMD78" s="77"/>
      <c r="AMH78" s="77"/>
      <c r="AML78" s="77"/>
      <c r="AMP78" s="77"/>
      <c r="AMT78" s="77"/>
      <c r="AMX78" s="77"/>
      <c r="ANB78" s="77"/>
      <c r="ANF78" s="77"/>
      <c r="ANJ78" s="77"/>
      <c r="ANN78" s="77"/>
      <c r="ANR78" s="77"/>
      <c r="ANV78" s="77"/>
      <c r="ANZ78" s="77"/>
      <c r="AOD78" s="77"/>
      <c r="AOH78" s="77"/>
      <c r="AOL78" s="77"/>
      <c r="AOP78" s="77"/>
      <c r="AOT78" s="77"/>
      <c r="AOX78" s="77"/>
      <c r="APB78" s="77"/>
      <c r="APF78" s="77"/>
      <c r="APJ78" s="77"/>
      <c r="APN78" s="77"/>
      <c r="APR78" s="77"/>
      <c r="APV78" s="77"/>
      <c r="APZ78" s="77"/>
      <c r="AQD78" s="77"/>
      <c r="AQH78" s="77"/>
      <c r="AQL78" s="77"/>
      <c r="AQP78" s="77"/>
      <c r="AQT78" s="77"/>
      <c r="AQX78" s="77"/>
      <c r="ARB78" s="77"/>
      <c r="ARF78" s="77"/>
      <c r="ARJ78" s="77"/>
      <c r="ARN78" s="77"/>
      <c r="ARR78" s="77"/>
      <c r="ARV78" s="77"/>
      <c r="ARZ78" s="77"/>
      <c r="ASD78" s="77"/>
      <c r="ASH78" s="77"/>
      <c r="ASL78" s="77"/>
      <c r="ASP78" s="77"/>
      <c r="AST78" s="77"/>
      <c r="ASX78" s="77"/>
      <c r="ATB78" s="77"/>
      <c r="ATF78" s="77"/>
      <c r="ATJ78" s="77"/>
      <c r="ATN78" s="77"/>
      <c r="ATR78" s="77"/>
      <c r="ATV78" s="77"/>
      <c r="ATZ78" s="77"/>
      <c r="AUD78" s="77"/>
      <c r="AUH78" s="77"/>
      <c r="AUL78" s="77"/>
      <c r="AUP78" s="77"/>
      <c r="AUT78" s="77"/>
      <c r="AUX78" s="77"/>
      <c r="AVB78" s="77"/>
      <c r="AVF78" s="77"/>
      <c r="AVJ78" s="77"/>
      <c r="AVN78" s="77"/>
      <c r="AVR78" s="77"/>
      <c r="AVV78" s="77"/>
      <c r="AVZ78" s="77"/>
      <c r="AWD78" s="77"/>
      <c r="AWH78" s="77"/>
      <c r="AWL78" s="77"/>
      <c r="AWP78" s="77"/>
      <c r="AWT78" s="77"/>
      <c r="AWX78" s="77"/>
      <c r="AXB78" s="77"/>
      <c r="AXF78" s="77"/>
      <c r="AXJ78" s="77"/>
      <c r="AXN78" s="77"/>
      <c r="AXR78" s="77"/>
      <c r="AXV78" s="77"/>
      <c r="AXZ78" s="77"/>
      <c r="AYD78" s="77"/>
      <c r="AYH78" s="77"/>
      <c r="AYL78" s="77"/>
      <c r="AYP78" s="77"/>
      <c r="AYT78" s="77"/>
      <c r="AYX78" s="77"/>
      <c r="AZB78" s="77"/>
      <c r="AZF78" s="77"/>
      <c r="AZJ78" s="77"/>
      <c r="AZN78" s="77"/>
      <c r="AZR78" s="77"/>
      <c r="AZV78" s="77"/>
      <c r="AZZ78" s="77"/>
      <c r="BAD78" s="77"/>
      <c r="BAH78" s="77"/>
      <c r="BAL78" s="77"/>
      <c r="BAP78" s="77"/>
      <c r="BAT78" s="77"/>
      <c r="BAX78" s="77"/>
      <c r="BBB78" s="77"/>
      <c r="BBF78" s="77"/>
      <c r="BBJ78" s="77"/>
      <c r="BBN78" s="77"/>
      <c r="BBR78" s="77"/>
      <c r="BBV78" s="77"/>
      <c r="BBZ78" s="77"/>
      <c r="BCD78" s="77"/>
      <c r="BCH78" s="77"/>
      <c r="BCL78" s="77"/>
      <c r="BCP78" s="77"/>
      <c r="BCT78" s="77"/>
      <c r="BCX78" s="77"/>
      <c r="BDB78" s="77"/>
      <c r="BDF78" s="77"/>
      <c r="BDJ78" s="77"/>
      <c r="BDN78" s="77"/>
      <c r="BDR78" s="77"/>
      <c r="BDV78" s="77"/>
      <c r="BDZ78" s="77"/>
      <c r="BED78" s="77"/>
      <c r="BEH78" s="77"/>
      <c r="BEL78" s="77"/>
      <c r="BEP78" s="77"/>
      <c r="BET78" s="77"/>
      <c r="BEX78" s="77"/>
      <c r="BFB78" s="77"/>
      <c r="BFF78" s="77"/>
      <c r="BFJ78" s="77"/>
      <c r="BFN78" s="77"/>
      <c r="BFR78" s="77"/>
      <c r="BFV78" s="77"/>
      <c r="BFZ78" s="77"/>
      <c r="BGD78" s="77"/>
      <c r="BGH78" s="77"/>
      <c r="BGL78" s="77"/>
      <c r="BGP78" s="77"/>
      <c r="BGT78" s="77"/>
      <c r="BGX78" s="77"/>
      <c r="BHB78" s="77"/>
      <c r="BHF78" s="77"/>
      <c r="BHJ78" s="77"/>
      <c r="BHN78" s="77"/>
      <c r="BHR78" s="77"/>
      <c r="BHV78" s="77"/>
      <c r="BHZ78" s="77"/>
      <c r="BID78" s="77"/>
      <c r="BIH78" s="77"/>
      <c r="BIL78" s="77"/>
      <c r="BIP78" s="77"/>
      <c r="BIT78" s="77"/>
      <c r="BIX78" s="77"/>
      <c r="BJB78" s="77"/>
      <c r="BJF78" s="77"/>
      <c r="BJJ78" s="77"/>
      <c r="BJN78" s="77"/>
      <c r="BJR78" s="77"/>
      <c r="BJV78" s="77"/>
      <c r="BJZ78" s="77"/>
      <c r="BKD78" s="77"/>
      <c r="BKH78" s="77"/>
      <c r="BKL78" s="77"/>
      <c r="BKP78" s="77"/>
      <c r="BKT78" s="77"/>
      <c r="BKX78" s="77"/>
      <c r="BLB78" s="77"/>
      <c r="BLF78" s="77"/>
      <c r="BLJ78" s="77"/>
      <c r="BLN78" s="77"/>
      <c r="BLR78" s="77"/>
      <c r="BLV78" s="77"/>
      <c r="BLZ78" s="77"/>
      <c r="BMD78" s="77"/>
      <c r="BMH78" s="77"/>
      <c r="BML78" s="77"/>
      <c r="BMP78" s="77"/>
      <c r="BMT78" s="77"/>
      <c r="BMX78" s="77"/>
      <c r="BNB78" s="77"/>
      <c r="BNF78" s="77"/>
      <c r="BNJ78" s="77"/>
      <c r="BNN78" s="77"/>
      <c r="BNR78" s="77"/>
      <c r="BNV78" s="77"/>
      <c r="BNZ78" s="77"/>
      <c r="BOD78" s="77"/>
      <c r="BOH78" s="77"/>
      <c r="BOL78" s="77"/>
      <c r="BOP78" s="77"/>
      <c r="BOT78" s="77"/>
      <c r="BOX78" s="77"/>
      <c r="BPB78" s="77"/>
      <c r="BPF78" s="77"/>
      <c r="BPJ78" s="77"/>
      <c r="BPN78" s="77"/>
      <c r="BPR78" s="77"/>
      <c r="BPV78" s="77"/>
      <c r="BPZ78" s="77"/>
      <c r="BQD78" s="77"/>
      <c r="BQH78" s="77"/>
      <c r="BQL78" s="77"/>
      <c r="BQP78" s="77"/>
      <c r="BQT78" s="77"/>
      <c r="BQX78" s="77"/>
      <c r="BRB78" s="77"/>
      <c r="BRF78" s="77"/>
      <c r="BRJ78" s="77"/>
      <c r="BRN78" s="77"/>
      <c r="BRR78" s="77"/>
      <c r="BRV78" s="77"/>
      <c r="BRZ78" s="77"/>
      <c r="BSD78" s="77"/>
      <c r="BSH78" s="77"/>
      <c r="BSL78" s="77"/>
      <c r="BSP78" s="77"/>
      <c r="BST78" s="77"/>
      <c r="BSX78" s="77"/>
      <c r="BTB78" s="77"/>
      <c r="BTF78" s="77"/>
      <c r="BTJ78" s="77"/>
      <c r="BTN78" s="77"/>
      <c r="BTR78" s="77"/>
      <c r="BTV78" s="77"/>
      <c r="BTZ78" s="77"/>
      <c r="BUD78" s="77"/>
      <c r="BUH78" s="77"/>
      <c r="BUL78" s="77"/>
      <c r="BUP78" s="77"/>
      <c r="BUT78" s="77"/>
      <c r="BUX78" s="77"/>
      <c r="BVB78" s="77"/>
      <c r="BVF78" s="77"/>
      <c r="BVJ78" s="77"/>
      <c r="BVN78" s="77"/>
      <c r="BVR78" s="77"/>
      <c r="BVV78" s="77"/>
      <c r="BVZ78" s="77"/>
      <c r="BWD78" s="77"/>
      <c r="BWH78" s="77"/>
      <c r="BWL78" s="77"/>
      <c r="BWP78" s="77"/>
      <c r="BWT78" s="77"/>
      <c r="BWX78" s="77"/>
      <c r="BXB78" s="77"/>
      <c r="BXF78" s="77"/>
      <c r="BXJ78" s="77"/>
      <c r="BXN78" s="77"/>
      <c r="BXR78" s="77"/>
      <c r="BXV78" s="77"/>
      <c r="BXZ78" s="77"/>
      <c r="BYD78" s="77"/>
      <c r="BYH78" s="77"/>
      <c r="BYL78" s="77"/>
      <c r="BYP78" s="77"/>
      <c r="BYT78" s="77"/>
      <c r="BYX78" s="77"/>
      <c r="BZB78" s="77"/>
      <c r="BZF78" s="77"/>
      <c r="BZJ78" s="77"/>
      <c r="BZN78" s="77"/>
      <c r="BZR78" s="77"/>
      <c r="BZV78" s="77"/>
      <c r="BZZ78" s="77"/>
      <c r="CAD78" s="77"/>
      <c r="CAH78" s="77"/>
      <c r="CAL78" s="77"/>
      <c r="CAP78" s="77"/>
      <c r="CAT78" s="77"/>
      <c r="CAX78" s="77"/>
      <c r="CBB78" s="77"/>
      <c r="CBF78" s="77"/>
      <c r="CBJ78" s="77"/>
      <c r="CBN78" s="77"/>
      <c r="CBR78" s="77"/>
      <c r="CBV78" s="77"/>
      <c r="CBZ78" s="77"/>
      <c r="CCD78" s="77"/>
      <c r="CCH78" s="77"/>
      <c r="CCL78" s="77"/>
      <c r="CCP78" s="77"/>
      <c r="CCT78" s="77"/>
      <c r="CCX78" s="77"/>
      <c r="CDB78" s="77"/>
      <c r="CDF78" s="77"/>
      <c r="CDJ78" s="77"/>
      <c r="CDN78" s="77"/>
      <c r="CDR78" s="77"/>
      <c r="CDV78" s="77"/>
      <c r="CDZ78" s="77"/>
      <c r="CED78" s="77"/>
      <c r="CEH78" s="77"/>
      <c r="CEL78" s="77"/>
      <c r="CEP78" s="77"/>
      <c r="CET78" s="77"/>
      <c r="CEX78" s="77"/>
      <c r="CFB78" s="77"/>
      <c r="CFF78" s="77"/>
      <c r="CFJ78" s="77"/>
      <c r="CFN78" s="77"/>
      <c r="CFR78" s="77"/>
      <c r="CFV78" s="77"/>
      <c r="CFZ78" s="77"/>
      <c r="CGD78" s="77"/>
      <c r="CGH78" s="77"/>
      <c r="CGL78" s="77"/>
      <c r="CGP78" s="77"/>
      <c r="CGT78" s="77"/>
      <c r="CGX78" s="77"/>
      <c r="CHB78" s="77"/>
      <c r="CHF78" s="77"/>
      <c r="CHJ78" s="77"/>
      <c r="CHN78" s="77"/>
      <c r="CHR78" s="77"/>
      <c r="CHV78" s="77"/>
      <c r="CHZ78" s="77"/>
      <c r="CID78" s="77"/>
      <c r="CIH78" s="77"/>
      <c r="CIL78" s="77"/>
      <c r="CIP78" s="77"/>
      <c r="CIT78" s="77"/>
      <c r="CIX78" s="77"/>
      <c r="CJB78" s="77"/>
      <c r="CJF78" s="77"/>
      <c r="CJJ78" s="77"/>
      <c r="CJN78" s="77"/>
      <c r="CJR78" s="77"/>
      <c r="CJV78" s="77"/>
      <c r="CJZ78" s="77"/>
      <c r="CKD78" s="77"/>
      <c r="CKH78" s="77"/>
      <c r="CKL78" s="77"/>
      <c r="CKP78" s="77"/>
      <c r="CKT78" s="77"/>
      <c r="CKX78" s="77"/>
      <c r="CLB78" s="77"/>
      <c r="CLF78" s="77"/>
      <c r="CLJ78" s="77"/>
      <c r="CLN78" s="77"/>
      <c r="CLR78" s="77"/>
      <c r="CLV78" s="77"/>
      <c r="CLZ78" s="77"/>
      <c r="CMD78" s="77"/>
      <c r="CMH78" s="77"/>
      <c r="CML78" s="77"/>
      <c r="CMP78" s="77"/>
      <c r="CMT78" s="77"/>
      <c r="CMX78" s="77"/>
      <c r="CNB78" s="77"/>
      <c r="CNF78" s="77"/>
      <c r="CNJ78" s="77"/>
      <c r="CNN78" s="77"/>
      <c r="CNR78" s="77"/>
      <c r="CNV78" s="77"/>
      <c r="CNZ78" s="77"/>
      <c r="COD78" s="77"/>
      <c r="COH78" s="77"/>
      <c r="COL78" s="77"/>
      <c r="COP78" s="77"/>
      <c r="COT78" s="77"/>
      <c r="COX78" s="77"/>
      <c r="CPB78" s="77"/>
      <c r="CPF78" s="77"/>
      <c r="CPJ78" s="77"/>
      <c r="CPN78" s="77"/>
      <c r="CPR78" s="77"/>
      <c r="CPV78" s="77"/>
      <c r="CPZ78" s="77"/>
      <c r="CQD78" s="77"/>
      <c r="CQH78" s="77"/>
      <c r="CQL78" s="77"/>
      <c r="CQP78" s="77"/>
      <c r="CQT78" s="77"/>
      <c r="CQX78" s="77"/>
      <c r="CRB78" s="77"/>
      <c r="CRF78" s="77"/>
      <c r="CRJ78" s="77"/>
      <c r="CRN78" s="77"/>
      <c r="CRR78" s="77"/>
      <c r="CRV78" s="77"/>
      <c r="CRZ78" s="77"/>
      <c r="CSD78" s="77"/>
      <c r="CSH78" s="77"/>
      <c r="CSL78" s="77"/>
      <c r="CSP78" s="77"/>
      <c r="CST78" s="77"/>
      <c r="CSX78" s="77"/>
      <c r="CTB78" s="77"/>
      <c r="CTF78" s="77"/>
      <c r="CTJ78" s="77"/>
      <c r="CTN78" s="77"/>
      <c r="CTR78" s="77"/>
      <c r="CTV78" s="77"/>
      <c r="CTZ78" s="77"/>
      <c r="CUD78" s="77"/>
      <c r="CUH78" s="77"/>
      <c r="CUL78" s="77"/>
      <c r="CUP78" s="77"/>
      <c r="CUT78" s="77"/>
      <c r="CUX78" s="77"/>
      <c r="CVB78" s="77"/>
      <c r="CVF78" s="77"/>
      <c r="CVJ78" s="77"/>
      <c r="CVN78" s="77"/>
      <c r="CVR78" s="77"/>
      <c r="CVV78" s="77"/>
      <c r="CVZ78" s="77"/>
      <c r="CWD78" s="77"/>
      <c r="CWH78" s="77"/>
      <c r="CWL78" s="77"/>
      <c r="CWP78" s="77"/>
      <c r="CWT78" s="77"/>
      <c r="CWX78" s="77"/>
      <c r="CXB78" s="77"/>
      <c r="CXF78" s="77"/>
      <c r="CXJ78" s="77"/>
      <c r="CXN78" s="77"/>
      <c r="CXR78" s="77"/>
      <c r="CXV78" s="77"/>
      <c r="CXZ78" s="77"/>
      <c r="CYD78" s="77"/>
      <c r="CYH78" s="77"/>
      <c r="CYL78" s="77"/>
      <c r="CYP78" s="77"/>
      <c r="CYT78" s="77"/>
      <c r="CYX78" s="77"/>
      <c r="CZB78" s="77"/>
      <c r="CZF78" s="77"/>
      <c r="CZJ78" s="77"/>
      <c r="CZN78" s="77"/>
      <c r="CZR78" s="77"/>
      <c r="CZV78" s="77"/>
      <c r="CZZ78" s="77"/>
      <c r="DAD78" s="77"/>
      <c r="DAH78" s="77"/>
      <c r="DAL78" s="77"/>
      <c r="DAP78" s="77"/>
      <c r="DAT78" s="77"/>
      <c r="DAX78" s="77"/>
      <c r="DBB78" s="77"/>
      <c r="DBF78" s="77"/>
      <c r="DBJ78" s="77"/>
      <c r="DBN78" s="77"/>
      <c r="DBR78" s="77"/>
      <c r="DBV78" s="77"/>
      <c r="DBZ78" s="77"/>
      <c r="DCD78" s="77"/>
      <c r="DCH78" s="77"/>
      <c r="DCL78" s="77"/>
      <c r="DCP78" s="77"/>
      <c r="DCT78" s="77"/>
      <c r="DCX78" s="77"/>
      <c r="DDB78" s="77"/>
      <c r="DDF78" s="77"/>
      <c r="DDJ78" s="77"/>
      <c r="DDN78" s="77"/>
      <c r="DDR78" s="77"/>
      <c r="DDV78" s="77"/>
      <c r="DDZ78" s="77"/>
      <c r="DED78" s="77"/>
      <c r="DEH78" s="77"/>
      <c r="DEL78" s="77"/>
      <c r="DEP78" s="77"/>
      <c r="DET78" s="77"/>
      <c r="DEX78" s="77"/>
      <c r="DFB78" s="77"/>
      <c r="DFF78" s="77"/>
      <c r="DFJ78" s="77"/>
      <c r="DFN78" s="77"/>
      <c r="DFR78" s="77"/>
      <c r="DFV78" s="77"/>
      <c r="DFZ78" s="77"/>
      <c r="DGD78" s="77"/>
      <c r="DGH78" s="77"/>
      <c r="DGL78" s="77"/>
      <c r="DGP78" s="77"/>
      <c r="DGT78" s="77"/>
      <c r="DGX78" s="77"/>
      <c r="DHB78" s="77"/>
      <c r="DHF78" s="77"/>
      <c r="DHJ78" s="77"/>
      <c r="DHN78" s="77"/>
      <c r="DHR78" s="77"/>
      <c r="DHV78" s="77"/>
      <c r="DHZ78" s="77"/>
      <c r="DID78" s="77"/>
      <c r="DIH78" s="77"/>
      <c r="DIL78" s="77"/>
      <c r="DIP78" s="77"/>
      <c r="DIT78" s="77"/>
      <c r="DIX78" s="77"/>
      <c r="DJB78" s="77"/>
      <c r="DJF78" s="77"/>
      <c r="DJJ78" s="77"/>
      <c r="DJN78" s="77"/>
      <c r="DJR78" s="77"/>
      <c r="DJV78" s="77"/>
      <c r="DJZ78" s="77"/>
      <c r="DKD78" s="77"/>
      <c r="DKH78" s="77"/>
      <c r="DKL78" s="77"/>
      <c r="DKP78" s="77"/>
      <c r="DKT78" s="77"/>
      <c r="DKX78" s="77"/>
      <c r="DLB78" s="77"/>
      <c r="DLF78" s="77"/>
      <c r="DLJ78" s="77"/>
      <c r="DLN78" s="77"/>
      <c r="DLR78" s="77"/>
      <c r="DLV78" s="77"/>
      <c r="DLZ78" s="77"/>
      <c r="DMD78" s="77"/>
      <c r="DMH78" s="77"/>
      <c r="DML78" s="77"/>
      <c r="DMP78" s="77"/>
      <c r="DMT78" s="77"/>
      <c r="DMX78" s="77"/>
      <c r="DNB78" s="77"/>
      <c r="DNF78" s="77"/>
      <c r="DNJ78" s="77"/>
      <c r="DNN78" s="77"/>
      <c r="DNR78" s="77"/>
      <c r="DNV78" s="77"/>
      <c r="DNZ78" s="77"/>
      <c r="DOD78" s="77"/>
      <c r="DOH78" s="77"/>
      <c r="DOL78" s="77"/>
      <c r="DOP78" s="77"/>
      <c r="DOT78" s="77"/>
      <c r="DOX78" s="77"/>
      <c r="DPB78" s="77"/>
      <c r="DPF78" s="77"/>
      <c r="DPJ78" s="77"/>
      <c r="DPN78" s="77"/>
      <c r="DPR78" s="77"/>
      <c r="DPV78" s="77"/>
      <c r="DPZ78" s="77"/>
      <c r="DQD78" s="77"/>
      <c r="DQH78" s="77"/>
      <c r="DQL78" s="77"/>
      <c r="DQP78" s="77"/>
      <c r="DQT78" s="77"/>
      <c r="DQX78" s="77"/>
      <c r="DRB78" s="77"/>
      <c r="DRF78" s="77"/>
      <c r="DRJ78" s="77"/>
      <c r="DRN78" s="77"/>
      <c r="DRR78" s="77"/>
      <c r="DRV78" s="77"/>
      <c r="DRZ78" s="77"/>
      <c r="DSD78" s="77"/>
      <c r="DSH78" s="77"/>
      <c r="DSL78" s="77"/>
      <c r="DSP78" s="77"/>
      <c r="DST78" s="77"/>
      <c r="DSX78" s="77"/>
      <c r="DTB78" s="77"/>
      <c r="DTF78" s="77"/>
      <c r="DTJ78" s="77"/>
      <c r="DTN78" s="77"/>
      <c r="DTR78" s="77"/>
      <c r="DTV78" s="77"/>
      <c r="DTZ78" s="77"/>
      <c r="DUD78" s="77"/>
      <c r="DUH78" s="77"/>
      <c r="DUL78" s="77"/>
      <c r="DUP78" s="77"/>
      <c r="DUT78" s="77"/>
      <c r="DUX78" s="77"/>
      <c r="DVB78" s="77"/>
      <c r="DVF78" s="77"/>
      <c r="DVJ78" s="77"/>
      <c r="DVN78" s="77"/>
      <c r="DVR78" s="77"/>
      <c r="DVV78" s="77"/>
      <c r="DVZ78" s="77"/>
      <c r="DWD78" s="77"/>
      <c r="DWH78" s="77"/>
      <c r="DWL78" s="77"/>
      <c r="DWP78" s="77"/>
      <c r="DWT78" s="77"/>
      <c r="DWX78" s="77"/>
      <c r="DXB78" s="77"/>
      <c r="DXF78" s="77"/>
      <c r="DXJ78" s="77"/>
      <c r="DXN78" s="77"/>
      <c r="DXR78" s="77"/>
      <c r="DXV78" s="77"/>
      <c r="DXZ78" s="77"/>
      <c r="DYD78" s="77"/>
      <c r="DYH78" s="77"/>
      <c r="DYL78" s="77"/>
      <c r="DYP78" s="77"/>
      <c r="DYT78" s="77"/>
      <c r="DYX78" s="77"/>
      <c r="DZB78" s="77"/>
      <c r="DZF78" s="77"/>
      <c r="DZJ78" s="77"/>
      <c r="DZN78" s="77"/>
      <c r="DZR78" s="77"/>
      <c r="DZV78" s="77"/>
      <c r="DZZ78" s="77"/>
      <c r="EAD78" s="77"/>
      <c r="EAH78" s="77"/>
      <c r="EAL78" s="77"/>
      <c r="EAP78" s="77"/>
      <c r="EAT78" s="77"/>
      <c r="EAX78" s="77"/>
      <c r="EBB78" s="77"/>
      <c r="EBF78" s="77"/>
      <c r="EBJ78" s="77"/>
      <c r="EBN78" s="77"/>
      <c r="EBR78" s="77"/>
      <c r="EBV78" s="77"/>
      <c r="EBZ78" s="77"/>
      <c r="ECD78" s="77"/>
      <c r="ECH78" s="77"/>
      <c r="ECL78" s="77"/>
      <c r="ECP78" s="77"/>
      <c r="ECT78" s="77"/>
      <c r="ECX78" s="77"/>
      <c r="EDB78" s="77"/>
      <c r="EDF78" s="77"/>
      <c r="EDJ78" s="77"/>
      <c r="EDN78" s="77"/>
      <c r="EDR78" s="77"/>
      <c r="EDV78" s="77"/>
      <c r="EDZ78" s="77"/>
      <c r="EED78" s="77"/>
      <c r="EEH78" s="77"/>
      <c r="EEL78" s="77"/>
      <c r="EEP78" s="77"/>
      <c r="EET78" s="77"/>
      <c r="EEX78" s="77"/>
      <c r="EFB78" s="77"/>
      <c r="EFF78" s="77"/>
      <c r="EFJ78" s="77"/>
      <c r="EFN78" s="77"/>
      <c r="EFR78" s="77"/>
      <c r="EFV78" s="77"/>
      <c r="EFZ78" s="77"/>
      <c r="EGD78" s="77"/>
      <c r="EGH78" s="77"/>
      <c r="EGL78" s="77"/>
      <c r="EGP78" s="77"/>
      <c r="EGT78" s="77"/>
      <c r="EGX78" s="77"/>
      <c r="EHB78" s="77"/>
      <c r="EHF78" s="77"/>
      <c r="EHJ78" s="77"/>
      <c r="EHN78" s="77"/>
      <c r="EHR78" s="77"/>
      <c r="EHV78" s="77"/>
      <c r="EHZ78" s="77"/>
      <c r="EID78" s="77"/>
      <c r="EIH78" s="77"/>
      <c r="EIL78" s="77"/>
      <c r="EIP78" s="77"/>
      <c r="EIT78" s="77"/>
      <c r="EIX78" s="77"/>
      <c r="EJB78" s="77"/>
      <c r="EJF78" s="77"/>
      <c r="EJJ78" s="77"/>
      <c r="EJN78" s="77"/>
      <c r="EJR78" s="77"/>
      <c r="EJV78" s="77"/>
      <c r="EJZ78" s="77"/>
      <c r="EKD78" s="77"/>
      <c r="EKH78" s="77"/>
      <c r="EKL78" s="77"/>
      <c r="EKP78" s="77"/>
      <c r="EKT78" s="77"/>
      <c r="EKX78" s="77"/>
      <c r="ELB78" s="77"/>
      <c r="ELF78" s="77"/>
      <c r="ELJ78" s="77"/>
      <c r="ELN78" s="77"/>
      <c r="ELR78" s="77"/>
      <c r="ELV78" s="77"/>
      <c r="ELZ78" s="77"/>
      <c r="EMD78" s="77"/>
      <c r="EMH78" s="77"/>
      <c r="EML78" s="77"/>
      <c r="EMP78" s="77"/>
      <c r="EMT78" s="77"/>
      <c r="EMX78" s="77"/>
      <c r="ENB78" s="77"/>
      <c r="ENF78" s="77"/>
      <c r="ENJ78" s="77"/>
      <c r="ENN78" s="77"/>
      <c r="ENR78" s="77"/>
      <c r="ENV78" s="77"/>
      <c r="ENZ78" s="77"/>
      <c r="EOD78" s="77"/>
      <c r="EOH78" s="77"/>
      <c r="EOL78" s="77"/>
      <c r="EOP78" s="77"/>
      <c r="EOT78" s="77"/>
      <c r="EOX78" s="77"/>
      <c r="EPB78" s="77"/>
      <c r="EPF78" s="77"/>
      <c r="EPJ78" s="77"/>
      <c r="EPN78" s="77"/>
      <c r="EPR78" s="77"/>
      <c r="EPV78" s="77"/>
      <c r="EPZ78" s="77"/>
      <c r="EQD78" s="77"/>
      <c r="EQH78" s="77"/>
      <c r="EQL78" s="77"/>
      <c r="EQP78" s="77"/>
      <c r="EQT78" s="77"/>
      <c r="EQX78" s="77"/>
      <c r="ERB78" s="77"/>
      <c r="ERF78" s="77"/>
      <c r="ERJ78" s="77"/>
      <c r="ERN78" s="77"/>
      <c r="ERR78" s="77"/>
      <c r="ERV78" s="77"/>
      <c r="ERZ78" s="77"/>
      <c r="ESD78" s="77"/>
      <c r="ESH78" s="77"/>
      <c r="ESL78" s="77"/>
      <c r="ESP78" s="77"/>
      <c r="EST78" s="77"/>
      <c r="ESX78" s="77"/>
      <c r="ETB78" s="77"/>
      <c r="ETF78" s="77"/>
      <c r="ETJ78" s="77"/>
      <c r="ETN78" s="77"/>
      <c r="ETR78" s="77"/>
      <c r="ETV78" s="77"/>
      <c r="ETZ78" s="77"/>
      <c r="EUD78" s="77"/>
      <c r="EUH78" s="77"/>
      <c r="EUL78" s="77"/>
      <c r="EUP78" s="77"/>
      <c r="EUT78" s="77"/>
      <c r="EUX78" s="77"/>
      <c r="EVB78" s="77"/>
      <c r="EVF78" s="77"/>
      <c r="EVJ78" s="77"/>
      <c r="EVN78" s="77"/>
      <c r="EVR78" s="77"/>
      <c r="EVV78" s="77"/>
      <c r="EVZ78" s="77"/>
      <c r="EWD78" s="77"/>
      <c r="EWH78" s="77"/>
      <c r="EWL78" s="77"/>
      <c r="EWP78" s="77"/>
      <c r="EWT78" s="77"/>
      <c r="EWX78" s="77"/>
      <c r="EXB78" s="77"/>
      <c r="EXF78" s="77"/>
      <c r="EXJ78" s="77"/>
      <c r="EXN78" s="77"/>
      <c r="EXR78" s="77"/>
      <c r="EXV78" s="77"/>
      <c r="EXZ78" s="77"/>
      <c r="EYD78" s="77"/>
      <c r="EYH78" s="77"/>
      <c r="EYL78" s="77"/>
      <c r="EYP78" s="77"/>
      <c r="EYT78" s="77"/>
      <c r="EYX78" s="77"/>
      <c r="EZB78" s="77"/>
      <c r="EZF78" s="77"/>
      <c r="EZJ78" s="77"/>
      <c r="EZN78" s="77"/>
      <c r="EZR78" s="77"/>
      <c r="EZV78" s="77"/>
      <c r="EZZ78" s="77"/>
      <c r="FAD78" s="77"/>
      <c r="FAH78" s="77"/>
      <c r="FAL78" s="77"/>
      <c r="FAP78" s="77"/>
      <c r="FAT78" s="77"/>
      <c r="FAX78" s="77"/>
      <c r="FBB78" s="77"/>
      <c r="FBF78" s="77"/>
      <c r="FBJ78" s="77"/>
      <c r="FBN78" s="77"/>
      <c r="FBR78" s="77"/>
      <c r="FBV78" s="77"/>
      <c r="FBZ78" s="77"/>
      <c r="FCD78" s="77"/>
      <c r="FCH78" s="77"/>
      <c r="FCL78" s="77"/>
      <c r="FCP78" s="77"/>
      <c r="FCT78" s="77"/>
      <c r="FCX78" s="77"/>
      <c r="FDB78" s="77"/>
      <c r="FDF78" s="77"/>
      <c r="FDJ78" s="77"/>
      <c r="FDN78" s="77"/>
      <c r="FDR78" s="77"/>
      <c r="FDV78" s="77"/>
      <c r="FDZ78" s="77"/>
      <c r="FED78" s="77"/>
      <c r="FEH78" s="77"/>
      <c r="FEL78" s="77"/>
      <c r="FEP78" s="77"/>
      <c r="FET78" s="77"/>
      <c r="FEX78" s="77"/>
      <c r="FFB78" s="77"/>
      <c r="FFF78" s="77"/>
      <c r="FFJ78" s="77"/>
      <c r="FFN78" s="77"/>
      <c r="FFR78" s="77"/>
      <c r="FFV78" s="77"/>
      <c r="FFZ78" s="77"/>
      <c r="FGD78" s="77"/>
      <c r="FGH78" s="77"/>
      <c r="FGL78" s="77"/>
      <c r="FGP78" s="77"/>
      <c r="FGT78" s="77"/>
      <c r="FGX78" s="77"/>
      <c r="FHB78" s="77"/>
      <c r="FHF78" s="77"/>
      <c r="FHJ78" s="77"/>
      <c r="FHN78" s="77"/>
      <c r="FHR78" s="77"/>
      <c r="FHV78" s="77"/>
      <c r="FHZ78" s="77"/>
      <c r="FID78" s="77"/>
      <c r="FIH78" s="77"/>
      <c r="FIL78" s="77"/>
      <c r="FIP78" s="77"/>
      <c r="FIT78" s="77"/>
      <c r="FIX78" s="77"/>
      <c r="FJB78" s="77"/>
      <c r="FJF78" s="77"/>
      <c r="FJJ78" s="77"/>
      <c r="FJN78" s="77"/>
      <c r="FJR78" s="77"/>
      <c r="FJV78" s="77"/>
      <c r="FJZ78" s="77"/>
      <c r="FKD78" s="77"/>
      <c r="FKH78" s="77"/>
      <c r="FKL78" s="77"/>
      <c r="FKP78" s="77"/>
      <c r="FKT78" s="77"/>
      <c r="FKX78" s="77"/>
      <c r="FLB78" s="77"/>
      <c r="FLF78" s="77"/>
      <c r="FLJ78" s="77"/>
      <c r="FLN78" s="77"/>
      <c r="FLR78" s="77"/>
      <c r="FLV78" s="77"/>
      <c r="FLZ78" s="77"/>
      <c r="FMD78" s="77"/>
      <c r="FMH78" s="77"/>
      <c r="FML78" s="77"/>
      <c r="FMP78" s="77"/>
      <c r="FMT78" s="77"/>
      <c r="FMX78" s="77"/>
      <c r="FNB78" s="77"/>
      <c r="FNF78" s="77"/>
      <c r="FNJ78" s="77"/>
      <c r="FNN78" s="77"/>
      <c r="FNR78" s="77"/>
      <c r="FNV78" s="77"/>
      <c r="FNZ78" s="77"/>
      <c r="FOD78" s="77"/>
      <c r="FOH78" s="77"/>
      <c r="FOL78" s="77"/>
      <c r="FOP78" s="77"/>
      <c r="FOT78" s="77"/>
      <c r="FOX78" s="77"/>
      <c r="FPB78" s="77"/>
      <c r="FPF78" s="77"/>
      <c r="FPJ78" s="77"/>
      <c r="FPN78" s="77"/>
      <c r="FPR78" s="77"/>
      <c r="FPV78" s="77"/>
      <c r="FPZ78" s="77"/>
      <c r="FQD78" s="77"/>
      <c r="FQH78" s="77"/>
      <c r="FQL78" s="77"/>
      <c r="FQP78" s="77"/>
      <c r="FQT78" s="77"/>
      <c r="FQX78" s="77"/>
      <c r="FRB78" s="77"/>
      <c r="FRF78" s="77"/>
      <c r="FRJ78" s="77"/>
      <c r="FRN78" s="77"/>
      <c r="FRR78" s="77"/>
      <c r="FRV78" s="77"/>
      <c r="FRZ78" s="77"/>
      <c r="FSD78" s="77"/>
      <c r="FSH78" s="77"/>
      <c r="FSL78" s="77"/>
      <c r="FSP78" s="77"/>
      <c r="FST78" s="77"/>
      <c r="FSX78" s="77"/>
      <c r="FTB78" s="77"/>
      <c r="FTF78" s="77"/>
      <c r="FTJ78" s="77"/>
      <c r="FTN78" s="77"/>
      <c r="FTR78" s="77"/>
      <c r="FTV78" s="77"/>
      <c r="FTZ78" s="77"/>
      <c r="FUD78" s="77"/>
      <c r="FUH78" s="77"/>
      <c r="FUL78" s="77"/>
      <c r="FUP78" s="77"/>
      <c r="FUT78" s="77"/>
      <c r="FUX78" s="77"/>
      <c r="FVB78" s="77"/>
      <c r="FVF78" s="77"/>
      <c r="FVJ78" s="77"/>
      <c r="FVN78" s="77"/>
      <c r="FVR78" s="77"/>
      <c r="FVV78" s="77"/>
      <c r="FVZ78" s="77"/>
      <c r="FWD78" s="77"/>
      <c r="FWH78" s="77"/>
      <c r="FWL78" s="77"/>
      <c r="FWP78" s="77"/>
      <c r="FWT78" s="77"/>
      <c r="FWX78" s="77"/>
      <c r="FXB78" s="77"/>
      <c r="FXF78" s="77"/>
      <c r="FXJ78" s="77"/>
      <c r="FXN78" s="77"/>
      <c r="FXR78" s="77"/>
      <c r="FXV78" s="77"/>
      <c r="FXZ78" s="77"/>
      <c r="FYD78" s="77"/>
      <c r="FYH78" s="77"/>
      <c r="FYL78" s="77"/>
      <c r="FYP78" s="77"/>
      <c r="FYT78" s="77"/>
      <c r="FYX78" s="77"/>
      <c r="FZB78" s="77"/>
      <c r="FZF78" s="77"/>
      <c r="FZJ78" s="77"/>
      <c r="FZN78" s="77"/>
      <c r="FZR78" s="77"/>
      <c r="FZV78" s="77"/>
      <c r="FZZ78" s="77"/>
      <c r="GAD78" s="77"/>
      <c r="GAH78" s="77"/>
      <c r="GAL78" s="77"/>
      <c r="GAP78" s="77"/>
      <c r="GAT78" s="77"/>
      <c r="GAX78" s="77"/>
      <c r="GBB78" s="77"/>
      <c r="GBF78" s="77"/>
      <c r="GBJ78" s="77"/>
      <c r="GBN78" s="77"/>
      <c r="GBR78" s="77"/>
      <c r="GBV78" s="77"/>
      <c r="GBZ78" s="77"/>
      <c r="GCD78" s="77"/>
      <c r="GCH78" s="77"/>
      <c r="GCL78" s="77"/>
      <c r="GCP78" s="77"/>
      <c r="GCT78" s="77"/>
      <c r="GCX78" s="77"/>
      <c r="GDB78" s="77"/>
      <c r="GDF78" s="77"/>
      <c r="GDJ78" s="77"/>
      <c r="GDN78" s="77"/>
      <c r="GDR78" s="77"/>
      <c r="GDV78" s="77"/>
      <c r="GDZ78" s="77"/>
      <c r="GED78" s="77"/>
      <c r="GEH78" s="77"/>
      <c r="GEL78" s="77"/>
      <c r="GEP78" s="77"/>
      <c r="GET78" s="77"/>
      <c r="GEX78" s="77"/>
      <c r="GFB78" s="77"/>
      <c r="GFF78" s="77"/>
      <c r="GFJ78" s="77"/>
      <c r="GFN78" s="77"/>
      <c r="GFR78" s="77"/>
      <c r="GFV78" s="77"/>
      <c r="GFZ78" s="77"/>
      <c r="GGD78" s="77"/>
      <c r="GGH78" s="77"/>
      <c r="GGL78" s="77"/>
      <c r="GGP78" s="77"/>
      <c r="GGT78" s="77"/>
      <c r="GGX78" s="77"/>
      <c r="GHB78" s="77"/>
      <c r="GHF78" s="77"/>
      <c r="GHJ78" s="77"/>
      <c r="GHN78" s="77"/>
      <c r="GHR78" s="77"/>
      <c r="GHV78" s="77"/>
      <c r="GHZ78" s="77"/>
      <c r="GID78" s="77"/>
      <c r="GIH78" s="77"/>
      <c r="GIL78" s="77"/>
      <c r="GIP78" s="77"/>
      <c r="GIT78" s="77"/>
      <c r="GIX78" s="77"/>
      <c r="GJB78" s="77"/>
      <c r="GJF78" s="77"/>
      <c r="GJJ78" s="77"/>
      <c r="GJN78" s="77"/>
      <c r="GJR78" s="77"/>
      <c r="GJV78" s="77"/>
      <c r="GJZ78" s="77"/>
      <c r="GKD78" s="77"/>
      <c r="GKH78" s="77"/>
      <c r="GKL78" s="77"/>
      <c r="GKP78" s="77"/>
      <c r="GKT78" s="77"/>
      <c r="GKX78" s="77"/>
      <c r="GLB78" s="77"/>
      <c r="GLF78" s="77"/>
      <c r="GLJ78" s="77"/>
      <c r="GLN78" s="77"/>
      <c r="GLR78" s="77"/>
      <c r="GLV78" s="77"/>
      <c r="GLZ78" s="77"/>
      <c r="GMD78" s="77"/>
      <c r="GMH78" s="77"/>
      <c r="GML78" s="77"/>
      <c r="GMP78" s="77"/>
      <c r="GMT78" s="77"/>
      <c r="GMX78" s="77"/>
      <c r="GNB78" s="77"/>
      <c r="GNF78" s="77"/>
      <c r="GNJ78" s="77"/>
      <c r="GNN78" s="77"/>
      <c r="GNR78" s="77"/>
      <c r="GNV78" s="77"/>
      <c r="GNZ78" s="77"/>
      <c r="GOD78" s="77"/>
      <c r="GOH78" s="77"/>
      <c r="GOL78" s="77"/>
      <c r="GOP78" s="77"/>
      <c r="GOT78" s="77"/>
      <c r="GOX78" s="77"/>
      <c r="GPB78" s="77"/>
      <c r="GPF78" s="77"/>
      <c r="GPJ78" s="77"/>
      <c r="GPN78" s="77"/>
      <c r="GPR78" s="77"/>
      <c r="GPV78" s="77"/>
      <c r="GPZ78" s="77"/>
      <c r="GQD78" s="77"/>
      <c r="GQH78" s="77"/>
      <c r="GQL78" s="77"/>
      <c r="GQP78" s="77"/>
      <c r="GQT78" s="77"/>
      <c r="GQX78" s="77"/>
      <c r="GRB78" s="77"/>
      <c r="GRF78" s="77"/>
      <c r="GRJ78" s="77"/>
      <c r="GRN78" s="77"/>
      <c r="GRR78" s="77"/>
      <c r="GRV78" s="77"/>
      <c r="GRZ78" s="77"/>
      <c r="GSD78" s="77"/>
      <c r="GSH78" s="77"/>
      <c r="GSL78" s="77"/>
      <c r="GSP78" s="77"/>
      <c r="GST78" s="77"/>
      <c r="GSX78" s="77"/>
      <c r="GTB78" s="77"/>
      <c r="GTF78" s="77"/>
      <c r="GTJ78" s="77"/>
      <c r="GTN78" s="77"/>
      <c r="GTR78" s="77"/>
      <c r="GTV78" s="77"/>
      <c r="GTZ78" s="77"/>
      <c r="GUD78" s="77"/>
      <c r="GUH78" s="77"/>
      <c r="GUL78" s="77"/>
      <c r="GUP78" s="77"/>
      <c r="GUT78" s="77"/>
      <c r="GUX78" s="77"/>
      <c r="GVB78" s="77"/>
      <c r="GVF78" s="77"/>
      <c r="GVJ78" s="77"/>
      <c r="GVN78" s="77"/>
      <c r="GVR78" s="77"/>
      <c r="GVV78" s="77"/>
      <c r="GVZ78" s="77"/>
      <c r="GWD78" s="77"/>
      <c r="GWH78" s="77"/>
      <c r="GWL78" s="77"/>
      <c r="GWP78" s="77"/>
      <c r="GWT78" s="77"/>
      <c r="GWX78" s="77"/>
      <c r="GXB78" s="77"/>
      <c r="GXF78" s="77"/>
      <c r="GXJ78" s="77"/>
      <c r="GXN78" s="77"/>
      <c r="GXR78" s="77"/>
      <c r="GXV78" s="77"/>
      <c r="GXZ78" s="77"/>
      <c r="GYD78" s="77"/>
      <c r="GYH78" s="77"/>
      <c r="GYL78" s="77"/>
      <c r="GYP78" s="77"/>
      <c r="GYT78" s="77"/>
      <c r="GYX78" s="77"/>
      <c r="GZB78" s="77"/>
      <c r="GZF78" s="77"/>
      <c r="GZJ78" s="77"/>
      <c r="GZN78" s="77"/>
      <c r="GZR78" s="77"/>
      <c r="GZV78" s="77"/>
      <c r="GZZ78" s="77"/>
      <c r="HAD78" s="77"/>
      <c r="HAH78" s="77"/>
      <c r="HAL78" s="77"/>
      <c r="HAP78" s="77"/>
      <c r="HAT78" s="77"/>
      <c r="HAX78" s="77"/>
      <c r="HBB78" s="77"/>
      <c r="HBF78" s="77"/>
      <c r="HBJ78" s="77"/>
      <c r="HBN78" s="77"/>
      <c r="HBR78" s="77"/>
      <c r="HBV78" s="77"/>
      <c r="HBZ78" s="77"/>
      <c r="HCD78" s="77"/>
      <c r="HCH78" s="77"/>
      <c r="HCL78" s="77"/>
      <c r="HCP78" s="77"/>
      <c r="HCT78" s="77"/>
      <c r="HCX78" s="77"/>
      <c r="HDB78" s="77"/>
      <c r="HDF78" s="77"/>
      <c r="HDJ78" s="77"/>
      <c r="HDN78" s="77"/>
      <c r="HDR78" s="77"/>
      <c r="HDV78" s="77"/>
      <c r="HDZ78" s="77"/>
      <c r="HED78" s="77"/>
      <c r="HEH78" s="77"/>
      <c r="HEL78" s="77"/>
      <c r="HEP78" s="77"/>
      <c r="HET78" s="77"/>
      <c r="HEX78" s="77"/>
      <c r="HFB78" s="77"/>
      <c r="HFF78" s="77"/>
      <c r="HFJ78" s="77"/>
      <c r="HFN78" s="77"/>
      <c r="HFR78" s="77"/>
      <c r="HFV78" s="77"/>
      <c r="HFZ78" s="77"/>
      <c r="HGD78" s="77"/>
      <c r="HGH78" s="77"/>
      <c r="HGL78" s="77"/>
      <c r="HGP78" s="77"/>
      <c r="HGT78" s="77"/>
      <c r="HGX78" s="77"/>
      <c r="HHB78" s="77"/>
      <c r="HHF78" s="77"/>
      <c r="HHJ78" s="77"/>
      <c r="HHN78" s="77"/>
      <c r="HHR78" s="77"/>
      <c r="HHV78" s="77"/>
      <c r="HHZ78" s="77"/>
      <c r="HID78" s="77"/>
      <c r="HIH78" s="77"/>
      <c r="HIL78" s="77"/>
      <c r="HIP78" s="77"/>
      <c r="HIT78" s="77"/>
      <c r="HIX78" s="77"/>
      <c r="HJB78" s="77"/>
      <c r="HJF78" s="77"/>
      <c r="HJJ78" s="77"/>
      <c r="HJN78" s="77"/>
      <c r="HJR78" s="77"/>
      <c r="HJV78" s="77"/>
      <c r="HJZ78" s="77"/>
      <c r="HKD78" s="77"/>
      <c r="HKH78" s="77"/>
      <c r="HKL78" s="77"/>
      <c r="HKP78" s="77"/>
      <c r="HKT78" s="77"/>
      <c r="HKX78" s="77"/>
      <c r="HLB78" s="77"/>
      <c r="HLF78" s="77"/>
      <c r="HLJ78" s="77"/>
      <c r="HLN78" s="77"/>
      <c r="HLR78" s="77"/>
      <c r="HLV78" s="77"/>
      <c r="HLZ78" s="77"/>
      <c r="HMD78" s="77"/>
      <c r="HMH78" s="77"/>
      <c r="HML78" s="77"/>
      <c r="HMP78" s="77"/>
      <c r="HMT78" s="77"/>
      <c r="HMX78" s="77"/>
      <c r="HNB78" s="77"/>
      <c r="HNF78" s="77"/>
      <c r="HNJ78" s="77"/>
      <c r="HNN78" s="77"/>
      <c r="HNR78" s="77"/>
      <c r="HNV78" s="77"/>
      <c r="HNZ78" s="77"/>
      <c r="HOD78" s="77"/>
      <c r="HOH78" s="77"/>
      <c r="HOL78" s="77"/>
      <c r="HOP78" s="77"/>
      <c r="HOT78" s="77"/>
      <c r="HOX78" s="77"/>
      <c r="HPB78" s="77"/>
      <c r="HPF78" s="77"/>
      <c r="HPJ78" s="77"/>
      <c r="HPN78" s="77"/>
      <c r="HPR78" s="77"/>
      <c r="HPV78" s="77"/>
      <c r="HPZ78" s="77"/>
      <c r="HQD78" s="77"/>
      <c r="HQH78" s="77"/>
      <c r="HQL78" s="77"/>
      <c r="HQP78" s="77"/>
      <c r="HQT78" s="77"/>
      <c r="HQX78" s="77"/>
      <c r="HRB78" s="77"/>
      <c r="HRF78" s="77"/>
      <c r="HRJ78" s="77"/>
      <c r="HRN78" s="77"/>
      <c r="HRR78" s="77"/>
      <c r="HRV78" s="77"/>
      <c r="HRZ78" s="77"/>
      <c r="HSD78" s="77"/>
      <c r="HSH78" s="77"/>
      <c r="HSL78" s="77"/>
      <c r="HSP78" s="77"/>
      <c r="HST78" s="77"/>
      <c r="HSX78" s="77"/>
      <c r="HTB78" s="77"/>
      <c r="HTF78" s="77"/>
      <c r="HTJ78" s="77"/>
      <c r="HTN78" s="77"/>
      <c r="HTR78" s="77"/>
      <c r="HTV78" s="77"/>
      <c r="HTZ78" s="77"/>
      <c r="HUD78" s="77"/>
      <c r="HUH78" s="77"/>
      <c r="HUL78" s="77"/>
      <c r="HUP78" s="77"/>
      <c r="HUT78" s="77"/>
      <c r="HUX78" s="77"/>
      <c r="HVB78" s="77"/>
      <c r="HVF78" s="77"/>
      <c r="HVJ78" s="77"/>
      <c r="HVN78" s="77"/>
      <c r="HVR78" s="77"/>
      <c r="HVV78" s="77"/>
      <c r="HVZ78" s="77"/>
      <c r="HWD78" s="77"/>
      <c r="HWH78" s="77"/>
      <c r="HWL78" s="77"/>
      <c r="HWP78" s="77"/>
      <c r="HWT78" s="77"/>
      <c r="HWX78" s="77"/>
      <c r="HXB78" s="77"/>
      <c r="HXF78" s="77"/>
      <c r="HXJ78" s="77"/>
      <c r="HXN78" s="77"/>
      <c r="HXR78" s="77"/>
      <c r="HXV78" s="77"/>
      <c r="HXZ78" s="77"/>
      <c r="HYD78" s="77"/>
      <c r="HYH78" s="77"/>
      <c r="HYL78" s="77"/>
      <c r="HYP78" s="77"/>
      <c r="HYT78" s="77"/>
      <c r="HYX78" s="77"/>
      <c r="HZB78" s="77"/>
      <c r="HZF78" s="77"/>
      <c r="HZJ78" s="77"/>
      <c r="HZN78" s="77"/>
      <c r="HZR78" s="77"/>
      <c r="HZV78" s="77"/>
      <c r="HZZ78" s="77"/>
      <c r="IAD78" s="77"/>
      <c r="IAH78" s="77"/>
      <c r="IAL78" s="77"/>
      <c r="IAP78" s="77"/>
      <c r="IAT78" s="77"/>
      <c r="IAX78" s="77"/>
      <c r="IBB78" s="77"/>
      <c r="IBF78" s="77"/>
      <c r="IBJ78" s="77"/>
      <c r="IBN78" s="77"/>
      <c r="IBR78" s="77"/>
      <c r="IBV78" s="77"/>
      <c r="IBZ78" s="77"/>
      <c r="ICD78" s="77"/>
      <c r="ICH78" s="77"/>
      <c r="ICL78" s="77"/>
      <c r="ICP78" s="77"/>
      <c r="ICT78" s="77"/>
      <c r="ICX78" s="77"/>
      <c r="IDB78" s="77"/>
      <c r="IDF78" s="77"/>
      <c r="IDJ78" s="77"/>
      <c r="IDN78" s="77"/>
      <c r="IDR78" s="77"/>
      <c r="IDV78" s="77"/>
      <c r="IDZ78" s="77"/>
      <c r="IED78" s="77"/>
      <c r="IEH78" s="77"/>
      <c r="IEL78" s="77"/>
      <c r="IEP78" s="77"/>
      <c r="IET78" s="77"/>
      <c r="IEX78" s="77"/>
      <c r="IFB78" s="77"/>
      <c r="IFF78" s="77"/>
      <c r="IFJ78" s="77"/>
      <c r="IFN78" s="77"/>
      <c r="IFR78" s="77"/>
      <c r="IFV78" s="77"/>
      <c r="IFZ78" s="77"/>
      <c r="IGD78" s="77"/>
      <c r="IGH78" s="77"/>
      <c r="IGL78" s="77"/>
      <c r="IGP78" s="77"/>
      <c r="IGT78" s="77"/>
      <c r="IGX78" s="77"/>
      <c r="IHB78" s="77"/>
      <c r="IHF78" s="77"/>
      <c r="IHJ78" s="77"/>
      <c r="IHN78" s="77"/>
      <c r="IHR78" s="77"/>
      <c r="IHV78" s="77"/>
      <c r="IHZ78" s="77"/>
      <c r="IID78" s="77"/>
      <c r="IIH78" s="77"/>
      <c r="IIL78" s="77"/>
      <c r="IIP78" s="77"/>
      <c r="IIT78" s="77"/>
      <c r="IIX78" s="77"/>
      <c r="IJB78" s="77"/>
      <c r="IJF78" s="77"/>
      <c r="IJJ78" s="77"/>
      <c r="IJN78" s="77"/>
      <c r="IJR78" s="77"/>
      <c r="IJV78" s="77"/>
      <c r="IJZ78" s="77"/>
      <c r="IKD78" s="77"/>
      <c r="IKH78" s="77"/>
      <c r="IKL78" s="77"/>
      <c r="IKP78" s="77"/>
      <c r="IKT78" s="77"/>
      <c r="IKX78" s="77"/>
      <c r="ILB78" s="77"/>
      <c r="ILF78" s="77"/>
      <c r="ILJ78" s="77"/>
      <c r="ILN78" s="77"/>
      <c r="ILR78" s="77"/>
      <c r="ILV78" s="77"/>
      <c r="ILZ78" s="77"/>
      <c r="IMD78" s="77"/>
      <c r="IMH78" s="77"/>
      <c r="IML78" s="77"/>
      <c r="IMP78" s="77"/>
      <c r="IMT78" s="77"/>
      <c r="IMX78" s="77"/>
      <c r="INB78" s="77"/>
      <c r="INF78" s="77"/>
      <c r="INJ78" s="77"/>
      <c r="INN78" s="77"/>
      <c r="INR78" s="77"/>
      <c r="INV78" s="77"/>
      <c r="INZ78" s="77"/>
      <c r="IOD78" s="77"/>
      <c r="IOH78" s="77"/>
      <c r="IOL78" s="77"/>
      <c r="IOP78" s="77"/>
      <c r="IOT78" s="77"/>
      <c r="IOX78" s="77"/>
      <c r="IPB78" s="77"/>
      <c r="IPF78" s="77"/>
      <c r="IPJ78" s="77"/>
      <c r="IPN78" s="77"/>
      <c r="IPR78" s="77"/>
      <c r="IPV78" s="77"/>
      <c r="IPZ78" s="77"/>
      <c r="IQD78" s="77"/>
      <c r="IQH78" s="77"/>
      <c r="IQL78" s="77"/>
      <c r="IQP78" s="77"/>
      <c r="IQT78" s="77"/>
      <c r="IQX78" s="77"/>
      <c r="IRB78" s="77"/>
      <c r="IRF78" s="77"/>
      <c r="IRJ78" s="77"/>
      <c r="IRN78" s="77"/>
      <c r="IRR78" s="77"/>
      <c r="IRV78" s="77"/>
      <c r="IRZ78" s="77"/>
      <c r="ISD78" s="77"/>
      <c r="ISH78" s="77"/>
      <c r="ISL78" s="77"/>
      <c r="ISP78" s="77"/>
      <c r="IST78" s="77"/>
      <c r="ISX78" s="77"/>
      <c r="ITB78" s="77"/>
      <c r="ITF78" s="77"/>
      <c r="ITJ78" s="77"/>
      <c r="ITN78" s="77"/>
      <c r="ITR78" s="77"/>
      <c r="ITV78" s="77"/>
      <c r="ITZ78" s="77"/>
      <c r="IUD78" s="77"/>
      <c r="IUH78" s="77"/>
      <c r="IUL78" s="77"/>
      <c r="IUP78" s="77"/>
      <c r="IUT78" s="77"/>
      <c r="IUX78" s="77"/>
      <c r="IVB78" s="77"/>
      <c r="IVF78" s="77"/>
      <c r="IVJ78" s="77"/>
      <c r="IVN78" s="77"/>
      <c r="IVR78" s="77"/>
      <c r="IVV78" s="77"/>
      <c r="IVZ78" s="77"/>
      <c r="IWD78" s="77"/>
      <c r="IWH78" s="77"/>
      <c r="IWL78" s="77"/>
      <c r="IWP78" s="77"/>
      <c r="IWT78" s="77"/>
      <c r="IWX78" s="77"/>
      <c r="IXB78" s="77"/>
      <c r="IXF78" s="77"/>
      <c r="IXJ78" s="77"/>
      <c r="IXN78" s="77"/>
      <c r="IXR78" s="77"/>
      <c r="IXV78" s="77"/>
      <c r="IXZ78" s="77"/>
      <c r="IYD78" s="77"/>
      <c r="IYH78" s="77"/>
      <c r="IYL78" s="77"/>
      <c r="IYP78" s="77"/>
      <c r="IYT78" s="77"/>
      <c r="IYX78" s="77"/>
      <c r="IZB78" s="77"/>
      <c r="IZF78" s="77"/>
      <c r="IZJ78" s="77"/>
      <c r="IZN78" s="77"/>
      <c r="IZR78" s="77"/>
      <c r="IZV78" s="77"/>
      <c r="IZZ78" s="77"/>
      <c r="JAD78" s="77"/>
      <c r="JAH78" s="77"/>
      <c r="JAL78" s="77"/>
      <c r="JAP78" s="77"/>
      <c r="JAT78" s="77"/>
      <c r="JAX78" s="77"/>
      <c r="JBB78" s="77"/>
      <c r="JBF78" s="77"/>
      <c r="JBJ78" s="77"/>
      <c r="JBN78" s="77"/>
      <c r="JBR78" s="77"/>
      <c r="JBV78" s="77"/>
      <c r="JBZ78" s="77"/>
      <c r="JCD78" s="77"/>
      <c r="JCH78" s="77"/>
      <c r="JCL78" s="77"/>
      <c r="JCP78" s="77"/>
      <c r="JCT78" s="77"/>
      <c r="JCX78" s="77"/>
      <c r="JDB78" s="77"/>
      <c r="JDF78" s="77"/>
      <c r="JDJ78" s="77"/>
      <c r="JDN78" s="77"/>
      <c r="JDR78" s="77"/>
      <c r="JDV78" s="77"/>
      <c r="JDZ78" s="77"/>
      <c r="JED78" s="77"/>
      <c r="JEH78" s="77"/>
      <c r="JEL78" s="77"/>
      <c r="JEP78" s="77"/>
      <c r="JET78" s="77"/>
      <c r="JEX78" s="77"/>
      <c r="JFB78" s="77"/>
      <c r="JFF78" s="77"/>
      <c r="JFJ78" s="77"/>
      <c r="JFN78" s="77"/>
      <c r="JFR78" s="77"/>
      <c r="JFV78" s="77"/>
      <c r="JFZ78" s="77"/>
      <c r="JGD78" s="77"/>
      <c r="JGH78" s="77"/>
      <c r="JGL78" s="77"/>
      <c r="JGP78" s="77"/>
      <c r="JGT78" s="77"/>
      <c r="JGX78" s="77"/>
      <c r="JHB78" s="77"/>
      <c r="JHF78" s="77"/>
      <c r="JHJ78" s="77"/>
      <c r="JHN78" s="77"/>
      <c r="JHR78" s="77"/>
      <c r="JHV78" s="77"/>
      <c r="JHZ78" s="77"/>
      <c r="JID78" s="77"/>
      <c r="JIH78" s="77"/>
      <c r="JIL78" s="77"/>
      <c r="JIP78" s="77"/>
      <c r="JIT78" s="77"/>
      <c r="JIX78" s="77"/>
      <c r="JJB78" s="77"/>
      <c r="JJF78" s="77"/>
      <c r="JJJ78" s="77"/>
      <c r="JJN78" s="77"/>
      <c r="JJR78" s="77"/>
      <c r="JJV78" s="77"/>
      <c r="JJZ78" s="77"/>
      <c r="JKD78" s="77"/>
      <c r="JKH78" s="77"/>
      <c r="JKL78" s="77"/>
      <c r="JKP78" s="77"/>
      <c r="JKT78" s="77"/>
      <c r="JKX78" s="77"/>
      <c r="JLB78" s="77"/>
      <c r="JLF78" s="77"/>
      <c r="JLJ78" s="77"/>
      <c r="JLN78" s="77"/>
      <c r="JLR78" s="77"/>
      <c r="JLV78" s="77"/>
      <c r="JLZ78" s="77"/>
      <c r="JMD78" s="77"/>
      <c r="JMH78" s="77"/>
      <c r="JML78" s="77"/>
      <c r="JMP78" s="77"/>
      <c r="JMT78" s="77"/>
      <c r="JMX78" s="77"/>
      <c r="JNB78" s="77"/>
      <c r="JNF78" s="77"/>
      <c r="JNJ78" s="77"/>
      <c r="JNN78" s="77"/>
      <c r="JNR78" s="77"/>
      <c r="JNV78" s="77"/>
      <c r="JNZ78" s="77"/>
      <c r="JOD78" s="77"/>
      <c r="JOH78" s="77"/>
      <c r="JOL78" s="77"/>
      <c r="JOP78" s="77"/>
      <c r="JOT78" s="77"/>
      <c r="JOX78" s="77"/>
      <c r="JPB78" s="77"/>
      <c r="JPF78" s="77"/>
      <c r="JPJ78" s="77"/>
      <c r="JPN78" s="77"/>
      <c r="JPR78" s="77"/>
      <c r="JPV78" s="77"/>
      <c r="JPZ78" s="77"/>
      <c r="JQD78" s="77"/>
      <c r="JQH78" s="77"/>
      <c r="JQL78" s="77"/>
      <c r="JQP78" s="77"/>
      <c r="JQT78" s="77"/>
      <c r="JQX78" s="77"/>
      <c r="JRB78" s="77"/>
      <c r="JRF78" s="77"/>
      <c r="JRJ78" s="77"/>
      <c r="JRN78" s="77"/>
      <c r="JRR78" s="77"/>
      <c r="JRV78" s="77"/>
      <c r="JRZ78" s="77"/>
      <c r="JSD78" s="77"/>
      <c r="JSH78" s="77"/>
      <c r="JSL78" s="77"/>
      <c r="JSP78" s="77"/>
      <c r="JST78" s="77"/>
      <c r="JSX78" s="77"/>
      <c r="JTB78" s="77"/>
      <c r="JTF78" s="77"/>
      <c r="JTJ78" s="77"/>
      <c r="JTN78" s="77"/>
      <c r="JTR78" s="77"/>
      <c r="JTV78" s="77"/>
      <c r="JTZ78" s="77"/>
      <c r="JUD78" s="77"/>
      <c r="JUH78" s="77"/>
      <c r="JUL78" s="77"/>
      <c r="JUP78" s="77"/>
      <c r="JUT78" s="77"/>
      <c r="JUX78" s="77"/>
      <c r="JVB78" s="77"/>
      <c r="JVF78" s="77"/>
      <c r="JVJ78" s="77"/>
      <c r="JVN78" s="77"/>
      <c r="JVR78" s="77"/>
      <c r="JVV78" s="77"/>
      <c r="JVZ78" s="77"/>
      <c r="JWD78" s="77"/>
      <c r="JWH78" s="77"/>
      <c r="JWL78" s="77"/>
      <c r="JWP78" s="77"/>
      <c r="JWT78" s="77"/>
      <c r="JWX78" s="77"/>
      <c r="JXB78" s="77"/>
      <c r="JXF78" s="77"/>
      <c r="JXJ78" s="77"/>
      <c r="JXN78" s="77"/>
      <c r="JXR78" s="77"/>
      <c r="JXV78" s="77"/>
      <c r="JXZ78" s="77"/>
      <c r="JYD78" s="77"/>
      <c r="JYH78" s="77"/>
      <c r="JYL78" s="77"/>
      <c r="JYP78" s="77"/>
      <c r="JYT78" s="77"/>
      <c r="JYX78" s="77"/>
      <c r="JZB78" s="77"/>
      <c r="JZF78" s="77"/>
      <c r="JZJ78" s="77"/>
      <c r="JZN78" s="77"/>
      <c r="JZR78" s="77"/>
      <c r="JZV78" s="77"/>
      <c r="JZZ78" s="77"/>
      <c r="KAD78" s="77"/>
      <c r="KAH78" s="77"/>
      <c r="KAL78" s="77"/>
      <c r="KAP78" s="77"/>
      <c r="KAT78" s="77"/>
      <c r="KAX78" s="77"/>
      <c r="KBB78" s="77"/>
      <c r="KBF78" s="77"/>
      <c r="KBJ78" s="77"/>
      <c r="KBN78" s="77"/>
      <c r="KBR78" s="77"/>
      <c r="KBV78" s="77"/>
      <c r="KBZ78" s="77"/>
      <c r="KCD78" s="77"/>
      <c r="KCH78" s="77"/>
      <c r="KCL78" s="77"/>
      <c r="KCP78" s="77"/>
      <c r="KCT78" s="77"/>
      <c r="KCX78" s="77"/>
      <c r="KDB78" s="77"/>
      <c r="KDF78" s="77"/>
      <c r="KDJ78" s="77"/>
      <c r="KDN78" s="77"/>
      <c r="KDR78" s="77"/>
      <c r="KDV78" s="77"/>
      <c r="KDZ78" s="77"/>
      <c r="KED78" s="77"/>
      <c r="KEH78" s="77"/>
      <c r="KEL78" s="77"/>
      <c r="KEP78" s="77"/>
      <c r="KET78" s="77"/>
      <c r="KEX78" s="77"/>
      <c r="KFB78" s="77"/>
      <c r="KFF78" s="77"/>
      <c r="KFJ78" s="77"/>
      <c r="KFN78" s="77"/>
      <c r="KFR78" s="77"/>
      <c r="KFV78" s="77"/>
      <c r="KFZ78" s="77"/>
      <c r="KGD78" s="77"/>
      <c r="KGH78" s="77"/>
      <c r="KGL78" s="77"/>
      <c r="KGP78" s="77"/>
      <c r="KGT78" s="77"/>
      <c r="KGX78" s="77"/>
      <c r="KHB78" s="77"/>
      <c r="KHF78" s="77"/>
      <c r="KHJ78" s="77"/>
      <c r="KHN78" s="77"/>
      <c r="KHR78" s="77"/>
      <c r="KHV78" s="77"/>
      <c r="KHZ78" s="77"/>
      <c r="KID78" s="77"/>
      <c r="KIH78" s="77"/>
      <c r="KIL78" s="77"/>
      <c r="KIP78" s="77"/>
      <c r="KIT78" s="77"/>
      <c r="KIX78" s="77"/>
      <c r="KJB78" s="77"/>
      <c r="KJF78" s="77"/>
      <c r="KJJ78" s="77"/>
      <c r="KJN78" s="77"/>
      <c r="KJR78" s="77"/>
      <c r="KJV78" s="77"/>
      <c r="KJZ78" s="77"/>
      <c r="KKD78" s="77"/>
      <c r="KKH78" s="77"/>
      <c r="KKL78" s="77"/>
      <c r="KKP78" s="77"/>
      <c r="KKT78" s="77"/>
      <c r="KKX78" s="77"/>
      <c r="KLB78" s="77"/>
      <c r="KLF78" s="77"/>
      <c r="KLJ78" s="77"/>
      <c r="KLN78" s="77"/>
      <c r="KLR78" s="77"/>
      <c r="KLV78" s="77"/>
      <c r="KLZ78" s="77"/>
      <c r="KMD78" s="77"/>
      <c r="KMH78" s="77"/>
      <c r="KML78" s="77"/>
      <c r="KMP78" s="77"/>
      <c r="KMT78" s="77"/>
      <c r="KMX78" s="77"/>
      <c r="KNB78" s="77"/>
      <c r="KNF78" s="77"/>
      <c r="KNJ78" s="77"/>
      <c r="KNN78" s="77"/>
      <c r="KNR78" s="77"/>
      <c r="KNV78" s="77"/>
      <c r="KNZ78" s="77"/>
      <c r="KOD78" s="77"/>
      <c r="KOH78" s="77"/>
      <c r="KOL78" s="77"/>
      <c r="KOP78" s="77"/>
      <c r="KOT78" s="77"/>
      <c r="KOX78" s="77"/>
      <c r="KPB78" s="77"/>
      <c r="KPF78" s="77"/>
      <c r="KPJ78" s="77"/>
      <c r="KPN78" s="77"/>
      <c r="KPR78" s="77"/>
      <c r="KPV78" s="77"/>
      <c r="KPZ78" s="77"/>
      <c r="KQD78" s="77"/>
      <c r="KQH78" s="77"/>
      <c r="KQL78" s="77"/>
      <c r="KQP78" s="77"/>
      <c r="KQT78" s="77"/>
      <c r="KQX78" s="77"/>
      <c r="KRB78" s="77"/>
      <c r="KRF78" s="77"/>
      <c r="KRJ78" s="77"/>
      <c r="KRN78" s="77"/>
      <c r="KRR78" s="77"/>
      <c r="KRV78" s="77"/>
      <c r="KRZ78" s="77"/>
      <c r="KSD78" s="77"/>
      <c r="KSH78" s="77"/>
      <c r="KSL78" s="77"/>
      <c r="KSP78" s="77"/>
      <c r="KST78" s="77"/>
      <c r="KSX78" s="77"/>
      <c r="KTB78" s="77"/>
      <c r="KTF78" s="77"/>
      <c r="KTJ78" s="77"/>
      <c r="KTN78" s="77"/>
      <c r="KTR78" s="77"/>
      <c r="KTV78" s="77"/>
      <c r="KTZ78" s="77"/>
      <c r="KUD78" s="77"/>
      <c r="KUH78" s="77"/>
      <c r="KUL78" s="77"/>
      <c r="KUP78" s="77"/>
      <c r="KUT78" s="77"/>
      <c r="KUX78" s="77"/>
      <c r="KVB78" s="77"/>
      <c r="KVF78" s="77"/>
      <c r="KVJ78" s="77"/>
      <c r="KVN78" s="77"/>
      <c r="KVR78" s="77"/>
      <c r="KVV78" s="77"/>
      <c r="KVZ78" s="77"/>
      <c r="KWD78" s="77"/>
      <c r="KWH78" s="77"/>
      <c r="KWL78" s="77"/>
      <c r="KWP78" s="77"/>
      <c r="KWT78" s="77"/>
      <c r="KWX78" s="77"/>
      <c r="KXB78" s="77"/>
      <c r="KXF78" s="77"/>
      <c r="KXJ78" s="77"/>
      <c r="KXN78" s="77"/>
      <c r="KXR78" s="77"/>
      <c r="KXV78" s="77"/>
      <c r="KXZ78" s="77"/>
      <c r="KYD78" s="77"/>
      <c r="KYH78" s="77"/>
      <c r="KYL78" s="77"/>
      <c r="KYP78" s="77"/>
      <c r="KYT78" s="77"/>
      <c r="KYX78" s="77"/>
      <c r="KZB78" s="77"/>
      <c r="KZF78" s="77"/>
      <c r="KZJ78" s="77"/>
      <c r="KZN78" s="77"/>
      <c r="KZR78" s="77"/>
      <c r="KZV78" s="77"/>
      <c r="KZZ78" s="77"/>
      <c r="LAD78" s="77"/>
      <c r="LAH78" s="77"/>
      <c r="LAL78" s="77"/>
      <c r="LAP78" s="77"/>
      <c r="LAT78" s="77"/>
      <c r="LAX78" s="77"/>
      <c r="LBB78" s="77"/>
      <c r="LBF78" s="77"/>
      <c r="LBJ78" s="77"/>
      <c r="LBN78" s="77"/>
      <c r="LBR78" s="77"/>
      <c r="LBV78" s="77"/>
      <c r="LBZ78" s="77"/>
      <c r="LCD78" s="77"/>
      <c r="LCH78" s="77"/>
      <c r="LCL78" s="77"/>
      <c r="LCP78" s="77"/>
      <c r="LCT78" s="77"/>
      <c r="LCX78" s="77"/>
      <c r="LDB78" s="77"/>
      <c r="LDF78" s="77"/>
      <c r="LDJ78" s="77"/>
      <c r="LDN78" s="77"/>
      <c r="LDR78" s="77"/>
      <c r="LDV78" s="77"/>
      <c r="LDZ78" s="77"/>
      <c r="LED78" s="77"/>
      <c r="LEH78" s="77"/>
      <c r="LEL78" s="77"/>
      <c r="LEP78" s="77"/>
      <c r="LET78" s="77"/>
      <c r="LEX78" s="77"/>
      <c r="LFB78" s="77"/>
      <c r="LFF78" s="77"/>
      <c r="LFJ78" s="77"/>
      <c r="LFN78" s="77"/>
      <c r="LFR78" s="77"/>
      <c r="LFV78" s="77"/>
      <c r="LFZ78" s="77"/>
      <c r="LGD78" s="77"/>
      <c r="LGH78" s="77"/>
      <c r="LGL78" s="77"/>
      <c r="LGP78" s="77"/>
      <c r="LGT78" s="77"/>
      <c r="LGX78" s="77"/>
      <c r="LHB78" s="77"/>
      <c r="LHF78" s="77"/>
      <c r="LHJ78" s="77"/>
      <c r="LHN78" s="77"/>
      <c r="LHR78" s="77"/>
      <c r="LHV78" s="77"/>
      <c r="LHZ78" s="77"/>
      <c r="LID78" s="77"/>
      <c r="LIH78" s="77"/>
      <c r="LIL78" s="77"/>
      <c r="LIP78" s="77"/>
      <c r="LIT78" s="77"/>
      <c r="LIX78" s="77"/>
      <c r="LJB78" s="77"/>
      <c r="LJF78" s="77"/>
      <c r="LJJ78" s="77"/>
      <c r="LJN78" s="77"/>
      <c r="LJR78" s="77"/>
      <c r="LJV78" s="77"/>
      <c r="LJZ78" s="77"/>
      <c r="LKD78" s="77"/>
      <c r="LKH78" s="77"/>
      <c r="LKL78" s="77"/>
      <c r="LKP78" s="77"/>
      <c r="LKT78" s="77"/>
      <c r="LKX78" s="77"/>
      <c r="LLB78" s="77"/>
      <c r="LLF78" s="77"/>
      <c r="LLJ78" s="77"/>
      <c r="LLN78" s="77"/>
      <c r="LLR78" s="77"/>
      <c r="LLV78" s="77"/>
      <c r="LLZ78" s="77"/>
      <c r="LMD78" s="77"/>
      <c r="LMH78" s="77"/>
      <c r="LML78" s="77"/>
      <c r="LMP78" s="77"/>
      <c r="LMT78" s="77"/>
      <c r="LMX78" s="77"/>
      <c r="LNB78" s="77"/>
      <c r="LNF78" s="77"/>
      <c r="LNJ78" s="77"/>
      <c r="LNN78" s="77"/>
      <c r="LNR78" s="77"/>
      <c r="LNV78" s="77"/>
      <c r="LNZ78" s="77"/>
      <c r="LOD78" s="77"/>
      <c r="LOH78" s="77"/>
      <c r="LOL78" s="77"/>
      <c r="LOP78" s="77"/>
      <c r="LOT78" s="77"/>
      <c r="LOX78" s="77"/>
      <c r="LPB78" s="77"/>
      <c r="LPF78" s="77"/>
      <c r="LPJ78" s="77"/>
      <c r="LPN78" s="77"/>
      <c r="LPR78" s="77"/>
      <c r="LPV78" s="77"/>
      <c r="LPZ78" s="77"/>
      <c r="LQD78" s="77"/>
      <c r="LQH78" s="77"/>
      <c r="LQL78" s="77"/>
      <c r="LQP78" s="77"/>
      <c r="LQT78" s="77"/>
      <c r="LQX78" s="77"/>
      <c r="LRB78" s="77"/>
      <c r="LRF78" s="77"/>
      <c r="LRJ78" s="77"/>
      <c r="LRN78" s="77"/>
      <c r="LRR78" s="77"/>
      <c r="LRV78" s="77"/>
      <c r="LRZ78" s="77"/>
      <c r="LSD78" s="77"/>
      <c r="LSH78" s="77"/>
      <c r="LSL78" s="77"/>
      <c r="LSP78" s="77"/>
      <c r="LST78" s="77"/>
      <c r="LSX78" s="77"/>
      <c r="LTB78" s="77"/>
      <c r="LTF78" s="77"/>
      <c r="LTJ78" s="77"/>
      <c r="LTN78" s="77"/>
      <c r="LTR78" s="77"/>
      <c r="LTV78" s="77"/>
      <c r="LTZ78" s="77"/>
      <c r="LUD78" s="77"/>
      <c r="LUH78" s="77"/>
      <c r="LUL78" s="77"/>
      <c r="LUP78" s="77"/>
      <c r="LUT78" s="77"/>
      <c r="LUX78" s="77"/>
      <c r="LVB78" s="77"/>
      <c r="LVF78" s="77"/>
      <c r="LVJ78" s="77"/>
      <c r="LVN78" s="77"/>
      <c r="LVR78" s="77"/>
      <c r="LVV78" s="77"/>
      <c r="LVZ78" s="77"/>
      <c r="LWD78" s="77"/>
      <c r="LWH78" s="77"/>
      <c r="LWL78" s="77"/>
      <c r="LWP78" s="77"/>
      <c r="LWT78" s="77"/>
      <c r="LWX78" s="77"/>
      <c r="LXB78" s="77"/>
      <c r="LXF78" s="77"/>
      <c r="LXJ78" s="77"/>
      <c r="LXN78" s="77"/>
      <c r="LXR78" s="77"/>
      <c r="LXV78" s="77"/>
      <c r="LXZ78" s="77"/>
      <c r="LYD78" s="77"/>
      <c r="LYH78" s="77"/>
      <c r="LYL78" s="77"/>
      <c r="LYP78" s="77"/>
      <c r="LYT78" s="77"/>
      <c r="LYX78" s="77"/>
      <c r="LZB78" s="77"/>
      <c r="LZF78" s="77"/>
      <c r="LZJ78" s="77"/>
      <c r="LZN78" s="77"/>
      <c r="LZR78" s="77"/>
      <c r="LZV78" s="77"/>
      <c r="LZZ78" s="77"/>
      <c r="MAD78" s="77"/>
      <c r="MAH78" s="77"/>
      <c r="MAL78" s="77"/>
      <c r="MAP78" s="77"/>
      <c r="MAT78" s="77"/>
      <c r="MAX78" s="77"/>
      <c r="MBB78" s="77"/>
      <c r="MBF78" s="77"/>
      <c r="MBJ78" s="77"/>
      <c r="MBN78" s="77"/>
      <c r="MBR78" s="77"/>
      <c r="MBV78" s="77"/>
      <c r="MBZ78" s="77"/>
      <c r="MCD78" s="77"/>
      <c r="MCH78" s="77"/>
      <c r="MCL78" s="77"/>
      <c r="MCP78" s="77"/>
      <c r="MCT78" s="77"/>
      <c r="MCX78" s="77"/>
      <c r="MDB78" s="77"/>
      <c r="MDF78" s="77"/>
      <c r="MDJ78" s="77"/>
      <c r="MDN78" s="77"/>
      <c r="MDR78" s="77"/>
      <c r="MDV78" s="77"/>
      <c r="MDZ78" s="77"/>
      <c r="MED78" s="77"/>
      <c r="MEH78" s="77"/>
      <c r="MEL78" s="77"/>
      <c r="MEP78" s="77"/>
      <c r="MET78" s="77"/>
      <c r="MEX78" s="77"/>
      <c r="MFB78" s="77"/>
      <c r="MFF78" s="77"/>
      <c r="MFJ78" s="77"/>
      <c r="MFN78" s="77"/>
      <c r="MFR78" s="77"/>
      <c r="MFV78" s="77"/>
      <c r="MFZ78" s="77"/>
      <c r="MGD78" s="77"/>
      <c r="MGH78" s="77"/>
      <c r="MGL78" s="77"/>
      <c r="MGP78" s="77"/>
      <c r="MGT78" s="77"/>
      <c r="MGX78" s="77"/>
      <c r="MHB78" s="77"/>
      <c r="MHF78" s="77"/>
      <c r="MHJ78" s="77"/>
      <c r="MHN78" s="77"/>
      <c r="MHR78" s="77"/>
      <c r="MHV78" s="77"/>
      <c r="MHZ78" s="77"/>
      <c r="MID78" s="77"/>
      <c r="MIH78" s="77"/>
      <c r="MIL78" s="77"/>
      <c r="MIP78" s="77"/>
      <c r="MIT78" s="77"/>
      <c r="MIX78" s="77"/>
      <c r="MJB78" s="77"/>
      <c r="MJF78" s="77"/>
      <c r="MJJ78" s="77"/>
      <c r="MJN78" s="77"/>
      <c r="MJR78" s="77"/>
      <c r="MJV78" s="77"/>
      <c r="MJZ78" s="77"/>
      <c r="MKD78" s="77"/>
      <c r="MKH78" s="77"/>
      <c r="MKL78" s="77"/>
      <c r="MKP78" s="77"/>
      <c r="MKT78" s="77"/>
      <c r="MKX78" s="77"/>
      <c r="MLB78" s="77"/>
      <c r="MLF78" s="77"/>
      <c r="MLJ78" s="77"/>
      <c r="MLN78" s="77"/>
      <c r="MLR78" s="77"/>
      <c r="MLV78" s="77"/>
      <c r="MLZ78" s="77"/>
      <c r="MMD78" s="77"/>
      <c r="MMH78" s="77"/>
      <c r="MML78" s="77"/>
      <c r="MMP78" s="77"/>
      <c r="MMT78" s="77"/>
      <c r="MMX78" s="77"/>
      <c r="MNB78" s="77"/>
      <c r="MNF78" s="77"/>
      <c r="MNJ78" s="77"/>
      <c r="MNN78" s="77"/>
      <c r="MNR78" s="77"/>
      <c r="MNV78" s="77"/>
      <c r="MNZ78" s="77"/>
      <c r="MOD78" s="77"/>
      <c r="MOH78" s="77"/>
      <c r="MOL78" s="77"/>
      <c r="MOP78" s="77"/>
      <c r="MOT78" s="77"/>
      <c r="MOX78" s="77"/>
      <c r="MPB78" s="77"/>
      <c r="MPF78" s="77"/>
      <c r="MPJ78" s="77"/>
      <c r="MPN78" s="77"/>
      <c r="MPR78" s="77"/>
      <c r="MPV78" s="77"/>
      <c r="MPZ78" s="77"/>
      <c r="MQD78" s="77"/>
      <c r="MQH78" s="77"/>
      <c r="MQL78" s="77"/>
      <c r="MQP78" s="77"/>
      <c r="MQT78" s="77"/>
      <c r="MQX78" s="77"/>
      <c r="MRB78" s="77"/>
      <c r="MRF78" s="77"/>
      <c r="MRJ78" s="77"/>
      <c r="MRN78" s="77"/>
      <c r="MRR78" s="77"/>
      <c r="MRV78" s="77"/>
      <c r="MRZ78" s="77"/>
      <c r="MSD78" s="77"/>
      <c r="MSH78" s="77"/>
      <c r="MSL78" s="77"/>
      <c r="MSP78" s="77"/>
      <c r="MST78" s="77"/>
      <c r="MSX78" s="77"/>
      <c r="MTB78" s="77"/>
      <c r="MTF78" s="77"/>
      <c r="MTJ78" s="77"/>
      <c r="MTN78" s="77"/>
      <c r="MTR78" s="77"/>
      <c r="MTV78" s="77"/>
      <c r="MTZ78" s="77"/>
      <c r="MUD78" s="77"/>
      <c r="MUH78" s="77"/>
      <c r="MUL78" s="77"/>
      <c r="MUP78" s="77"/>
      <c r="MUT78" s="77"/>
      <c r="MUX78" s="77"/>
      <c r="MVB78" s="77"/>
      <c r="MVF78" s="77"/>
      <c r="MVJ78" s="77"/>
      <c r="MVN78" s="77"/>
      <c r="MVR78" s="77"/>
      <c r="MVV78" s="77"/>
      <c r="MVZ78" s="77"/>
      <c r="MWD78" s="77"/>
      <c r="MWH78" s="77"/>
      <c r="MWL78" s="77"/>
      <c r="MWP78" s="77"/>
      <c r="MWT78" s="77"/>
      <c r="MWX78" s="77"/>
      <c r="MXB78" s="77"/>
      <c r="MXF78" s="77"/>
      <c r="MXJ78" s="77"/>
      <c r="MXN78" s="77"/>
      <c r="MXR78" s="77"/>
      <c r="MXV78" s="77"/>
      <c r="MXZ78" s="77"/>
      <c r="MYD78" s="77"/>
      <c r="MYH78" s="77"/>
      <c r="MYL78" s="77"/>
      <c r="MYP78" s="77"/>
      <c r="MYT78" s="77"/>
      <c r="MYX78" s="77"/>
      <c r="MZB78" s="77"/>
      <c r="MZF78" s="77"/>
      <c r="MZJ78" s="77"/>
      <c r="MZN78" s="77"/>
      <c r="MZR78" s="77"/>
      <c r="MZV78" s="77"/>
      <c r="MZZ78" s="77"/>
      <c r="NAD78" s="77"/>
      <c r="NAH78" s="77"/>
      <c r="NAL78" s="77"/>
      <c r="NAP78" s="77"/>
      <c r="NAT78" s="77"/>
      <c r="NAX78" s="77"/>
      <c r="NBB78" s="77"/>
      <c r="NBF78" s="77"/>
      <c r="NBJ78" s="77"/>
      <c r="NBN78" s="77"/>
      <c r="NBR78" s="77"/>
      <c r="NBV78" s="77"/>
      <c r="NBZ78" s="77"/>
      <c r="NCD78" s="77"/>
      <c r="NCH78" s="77"/>
      <c r="NCL78" s="77"/>
      <c r="NCP78" s="77"/>
      <c r="NCT78" s="77"/>
      <c r="NCX78" s="77"/>
      <c r="NDB78" s="77"/>
      <c r="NDF78" s="77"/>
      <c r="NDJ78" s="77"/>
      <c r="NDN78" s="77"/>
      <c r="NDR78" s="77"/>
      <c r="NDV78" s="77"/>
      <c r="NDZ78" s="77"/>
      <c r="NED78" s="77"/>
      <c r="NEH78" s="77"/>
      <c r="NEL78" s="77"/>
      <c r="NEP78" s="77"/>
      <c r="NET78" s="77"/>
      <c r="NEX78" s="77"/>
      <c r="NFB78" s="77"/>
      <c r="NFF78" s="77"/>
      <c r="NFJ78" s="77"/>
      <c r="NFN78" s="77"/>
      <c r="NFR78" s="77"/>
      <c r="NFV78" s="77"/>
      <c r="NFZ78" s="77"/>
      <c r="NGD78" s="77"/>
      <c r="NGH78" s="77"/>
      <c r="NGL78" s="77"/>
      <c r="NGP78" s="77"/>
      <c r="NGT78" s="77"/>
      <c r="NGX78" s="77"/>
      <c r="NHB78" s="77"/>
      <c r="NHF78" s="77"/>
      <c r="NHJ78" s="77"/>
      <c r="NHN78" s="77"/>
      <c r="NHR78" s="77"/>
      <c r="NHV78" s="77"/>
      <c r="NHZ78" s="77"/>
      <c r="NID78" s="77"/>
      <c r="NIH78" s="77"/>
      <c r="NIL78" s="77"/>
      <c r="NIP78" s="77"/>
      <c r="NIT78" s="77"/>
      <c r="NIX78" s="77"/>
      <c r="NJB78" s="77"/>
      <c r="NJF78" s="77"/>
      <c r="NJJ78" s="77"/>
      <c r="NJN78" s="77"/>
      <c r="NJR78" s="77"/>
      <c r="NJV78" s="77"/>
      <c r="NJZ78" s="77"/>
      <c r="NKD78" s="77"/>
      <c r="NKH78" s="77"/>
      <c r="NKL78" s="77"/>
      <c r="NKP78" s="77"/>
      <c r="NKT78" s="77"/>
      <c r="NKX78" s="77"/>
      <c r="NLB78" s="77"/>
      <c r="NLF78" s="77"/>
      <c r="NLJ78" s="77"/>
      <c r="NLN78" s="77"/>
      <c r="NLR78" s="77"/>
      <c r="NLV78" s="77"/>
      <c r="NLZ78" s="77"/>
      <c r="NMD78" s="77"/>
      <c r="NMH78" s="77"/>
      <c r="NML78" s="77"/>
      <c r="NMP78" s="77"/>
      <c r="NMT78" s="77"/>
      <c r="NMX78" s="77"/>
      <c r="NNB78" s="77"/>
      <c r="NNF78" s="77"/>
      <c r="NNJ78" s="77"/>
      <c r="NNN78" s="77"/>
      <c r="NNR78" s="77"/>
      <c r="NNV78" s="77"/>
      <c r="NNZ78" s="77"/>
      <c r="NOD78" s="77"/>
      <c r="NOH78" s="77"/>
      <c r="NOL78" s="77"/>
      <c r="NOP78" s="77"/>
      <c r="NOT78" s="77"/>
      <c r="NOX78" s="77"/>
      <c r="NPB78" s="77"/>
      <c r="NPF78" s="77"/>
      <c r="NPJ78" s="77"/>
      <c r="NPN78" s="77"/>
      <c r="NPR78" s="77"/>
      <c r="NPV78" s="77"/>
      <c r="NPZ78" s="77"/>
      <c r="NQD78" s="77"/>
      <c r="NQH78" s="77"/>
      <c r="NQL78" s="77"/>
      <c r="NQP78" s="77"/>
      <c r="NQT78" s="77"/>
      <c r="NQX78" s="77"/>
      <c r="NRB78" s="77"/>
      <c r="NRF78" s="77"/>
      <c r="NRJ78" s="77"/>
      <c r="NRN78" s="77"/>
      <c r="NRR78" s="77"/>
      <c r="NRV78" s="77"/>
      <c r="NRZ78" s="77"/>
      <c r="NSD78" s="77"/>
      <c r="NSH78" s="77"/>
      <c r="NSL78" s="77"/>
      <c r="NSP78" s="77"/>
      <c r="NST78" s="77"/>
      <c r="NSX78" s="77"/>
      <c r="NTB78" s="77"/>
      <c r="NTF78" s="77"/>
      <c r="NTJ78" s="77"/>
      <c r="NTN78" s="77"/>
      <c r="NTR78" s="77"/>
      <c r="NTV78" s="77"/>
      <c r="NTZ78" s="77"/>
      <c r="NUD78" s="77"/>
      <c r="NUH78" s="77"/>
      <c r="NUL78" s="77"/>
      <c r="NUP78" s="77"/>
      <c r="NUT78" s="77"/>
      <c r="NUX78" s="77"/>
      <c r="NVB78" s="77"/>
      <c r="NVF78" s="77"/>
      <c r="NVJ78" s="77"/>
      <c r="NVN78" s="77"/>
      <c r="NVR78" s="77"/>
      <c r="NVV78" s="77"/>
      <c r="NVZ78" s="77"/>
      <c r="NWD78" s="77"/>
      <c r="NWH78" s="77"/>
      <c r="NWL78" s="77"/>
      <c r="NWP78" s="77"/>
      <c r="NWT78" s="77"/>
      <c r="NWX78" s="77"/>
      <c r="NXB78" s="77"/>
      <c r="NXF78" s="77"/>
      <c r="NXJ78" s="77"/>
      <c r="NXN78" s="77"/>
      <c r="NXR78" s="77"/>
      <c r="NXV78" s="77"/>
      <c r="NXZ78" s="77"/>
      <c r="NYD78" s="77"/>
      <c r="NYH78" s="77"/>
      <c r="NYL78" s="77"/>
      <c r="NYP78" s="77"/>
      <c r="NYT78" s="77"/>
      <c r="NYX78" s="77"/>
      <c r="NZB78" s="77"/>
      <c r="NZF78" s="77"/>
      <c r="NZJ78" s="77"/>
      <c r="NZN78" s="77"/>
      <c r="NZR78" s="77"/>
      <c r="NZV78" s="77"/>
      <c r="NZZ78" s="77"/>
      <c r="OAD78" s="77"/>
      <c r="OAH78" s="77"/>
      <c r="OAL78" s="77"/>
      <c r="OAP78" s="77"/>
      <c r="OAT78" s="77"/>
      <c r="OAX78" s="77"/>
      <c r="OBB78" s="77"/>
      <c r="OBF78" s="77"/>
      <c r="OBJ78" s="77"/>
      <c r="OBN78" s="77"/>
      <c r="OBR78" s="77"/>
      <c r="OBV78" s="77"/>
      <c r="OBZ78" s="77"/>
      <c r="OCD78" s="77"/>
      <c r="OCH78" s="77"/>
      <c r="OCL78" s="77"/>
      <c r="OCP78" s="77"/>
      <c r="OCT78" s="77"/>
      <c r="OCX78" s="77"/>
      <c r="ODB78" s="77"/>
      <c r="ODF78" s="77"/>
      <c r="ODJ78" s="77"/>
      <c r="ODN78" s="77"/>
      <c r="ODR78" s="77"/>
      <c r="ODV78" s="77"/>
      <c r="ODZ78" s="77"/>
      <c r="OED78" s="77"/>
      <c r="OEH78" s="77"/>
      <c r="OEL78" s="77"/>
      <c r="OEP78" s="77"/>
      <c r="OET78" s="77"/>
      <c r="OEX78" s="77"/>
      <c r="OFB78" s="77"/>
      <c r="OFF78" s="77"/>
      <c r="OFJ78" s="77"/>
      <c r="OFN78" s="77"/>
      <c r="OFR78" s="77"/>
      <c r="OFV78" s="77"/>
      <c r="OFZ78" s="77"/>
      <c r="OGD78" s="77"/>
      <c r="OGH78" s="77"/>
      <c r="OGL78" s="77"/>
      <c r="OGP78" s="77"/>
      <c r="OGT78" s="77"/>
      <c r="OGX78" s="77"/>
      <c r="OHB78" s="77"/>
      <c r="OHF78" s="77"/>
      <c r="OHJ78" s="77"/>
      <c r="OHN78" s="77"/>
      <c r="OHR78" s="77"/>
      <c r="OHV78" s="77"/>
      <c r="OHZ78" s="77"/>
      <c r="OID78" s="77"/>
      <c r="OIH78" s="77"/>
      <c r="OIL78" s="77"/>
      <c r="OIP78" s="77"/>
      <c r="OIT78" s="77"/>
      <c r="OIX78" s="77"/>
      <c r="OJB78" s="77"/>
      <c r="OJF78" s="77"/>
      <c r="OJJ78" s="77"/>
      <c r="OJN78" s="77"/>
      <c r="OJR78" s="77"/>
      <c r="OJV78" s="77"/>
      <c r="OJZ78" s="77"/>
      <c r="OKD78" s="77"/>
      <c r="OKH78" s="77"/>
      <c r="OKL78" s="77"/>
      <c r="OKP78" s="77"/>
      <c r="OKT78" s="77"/>
      <c r="OKX78" s="77"/>
      <c r="OLB78" s="77"/>
      <c r="OLF78" s="77"/>
      <c r="OLJ78" s="77"/>
      <c r="OLN78" s="77"/>
      <c r="OLR78" s="77"/>
      <c r="OLV78" s="77"/>
      <c r="OLZ78" s="77"/>
      <c r="OMD78" s="77"/>
      <c r="OMH78" s="77"/>
      <c r="OML78" s="77"/>
      <c r="OMP78" s="77"/>
      <c r="OMT78" s="77"/>
      <c r="OMX78" s="77"/>
      <c r="ONB78" s="77"/>
      <c r="ONF78" s="77"/>
      <c r="ONJ78" s="77"/>
      <c r="ONN78" s="77"/>
      <c r="ONR78" s="77"/>
      <c r="ONV78" s="77"/>
      <c r="ONZ78" s="77"/>
      <c r="OOD78" s="77"/>
      <c r="OOH78" s="77"/>
      <c r="OOL78" s="77"/>
      <c r="OOP78" s="77"/>
      <c r="OOT78" s="77"/>
      <c r="OOX78" s="77"/>
      <c r="OPB78" s="77"/>
      <c r="OPF78" s="77"/>
      <c r="OPJ78" s="77"/>
      <c r="OPN78" s="77"/>
      <c r="OPR78" s="77"/>
      <c r="OPV78" s="77"/>
      <c r="OPZ78" s="77"/>
      <c r="OQD78" s="77"/>
      <c r="OQH78" s="77"/>
      <c r="OQL78" s="77"/>
      <c r="OQP78" s="77"/>
      <c r="OQT78" s="77"/>
      <c r="OQX78" s="77"/>
      <c r="ORB78" s="77"/>
      <c r="ORF78" s="77"/>
      <c r="ORJ78" s="77"/>
      <c r="ORN78" s="77"/>
      <c r="ORR78" s="77"/>
      <c r="ORV78" s="77"/>
      <c r="ORZ78" s="77"/>
      <c r="OSD78" s="77"/>
      <c r="OSH78" s="77"/>
      <c r="OSL78" s="77"/>
      <c r="OSP78" s="77"/>
      <c r="OST78" s="77"/>
      <c r="OSX78" s="77"/>
      <c r="OTB78" s="77"/>
      <c r="OTF78" s="77"/>
      <c r="OTJ78" s="77"/>
      <c r="OTN78" s="77"/>
      <c r="OTR78" s="77"/>
      <c r="OTV78" s="77"/>
      <c r="OTZ78" s="77"/>
      <c r="OUD78" s="77"/>
      <c r="OUH78" s="77"/>
      <c r="OUL78" s="77"/>
      <c r="OUP78" s="77"/>
      <c r="OUT78" s="77"/>
      <c r="OUX78" s="77"/>
      <c r="OVB78" s="77"/>
      <c r="OVF78" s="77"/>
      <c r="OVJ78" s="77"/>
      <c r="OVN78" s="77"/>
      <c r="OVR78" s="77"/>
      <c r="OVV78" s="77"/>
      <c r="OVZ78" s="77"/>
      <c r="OWD78" s="77"/>
      <c r="OWH78" s="77"/>
      <c r="OWL78" s="77"/>
      <c r="OWP78" s="77"/>
      <c r="OWT78" s="77"/>
      <c r="OWX78" s="77"/>
      <c r="OXB78" s="77"/>
      <c r="OXF78" s="77"/>
      <c r="OXJ78" s="77"/>
      <c r="OXN78" s="77"/>
      <c r="OXR78" s="77"/>
      <c r="OXV78" s="77"/>
      <c r="OXZ78" s="77"/>
      <c r="OYD78" s="77"/>
      <c r="OYH78" s="77"/>
      <c r="OYL78" s="77"/>
      <c r="OYP78" s="77"/>
      <c r="OYT78" s="77"/>
      <c r="OYX78" s="77"/>
      <c r="OZB78" s="77"/>
      <c r="OZF78" s="77"/>
      <c r="OZJ78" s="77"/>
      <c r="OZN78" s="77"/>
      <c r="OZR78" s="77"/>
      <c r="OZV78" s="77"/>
      <c r="OZZ78" s="77"/>
      <c r="PAD78" s="77"/>
      <c r="PAH78" s="77"/>
      <c r="PAL78" s="77"/>
      <c r="PAP78" s="77"/>
      <c r="PAT78" s="77"/>
      <c r="PAX78" s="77"/>
      <c r="PBB78" s="77"/>
      <c r="PBF78" s="77"/>
      <c r="PBJ78" s="77"/>
      <c r="PBN78" s="77"/>
      <c r="PBR78" s="77"/>
      <c r="PBV78" s="77"/>
      <c r="PBZ78" s="77"/>
      <c r="PCD78" s="77"/>
      <c r="PCH78" s="77"/>
      <c r="PCL78" s="77"/>
      <c r="PCP78" s="77"/>
      <c r="PCT78" s="77"/>
      <c r="PCX78" s="77"/>
      <c r="PDB78" s="77"/>
      <c r="PDF78" s="77"/>
      <c r="PDJ78" s="77"/>
      <c r="PDN78" s="77"/>
      <c r="PDR78" s="77"/>
      <c r="PDV78" s="77"/>
      <c r="PDZ78" s="77"/>
      <c r="PED78" s="77"/>
      <c r="PEH78" s="77"/>
      <c r="PEL78" s="77"/>
      <c r="PEP78" s="77"/>
      <c r="PET78" s="77"/>
      <c r="PEX78" s="77"/>
      <c r="PFB78" s="77"/>
      <c r="PFF78" s="77"/>
      <c r="PFJ78" s="77"/>
      <c r="PFN78" s="77"/>
      <c r="PFR78" s="77"/>
      <c r="PFV78" s="77"/>
      <c r="PFZ78" s="77"/>
      <c r="PGD78" s="77"/>
      <c r="PGH78" s="77"/>
      <c r="PGL78" s="77"/>
      <c r="PGP78" s="77"/>
      <c r="PGT78" s="77"/>
      <c r="PGX78" s="77"/>
      <c r="PHB78" s="77"/>
      <c r="PHF78" s="77"/>
      <c r="PHJ78" s="77"/>
      <c r="PHN78" s="77"/>
      <c r="PHR78" s="77"/>
      <c r="PHV78" s="77"/>
      <c r="PHZ78" s="77"/>
      <c r="PID78" s="77"/>
      <c r="PIH78" s="77"/>
      <c r="PIL78" s="77"/>
      <c r="PIP78" s="77"/>
      <c r="PIT78" s="77"/>
      <c r="PIX78" s="77"/>
      <c r="PJB78" s="77"/>
      <c r="PJF78" s="77"/>
      <c r="PJJ78" s="77"/>
      <c r="PJN78" s="77"/>
      <c r="PJR78" s="77"/>
      <c r="PJV78" s="77"/>
      <c r="PJZ78" s="77"/>
      <c r="PKD78" s="77"/>
      <c r="PKH78" s="77"/>
      <c r="PKL78" s="77"/>
      <c r="PKP78" s="77"/>
      <c r="PKT78" s="77"/>
      <c r="PKX78" s="77"/>
      <c r="PLB78" s="77"/>
      <c r="PLF78" s="77"/>
      <c r="PLJ78" s="77"/>
      <c r="PLN78" s="77"/>
      <c r="PLR78" s="77"/>
      <c r="PLV78" s="77"/>
      <c r="PLZ78" s="77"/>
      <c r="PMD78" s="77"/>
      <c r="PMH78" s="77"/>
      <c r="PML78" s="77"/>
      <c r="PMP78" s="77"/>
      <c r="PMT78" s="77"/>
      <c r="PMX78" s="77"/>
      <c r="PNB78" s="77"/>
      <c r="PNF78" s="77"/>
      <c r="PNJ78" s="77"/>
      <c r="PNN78" s="77"/>
      <c r="PNR78" s="77"/>
      <c r="PNV78" s="77"/>
      <c r="PNZ78" s="77"/>
      <c r="POD78" s="77"/>
      <c r="POH78" s="77"/>
      <c r="POL78" s="77"/>
      <c r="POP78" s="77"/>
      <c r="POT78" s="77"/>
      <c r="POX78" s="77"/>
      <c r="PPB78" s="77"/>
      <c r="PPF78" s="77"/>
      <c r="PPJ78" s="77"/>
      <c r="PPN78" s="77"/>
      <c r="PPR78" s="77"/>
      <c r="PPV78" s="77"/>
      <c r="PPZ78" s="77"/>
      <c r="PQD78" s="77"/>
      <c r="PQH78" s="77"/>
      <c r="PQL78" s="77"/>
      <c r="PQP78" s="77"/>
      <c r="PQT78" s="77"/>
      <c r="PQX78" s="77"/>
      <c r="PRB78" s="77"/>
      <c r="PRF78" s="77"/>
      <c r="PRJ78" s="77"/>
      <c r="PRN78" s="77"/>
      <c r="PRR78" s="77"/>
      <c r="PRV78" s="77"/>
      <c r="PRZ78" s="77"/>
      <c r="PSD78" s="77"/>
      <c r="PSH78" s="77"/>
      <c r="PSL78" s="77"/>
      <c r="PSP78" s="77"/>
      <c r="PST78" s="77"/>
      <c r="PSX78" s="77"/>
      <c r="PTB78" s="77"/>
      <c r="PTF78" s="77"/>
      <c r="PTJ78" s="77"/>
      <c r="PTN78" s="77"/>
      <c r="PTR78" s="77"/>
      <c r="PTV78" s="77"/>
      <c r="PTZ78" s="77"/>
      <c r="PUD78" s="77"/>
      <c r="PUH78" s="77"/>
      <c r="PUL78" s="77"/>
      <c r="PUP78" s="77"/>
      <c r="PUT78" s="77"/>
      <c r="PUX78" s="77"/>
      <c r="PVB78" s="77"/>
      <c r="PVF78" s="77"/>
      <c r="PVJ78" s="77"/>
      <c r="PVN78" s="77"/>
      <c r="PVR78" s="77"/>
      <c r="PVV78" s="77"/>
      <c r="PVZ78" s="77"/>
      <c r="PWD78" s="77"/>
      <c r="PWH78" s="77"/>
      <c r="PWL78" s="77"/>
      <c r="PWP78" s="77"/>
      <c r="PWT78" s="77"/>
      <c r="PWX78" s="77"/>
      <c r="PXB78" s="77"/>
      <c r="PXF78" s="77"/>
      <c r="PXJ78" s="77"/>
      <c r="PXN78" s="77"/>
      <c r="PXR78" s="77"/>
      <c r="PXV78" s="77"/>
      <c r="PXZ78" s="77"/>
      <c r="PYD78" s="77"/>
      <c r="PYH78" s="77"/>
      <c r="PYL78" s="77"/>
      <c r="PYP78" s="77"/>
      <c r="PYT78" s="77"/>
      <c r="PYX78" s="77"/>
      <c r="PZB78" s="77"/>
      <c r="PZF78" s="77"/>
      <c r="PZJ78" s="77"/>
      <c r="PZN78" s="77"/>
      <c r="PZR78" s="77"/>
      <c r="PZV78" s="77"/>
      <c r="PZZ78" s="77"/>
      <c r="QAD78" s="77"/>
      <c r="QAH78" s="77"/>
      <c r="QAL78" s="77"/>
      <c r="QAP78" s="77"/>
      <c r="QAT78" s="77"/>
      <c r="QAX78" s="77"/>
      <c r="QBB78" s="77"/>
      <c r="QBF78" s="77"/>
      <c r="QBJ78" s="77"/>
      <c r="QBN78" s="77"/>
      <c r="QBR78" s="77"/>
      <c r="QBV78" s="77"/>
      <c r="QBZ78" s="77"/>
      <c r="QCD78" s="77"/>
      <c r="QCH78" s="77"/>
      <c r="QCL78" s="77"/>
      <c r="QCP78" s="77"/>
      <c r="QCT78" s="77"/>
      <c r="QCX78" s="77"/>
      <c r="QDB78" s="77"/>
      <c r="QDF78" s="77"/>
      <c r="QDJ78" s="77"/>
      <c r="QDN78" s="77"/>
      <c r="QDR78" s="77"/>
      <c r="QDV78" s="77"/>
      <c r="QDZ78" s="77"/>
      <c r="QED78" s="77"/>
      <c r="QEH78" s="77"/>
      <c r="QEL78" s="77"/>
      <c r="QEP78" s="77"/>
      <c r="QET78" s="77"/>
      <c r="QEX78" s="77"/>
      <c r="QFB78" s="77"/>
      <c r="QFF78" s="77"/>
      <c r="QFJ78" s="77"/>
      <c r="QFN78" s="77"/>
      <c r="QFR78" s="77"/>
      <c r="QFV78" s="77"/>
      <c r="QFZ78" s="77"/>
      <c r="QGD78" s="77"/>
      <c r="QGH78" s="77"/>
      <c r="QGL78" s="77"/>
      <c r="QGP78" s="77"/>
      <c r="QGT78" s="77"/>
      <c r="QGX78" s="77"/>
      <c r="QHB78" s="77"/>
      <c r="QHF78" s="77"/>
      <c r="QHJ78" s="77"/>
      <c r="QHN78" s="77"/>
      <c r="QHR78" s="77"/>
      <c r="QHV78" s="77"/>
      <c r="QHZ78" s="77"/>
      <c r="QID78" s="77"/>
      <c r="QIH78" s="77"/>
      <c r="QIL78" s="77"/>
      <c r="QIP78" s="77"/>
      <c r="QIT78" s="77"/>
      <c r="QIX78" s="77"/>
      <c r="QJB78" s="77"/>
      <c r="QJF78" s="77"/>
      <c r="QJJ78" s="77"/>
      <c r="QJN78" s="77"/>
      <c r="QJR78" s="77"/>
      <c r="QJV78" s="77"/>
      <c r="QJZ78" s="77"/>
      <c r="QKD78" s="77"/>
      <c r="QKH78" s="77"/>
      <c r="QKL78" s="77"/>
      <c r="QKP78" s="77"/>
      <c r="QKT78" s="77"/>
      <c r="QKX78" s="77"/>
      <c r="QLB78" s="77"/>
      <c r="QLF78" s="77"/>
      <c r="QLJ78" s="77"/>
      <c r="QLN78" s="77"/>
      <c r="QLR78" s="77"/>
      <c r="QLV78" s="77"/>
      <c r="QLZ78" s="77"/>
      <c r="QMD78" s="77"/>
      <c r="QMH78" s="77"/>
      <c r="QML78" s="77"/>
      <c r="QMP78" s="77"/>
      <c r="QMT78" s="77"/>
      <c r="QMX78" s="77"/>
      <c r="QNB78" s="77"/>
      <c r="QNF78" s="77"/>
      <c r="QNJ78" s="77"/>
      <c r="QNN78" s="77"/>
      <c r="QNR78" s="77"/>
      <c r="QNV78" s="77"/>
      <c r="QNZ78" s="77"/>
      <c r="QOD78" s="77"/>
      <c r="QOH78" s="77"/>
      <c r="QOL78" s="77"/>
      <c r="QOP78" s="77"/>
      <c r="QOT78" s="77"/>
      <c r="QOX78" s="77"/>
      <c r="QPB78" s="77"/>
      <c r="QPF78" s="77"/>
      <c r="QPJ78" s="77"/>
      <c r="QPN78" s="77"/>
      <c r="QPR78" s="77"/>
      <c r="QPV78" s="77"/>
      <c r="QPZ78" s="77"/>
      <c r="QQD78" s="77"/>
      <c r="QQH78" s="77"/>
      <c r="QQL78" s="77"/>
      <c r="QQP78" s="77"/>
      <c r="QQT78" s="77"/>
      <c r="QQX78" s="77"/>
      <c r="QRB78" s="77"/>
      <c r="QRF78" s="77"/>
      <c r="QRJ78" s="77"/>
      <c r="QRN78" s="77"/>
      <c r="QRR78" s="77"/>
      <c r="QRV78" s="77"/>
      <c r="QRZ78" s="77"/>
      <c r="QSD78" s="77"/>
      <c r="QSH78" s="77"/>
      <c r="QSL78" s="77"/>
      <c r="QSP78" s="77"/>
      <c r="QST78" s="77"/>
      <c r="QSX78" s="77"/>
      <c r="QTB78" s="77"/>
      <c r="QTF78" s="77"/>
      <c r="QTJ78" s="77"/>
      <c r="QTN78" s="77"/>
      <c r="QTR78" s="77"/>
      <c r="QTV78" s="77"/>
      <c r="QTZ78" s="77"/>
      <c r="QUD78" s="77"/>
      <c r="QUH78" s="77"/>
      <c r="QUL78" s="77"/>
      <c r="QUP78" s="77"/>
      <c r="QUT78" s="77"/>
      <c r="QUX78" s="77"/>
      <c r="QVB78" s="77"/>
      <c r="QVF78" s="77"/>
      <c r="QVJ78" s="77"/>
      <c r="QVN78" s="77"/>
      <c r="QVR78" s="77"/>
      <c r="QVV78" s="77"/>
      <c r="QVZ78" s="77"/>
      <c r="QWD78" s="77"/>
      <c r="QWH78" s="77"/>
      <c r="QWL78" s="77"/>
      <c r="QWP78" s="77"/>
      <c r="QWT78" s="77"/>
      <c r="QWX78" s="77"/>
      <c r="QXB78" s="77"/>
      <c r="QXF78" s="77"/>
      <c r="QXJ78" s="77"/>
      <c r="QXN78" s="77"/>
      <c r="QXR78" s="77"/>
      <c r="QXV78" s="77"/>
      <c r="QXZ78" s="77"/>
      <c r="QYD78" s="77"/>
      <c r="QYH78" s="77"/>
      <c r="QYL78" s="77"/>
      <c r="QYP78" s="77"/>
      <c r="QYT78" s="77"/>
      <c r="QYX78" s="77"/>
      <c r="QZB78" s="77"/>
      <c r="QZF78" s="77"/>
      <c r="QZJ78" s="77"/>
      <c r="QZN78" s="77"/>
      <c r="QZR78" s="77"/>
      <c r="QZV78" s="77"/>
      <c r="QZZ78" s="77"/>
      <c r="RAD78" s="77"/>
      <c r="RAH78" s="77"/>
      <c r="RAL78" s="77"/>
      <c r="RAP78" s="77"/>
      <c r="RAT78" s="77"/>
      <c r="RAX78" s="77"/>
      <c r="RBB78" s="77"/>
      <c r="RBF78" s="77"/>
      <c r="RBJ78" s="77"/>
      <c r="RBN78" s="77"/>
      <c r="RBR78" s="77"/>
      <c r="RBV78" s="77"/>
      <c r="RBZ78" s="77"/>
      <c r="RCD78" s="77"/>
      <c r="RCH78" s="77"/>
      <c r="RCL78" s="77"/>
      <c r="RCP78" s="77"/>
      <c r="RCT78" s="77"/>
      <c r="RCX78" s="77"/>
      <c r="RDB78" s="77"/>
      <c r="RDF78" s="77"/>
      <c r="RDJ78" s="77"/>
      <c r="RDN78" s="77"/>
      <c r="RDR78" s="77"/>
      <c r="RDV78" s="77"/>
      <c r="RDZ78" s="77"/>
      <c r="RED78" s="77"/>
      <c r="REH78" s="77"/>
      <c r="REL78" s="77"/>
      <c r="REP78" s="77"/>
      <c r="RET78" s="77"/>
      <c r="REX78" s="77"/>
      <c r="RFB78" s="77"/>
      <c r="RFF78" s="77"/>
      <c r="RFJ78" s="77"/>
      <c r="RFN78" s="77"/>
      <c r="RFR78" s="77"/>
      <c r="RFV78" s="77"/>
      <c r="RFZ78" s="77"/>
      <c r="RGD78" s="77"/>
      <c r="RGH78" s="77"/>
      <c r="RGL78" s="77"/>
      <c r="RGP78" s="77"/>
      <c r="RGT78" s="77"/>
      <c r="RGX78" s="77"/>
      <c r="RHB78" s="77"/>
      <c r="RHF78" s="77"/>
      <c r="RHJ78" s="77"/>
      <c r="RHN78" s="77"/>
      <c r="RHR78" s="77"/>
      <c r="RHV78" s="77"/>
      <c r="RHZ78" s="77"/>
      <c r="RID78" s="77"/>
      <c r="RIH78" s="77"/>
      <c r="RIL78" s="77"/>
      <c r="RIP78" s="77"/>
      <c r="RIT78" s="77"/>
      <c r="RIX78" s="77"/>
      <c r="RJB78" s="77"/>
      <c r="RJF78" s="77"/>
      <c r="RJJ78" s="77"/>
      <c r="RJN78" s="77"/>
      <c r="RJR78" s="77"/>
      <c r="RJV78" s="77"/>
      <c r="RJZ78" s="77"/>
      <c r="RKD78" s="77"/>
      <c r="RKH78" s="77"/>
      <c r="RKL78" s="77"/>
      <c r="RKP78" s="77"/>
      <c r="RKT78" s="77"/>
      <c r="RKX78" s="77"/>
      <c r="RLB78" s="77"/>
      <c r="RLF78" s="77"/>
      <c r="RLJ78" s="77"/>
      <c r="RLN78" s="77"/>
      <c r="RLR78" s="77"/>
      <c r="RLV78" s="77"/>
      <c r="RLZ78" s="77"/>
      <c r="RMD78" s="77"/>
      <c r="RMH78" s="77"/>
      <c r="RML78" s="77"/>
      <c r="RMP78" s="77"/>
      <c r="RMT78" s="77"/>
      <c r="RMX78" s="77"/>
      <c r="RNB78" s="77"/>
      <c r="RNF78" s="77"/>
      <c r="RNJ78" s="77"/>
      <c r="RNN78" s="77"/>
      <c r="RNR78" s="77"/>
      <c r="RNV78" s="77"/>
      <c r="RNZ78" s="77"/>
      <c r="ROD78" s="77"/>
      <c r="ROH78" s="77"/>
      <c r="ROL78" s="77"/>
      <c r="ROP78" s="77"/>
      <c r="ROT78" s="77"/>
      <c r="ROX78" s="77"/>
      <c r="RPB78" s="77"/>
      <c r="RPF78" s="77"/>
      <c r="RPJ78" s="77"/>
      <c r="RPN78" s="77"/>
      <c r="RPR78" s="77"/>
      <c r="RPV78" s="77"/>
      <c r="RPZ78" s="77"/>
      <c r="RQD78" s="77"/>
      <c r="RQH78" s="77"/>
      <c r="RQL78" s="77"/>
      <c r="RQP78" s="77"/>
      <c r="RQT78" s="77"/>
      <c r="RQX78" s="77"/>
      <c r="RRB78" s="77"/>
      <c r="RRF78" s="77"/>
      <c r="RRJ78" s="77"/>
      <c r="RRN78" s="77"/>
      <c r="RRR78" s="77"/>
      <c r="RRV78" s="77"/>
      <c r="RRZ78" s="77"/>
      <c r="RSD78" s="77"/>
      <c r="RSH78" s="77"/>
      <c r="RSL78" s="77"/>
      <c r="RSP78" s="77"/>
      <c r="RST78" s="77"/>
      <c r="RSX78" s="77"/>
      <c r="RTB78" s="77"/>
      <c r="RTF78" s="77"/>
      <c r="RTJ78" s="77"/>
      <c r="RTN78" s="77"/>
      <c r="RTR78" s="77"/>
      <c r="RTV78" s="77"/>
      <c r="RTZ78" s="77"/>
      <c r="RUD78" s="77"/>
      <c r="RUH78" s="77"/>
      <c r="RUL78" s="77"/>
      <c r="RUP78" s="77"/>
      <c r="RUT78" s="77"/>
      <c r="RUX78" s="77"/>
      <c r="RVB78" s="77"/>
      <c r="RVF78" s="77"/>
      <c r="RVJ78" s="77"/>
      <c r="RVN78" s="77"/>
      <c r="RVR78" s="77"/>
      <c r="RVV78" s="77"/>
      <c r="RVZ78" s="77"/>
      <c r="RWD78" s="77"/>
      <c r="RWH78" s="77"/>
      <c r="RWL78" s="77"/>
      <c r="RWP78" s="77"/>
      <c r="RWT78" s="77"/>
      <c r="RWX78" s="77"/>
      <c r="RXB78" s="77"/>
      <c r="RXF78" s="77"/>
      <c r="RXJ78" s="77"/>
      <c r="RXN78" s="77"/>
      <c r="RXR78" s="77"/>
      <c r="RXV78" s="77"/>
      <c r="RXZ78" s="77"/>
      <c r="RYD78" s="77"/>
      <c r="RYH78" s="77"/>
      <c r="RYL78" s="77"/>
      <c r="RYP78" s="77"/>
      <c r="RYT78" s="77"/>
      <c r="RYX78" s="77"/>
      <c r="RZB78" s="77"/>
      <c r="RZF78" s="77"/>
      <c r="RZJ78" s="77"/>
      <c r="RZN78" s="77"/>
      <c r="RZR78" s="77"/>
      <c r="RZV78" s="77"/>
      <c r="RZZ78" s="77"/>
      <c r="SAD78" s="77"/>
      <c r="SAH78" s="77"/>
      <c r="SAL78" s="77"/>
      <c r="SAP78" s="77"/>
      <c r="SAT78" s="77"/>
      <c r="SAX78" s="77"/>
      <c r="SBB78" s="77"/>
      <c r="SBF78" s="77"/>
      <c r="SBJ78" s="77"/>
      <c r="SBN78" s="77"/>
      <c r="SBR78" s="77"/>
      <c r="SBV78" s="77"/>
      <c r="SBZ78" s="77"/>
      <c r="SCD78" s="77"/>
      <c r="SCH78" s="77"/>
      <c r="SCL78" s="77"/>
      <c r="SCP78" s="77"/>
      <c r="SCT78" s="77"/>
      <c r="SCX78" s="77"/>
      <c r="SDB78" s="77"/>
      <c r="SDF78" s="77"/>
      <c r="SDJ78" s="77"/>
      <c r="SDN78" s="77"/>
      <c r="SDR78" s="77"/>
      <c r="SDV78" s="77"/>
      <c r="SDZ78" s="77"/>
      <c r="SED78" s="77"/>
      <c r="SEH78" s="77"/>
      <c r="SEL78" s="77"/>
      <c r="SEP78" s="77"/>
      <c r="SET78" s="77"/>
      <c r="SEX78" s="77"/>
      <c r="SFB78" s="77"/>
      <c r="SFF78" s="77"/>
      <c r="SFJ78" s="77"/>
      <c r="SFN78" s="77"/>
      <c r="SFR78" s="77"/>
      <c r="SFV78" s="77"/>
      <c r="SFZ78" s="77"/>
      <c r="SGD78" s="77"/>
      <c r="SGH78" s="77"/>
      <c r="SGL78" s="77"/>
      <c r="SGP78" s="77"/>
      <c r="SGT78" s="77"/>
      <c r="SGX78" s="77"/>
      <c r="SHB78" s="77"/>
      <c r="SHF78" s="77"/>
      <c r="SHJ78" s="77"/>
      <c r="SHN78" s="77"/>
      <c r="SHR78" s="77"/>
      <c r="SHV78" s="77"/>
      <c r="SHZ78" s="77"/>
      <c r="SID78" s="77"/>
      <c r="SIH78" s="77"/>
      <c r="SIL78" s="77"/>
      <c r="SIP78" s="77"/>
      <c r="SIT78" s="77"/>
      <c r="SIX78" s="77"/>
      <c r="SJB78" s="77"/>
      <c r="SJF78" s="77"/>
      <c r="SJJ78" s="77"/>
      <c r="SJN78" s="77"/>
      <c r="SJR78" s="77"/>
      <c r="SJV78" s="77"/>
      <c r="SJZ78" s="77"/>
      <c r="SKD78" s="77"/>
      <c r="SKH78" s="77"/>
      <c r="SKL78" s="77"/>
      <c r="SKP78" s="77"/>
      <c r="SKT78" s="77"/>
      <c r="SKX78" s="77"/>
      <c r="SLB78" s="77"/>
      <c r="SLF78" s="77"/>
      <c r="SLJ78" s="77"/>
      <c r="SLN78" s="77"/>
      <c r="SLR78" s="77"/>
      <c r="SLV78" s="77"/>
      <c r="SLZ78" s="77"/>
      <c r="SMD78" s="77"/>
      <c r="SMH78" s="77"/>
      <c r="SML78" s="77"/>
      <c r="SMP78" s="77"/>
      <c r="SMT78" s="77"/>
      <c r="SMX78" s="77"/>
      <c r="SNB78" s="77"/>
      <c r="SNF78" s="77"/>
      <c r="SNJ78" s="77"/>
      <c r="SNN78" s="77"/>
      <c r="SNR78" s="77"/>
      <c r="SNV78" s="77"/>
      <c r="SNZ78" s="77"/>
      <c r="SOD78" s="77"/>
      <c r="SOH78" s="77"/>
      <c r="SOL78" s="77"/>
      <c r="SOP78" s="77"/>
      <c r="SOT78" s="77"/>
      <c r="SOX78" s="77"/>
      <c r="SPB78" s="77"/>
      <c r="SPF78" s="77"/>
      <c r="SPJ78" s="77"/>
      <c r="SPN78" s="77"/>
      <c r="SPR78" s="77"/>
      <c r="SPV78" s="77"/>
      <c r="SPZ78" s="77"/>
      <c r="SQD78" s="77"/>
      <c r="SQH78" s="77"/>
      <c r="SQL78" s="77"/>
      <c r="SQP78" s="77"/>
      <c r="SQT78" s="77"/>
      <c r="SQX78" s="77"/>
      <c r="SRB78" s="77"/>
      <c r="SRF78" s="77"/>
      <c r="SRJ78" s="77"/>
      <c r="SRN78" s="77"/>
      <c r="SRR78" s="77"/>
      <c r="SRV78" s="77"/>
      <c r="SRZ78" s="77"/>
      <c r="SSD78" s="77"/>
      <c r="SSH78" s="77"/>
      <c r="SSL78" s="77"/>
      <c r="SSP78" s="77"/>
      <c r="SST78" s="77"/>
      <c r="SSX78" s="77"/>
      <c r="STB78" s="77"/>
      <c r="STF78" s="77"/>
      <c r="STJ78" s="77"/>
      <c r="STN78" s="77"/>
      <c r="STR78" s="77"/>
      <c r="STV78" s="77"/>
      <c r="STZ78" s="77"/>
      <c r="SUD78" s="77"/>
      <c r="SUH78" s="77"/>
      <c r="SUL78" s="77"/>
      <c r="SUP78" s="77"/>
      <c r="SUT78" s="77"/>
      <c r="SUX78" s="77"/>
      <c r="SVB78" s="77"/>
      <c r="SVF78" s="77"/>
      <c r="SVJ78" s="77"/>
      <c r="SVN78" s="77"/>
      <c r="SVR78" s="77"/>
      <c r="SVV78" s="77"/>
      <c r="SVZ78" s="77"/>
      <c r="SWD78" s="77"/>
      <c r="SWH78" s="77"/>
      <c r="SWL78" s="77"/>
      <c r="SWP78" s="77"/>
      <c r="SWT78" s="77"/>
      <c r="SWX78" s="77"/>
      <c r="SXB78" s="77"/>
      <c r="SXF78" s="77"/>
      <c r="SXJ78" s="77"/>
      <c r="SXN78" s="77"/>
      <c r="SXR78" s="77"/>
      <c r="SXV78" s="77"/>
      <c r="SXZ78" s="77"/>
      <c r="SYD78" s="77"/>
      <c r="SYH78" s="77"/>
      <c r="SYL78" s="77"/>
      <c r="SYP78" s="77"/>
      <c r="SYT78" s="77"/>
      <c r="SYX78" s="77"/>
      <c r="SZB78" s="77"/>
      <c r="SZF78" s="77"/>
      <c r="SZJ78" s="77"/>
      <c r="SZN78" s="77"/>
      <c r="SZR78" s="77"/>
      <c r="SZV78" s="77"/>
      <c r="SZZ78" s="77"/>
      <c r="TAD78" s="77"/>
      <c r="TAH78" s="77"/>
      <c r="TAL78" s="77"/>
      <c r="TAP78" s="77"/>
      <c r="TAT78" s="77"/>
      <c r="TAX78" s="77"/>
      <c r="TBB78" s="77"/>
      <c r="TBF78" s="77"/>
      <c r="TBJ78" s="77"/>
      <c r="TBN78" s="77"/>
      <c r="TBR78" s="77"/>
      <c r="TBV78" s="77"/>
      <c r="TBZ78" s="77"/>
      <c r="TCD78" s="77"/>
      <c r="TCH78" s="77"/>
      <c r="TCL78" s="77"/>
      <c r="TCP78" s="77"/>
      <c r="TCT78" s="77"/>
      <c r="TCX78" s="77"/>
      <c r="TDB78" s="77"/>
      <c r="TDF78" s="77"/>
      <c r="TDJ78" s="77"/>
      <c r="TDN78" s="77"/>
      <c r="TDR78" s="77"/>
      <c r="TDV78" s="77"/>
      <c r="TDZ78" s="77"/>
      <c r="TED78" s="77"/>
      <c r="TEH78" s="77"/>
      <c r="TEL78" s="77"/>
      <c r="TEP78" s="77"/>
      <c r="TET78" s="77"/>
      <c r="TEX78" s="77"/>
      <c r="TFB78" s="77"/>
      <c r="TFF78" s="77"/>
      <c r="TFJ78" s="77"/>
      <c r="TFN78" s="77"/>
      <c r="TFR78" s="77"/>
      <c r="TFV78" s="77"/>
      <c r="TFZ78" s="77"/>
      <c r="TGD78" s="77"/>
      <c r="TGH78" s="77"/>
      <c r="TGL78" s="77"/>
      <c r="TGP78" s="77"/>
      <c r="TGT78" s="77"/>
      <c r="TGX78" s="77"/>
      <c r="THB78" s="77"/>
      <c r="THF78" s="77"/>
      <c r="THJ78" s="77"/>
      <c r="THN78" s="77"/>
      <c r="THR78" s="77"/>
      <c r="THV78" s="77"/>
      <c r="THZ78" s="77"/>
      <c r="TID78" s="77"/>
      <c r="TIH78" s="77"/>
      <c r="TIL78" s="77"/>
      <c r="TIP78" s="77"/>
      <c r="TIT78" s="77"/>
      <c r="TIX78" s="77"/>
      <c r="TJB78" s="77"/>
      <c r="TJF78" s="77"/>
      <c r="TJJ78" s="77"/>
      <c r="TJN78" s="77"/>
      <c r="TJR78" s="77"/>
      <c r="TJV78" s="77"/>
      <c r="TJZ78" s="77"/>
      <c r="TKD78" s="77"/>
      <c r="TKH78" s="77"/>
      <c r="TKL78" s="77"/>
      <c r="TKP78" s="77"/>
      <c r="TKT78" s="77"/>
      <c r="TKX78" s="77"/>
      <c r="TLB78" s="77"/>
      <c r="TLF78" s="77"/>
      <c r="TLJ78" s="77"/>
      <c r="TLN78" s="77"/>
      <c r="TLR78" s="77"/>
      <c r="TLV78" s="77"/>
      <c r="TLZ78" s="77"/>
      <c r="TMD78" s="77"/>
      <c r="TMH78" s="77"/>
      <c r="TML78" s="77"/>
      <c r="TMP78" s="77"/>
      <c r="TMT78" s="77"/>
      <c r="TMX78" s="77"/>
      <c r="TNB78" s="77"/>
      <c r="TNF78" s="77"/>
      <c r="TNJ78" s="77"/>
      <c r="TNN78" s="77"/>
      <c r="TNR78" s="77"/>
      <c r="TNV78" s="77"/>
      <c r="TNZ78" s="77"/>
      <c r="TOD78" s="77"/>
      <c r="TOH78" s="77"/>
      <c r="TOL78" s="77"/>
      <c r="TOP78" s="77"/>
      <c r="TOT78" s="77"/>
      <c r="TOX78" s="77"/>
      <c r="TPB78" s="77"/>
      <c r="TPF78" s="77"/>
      <c r="TPJ78" s="77"/>
      <c r="TPN78" s="77"/>
      <c r="TPR78" s="77"/>
      <c r="TPV78" s="77"/>
      <c r="TPZ78" s="77"/>
      <c r="TQD78" s="77"/>
      <c r="TQH78" s="77"/>
      <c r="TQL78" s="77"/>
      <c r="TQP78" s="77"/>
      <c r="TQT78" s="77"/>
      <c r="TQX78" s="77"/>
      <c r="TRB78" s="77"/>
      <c r="TRF78" s="77"/>
      <c r="TRJ78" s="77"/>
      <c r="TRN78" s="77"/>
      <c r="TRR78" s="77"/>
      <c r="TRV78" s="77"/>
      <c r="TRZ78" s="77"/>
      <c r="TSD78" s="77"/>
      <c r="TSH78" s="77"/>
      <c r="TSL78" s="77"/>
      <c r="TSP78" s="77"/>
      <c r="TST78" s="77"/>
      <c r="TSX78" s="77"/>
      <c r="TTB78" s="77"/>
      <c r="TTF78" s="77"/>
      <c r="TTJ78" s="77"/>
      <c r="TTN78" s="77"/>
      <c r="TTR78" s="77"/>
      <c r="TTV78" s="77"/>
      <c r="TTZ78" s="77"/>
      <c r="TUD78" s="77"/>
      <c r="TUH78" s="77"/>
      <c r="TUL78" s="77"/>
      <c r="TUP78" s="77"/>
      <c r="TUT78" s="77"/>
      <c r="TUX78" s="77"/>
      <c r="TVB78" s="77"/>
      <c r="TVF78" s="77"/>
      <c r="TVJ78" s="77"/>
      <c r="TVN78" s="77"/>
      <c r="TVR78" s="77"/>
      <c r="TVV78" s="77"/>
      <c r="TVZ78" s="77"/>
      <c r="TWD78" s="77"/>
      <c r="TWH78" s="77"/>
      <c r="TWL78" s="77"/>
      <c r="TWP78" s="77"/>
      <c r="TWT78" s="77"/>
      <c r="TWX78" s="77"/>
      <c r="TXB78" s="77"/>
      <c r="TXF78" s="77"/>
      <c r="TXJ78" s="77"/>
      <c r="TXN78" s="77"/>
      <c r="TXR78" s="77"/>
      <c r="TXV78" s="77"/>
      <c r="TXZ78" s="77"/>
      <c r="TYD78" s="77"/>
      <c r="TYH78" s="77"/>
      <c r="TYL78" s="77"/>
      <c r="TYP78" s="77"/>
      <c r="TYT78" s="77"/>
      <c r="TYX78" s="77"/>
      <c r="TZB78" s="77"/>
      <c r="TZF78" s="77"/>
      <c r="TZJ78" s="77"/>
      <c r="TZN78" s="77"/>
      <c r="TZR78" s="77"/>
      <c r="TZV78" s="77"/>
      <c r="TZZ78" s="77"/>
      <c r="UAD78" s="77"/>
      <c r="UAH78" s="77"/>
      <c r="UAL78" s="77"/>
      <c r="UAP78" s="77"/>
      <c r="UAT78" s="77"/>
      <c r="UAX78" s="77"/>
      <c r="UBB78" s="77"/>
      <c r="UBF78" s="77"/>
      <c r="UBJ78" s="77"/>
      <c r="UBN78" s="77"/>
      <c r="UBR78" s="77"/>
      <c r="UBV78" s="77"/>
      <c r="UBZ78" s="77"/>
      <c r="UCD78" s="77"/>
      <c r="UCH78" s="77"/>
      <c r="UCL78" s="77"/>
      <c r="UCP78" s="77"/>
      <c r="UCT78" s="77"/>
      <c r="UCX78" s="77"/>
      <c r="UDB78" s="77"/>
      <c r="UDF78" s="77"/>
      <c r="UDJ78" s="77"/>
      <c r="UDN78" s="77"/>
      <c r="UDR78" s="77"/>
      <c r="UDV78" s="77"/>
      <c r="UDZ78" s="77"/>
      <c r="UED78" s="77"/>
      <c r="UEH78" s="77"/>
      <c r="UEL78" s="77"/>
      <c r="UEP78" s="77"/>
      <c r="UET78" s="77"/>
      <c r="UEX78" s="77"/>
      <c r="UFB78" s="77"/>
      <c r="UFF78" s="77"/>
      <c r="UFJ78" s="77"/>
      <c r="UFN78" s="77"/>
      <c r="UFR78" s="77"/>
      <c r="UFV78" s="77"/>
      <c r="UFZ78" s="77"/>
      <c r="UGD78" s="77"/>
      <c r="UGH78" s="77"/>
      <c r="UGL78" s="77"/>
      <c r="UGP78" s="77"/>
      <c r="UGT78" s="77"/>
      <c r="UGX78" s="77"/>
      <c r="UHB78" s="77"/>
      <c r="UHF78" s="77"/>
      <c r="UHJ78" s="77"/>
      <c r="UHN78" s="77"/>
      <c r="UHR78" s="77"/>
      <c r="UHV78" s="77"/>
      <c r="UHZ78" s="77"/>
      <c r="UID78" s="77"/>
      <c r="UIH78" s="77"/>
      <c r="UIL78" s="77"/>
      <c r="UIP78" s="77"/>
      <c r="UIT78" s="77"/>
      <c r="UIX78" s="77"/>
      <c r="UJB78" s="77"/>
      <c r="UJF78" s="77"/>
      <c r="UJJ78" s="77"/>
      <c r="UJN78" s="77"/>
      <c r="UJR78" s="77"/>
      <c r="UJV78" s="77"/>
      <c r="UJZ78" s="77"/>
      <c r="UKD78" s="77"/>
      <c r="UKH78" s="77"/>
      <c r="UKL78" s="77"/>
      <c r="UKP78" s="77"/>
      <c r="UKT78" s="77"/>
      <c r="UKX78" s="77"/>
      <c r="ULB78" s="77"/>
      <c r="ULF78" s="77"/>
      <c r="ULJ78" s="77"/>
      <c r="ULN78" s="77"/>
      <c r="ULR78" s="77"/>
      <c r="ULV78" s="77"/>
      <c r="ULZ78" s="77"/>
      <c r="UMD78" s="77"/>
      <c r="UMH78" s="77"/>
      <c r="UML78" s="77"/>
      <c r="UMP78" s="77"/>
      <c r="UMT78" s="77"/>
      <c r="UMX78" s="77"/>
      <c r="UNB78" s="77"/>
      <c r="UNF78" s="77"/>
      <c r="UNJ78" s="77"/>
      <c r="UNN78" s="77"/>
      <c r="UNR78" s="77"/>
      <c r="UNV78" s="77"/>
      <c r="UNZ78" s="77"/>
      <c r="UOD78" s="77"/>
      <c r="UOH78" s="77"/>
      <c r="UOL78" s="77"/>
      <c r="UOP78" s="77"/>
      <c r="UOT78" s="77"/>
      <c r="UOX78" s="77"/>
      <c r="UPB78" s="77"/>
      <c r="UPF78" s="77"/>
      <c r="UPJ78" s="77"/>
      <c r="UPN78" s="77"/>
      <c r="UPR78" s="77"/>
      <c r="UPV78" s="77"/>
      <c r="UPZ78" s="77"/>
      <c r="UQD78" s="77"/>
      <c r="UQH78" s="77"/>
      <c r="UQL78" s="77"/>
      <c r="UQP78" s="77"/>
      <c r="UQT78" s="77"/>
      <c r="UQX78" s="77"/>
      <c r="URB78" s="77"/>
      <c r="URF78" s="77"/>
      <c r="URJ78" s="77"/>
      <c r="URN78" s="77"/>
      <c r="URR78" s="77"/>
      <c r="URV78" s="77"/>
      <c r="URZ78" s="77"/>
      <c r="USD78" s="77"/>
      <c r="USH78" s="77"/>
      <c r="USL78" s="77"/>
      <c r="USP78" s="77"/>
      <c r="UST78" s="77"/>
      <c r="USX78" s="77"/>
      <c r="UTB78" s="77"/>
      <c r="UTF78" s="77"/>
      <c r="UTJ78" s="77"/>
      <c r="UTN78" s="77"/>
      <c r="UTR78" s="77"/>
      <c r="UTV78" s="77"/>
      <c r="UTZ78" s="77"/>
      <c r="UUD78" s="77"/>
      <c r="UUH78" s="77"/>
      <c r="UUL78" s="77"/>
      <c r="UUP78" s="77"/>
      <c r="UUT78" s="77"/>
      <c r="UUX78" s="77"/>
      <c r="UVB78" s="77"/>
      <c r="UVF78" s="77"/>
      <c r="UVJ78" s="77"/>
      <c r="UVN78" s="77"/>
      <c r="UVR78" s="77"/>
      <c r="UVV78" s="77"/>
      <c r="UVZ78" s="77"/>
      <c r="UWD78" s="77"/>
      <c r="UWH78" s="77"/>
      <c r="UWL78" s="77"/>
      <c r="UWP78" s="77"/>
      <c r="UWT78" s="77"/>
      <c r="UWX78" s="77"/>
      <c r="UXB78" s="77"/>
      <c r="UXF78" s="77"/>
      <c r="UXJ78" s="77"/>
      <c r="UXN78" s="77"/>
      <c r="UXR78" s="77"/>
      <c r="UXV78" s="77"/>
      <c r="UXZ78" s="77"/>
      <c r="UYD78" s="77"/>
      <c r="UYH78" s="77"/>
      <c r="UYL78" s="77"/>
      <c r="UYP78" s="77"/>
      <c r="UYT78" s="77"/>
      <c r="UYX78" s="77"/>
      <c r="UZB78" s="77"/>
      <c r="UZF78" s="77"/>
      <c r="UZJ78" s="77"/>
      <c r="UZN78" s="77"/>
      <c r="UZR78" s="77"/>
      <c r="UZV78" s="77"/>
      <c r="UZZ78" s="77"/>
      <c r="VAD78" s="77"/>
      <c r="VAH78" s="77"/>
      <c r="VAL78" s="77"/>
      <c r="VAP78" s="77"/>
      <c r="VAT78" s="77"/>
      <c r="VAX78" s="77"/>
      <c r="VBB78" s="77"/>
      <c r="VBF78" s="77"/>
      <c r="VBJ78" s="77"/>
      <c r="VBN78" s="77"/>
      <c r="VBR78" s="77"/>
      <c r="VBV78" s="77"/>
      <c r="VBZ78" s="77"/>
      <c r="VCD78" s="77"/>
      <c r="VCH78" s="77"/>
      <c r="VCL78" s="77"/>
      <c r="VCP78" s="77"/>
      <c r="VCT78" s="77"/>
      <c r="VCX78" s="77"/>
      <c r="VDB78" s="77"/>
      <c r="VDF78" s="77"/>
      <c r="VDJ78" s="77"/>
      <c r="VDN78" s="77"/>
      <c r="VDR78" s="77"/>
      <c r="VDV78" s="77"/>
      <c r="VDZ78" s="77"/>
      <c r="VED78" s="77"/>
      <c r="VEH78" s="77"/>
      <c r="VEL78" s="77"/>
      <c r="VEP78" s="77"/>
      <c r="VET78" s="77"/>
      <c r="VEX78" s="77"/>
      <c r="VFB78" s="77"/>
      <c r="VFF78" s="77"/>
      <c r="VFJ78" s="77"/>
      <c r="VFN78" s="77"/>
      <c r="VFR78" s="77"/>
      <c r="VFV78" s="77"/>
      <c r="VFZ78" s="77"/>
      <c r="VGD78" s="77"/>
      <c r="VGH78" s="77"/>
      <c r="VGL78" s="77"/>
      <c r="VGP78" s="77"/>
      <c r="VGT78" s="77"/>
      <c r="VGX78" s="77"/>
      <c r="VHB78" s="77"/>
      <c r="VHF78" s="77"/>
      <c r="VHJ78" s="77"/>
      <c r="VHN78" s="77"/>
      <c r="VHR78" s="77"/>
      <c r="VHV78" s="77"/>
      <c r="VHZ78" s="77"/>
      <c r="VID78" s="77"/>
      <c r="VIH78" s="77"/>
      <c r="VIL78" s="77"/>
      <c r="VIP78" s="77"/>
      <c r="VIT78" s="77"/>
      <c r="VIX78" s="77"/>
      <c r="VJB78" s="77"/>
      <c r="VJF78" s="77"/>
      <c r="VJJ78" s="77"/>
      <c r="VJN78" s="77"/>
      <c r="VJR78" s="77"/>
      <c r="VJV78" s="77"/>
      <c r="VJZ78" s="77"/>
      <c r="VKD78" s="77"/>
      <c r="VKH78" s="77"/>
      <c r="VKL78" s="77"/>
      <c r="VKP78" s="77"/>
      <c r="VKT78" s="77"/>
      <c r="VKX78" s="77"/>
      <c r="VLB78" s="77"/>
      <c r="VLF78" s="77"/>
      <c r="VLJ78" s="77"/>
      <c r="VLN78" s="77"/>
      <c r="VLR78" s="77"/>
      <c r="VLV78" s="77"/>
      <c r="VLZ78" s="77"/>
      <c r="VMD78" s="77"/>
      <c r="VMH78" s="77"/>
      <c r="VML78" s="77"/>
      <c r="VMP78" s="77"/>
      <c r="VMT78" s="77"/>
      <c r="VMX78" s="77"/>
      <c r="VNB78" s="77"/>
      <c r="VNF78" s="77"/>
      <c r="VNJ78" s="77"/>
      <c r="VNN78" s="77"/>
      <c r="VNR78" s="77"/>
      <c r="VNV78" s="77"/>
      <c r="VNZ78" s="77"/>
      <c r="VOD78" s="77"/>
      <c r="VOH78" s="77"/>
      <c r="VOL78" s="77"/>
      <c r="VOP78" s="77"/>
      <c r="VOT78" s="77"/>
      <c r="VOX78" s="77"/>
      <c r="VPB78" s="77"/>
      <c r="VPF78" s="77"/>
      <c r="VPJ78" s="77"/>
      <c r="VPN78" s="77"/>
      <c r="VPR78" s="77"/>
      <c r="VPV78" s="77"/>
      <c r="VPZ78" s="77"/>
      <c r="VQD78" s="77"/>
      <c r="VQH78" s="77"/>
      <c r="VQL78" s="77"/>
      <c r="VQP78" s="77"/>
      <c r="VQT78" s="77"/>
      <c r="VQX78" s="77"/>
      <c r="VRB78" s="77"/>
      <c r="VRF78" s="77"/>
      <c r="VRJ78" s="77"/>
      <c r="VRN78" s="77"/>
      <c r="VRR78" s="77"/>
      <c r="VRV78" s="77"/>
      <c r="VRZ78" s="77"/>
      <c r="VSD78" s="77"/>
      <c r="VSH78" s="77"/>
      <c r="VSL78" s="77"/>
      <c r="VSP78" s="77"/>
      <c r="VST78" s="77"/>
      <c r="VSX78" s="77"/>
      <c r="VTB78" s="77"/>
      <c r="VTF78" s="77"/>
      <c r="VTJ78" s="77"/>
      <c r="VTN78" s="77"/>
      <c r="VTR78" s="77"/>
      <c r="VTV78" s="77"/>
      <c r="VTZ78" s="77"/>
      <c r="VUD78" s="77"/>
      <c r="VUH78" s="77"/>
      <c r="VUL78" s="77"/>
      <c r="VUP78" s="77"/>
      <c r="VUT78" s="77"/>
      <c r="VUX78" s="77"/>
      <c r="VVB78" s="77"/>
      <c r="VVF78" s="77"/>
      <c r="VVJ78" s="77"/>
      <c r="VVN78" s="77"/>
      <c r="VVR78" s="77"/>
      <c r="VVV78" s="77"/>
      <c r="VVZ78" s="77"/>
      <c r="VWD78" s="77"/>
      <c r="VWH78" s="77"/>
      <c r="VWL78" s="77"/>
      <c r="VWP78" s="77"/>
      <c r="VWT78" s="77"/>
      <c r="VWX78" s="77"/>
      <c r="VXB78" s="77"/>
      <c r="VXF78" s="77"/>
      <c r="VXJ78" s="77"/>
      <c r="VXN78" s="77"/>
      <c r="VXR78" s="77"/>
      <c r="VXV78" s="77"/>
      <c r="VXZ78" s="77"/>
      <c r="VYD78" s="77"/>
      <c r="VYH78" s="77"/>
      <c r="VYL78" s="77"/>
      <c r="VYP78" s="77"/>
      <c r="VYT78" s="77"/>
      <c r="VYX78" s="77"/>
      <c r="VZB78" s="77"/>
      <c r="VZF78" s="77"/>
      <c r="VZJ78" s="77"/>
      <c r="VZN78" s="77"/>
      <c r="VZR78" s="77"/>
      <c r="VZV78" s="77"/>
      <c r="VZZ78" s="77"/>
      <c r="WAD78" s="77"/>
      <c r="WAH78" s="77"/>
      <c r="WAL78" s="77"/>
      <c r="WAP78" s="77"/>
      <c r="WAT78" s="77"/>
      <c r="WAX78" s="77"/>
      <c r="WBB78" s="77"/>
      <c r="WBF78" s="77"/>
      <c r="WBJ78" s="77"/>
      <c r="WBN78" s="77"/>
      <c r="WBR78" s="77"/>
      <c r="WBV78" s="77"/>
      <c r="WBZ78" s="77"/>
      <c r="WCD78" s="77"/>
      <c r="WCH78" s="77"/>
      <c r="WCL78" s="77"/>
      <c r="WCP78" s="77"/>
      <c r="WCT78" s="77"/>
      <c r="WCX78" s="77"/>
      <c r="WDB78" s="77"/>
      <c r="WDF78" s="77"/>
      <c r="WDJ78" s="77"/>
      <c r="WDN78" s="77"/>
      <c r="WDR78" s="77"/>
      <c r="WDV78" s="77"/>
      <c r="WDZ78" s="77"/>
      <c r="WED78" s="77"/>
      <c r="WEH78" s="77"/>
      <c r="WEL78" s="77"/>
      <c r="WEP78" s="77"/>
      <c r="WET78" s="77"/>
      <c r="WEX78" s="77"/>
      <c r="WFB78" s="77"/>
      <c r="WFF78" s="77"/>
      <c r="WFJ78" s="77"/>
      <c r="WFN78" s="77"/>
      <c r="WFR78" s="77"/>
      <c r="WFV78" s="77"/>
      <c r="WFZ78" s="77"/>
      <c r="WGD78" s="77"/>
      <c r="WGH78" s="77"/>
      <c r="WGL78" s="77"/>
      <c r="WGP78" s="77"/>
      <c r="WGT78" s="77"/>
      <c r="WGX78" s="77"/>
      <c r="WHB78" s="77"/>
      <c r="WHF78" s="77"/>
      <c r="WHJ78" s="77"/>
      <c r="WHN78" s="77"/>
      <c r="WHR78" s="77"/>
      <c r="WHV78" s="77"/>
      <c r="WHZ78" s="77"/>
      <c r="WID78" s="77"/>
      <c r="WIH78" s="77"/>
      <c r="WIL78" s="77"/>
      <c r="WIP78" s="77"/>
      <c r="WIT78" s="77"/>
      <c r="WIX78" s="77"/>
      <c r="WJB78" s="77"/>
      <c r="WJF78" s="77"/>
      <c r="WJJ78" s="77"/>
      <c r="WJN78" s="77"/>
      <c r="WJR78" s="77"/>
      <c r="WJV78" s="77"/>
      <c r="WJZ78" s="77"/>
      <c r="WKD78" s="77"/>
      <c r="WKH78" s="77"/>
      <c r="WKL78" s="77"/>
      <c r="WKP78" s="77"/>
      <c r="WKT78" s="77"/>
      <c r="WKX78" s="77"/>
      <c r="WLB78" s="77"/>
      <c r="WLF78" s="77"/>
      <c r="WLJ78" s="77"/>
      <c r="WLN78" s="77"/>
      <c r="WLR78" s="77"/>
      <c r="WLV78" s="77"/>
      <c r="WLZ78" s="77"/>
      <c r="WMD78" s="77"/>
      <c r="WMH78" s="77"/>
      <c r="WML78" s="77"/>
      <c r="WMP78" s="77"/>
      <c r="WMT78" s="77"/>
      <c r="WMX78" s="77"/>
      <c r="WNB78" s="77"/>
      <c r="WNF78" s="77"/>
      <c r="WNJ78" s="77"/>
      <c r="WNN78" s="77"/>
      <c r="WNR78" s="77"/>
      <c r="WNV78" s="77"/>
      <c r="WNZ78" s="77"/>
      <c r="WOD78" s="77"/>
      <c r="WOH78" s="77"/>
      <c r="WOL78" s="77"/>
      <c r="WOP78" s="77"/>
      <c r="WOT78" s="77"/>
      <c r="WOX78" s="77"/>
      <c r="WPB78" s="77"/>
      <c r="WPF78" s="77"/>
      <c r="WPJ78" s="77"/>
      <c r="WPN78" s="77"/>
      <c r="WPR78" s="77"/>
      <c r="WPV78" s="77"/>
      <c r="WPZ78" s="77"/>
      <c r="WQD78" s="77"/>
      <c r="WQH78" s="77"/>
      <c r="WQL78" s="77"/>
      <c r="WQP78" s="77"/>
      <c r="WQT78" s="77"/>
      <c r="WQX78" s="77"/>
      <c r="WRB78" s="77"/>
      <c r="WRF78" s="77"/>
      <c r="WRJ78" s="77"/>
      <c r="WRN78" s="77"/>
      <c r="WRR78" s="77"/>
      <c r="WRV78" s="77"/>
      <c r="WRZ78" s="77"/>
      <c r="WSD78" s="77"/>
      <c r="WSH78" s="77"/>
      <c r="WSL78" s="77"/>
      <c r="WSP78" s="77"/>
      <c r="WST78" s="77"/>
      <c r="WSX78" s="77"/>
      <c r="WTB78" s="77"/>
      <c r="WTF78" s="77"/>
      <c r="WTJ78" s="77"/>
      <c r="WTN78" s="77"/>
      <c r="WTR78" s="77"/>
      <c r="WTV78" s="77"/>
      <c r="WTZ78" s="77"/>
      <c r="WUD78" s="77"/>
      <c r="WUH78" s="77"/>
      <c r="WUL78" s="77"/>
      <c r="WUP78" s="77"/>
      <c r="WUT78" s="77"/>
      <c r="WUX78" s="77"/>
      <c r="WVB78" s="77"/>
      <c r="WVF78" s="77"/>
      <c r="WVJ78" s="77"/>
      <c r="WVN78" s="77"/>
      <c r="WVR78" s="77"/>
      <c r="WVV78" s="77"/>
      <c r="WVZ78" s="77"/>
      <c r="WWD78" s="77"/>
      <c r="WWH78" s="77"/>
      <c r="WWL78" s="77"/>
      <c r="WWP78" s="77"/>
      <c r="WWT78" s="77"/>
      <c r="WWX78" s="77"/>
      <c r="WXB78" s="77"/>
      <c r="WXF78" s="77"/>
      <c r="WXJ78" s="77"/>
      <c r="WXN78" s="77"/>
      <c r="WXR78" s="77"/>
      <c r="WXV78" s="77"/>
      <c r="WXZ78" s="77"/>
      <c r="WYD78" s="77"/>
      <c r="WYH78" s="77"/>
      <c r="WYL78" s="77"/>
      <c r="WYP78" s="77"/>
      <c r="WYT78" s="77"/>
      <c r="WYX78" s="77"/>
      <c r="WZB78" s="77"/>
      <c r="WZF78" s="77"/>
      <c r="WZJ78" s="77"/>
      <c r="WZN78" s="77"/>
      <c r="WZR78" s="77"/>
      <c r="WZV78" s="77"/>
      <c r="WZZ78" s="77"/>
      <c r="XAD78" s="77"/>
      <c r="XAH78" s="77"/>
      <c r="XAL78" s="77"/>
      <c r="XAP78" s="77"/>
      <c r="XAT78" s="77"/>
      <c r="XAX78" s="77"/>
      <c r="XBB78" s="77"/>
      <c r="XBF78" s="77"/>
      <c r="XBJ78" s="77"/>
      <c r="XBN78" s="77"/>
      <c r="XBR78" s="77"/>
      <c r="XBV78" s="77"/>
      <c r="XBZ78" s="77"/>
      <c r="XCD78" s="77"/>
      <c r="XCH78" s="77"/>
      <c r="XCL78" s="77"/>
      <c r="XCP78" s="77"/>
      <c r="XCT78" s="77"/>
      <c r="XCX78" s="77"/>
      <c r="XDB78" s="77"/>
      <c r="XDF78" s="77"/>
      <c r="XDJ78" s="77"/>
      <c r="XDN78" s="77"/>
      <c r="XDR78" s="77"/>
      <c r="XDV78" s="77"/>
      <c r="XDZ78" s="77"/>
      <c r="XED78" s="77"/>
      <c r="XEH78" s="77"/>
      <c r="XEL78" s="77"/>
      <c r="XEP78" s="77"/>
      <c r="XET78" s="77"/>
    </row>
    <row r="79" spans="1:1022 1026:2046 2050:3070 3074:4094 4098:5118 5122:6142 6146:7166 7170:8190 8194:9214 9218:10238 10242:11262 11266:12286 12290:13310 13314:14334 14338:15358 15362:16374" ht="13.5" customHeight="1" x14ac:dyDescent="0.2">
      <c r="A79" s="249" t="s">
        <v>801</v>
      </c>
      <c r="B79" s="147">
        <v>8635</v>
      </c>
      <c r="C79" s="113">
        <f t="shared" si="11"/>
        <v>0</v>
      </c>
      <c r="D79" s="230">
        <v>8635</v>
      </c>
      <c r="F79" s="77"/>
      <c r="J79" s="77"/>
      <c r="N79" s="77"/>
      <c r="R79" s="77"/>
      <c r="V79" s="77"/>
      <c r="Z79" s="77"/>
      <c r="AD79" s="77"/>
      <c r="AH79" s="77"/>
      <c r="AL79" s="77"/>
      <c r="AP79" s="77"/>
      <c r="AT79" s="77"/>
      <c r="AX79" s="77"/>
      <c r="BB79" s="77"/>
      <c r="BF79" s="77"/>
      <c r="BJ79" s="77"/>
      <c r="BN79" s="77"/>
      <c r="BR79" s="77"/>
      <c r="BV79" s="77"/>
      <c r="BZ79" s="77"/>
      <c r="CD79" s="77"/>
      <c r="CH79" s="77"/>
      <c r="CL79" s="77"/>
      <c r="CP79" s="77"/>
      <c r="CT79" s="77"/>
      <c r="CX79" s="77"/>
      <c r="DB79" s="77"/>
      <c r="DF79" s="77"/>
      <c r="DJ79" s="77"/>
      <c r="DN79" s="77"/>
      <c r="DR79" s="77"/>
      <c r="DV79" s="77"/>
      <c r="DZ79" s="77"/>
      <c r="ED79" s="77"/>
      <c r="EH79" s="77"/>
      <c r="EL79" s="77"/>
      <c r="EP79" s="77"/>
      <c r="ET79" s="77"/>
      <c r="EX79" s="77"/>
      <c r="FB79" s="77"/>
      <c r="FF79" s="77"/>
      <c r="FJ79" s="77"/>
      <c r="FN79" s="77"/>
      <c r="FR79" s="77"/>
      <c r="FV79" s="77"/>
      <c r="FZ79" s="77"/>
      <c r="GD79" s="77"/>
      <c r="GH79" s="77"/>
      <c r="GL79" s="77"/>
      <c r="GP79" s="77"/>
      <c r="GT79" s="77"/>
      <c r="GX79" s="77"/>
      <c r="HB79" s="77"/>
      <c r="HF79" s="77"/>
      <c r="HJ79" s="77"/>
      <c r="HN79" s="77"/>
      <c r="HR79" s="77"/>
      <c r="HV79" s="77"/>
      <c r="HZ79" s="77"/>
      <c r="ID79" s="77"/>
      <c r="IH79" s="77"/>
      <c r="IL79" s="77"/>
      <c r="IP79" s="77"/>
      <c r="IT79" s="77"/>
      <c r="IX79" s="77"/>
      <c r="JB79" s="77"/>
      <c r="JF79" s="77"/>
      <c r="JJ79" s="77"/>
      <c r="JN79" s="77"/>
      <c r="JR79" s="77"/>
      <c r="JV79" s="77"/>
      <c r="JZ79" s="77"/>
      <c r="KD79" s="77"/>
      <c r="KH79" s="77"/>
      <c r="KL79" s="77"/>
      <c r="KP79" s="77"/>
      <c r="KT79" s="77"/>
      <c r="KX79" s="77"/>
      <c r="LB79" s="77"/>
      <c r="LF79" s="77"/>
      <c r="LJ79" s="77"/>
      <c r="LN79" s="77"/>
      <c r="LR79" s="77"/>
      <c r="LV79" s="77"/>
      <c r="LZ79" s="77"/>
      <c r="MD79" s="77"/>
      <c r="MH79" s="77"/>
      <c r="ML79" s="77"/>
      <c r="MP79" s="77"/>
      <c r="MT79" s="77"/>
      <c r="MX79" s="77"/>
      <c r="NB79" s="77"/>
      <c r="NF79" s="77"/>
      <c r="NJ79" s="77"/>
      <c r="NN79" s="77"/>
      <c r="NR79" s="77"/>
      <c r="NV79" s="77"/>
      <c r="NZ79" s="77"/>
      <c r="OD79" s="77"/>
      <c r="OH79" s="77"/>
      <c r="OL79" s="77"/>
      <c r="OP79" s="77"/>
      <c r="OT79" s="77"/>
      <c r="OX79" s="77"/>
      <c r="PB79" s="77"/>
      <c r="PF79" s="77"/>
      <c r="PJ79" s="77"/>
      <c r="PN79" s="77"/>
      <c r="PR79" s="77"/>
      <c r="PV79" s="77"/>
      <c r="PZ79" s="77"/>
      <c r="QD79" s="77"/>
      <c r="QH79" s="77"/>
      <c r="QL79" s="77"/>
      <c r="QP79" s="77"/>
      <c r="QT79" s="77"/>
      <c r="QX79" s="77"/>
      <c r="RB79" s="77"/>
      <c r="RF79" s="77"/>
      <c r="RJ79" s="77"/>
      <c r="RN79" s="77"/>
      <c r="RR79" s="77"/>
      <c r="RV79" s="77"/>
      <c r="RZ79" s="77"/>
      <c r="SD79" s="77"/>
      <c r="SH79" s="77"/>
      <c r="SL79" s="77"/>
      <c r="SP79" s="77"/>
      <c r="ST79" s="77"/>
      <c r="SX79" s="77"/>
      <c r="TB79" s="77"/>
      <c r="TF79" s="77"/>
      <c r="TJ79" s="77"/>
      <c r="TN79" s="77"/>
      <c r="TR79" s="77"/>
      <c r="TV79" s="77"/>
      <c r="TZ79" s="77"/>
      <c r="UD79" s="77"/>
      <c r="UH79" s="77"/>
      <c r="UL79" s="77"/>
      <c r="UP79" s="77"/>
      <c r="UT79" s="77"/>
      <c r="UX79" s="77"/>
      <c r="VB79" s="77"/>
      <c r="VF79" s="77"/>
      <c r="VJ79" s="77"/>
      <c r="VN79" s="77"/>
      <c r="VR79" s="77"/>
      <c r="VV79" s="77"/>
      <c r="VZ79" s="77"/>
      <c r="WD79" s="77"/>
      <c r="WH79" s="77"/>
      <c r="WL79" s="77"/>
      <c r="WP79" s="77"/>
      <c r="WT79" s="77"/>
      <c r="WX79" s="77"/>
      <c r="XB79" s="77"/>
      <c r="XF79" s="77"/>
      <c r="XJ79" s="77"/>
      <c r="XN79" s="77"/>
      <c r="XR79" s="77"/>
      <c r="XV79" s="77"/>
      <c r="XZ79" s="77"/>
      <c r="YD79" s="77"/>
      <c r="YH79" s="77"/>
      <c r="YL79" s="77"/>
      <c r="YP79" s="77"/>
      <c r="YT79" s="77"/>
      <c r="YX79" s="77"/>
      <c r="ZB79" s="77"/>
      <c r="ZF79" s="77"/>
      <c r="ZJ79" s="77"/>
      <c r="ZN79" s="77"/>
      <c r="ZR79" s="77"/>
      <c r="ZV79" s="77"/>
      <c r="ZZ79" s="77"/>
      <c r="AAD79" s="77"/>
      <c r="AAH79" s="77"/>
      <c r="AAL79" s="77"/>
      <c r="AAP79" s="77"/>
      <c r="AAT79" s="77"/>
      <c r="AAX79" s="77"/>
      <c r="ABB79" s="77"/>
      <c r="ABF79" s="77"/>
      <c r="ABJ79" s="77"/>
      <c r="ABN79" s="77"/>
      <c r="ABR79" s="77"/>
      <c r="ABV79" s="77"/>
      <c r="ABZ79" s="77"/>
      <c r="ACD79" s="77"/>
      <c r="ACH79" s="77"/>
      <c r="ACL79" s="77"/>
      <c r="ACP79" s="77"/>
      <c r="ACT79" s="77"/>
      <c r="ACX79" s="77"/>
      <c r="ADB79" s="77"/>
      <c r="ADF79" s="77"/>
      <c r="ADJ79" s="77"/>
      <c r="ADN79" s="77"/>
      <c r="ADR79" s="77"/>
      <c r="ADV79" s="77"/>
      <c r="ADZ79" s="77"/>
      <c r="AED79" s="77"/>
      <c r="AEH79" s="77"/>
      <c r="AEL79" s="77"/>
      <c r="AEP79" s="77"/>
      <c r="AET79" s="77"/>
      <c r="AEX79" s="77"/>
      <c r="AFB79" s="77"/>
      <c r="AFF79" s="77"/>
      <c r="AFJ79" s="77"/>
      <c r="AFN79" s="77"/>
      <c r="AFR79" s="77"/>
      <c r="AFV79" s="77"/>
      <c r="AFZ79" s="77"/>
      <c r="AGD79" s="77"/>
      <c r="AGH79" s="77"/>
      <c r="AGL79" s="77"/>
      <c r="AGP79" s="77"/>
      <c r="AGT79" s="77"/>
      <c r="AGX79" s="77"/>
      <c r="AHB79" s="77"/>
      <c r="AHF79" s="77"/>
      <c r="AHJ79" s="77"/>
      <c r="AHN79" s="77"/>
      <c r="AHR79" s="77"/>
      <c r="AHV79" s="77"/>
      <c r="AHZ79" s="77"/>
      <c r="AID79" s="77"/>
      <c r="AIH79" s="77"/>
      <c r="AIL79" s="77"/>
      <c r="AIP79" s="77"/>
      <c r="AIT79" s="77"/>
      <c r="AIX79" s="77"/>
      <c r="AJB79" s="77"/>
      <c r="AJF79" s="77"/>
      <c r="AJJ79" s="77"/>
      <c r="AJN79" s="77"/>
      <c r="AJR79" s="77"/>
      <c r="AJV79" s="77"/>
      <c r="AJZ79" s="77"/>
      <c r="AKD79" s="77"/>
      <c r="AKH79" s="77"/>
      <c r="AKL79" s="77"/>
      <c r="AKP79" s="77"/>
      <c r="AKT79" s="77"/>
      <c r="AKX79" s="77"/>
      <c r="ALB79" s="77"/>
      <c r="ALF79" s="77"/>
      <c r="ALJ79" s="77"/>
      <c r="ALN79" s="77"/>
      <c r="ALR79" s="77"/>
      <c r="ALV79" s="77"/>
      <c r="ALZ79" s="77"/>
      <c r="AMD79" s="77"/>
      <c r="AMH79" s="77"/>
      <c r="AML79" s="77"/>
      <c r="AMP79" s="77"/>
      <c r="AMT79" s="77"/>
      <c r="AMX79" s="77"/>
      <c r="ANB79" s="77"/>
      <c r="ANF79" s="77"/>
      <c r="ANJ79" s="77"/>
      <c r="ANN79" s="77"/>
      <c r="ANR79" s="77"/>
      <c r="ANV79" s="77"/>
      <c r="ANZ79" s="77"/>
      <c r="AOD79" s="77"/>
      <c r="AOH79" s="77"/>
      <c r="AOL79" s="77"/>
      <c r="AOP79" s="77"/>
      <c r="AOT79" s="77"/>
      <c r="AOX79" s="77"/>
      <c r="APB79" s="77"/>
      <c r="APF79" s="77"/>
      <c r="APJ79" s="77"/>
      <c r="APN79" s="77"/>
      <c r="APR79" s="77"/>
      <c r="APV79" s="77"/>
      <c r="APZ79" s="77"/>
      <c r="AQD79" s="77"/>
      <c r="AQH79" s="77"/>
      <c r="AQL79" s="77"/>
      <c r="AQP79" s="77"/>
      <c r="AQT79" s="77"/>
      <c r="AQX79" s="77"/>
      <c r="ARB79" s="77"/>
      <c r="ARF79" s="77"/>
      <c r="ARJ79" s="77"/>
      <c r="ARN79" s="77"/>
      <c r="ARR79" s="77"/>
      <c r="ARV79" s="77"/>
      <c r="ARZ79" s="77"/>
      <c r="ASD79" s="77"/>
      <c r="ASH79" s="77"/>
      <c r="ASL79" s="77"/>
      <c r="ASP79" s="77"/>
      <c r="AST79" s="77"/>
      <c r="ASX79" s="77"/>
      <c r="ATB79" s="77"/>
      <c r="ATF79" s="77"/>
      <c r="ATJ79" s="77"/>
      <c r="ATN79" s="77"/>
      <c r="ATR79" s="77"/>
      <c r="ATV79" s="77"/>
      <c r="ATZ79" s="77"/>
      <c r="AUD79" s="77"/>
      <c r="AUH79" s="77"/>
      <c r="AUL79" s="77"/>
      <c r="AUP79" s="77"/>
      <c r="AUT79" s="77"/>
      <c r="AUX79" s="77"/>
      <c r="AVB79" s="77"/>
      <c r="AVF79" s="77"/>
      <c r="AVJ79" s="77"/>
      <c r="AVN79" s="77"/>
      <c r="AVR79" s="77"/>
      <c r="AVV79" s="77"/>
      <c r="AVZ79" s="77"/>
      <c r="AWD79" s="77"/>
      <c r="AWH79" s="77"/>
      <c r="AWL79" s="77"/>
      <c r="AWP79" s="77"/>
      <c r="AWT79" s="77"/>
      <c r="AWX79" s="77"/>
      <c r="AXB79" s="77"/>
      <c r="AXF79" s="77"/>
      <c r="AXJ79" s="77"/>
      <c r="AXN79" s="77"/>
      <c r="AXR79" s="77"/>
      <c r="AXV79" s="77"/>
      <c r="AXZ79" s="77"/>
      <c r="AYD79" s="77"/>
      <c r="AYH79" s="77"/>
      <c r="AYL79" s="77"/>
      <c r="AYP79" s="77"/>
      <c r="AYT79" s="77"/>
      <c r="AYX79" s="77"/>
      <c r="AZB79" s="77"/>
      <c r="AZF79" s="77"/>
      <c r="AZJ79" s="77"/>
      <c r="AZN79" s="77"/>
      <c r="AZR79" s="77"/>
      <c r="AZV79" s="77"/>
      <c r="AZZ79" s="77"/>
      <c r="BAD79" s="77"/>
      <c r="BAH79" s="77"/>
      <c r="BAL79" s="77"/>
      <c r="BAP79" s="77"/>
      <c r="BAT79" s="77"/>
      <c r="BAX79" s="77"/>
      <c r="BBB79" s="77"/>
      <c r="BBF79" s="77"/>
      <c r="BBJ79" s="77"/>
      <c r="BBN79" s="77"/>
      <c r="BBR79" s="77"/>
      <c r="BBV79" s="77"/>
      <c r="BBZ79" s="77"/>
      <c r="BCD79" s="77"/>
      <c r="BCH79" s="77"/>
      <c r="BCL79" s="77"/>
      <c r="BCP79" s="77"/>
      <c r="BCT79" s="77"/>
      <c r="BCX79" s="77"/>
      <c r="BDB79" s="77"/>
      <c r="BDF79" s="77"/>
      <c r="BDJ79" s="77"/>
      <c r="BDN79" s="77"/>
      <c r="BDR79" s="77"/>
      <c r="BDV79" s="77"/>
      <c r="BDZ79" s="77"/>
      <c r="BED79" s="77"/>
      <c r="BEH79" s="77"/>
      <c r="BEL79" s="77"/>
      <c r="BEP79" s="77"/>
      <c r="BET79" s="77"/>
      <c r="BEX79" s="77"/>
      <c r="BFB79" s="77"/>
      <c r="BFF79" s="77"/>
      <c r="BFJ79" s="77"/>
      <c r="BFN79" s="77"/>
      <c r="BFR79" s="77"/>
      <c r="BFV79" s="77"/>
      <c r="BFZ79" s="77"/>
      <c r="BGD79" s="77"/>
      <c r="BGH79" s="77"/>
      <c r="BGL79" s="77"/>
      <c r="BGP79" s="77"/>
      <c r="BGT79" s="77"/>
      <c r="BGX79" s="77"/>
      <c r="BHB79" s="77"/>
      <c r="BHF79" s="77"/>
      <c r="BHJ79" s="77"/>
      <c r="BHN79" s="77"/>
      <c r="BHR79" s="77"/>
      <c r="BHV79" s="77"/>
      <c r="BHZ79" s="77"/>
      <c r="BID79" s="77"/>
      <c r="BIH79" s="77"/>
      <c r="BIL79" s="77"/>
      <c r="BIP79" s="77"/>
      <c r="BIT79" s="77"/>
      <c r="BIX79" s="77"/>
      <c r="BJB79" s="77"/>
      <c r="BJF79" s="77"/>
      <c r="BJJ79" s="77"/>
      <c r="BJN79" s="77"/>
      <c r="BJR79" s="77"/>
      <c r="BJV79" s="77"/>
      <c r="BJZ79" s="77"/>
      <c r="BKD79" s="77"/>
      <c r="BKH79" s="77"/>
      <c r="BKL79" s="77"/>
      <c r="BKP79" s="77"/>
      <c r="BKT79" s="77"/>
      <c r="BKX79" s="77"/>
      <c r="BLB79" s="77"/>
      <c r="BLF79" s="77"/>
      <c r="BLJ79" s="77"/>
      <c r="BLN79" s="77"/>
      <c r="BLR79" s="77"/>
      <c r="BLV79" s="77"/>
      <c r="BLZ79" s="77"/>
      <c r="BMD79" s="77"/>
      <c r="BMH79" s="77"/>
      <c r="BML79" s="77"/>
      <c r="BMP79" s="77"/>
      <c r="BMT79" s="77"/>
      <c r="BMX79" s="77"/>
      <c r="BNB79" s="77"/>
      <c r="BNF79" s="77"/>
      <c r="BNJ79" s="77"/>
      <c r="BNN79" s="77"/>
      <c r="BNR79" s="77"/>
      <c r="BNV79" s="77"/>
      <c r="BNZ79" s="77"/>
      <c r="BOD79" s="77"/>
      <c r="BOH79" s="77"/>
      <c r="BOL79" s="77"/>
      <c r="BOP79" s="77"/>
      <c r="BOT79" s="77"/>
      <c r="BOX79" s="77"/>
      <c r="BPB79" s="77"/>
      <c r="BPF79" s="77"/>
      <c r="BPJ79" s="77"/>
      <c r="BPN79" s="77"/>
      <c r="BPR79" s="77"/>
      <c r="BPV79" s="77"/>
      <c r="BPZ79" s="77"/>
      <c r="BQD79" s="77"/>
      <c r="BQH79" s="77"/>
      <c r="BQL79" s="77"/>
      <c r="BQP79" s="77"/>
      <c r="BQT79" s="77"/>
      <c r="BQX79" s="77"/>
      <c r="BRB79" s="77"/>
      <c r="BRF79" s="77"/>
      <c r="BRJ79" s="77"/>
      <c r="BRN79" s="77"/>
      <c r="BRR79" s="77"/>
      <c r="BRV79" s="77"/>
      <c r="BRZ79" s="77"/>
      <c r="BSD79" s="77"/>
      <c r="BSH79" s="77"/>
      <c r="BSL79" s="77"/>
      <c r="BSP79" s="77"/>
      <c r="BST79" s="77"/>
      <c r="BSX79" s="77"/>
      <c r="BTB79" s="77"/>
      <c r="BTF79" s="77"/>
      <c r="BTJ79" s="77"/>
      <c r="BTN79" s="77"/>
      <c r="BTR79" s="77"/>
      <c r="BTV79" s="77"/>
      <c r="BTZ79" s="77"/>
      <c r="BUD79" s="77"/>
      <c r="BUH79" s="77"/>
      <c r="BUL79" s="77"/>
      <c r="BUP79" s="77"/>
      <c r="BUT79" s="77"/>
      <c r="BUX79" s="77"/>
      <c r="BVB79" s="77"/>
      <c r="BVF79" s="77"/>
      <c r="BVJ79" s="77"/>
      <c r="BVN79" s="77"/>
      <c r="BVR79" s="77"/>
      <c r="BVV79" s="77"/>
      <c r="BVZ79" s="77"/>
      <c r="BWD79" s="77"/>
      <c r="BWH79" s="77"/>
      <c r="BWL79" s="77"/>
      <c r="BWP79" s="77"/>
      <c r="BWT79" s="77"/>
      <c r="BWX79" s="77"/>
      <c r="BXB79" s="77"/>
      <c r="BXF79" s="77"/>
      <c r="BXJ79" s="77"/>
      <c r="BXN79" s="77"/>
      <c r="BXR79" s="77"/>
      <c r="BXV79" s="77"/>
      <c r="BXZ79" s="77"/>
      <c r="BYD79" s="77"/>
      <c r="BYH79" s="77"/>
      <c r="BYL79" s="77"/>
      <c r="BYP79" s="77"/>
      <c r="BYT79" s="77"/>
      <c r="BYX79" s="77"/>
      <c r="BZB79" s="77"/>
      <c r="BZF79" s="77"/>
      <c r="BZJ79" s="77"/>
      <c r="BZN79" s="77"/>
      <c r="BZR79" s="77"/>
      <c r="BZV79" s="77"/>
      <c r="BZZ79" s="77"/>
      <c r="CAD79" s="77"/>
      <c r="CAH79" s="77"/>
      <c r="CAL79" s="77"/>
      <c r="CAP79" s="77"/>
      <c r="CAT79" s="77"/>
      <c r="CAX79" s="77"/>
      <c r="CBB79" s="77"/>
      <c r="CBF79" s="77"/>
      <c r="CBJ79" s="77"/>
      <c r="CBN79" s="77"/>
      <c r="CBR79" s="77"/>
      <c r="CBV79" s="77"/>
      <c r="CBZ79" s="77"/>
      <c r="CCD79" s="77"/>
      <c r="CCH79" s="77"/>
      <c r="CCL79" s="77"/>
      <c r="CCP79" s="77"/>
      <c r="CCT79" s="77"/>
      <c r="CCX79" s="77"/>
      <c r="CDB79" s="77"/>
      <c r="CDF79" s="77"/>
      <c r="CDJ79" s="77"/>
      <c r="CDN79" s="77"/>
      <c r="CDR79" s="77"/>
      <c r="CDV79" s="77"/>
      <c r="CDZ79" s="77"/>
      <c r="CED79" s="77"/>
      <c r="CEH79" s="77"/>
      <c r="CEL79" s="77"/>
      <c r="CEP79" s="77"/>
      <c r="CET79" s="77"/>
      <c r="CEX79" s="77"/>
      <c r="CFB79" s="77"/>
      <c r="CFF79" s="77"/>
      <c r="CFJ79" s="77"/>
      <c r="CFN79" s="77"/>
      <c r="CFR79" s="77"/>
      <c r="CFV79" s="77"/>
      <c r="CFZ79" s="77"/>
      <c r="CGD79" s="77"/>
      <c r="CGH79" s="77"/>
      <c r="CGL79" s="77"/>
      <c r="CGP79" s="77"/>
      <c r="CGT79" s="77"/>
      <c r="CGX79" s="77"/>
      <c r="CHB79" s="77"/>
      <c r="CHF79" s="77"/>
      <c r="CHJ79" s="77"/>
      <c r="CHN79" s="77"/>
      <c r="CHR79" s="77"/>
      <c r="CHV79" s="77"/>
      <c r="CHZ79" s="77"/>
      <c r="CID79" s="77"/>
      <c r="CIH79" s="77"/>
      <c r="CIL79" s="77"/>
      <c r="CIP79" s="77"/>
      <c r="CIT79" s="77"/>
      <c r="CIX79" s="77"/>
      <c r="CJB79" s="77"/>
      <c r="CJF79" s="77"/>
      <c r="CJJ79" s="77"/>
      <c r="CJN79" s="77"/>
      <c r="CJR79" s="77"/>
      <c r="CJV79" s="77"/>
      <c r="CJZ79" s="77"/>
      <c r="CKD79" s="77"/>
      <c r="CKH79" s="77"/>
      <c r="CKL79" s="77"/>
      <c r="CKP79" s="77"/>
      <c r="CKT79" s="77"/>
      <c r="CKX79" s="77"/>
      <c r="CLB79" s="77"/>
      <c r="CLF79" s="77"/>
      <c r="CLJ79" s="77"/>
      <c r="CLN79" s="77"/>
      <c r="CLR79" s="77"/>
      <c r="CLV79" s="77"/>
      <c r="CLZ79" s="77"/>
      <c r="CMD79" s="77"/>
      <c r="CMH79" s="77"/>
      <c r="CML79" s="77"/>
      <c r="CMP79" s="77"/>
      <c r="CMT79" s="77"/>
      <c r="CMX79" s="77"/>
      <c r="CNB79" s="77"/>
      <c r="CNF79" s="77"/>
      <c r="CNJ79" s="77"/>
      <c r="CNN79" s="77"/>
      <c r="CNR79" s="77"/>
      <c r="CNV79" s="77"/>
      <c r="CNZ79" s="77"/>
      <c r="COD79" s="77"/>
      <c r="COH79" s="77"/>
      <c r="COL79" s="77"/>
      <c r="COP79" s="77"/>
      <c r="COT79" s="77"/>
      <c r="COX79" s="77"/>
      <c r="CPB79" s="77"/>
      <c r="CPF79" s="77"/>
      <c r="CPJ79" s="77"/>
      <c r="CPN79" s="77"/>
      <c r="CPR79" s="77"/>
      <c r="CPV79" s="77"/>
      <c r="CPZ79" s="77"/>
      <c r="CQD79" s="77"/>
      <c r="CQH79" s="77"/>
      <c r="CQL79" s="77"/>
      <c r="CQP79" s="77"/>
      <c r="CQT79" s="77"/>
      <c r="CQX79" s="77"/>
      <c r="CRB79" s="77"/>
      <c r="CRF79" s="77"/>
      <c r="CRJ79" s="77"/>
      <c r="CRN79" s="77"/>
      <c r="CRR79" s="77"/>
      <c r="CRV79" s="77"/>
      <c r="CRZ79" s="77"/>
      <c r="CSD79" s="77"/>
      <c r="CSH79" s="77"/>
      <c r="CSL79" s="77"/>
      <c r="CSP79" s="77"/>
      <c r="CST79" s="77"/>
      <c r="CSX79" s="77"/>
      <c r="CTB79" s="77"/>
      <c r="CTF79" s="77"/>
      <c r="CTJ79" s="77"/>
      <c r="CTN79" s="77"/>
      <c r="CTR79" s="77"/>
      <c r="CTV79" s="77"/>
      <c r="CTZ79" s="77"/>
      <c r="CUD79" s="77"/>
      <c r="CUH79" s="77"/>
      <c r="CUL79" s="77"/>
      <c r="CUP79" s="77"/>
      <c r="CUT79" s="77"/>
      <c r="CUX79" s="77"/>
      <c r="CVB79" s="77"/>
      <c r="CVF79" s="77"/>
      <c r="CVJ79" s="77"/>
      <c r="CVN79" s="77"/>
      <c r="CVR79" s="77"/>
      <c r="CVV79" s="77"/>
      <c r="CVZ79" s="77"/>
      <c r="CWD79" s="77"/>
      <c r="CWH79" s="77"/>
      <c r="CWL79" s="77"/>
      <c r="CWP79" s="77"/>
      <c r="CWT79" s="77"/>
      <c r="CWX79" s="77"/>
      <c r="CXB79" s="77"/>
      <c r="CXF79" s="77"/>
      <c r="CXJ79" s="77"/>
      <c r="CXN79" s="77"/>
      <c r="CXR79" s="77"/>
      <c r="CXV79" s="77"/>
      <c r="CXZ79" s="77"/>
      <c r="CYD79" s="77"/>
      <c r="CYH79" s="77"/>
      <c r="CYL79" s="77"/>
      <c r="CYP79" s="77"/>
      <c r="CYT79" s="77"/>
      <c r="CYX79" s="77"/>
      <c r="CZB79" s="77"/>
      <c r="CZF79" s="77"/>
      <c r="CZJ79" s="77"/>
      <c r="CZN79" s="77"/>
      <c r="CZR79" s="77"/>
      <c r="CZV79" s="77"/>
      <c r="CZZ79" s="77"/>
      <c r="DAD79" s="77"/>
      <c r="DAH79" s="77"/>
      <c r="DAL79" s="77"/>
      <c r="DAP79" s="77"/>
      <c r="DAT79" s="77"/>
      <c r="DAX79" s="77"/>
      <c r="DBB79" s="77"/>
      <c r="DBF79" s="77"/>
      <c r="DBJ79" s="77"/>
      <c r="DBN79" s="77"/>
      <c r="DBR79" s="77"/>
      <c r="DBV79" s="77"/>
      <c r="DBZ79" s="77"/>
      <c r="DCD79" s="77"/>
      <c r="DCH79" s="77"/>
      <c r="DCL79" s="77"/>
      <c r="DCP79" s="77"/>
      <c r="DCT79" s="77"/>
      <c r="DCX79" s="77"/>
      <c r="DDB79" s="77"/>
      <c r="DDF79" s="77"/>
      <c r="DDJ79" s="77"/>
      <c r="DDN79" s="77"/>
      <c r="DDR79" s="77"/>
      <c r="DDV79" s="77"/>
      <c r="DDZ79" s="77"/>
      <c r="DED79" s="77"/>
      <c r="DEH79" s="77"/>
      <c r="DEL79" s="77"/>
      <c r="DEP79" s="77"/>
      <c r="DET79" s="77"/>
      <c r="DEX79" s="77"/>
      <c r="DFB79" s="77"/>
      <c r="DFF79" s="77"/>
      <c r="DFJ79" s="77"/>
      <c r="DFN79" s="77"/>
      <c r="DFR79" s="77"/>
      <c r="DFV79" s="77"/>
      <c r="DFZ79" s="77"/>
      <c r="DGD79" s="77"/>
      <c r="DGH79" s="77"/>
      <c r="DGL79" s="77"/>
      <c r="DGP79" s="77"/>
      <c r="DGT79" s="77"/>
      <c r="DGX79" s="77"/>
      <c r="DHB79" s="77"/>
      <c r="DHF79" s="77"/>
      <c r="DHJ79" s="77"/>
      <c r="DHN79" s="77"/>
      <c r="DHR79" s="77"/>
      <c r="DHV79" s="77"/>
      <c r="DHZ79" s="77"/>
      <c r="DID79" s="77"/>
      <c r="DIH79" s="77"/>
      <c r="DIL79" s="77"/>
      <c r="DIP79" s="77"/>
      <c r="DIT79" s="77"/>
      <c r="DIX79" s="77"/>
      <c r="DJB79" s="77"/>
      <c r="DJF79" s="77"/>
      <c r="DJJ79" s="77"/>
      <c r="DJN79" s="77"/>
      <c r="DJR79" s="77"/>
      <c r="DJV79" s="77"/>
      <c r="DJZ79" s="77"/>
      <c r="DKD79" s="77"/>
      <c r="DKH79" s="77"/>
      <c r="DKL79" s="77"/>
      <c r="DKP79" s="77"/>
      <c r="DKT79" s="77"/>
      <c r="DKX79" s="77"/>
      <c r="DLB79" s="77"/>
      <c r="DLF79" s="77"/>
      <c r="DLJ79" s="77"/>
      <c r="DLN79" s="77"/>
      <c r="DLR79" s="77"/>
      <c r="DLV79" s="77"/>
      <c r="DLZ79" s="77"/>
      <c r="DMD79" s="77"/>
      <c r="DMH79" s="77"/>
      <c r="DML79" s="77"/>
      <c r="DMP79" s="77"/>
      <c r="DMT79" s="77"/>
      <c r="DMX79" s="77"/>
      <c r="DNB79" s="77"/>
      <c r="DNF79" s="77"/>
      <c r="DNJ79" s="77"/>
      <c r="DNN79" s="77"/>
      <c r="DNR79" s="77"/>
      <c r="DNV79" s="77"/>
      <c r="DNZ79" s="77"/>
      <c r="DOD79" s="77"/>
      <c r="DOH79" s="77"/>
      <c r="DOL79" s="77"/>
      <c r="DOP79" s="77"/>
      <c r="DOT79" s="77"/>
      <c r="DOX79" s="77"/>
      <c r="DPB79" s="77"/>
      <c r="DPF79" s="77"/>
      <c r="DPJ79" s="77"/>
      <c r="DPN79" s="77"/>
      <c r="DPR79" s="77"/>
      <c r="DPV79" s="77"/>
      <c r="DPZ79" s="77"/>
      <c r="DQD79" s="77"/>
      <c r="DQH79" s="77"/>
      <c r="DQL79" s="77"/>
      <c r="DQP79" s="77"/>
      <c r="DQT79" s="77"/>
      <c r="DQX79" s="77"/>
      <c r="DRB79" s="77"/>
      <c r="DRF79" s="77"/>
      <c r="DRJ79" s="77"/>
      <c r="DRN79" s="77"/>
      <c r="DRR79" s="77"/>
      <c r="DRV79" s="77"/>
      <c r="DRZ79" s="77"/>
      <c r="DSD79" s="77"/>
      <c r="DSH79" s="77"/>
      <c r="DSL79" s="77"/>
      <c r="DSP79" s="77"/>
      <c r="DST79" s="77"/>
      <c r="DSX79" s="77"/>
      <c r="DTB79" s="77"/>
      <c r="DTF79" s="77"/>
      <c r="DTJ79" s="77"/>
      <c r="DTN79" s="77"/>
      <c r="DTR79" s="77"/>
      <c r="DTV79" s="77"/>
      <c r="DTZ79" s="77"/>
      <c r="DUD79" s="77"/>
      <c r="DUH79" s="77"/>
      <c r="DUL79" s="77"/>
      <c r="DUP79" s="77"/>
      <c r="DUT79" s="77"/>
      <c r="DUX79" s="77"/>
      <c r="DVB79" s="77"/>
      <c r="DVF79" s="77"/>
      <c r="DVJ79" s="77"/>
      <c r="DVN79" s="77"/>
      <c r="DVR79" s="77"/>
      <c r="DVV79" s="77"/>
      <c r="DVZ79" s="77"/>
      <c r="DWD79" s="77"/>
      <c r="DWH79" s="77"/>
      <c r="DWL79" s="77"/>
      <c r="DWP79" s="77"/>
      <c r="DWT79" s="77"/>
      <c r="DWX79" s="77"/>
      <c r="DXB79" s="77"/>
      <c r="DXF79" s="77"/>
      <c r="DXJ79" s="77"/>
      <c r="DXN79" s="77"/>
      <c r="DXR79" s="77"/>
      <c r="DXV79" s="77"/>
      <c r="DXZ79" s="77"/>
      <c r="DYD79" s="77"/>
      <c r="DYH79" s="77"/>
      <c r="DYL79" s="77"/>
      <c r="DYP79" s="77"/>
      <c r="DYT79" s="77"/>
      <c r="DYX79" s="77"/>
      <c r="DZB79" s="77"/>
      <c r="DZF79" s="77"/>
      <c r="DZJ79" s="77"/>
      <c r="DZN79" s="77"/>
      <c r="DZR79" s="77"/>
      <c r="DZV79" s="77"/>
      <c r="DZZ79" s="77"/>
      <c r="EAD79" s="77"/>
      <c r="EAH79" s="77"/>
      <c r="EAL79" s="77"/>
      <c r="EAP79" s="77"/>
      <c r="EAT79" s="77"/>
      <c r="EAX79" s="77"/>
      <c r="EBB79" s="77"/>
      <c r="EBF79" s="77"/>
      <c r="EBJ79" s="77"/>
      <c r="EBN79" s="77"/>
      <c r="EBR79" s="77"/>
      <c r="EBV79" s="77"/>
      <c r="EBZ79" s="77"/>
      <c r="ECD79" s="77"/>
      <c r="ECH79" s="77"/>
      <c r="ECL79" s="77"/>
      <c r="ECP79" s="77"/>
      <c r="ECT79" s="77"/>
      <c r="ECX79" s="77"/>
      <c r="EDB79" s="77"/>
      <c r="EDF79" s="77"/>
      <c r="EDJ79" s="77"/>
      <c r="EDN79" s="77"/>
      <c r="EDR79" s="77"/>
      <c r="EDV79" s="77"/>
      <c r="EDZ79" s="77"/>
      <c r="EED79" s="77"/>
      <c r="EEH79" s="77"/>
      <c r="EEL79" s="77"/>
      <c r="EEP79" s="77"/>
      <c r="EET79" s="77"/>
      <c r="EEX79" s="77"/>
      <c r="EFB79" s="77"/>
      <c r="EFF79" s="77"/>
      <c r="EFJ79" s="77"/>
      <c r="EFN79" s="77"/>
      <c r="EFR79" s="77"/>
      <c r="EFV79" s="77"/>
      <c r="EFZ79" s="77"/>
      <c r="EGD79" s="77"/>
      <c r="EGH79" s="77"/>
      <c r="EGL79" s="77"/>
      <c r="EGP79" s="77"/>
      <c r="EGT79" s="77"/>
      <c r="EGX79" s="77"/>
      <c r="EHB79" s="77"/>
      <c r="EHF79" s="77"/>
      <c r="EHJ79" s="77"/>
      <c r="EHN79" s="77"/>
      <c r="EHR79" s="77"/>
      <c r="EHV79" s="77"/>
      <c r="EHZ79" s="77"/>
      <c r="EID79" s="77"/>
      <c r="EIH79" s="77"/>
      <c r="EIL79" s="77"/>
      <c r="EIP79" s="77"/>
      <c r="EIT79" s="77"/>
      <c r="EIX79" s="77"/>
      <c r="EJB79" s="77"/>
      <c r="EJF79" s="77"/>
      <c r="EJJ79" s="77"/>
      <c r="EJN79" s="77"/>
      <c r="EJR79" s="77"/>
      <c r="EJV79" s="77"/>
      <c r="EJZ79" s="77"/>
      <c r="EKD79" s="77"/>
      <c r="EKH79" s="77"/>
      <c r="EKL79" s="77"/>
      <c r="EKP79" s="77"/>
      <c r="EKT79" s="77"/>
      <c r="EKX79" s="77"/>
      <c r="ELB79" s="77"/>
      <c r="ELF79" s="77"/>
      <c r="ELJ79" s="77"/>
      <c r="ELN79" s="77"/>
      <c r="ELR79" s="77"/>
      <c r="ELV79" s="77"/>
      <c r="ELZ79" s="77"/>
      <c r="EMD79" s="77"/>
      <c r="EMH79" s="77"/>
      <c r="EML79" s="77"/>
      <c r="EMP79" s="77"/>
      <c r="EMT79" s="77"/>
      <c r="EMX79" s="77"/>
      <c r="ENB79" s="77"/>
      <c r="ENF79" s="77"/>
      <c r="ENJ79" s="77"/>
      <c r="ENN79" s="77"/>
      <c r="ENR79" s="77"/>
      <c r="ENV79" s="77"/>
      <c r="ENZ79" s="77"/>
      <c r="EOD79" s="77"/>
      <c r="EOH79" s="77"/>
      <c r="EOL79" s="77"/>
      <c r="EOP79" s="77"/>
      <c r="EOT79" s="77"/>
      <c r="EOX79" s="77"/>
      <c r="EPB79" s="77"/>
      <c r="EPF79" s="77"/>
      <c r="EPJ79" s="77"/>
      <c r="EPN79" s="77"/>
      <c r="EPR79" s="77"/>
      <c r="EPV79" s="77"/>
      <c r="EPZ79" s="77"/>
      <c r="EQD79" s="77"/>
      <c r="EQH79" s="77"/>
      <c r="EQL79" s="77"/>
      <c r="EQP79" s="77"/>
      <c r="EQT79" s="77"/>
      <c r="EQX79" s="77"/>
      <c r="ERB79" s="77"/>
      <c r="ERF79" s="77"/>
      <c r="ERJ79" s="77"/>
      <c r="ERN79" s="77"/>
      <c r="ERR79" s="77"/>
      <c r="ERV79" s="77"/>
      <c r="ERZ79" s="77"/>
      <c r="ESD79" s="77"/>
      <c r="ESH79" s="77"/>
      <c r="ESL79" s="77"/>
      <c r="ESP79" s="77"/>
      <c r="EST79" s="77"/>
      <c r="ESX79" s="77"/>
      <c r="ETB79" s="77"/>
      <c r="ETF79" s="77"/>
      <c r="ETJ79" s="77"/>
      <c r="ETN79" s="77"/>
      <c r="ETR79" s="77"/>
      <c r="ETV79" s="77"/>
      <c r="ETZ79" s="77"/>
      <c r="EUD79" s="77"/>
      <c r="EUH79" s="77"/>
      <c r="EUL79" s="77"/>
      <c r="EUP79" s="77"/>
      <c r="EUT79" s="77"/>
      <c r="EUX79" s="77"/>
      <c r="EVB79" s="77"/>
      <c r="EVF79" s="77"/>
      <c r="EVJ79" s="77"/>
      <c r="EVN79" s="77"/>
      <c r="EVR79" s="77"/>
      <c r="EVV79" s="77"/>
      <c r="EVZ79" s="77"/>
      <c r="EWD79" s="77"/>
      <c r="EWH79" s="77"/>
      <c r="EWL79" s="77"/>
      <c r="EWP79" s="77"/>
      <c r="EWT79" s="77"/>
      <c r="EWX79" s="77"/>
      <c r="EXB79" s="77"/>
      <c r="EXF79" s="77"/>
      <c r="EXJ79" s="77"/>
      <c r="EXN79" s="77"/>
      <c r="EXR79" s="77"/>
      <c r="EXV79" s="77"/>
      <c r="EXZ79" s="77"/>
      <c r="EYD79" s="77"/>
      <c r="EYH79" s="77"/>
      <c r="EYL79" s="77"/>
      <c r="EYP79" s="77"/>
      <c r="EYT79" s="77"/>
      <c r="EYX79" s="77"/>
      <c r="EZB79" s="77"/>
      <c r="EZF79" s="77"/>
      <c r="EZJ79" s="77"/>
      <c r="EZN79" s="77"/>
      <c r="EZR79" s="77"/>
      <c r="EZV79" s="77"/>
      <c r="EZZ79" s="77"/>
      <c r="FAD79" s="77"/>
      <c r="FAH79" s="77"/>
      <c r="FAL79" s="77"/>
      <c r="FAP79" s="77"/>
      <c r="FAT79" s="77"/>
      <c r="FAX79" s="77"/>
      <c r="FBB79" s="77"/>
      <c r="FBF79" s="77"/>
      <c r="FBJ79" s="77"/>
      <c r="FBN79" s="77"/>
      <c r="FBR79" s="77"/>
      <c r="FBV79" s="77"/>
      <c r="FBZ79" s="77"/>
      <c r="FCD79" s="77"/>
      <c r="FCH79" s="77"/>
      <c r="FCL79" s="77"/>
      <c r="FCP79" s="77"/>
      <c r="FCT79" s="77"/>
      <c r="FCX79" s="77"/>
      <c r="FDB79" s="77"/>
      <c r="FDF79" s="77"/>
      <c r="FDJ79" s="77"/>
      <c r="FDN79" s="77"/>
      <c r="FDR79" s="77"/>
      <c r="FDV79" s="77"/>
      <c r="FDZ79" s="77"/>
      <c r="FED79" s="77"/>
      <c r="FEH79" s="77"/>
      <c r="FEL79" s="77"/>
      <c r="FEP79" s="77"/>
      <c r="FET79" s="77"/>
      <c r="FEX79" s="77"/>
      <c r="FFB79" s="77"/>
      <c r="FFF79" s="77"/>
      <c r="FFJ79" s="77"/>
      <c r="FFN79" s="77"/>
      <c r="FFR79" s="77"/>
      <c r="FFV79" s="77"/>
      <c r="FFZ79" s="77"/>
      <c r="FGD79" s="77"/>
      <c r="FGH79" s="77"/>
      <c r="FGL79" s="77"/>
      <c r="FGP79" s="77"/>
      <c r="FGT79" s="77"/>
      <c r="FGX79" s="77"/>
      <c r="FHB79" s="77"/>
      <c r="FHF79" s="77"/>
      <c r="FHJ79" s="77"/>
      <c r="FHN79" s="77"/>
      <c r="FHR79" s="77"/>
      <c r="FHV79" s="77"/>
      <c r="FHZ79" s="77"/>
      <c r="FID79" s="77"/>
      <c r="FIH79" s="77"/>
      <c r="FIL79" s="77"/>
      <c r="FIP79" s="77"/>
      <c r="FIT79" s="77"/>
      <c r="FIX79" s="77"/>
      <c r="FJB79" s="77"/>
      <c r="FJF79" s="77"/>
      <c r="FJJ79" s="77"/>
      <c r="FJN79" s="77"/>
      <c r="FJR79" s="77"/>
      <c r="FJV79" s="77"/>
      <c r="FJZ79" s="77"/>
      <c r="FKD79" s="77"/>
      <c r="FKH79" s="77"/>
      <c r="FKL79" s="77"/>
      <c r="FKP79" s="77"/>
      <c r="FKT79" s="77"/>
      <c r="FKX79" s="77"/>
      <c r="FLB79" s="77"/>
      <c r="FLF79" s="77"/>
      <c r="FLJ79" s="77"/>
      <c r="FLN79" s="77"/>
      <c r="FLR79" s="77"/>
      <c r="FLV79" s="77"/>
      <c r="FLZ79" s="77"/>
      <c r="FMD79" s="77"/>
      <c r="FMH79" s="77"/>
      <c r="FML79" s="77"/>
      <c r="FMP79" s="77"/>
      <c r="FMT79" s="77"/>
      <c r="FMX79" s="77"/>
      <c r="FNB79" s="77"/>
      <c r="FNF79" s="77"/>
      <c r="FNJ79" s="77"/>
      <c r="FNN79" s="77"/>
      <c r="FNR79" s="77"/>
      <c r="FNV79" s="77"/>
      <c r="FNZ79" s="77"/>
      <c r="FOD79" s="77"/>
      <c r="FOH79" s="77"/>
      <c r="FOL79" s="77"/>
      <c r="FOP79" s="77"/>
      <c r="FOT79" s="77"/>
      <c r="FOX79" s="77"/>
      <c r="FPB79" s="77"/>
      <c r="FPF79" s="77"/>
      <c r="FPJ79" s="77"/>
      <c r="FPN79" s="77"/>
      <c r="FPR79" s="77"/>
      <c r="FPV79" s="77"/>
      <c r="FPZ79" s="77"/>
      <c r="FQD79" s="77"/>
      <c r="FQH79" s="77"/>
      <c r="FQL79" s="77"/>
      <c r="FQP79" s="77"/>
      <c r="FQT79" s="77"/>
      <c r="FQX79" s="77"/>
      <c r="FRB79" s="77"/>
      <c r="FRF79" s="77"/>
      <c r="FRJ79" s="77"/>
      <c r="FRN79" s="77"/>
      <c r="FRR79" s="77"/>
      <c r="FRV79" s="77"/>
      <c r="FRZ79" s="77"/>
      <c r="FSD79" s="77"/>
      <c r="FSH79" s="77"/>
      <c r="FSL79" s="77"/>
      <c r="FSP79" s="77"/>
      <c r="FST79" s="77"/>
      <c r="FSX79" s="77"/>
      <c r="FTB79" s="77"/>
      <c r="FTF79" s="77"/>
      <c r="FTJ79" s="77"/>
      <c r="FTN79" s="77"/>
      <c r="FTR79" s="77"/>
      <c r="FTV79" s="77"/>
      <c r="FTZ79" s="77"/>
      <c r="FUD79" s="77"/>
      <c r="FUH79" s="77"/>
      <c r="FUL79" s="77"/>
      <c r="FUP79" s="77"/>
      <c r="FUT79" s="77"/>
      <c r="FUX79" s="77"/>
      <c r="FVB79" s="77"/>
      <c r="FVF79" s="77"/>
      <c r="FVJ79" s="77"/>
      <c r="FVN79" s="77"/>
      <c r="FVR79" s="77"/>
      <c r="FVV79" s="77"/>
      <c r="FVZ79" s="77"/>
      <c r="FWD79" s="77"/>
      <c r="FWH79" s="77"/>
      <c r="FWL79" s="77"/>
      <c r="FWP79" s="77"/>
      <c r="FWT79" s="77"/>
      <c r="FWX79" s="77"/>
      <c r="FXB79" s="77"/>
      <c r="FXF79" s="77"/>
      <c r="FXJ79" s="77"/>
      <c r="FXN79" s="77"/>
      <c r="FXR79" s="77"/>
      <c r="FXV79" s="77"/>
      <c r="FXZ79" s="77"/>
      <c r="FYD79" s="77"/>
      <c r="FYH79" s="77"/>
      <c r="FYL79" s="77"/>
      <c r="FYP79" s="77"/>
      <c r="FYT79" s="77"/>
      <c r="FYX79" s="77"/>
      <c r="FZB79" s="77"/>
      <c r="FZF79" s="77"/>
      <c r="FZJ79" s="77"/>
      <c r="FZN79" s="77"/>
      <c r="FZR79" s="77"/>
      <c r="FZV79" s="77"/>
      <c r="FZZ79" s="77"/>
      <c r="GAD79" s="77"/>
      <c r="GAH79" s="77"/>
      <c r="GAL79" s="77"/>
      <c r="GAP79" s="77"/>
      <c r="GAT79" s="77"/>
      <c r="GAX79" s="77"/>
      <c r="GBB79" s="77"/>
      <c r="GBF79" s="77"/>
      <c r="GBJ79" s="77"/>
      <c r="GBN79" s="77"/>
      <c r="GBR79" s="77"/>
      <c r="GBV79" s="77"/>
      <c r="GBZ79" s="77"/>
      <c r="GCD79" s="77"/>
      <c r="GCH79" s="77"/>
      <c r="GCL79" s="77"/>
      <c r="GCP79" s="77"/>
      <c r="GCT79" s="77"/>
      <c r="GCX79" s="77"/>
      <c r="GDB79" s="77"/>
      <c r="GDF79" s="77"/>
      <c r="GDJ79" s="77"/>
      <c r="GDN79" s="77"/>
      <c r="GDR79" s="77"/>
      <c r="GDV79" s="77"/>
      <c r="GDZ79" s="77"/>
      <c r="GED79" s="77"/>
      <c r="GEH79" s="77"/>
      <c r="GEL79" s="77"/>
      <c r="GEP79" s="77"/>
      <c r="GET79" s="77"/>
      <c r="GEX79" s="77"/>
      <c r="GFB79" s="77"/>
      <c r="GFF79" s="77"/>
      <c r="GFJ79" s="77"/>
      <c r="GFN79" s="77"/>
      <c r="GFR79" s="77"/>
      <c r="GFV79" s="77"/>
      <c r="GFZ79" s="77"/>
      <c r="GGD79" s="77"/>
      <c r="GGH79" s="77"/>
      <c r="GGL79" s="77"/>
      <c r="GGP79" s="77"/>
      <c r="GGT79" s="77"/>
      <c r="GGX79" s="77"/>
      <c r="GHB79" s="77"/>
      <c r="GHF79" s="77"/>
      <c r="GHJ79" s="77"/>
      <c r="GHN79" s="77"/>
      <c r="GHR79" s="77"/>
      <c r="GHV79" s="77"/>
      <c r="GHZ79" s="77"/>
      <c r="GID79" s="77"/>
      <c r="GIH79" s="77"/>
      <c r="GIL79" s="77"/>
      <c r="GIP79" s="77"/>
      <c r="GIT79" s="77"/>
      <c r="GIX79" s="77"/>
      <c r="GJB79" s="77"/>
      <c r="GJF79" s="77"/>
      <c r="GJJ79" s="77"/>
      <c r="GJN79" s="77"/>
      <c r="GJR79" s="77"/>
      <c r="GJV79" s="77"/>
      <c r="GJZ79" s="77"/>
      <c r="GKD79" s="77"/>
      <c r="GKH79" s="77"/>
      <c r="GKL79" s="77"/>
      <c r="GKP79" s="77"/>
      <c r="GKT79" s="77"/>
      <c r="GKX79" s="77"/>
      <c r="GLB79" s="77"/>
      <c r="GLF79" s="77"/>
      <c r="GLJ79" s="77"/>
      <c r="GLN79" s="77"/>
      <c r="GLR79" s="77"/>
      <c r="GLV79" s="77"/>
      <c r="GLZ79" s="77"/>
      <c r="GMD79" s="77"/>
      <c r="GMH79" s="77"/>
      <c r="GML79" s="77"/>
      <c r="GMP79" s="77"/>
      <c r="GMT79" s="77"/>
      <c r="GMX79" s="77"/>
      <c r="GNB79" s="77"/>
      <c r="GNF79" s="77"/>
      <c r="GNJ79" s="77"/>
      <c r="GNN79" s="77"/>
      <c r="GNR79" s="77"/>
      <c r="GNV79" s="77"/>
      <c r="GNZ79" s="77"/>
      <c r="GOD79" s="77"/>
      <c r="GOH79" s="77"/>
      <c r="GOL79" s="77"/>
      <c r="GOP79" s="77"/>
      <c r="GOT79" s="77"/>
      <c r="GOX79" s="77"/>
      <c r="GPB79" s="77"/>
      <c r="GPF79" s="77"/>
      <c r="GPJ79" s="77"/>
      <c r="GPN79" s="77"/>
      <c r="GPR79" s="77"/>
      <c r="GPV79" s="77"/>
      <c r="GPZ79" s="77"/>
      <c r="GQD79" s="77"/>
      <c r="GQH79" s="77"/>
      <c r="GQL79" s="77"/>
      <c r="GQP79" s="77"/>
      <c r="GQT79" s="77"/>
      <c r="GQX79" s="77"/>
      <c r="GRB79" s="77"/>
      <c r="GRF79" s="77"/>
      <c r="GRJ79" s="77"/>
      <c r="GRN79" s="77"/>
      <c r="GRR79" s="77"/>
      <c r="GRV79" s="77"/>
      <c r="GRZ79" s="77"/>
      <c r="GSD79" s="77"/>
      <c r="GSH79" s="77"/>
      <c r="GSL79" s="77"/>
      <c r="GSP79" s="77"/>
      <c r="GST79" s="77"/>
      <c r="GSX79" s="77"/>
      <c r="GTB79" s="77"/>
      <c r="GTF79" s="77"/>
      <c r="GTJ79" s="77"/>
      <c r="GTN79" s="77"/>
      <c r="GTR79" s="77"/>
      <c r="GTV79" s="77"/>
      <c r="GTZ79" s="77"/>
      <c r="GUD79" s="77"/>
      <c r="GUH79" s="77"/>
      <c r="GUL79" s="77"/>
      <c r="GUP79" s="77"/>
      <c r="GUT79" s="77"/>
      <c r="GUX79" s="77"/>
      <c r="GVB79" s="77"/>
      <c r="GVF79" s="77"/>
      <c r="GVJ79" s="77"/>
      <c r="GVN79" s="77"/>
      <c r="GVR79" s="77"/>
      <c r="GVV79" s="77"/>
      <c r="GVZ79" s="77"/>
      <c r="GWD79" s="77"/>
      <c r="GWH79" s="77"/>
      <c r="GWL79" s="77"/>
      <c r="GWP79" s="77"/>
      <c r="GWT79" s="77"/>
      <c r="GWX79" s="77"/>
      <c r="GXB79" s="77"/>
      <c r="GXF79" s="77"/>
      <c r="GXJ79" s="77"/>
      <c r="GXN79" s="77"/>
      <c r="GXR79" s="77"/>
      <c r="GXV79" s="77"/>
      <c r="GXZ79" s="77"/>
      <c r="GYD79" s="77"/>
      <c r="GYH79" s="77"/>
      <c r="GYL79" s="77"/>
      <c r="GYP79" s="77"/>
      <c r="GYT79" s="77"/>
      <c r="GYX79" s="77"/>
      <c r="GZB79" s="77"/>
      <c r="GZF79" s="77"/>
      <c r="GZJ79" s="77"/>
      <c r="GZN79" s="77"/>
      <c r="GZR79" s="77"/>
      <c r="GZV79" s="77"/>
      <c r="GZZ79" s="77"/>
      <c r="HAD79" s="77"/>
      <c r="HAH79" s="77"/>
      <c r="HAL79" s="77"/>
      <c r="HAP79" s="77"/>
      <c r="HAT79" s="77"/>
      <c r="HAX79" s="77"/>
      <c r="HBB79" s="77"/>
      <c r="HBF79" s="77"/>
      <c r="HBJ79" s="77"/>
      <c r="HBN79" s="77"/>
      <c r="HBR79" s="77"/>
      <c r="HBV79" s="77"/>
      <c r="HBZ79" s="77"/>
      <c r="HCD79" s="77"/>
      <c r="HCH79" s="77"/>
      <c r="HCL79" s="77"/>
      <c r="HCP79" s="77"/>
      <c r="HCT79" s="77"/>
      <c r="HCX79" s="77"/>
      <c r="HDB79" s="77"/>
      <c r="HDF79" s="77"/>
      <c r="HDJ79" s="77"/>
      <c r="HDN79" s="77"/>
      <c r="HDR79" s="77"/>
      <c r="HDV79" s="77"/>
      <c r="HDZ79" s="77"/>
      <c r="HED79" s="77"/>
      <c r="HEH79" s="77"/>
      <c r="HEL79" s="77"/>
      <c r="HEP79" s="77"/>
      <c r="HET79" s="77"/>
      <c r="HEX79" s="77"/>
      <c r="HFB79" s="77"/>
      <c r="HFF79" s="77"/>
      <c r="HFJ79" s="77"/>
      <c r="HFN79" s="77"/>
      <c r="HFR79" s="77"/>
      <c r="HFV79" s="77"/>
      <c r="HFZ79" s="77"/>
      <c r="HGD79" s="77"/>
      <c r="HGH79" s="77"/>
      <c r="HGL79" s="77"/>
      <c r="HGP79" s="77"/>
      <c r="HGT79" s="77"/>
      <c r="HGX79" s="77"/>
      <c r="HHB79" s="77"/>
      <c r="HHF79" s="77"/>
      <c r="HHJ79" s="77"/>
      <c r="HHN79" s="77"/>
      <c r="HHR79" s="77"/>
      <c r="HHV79" s="77"/>
      <c r="HHZ79" s="77"/>
      <c r="HID79" s="77"/>
      <c r="HIH79" s="77"/>
      <c r="HIL79" s="77"/>
      <c r="HIP79" s="77"/>
      <c r="HIT79" s="77"/>
      <c r="HIX79" s="77"/>
      <c r="HJB79" s="77"/>
      <c r="HJF79" s="77"/>
      <c r="HJJ79" s="77"/>
      <c r="HJN79" s="77"/>
      <c r="HJR79" s="77"/>
      <c r="HJV79" s="77"/>
      <c r="HJZ79" s="77"/>
      <c r="HKD79" s="77"/>
      <c r="HKH79" s="77"/>
      <c r="HKL79" s="77"/>
      <c r="HKP79" s="77"/>
      <c r="HKT79" s="77"/>
      <c r="HKX79" s="77"/>
      <c r="HLB79" s="77"/>
      <c r="HLF79" s="77"/>
      <c r="HLJ79" s="77"/>
      <c r="HLN79" s="77"/>
      <c r="HLR79" s="77"/>
      <c r="HLV79" s="77"/>
      <c r="HLZ79" s="77"/>
      <c r="HMD79" s="77"/>
      <c r="HMH79" s="77"/>
      <c r="HML79" s="77"/>
      <c r="HMP79" s="77"/>
      <c r="HMT79" s="77"/>
      <c r="HMX79" s="77"/>
      <c r="HNB79" s="77"/>
      <c r="HNF79" s="77"/>
      <c r="HNJ79" s="77"/>
      <c r="HNN79" s="77"/>
      <c r="HNR79" s="77"/>
      <c r="HNV79" s="77"/>
      <c r="HNZ79" s="77"/>
      <c r="HOD79" s="77"/>
      <c r="HOH79" s="77"/>
      <c r="HOL79" s="77"/>
      <c r="HOP79" s="77"/>
      <c r="HOT79" s="77"/>
      <c r="HOX79" s="77"/>
      <c r="HPB79" s="77"/>
      <c r="HPF79" s="77"/>
      <c r="HPJ79" s="77"/>
      <c r="HPN79" s="77"/>
      <c r="HPR79" s="77"/>
      <c r="HPV79" s="77"/>
      <c r="HPZ79" s="77"/>
      <c r="HQD79" s="77"/>
      <c r="HQH79" s="77"/>
      <c r="HQL79" s="77"/>
      <c r="HQP79" s="77"/>
      <c r="HQT79" s="77"/>
      <c r="HQX79" s="77"/>
      <c r="HRB79" s="77"/>
      <c r="HRF79" s="77"/>
      <c r="HRJ79" s="77"/>
      <c r="HRN79" s="77"/>
      <c r="HRR79" s="77"/>
      <c r="HRV79" s="77"/>
      <c r="HRZ79" s="77"/>
      <c r="HSD79" s="77"/>
      <c r="HSH79" s="77"/>
      <c r="HSL79" s="77"/>
      <c r="HSP79" s="77"/>
      <c r="HST79" s="77"/>
      <c r="HSX79" s="77"/>
      <c r="HTB79" s="77"/>
      <c r="HTF79" s="77"/>
      <c r="HTJ79" s="77"/>
      <c r="HTN79" s="77"/>
      <c r="HTR79" s="77"/>
      <c r="HTV79" s="77"/>
      <c r="HTZ79" s="77"/>
      <c r="HUD79" s="77"/>
      <c r="HUH79" s="77"/>
      <c r="HUL79" s="77"/>
      <c r="HUP79" s="77"/>
      <c r="HUT79" s="77"/>
      <c r="HUX79" s="77"/>
      <c r="HVB79" s="77"/>
      <c r="HVF79" s="77"/>
      <c r="HVJ79" s="77"/>
      <c r="HVN79" s="77"/>
      <c r="HVR79" s="77"/>
      <c r="HVV79" s="77"/>
      <c r="HVZ79" s="77"/>
      <c r="HWD79" s="77"/>
      <c r="HWH79" s="77"/>
      <c r="HWL79" s="77"/>
      <c r="HWP79" s="77"/>
      <c r="HWT79" s="77"/>
      <c r="HWX79" s="77"/>
      <c r="HXB79" s="77"/>
      <c r="HXF79" s="77"/>
      <c r="HXJ79" s="77"/>
      <c r="HXN79" s="77"/>
      <c r="HXR79" s="77"/>
      <c r="HXV79" s="77"/>
      <c r="HXZ79" s="77"/>
      <c r="HYD79" s="77"/>
      <c r="HYH79" s="77"/>
      <c r="HYL79" s="77"/>
      <c r="HYP79" s="77"/>
      <c r="HYT79" s="77"/>
      <c r="HYX79" s="77"/>
      <c r="HZB79" s="77"/>
      <c r="HZF79" s="77"/>
      <c r="HZJ79" s="77"/>
      <c r="HZN79" s="77"/>
      <c r="HZR79" s="77"/>
      <c r="HZV79" s="77"/>
      <c r="HZZ79" s="77"/>
      <c r="IAD79" s="77"/>
      <c r="IAH79" s="77"/>
      <c r="IAL79" s="77"/>
      <c r="IAP79" s="77"/>
      <c r="IAT79" s="77"/>
      <c r="IAX79" s="77"/>
      <c r="IBB79" s="77"/>
      <c r="IBF79" s="77"/>
      <c r="IBJ79" s="77"/>
      <c r="IBN79" s="77"/>
      <c r="IBR79" s="77"/>
      <c r="IBV79" s="77"/>
      <c r="IBZ79" s="77"/>
      <c r="ICD79" s="77"/>
      <c r="ICH79" s="77"/>
      <c r="ICL79" s="77"/>
      <c r="ICP79" s="77"/>
      <c r="ICT79" s="77"/>
      <c r="ICX79" s="77"/>
      <c r="IDB79" s="77"/>
      <c r="IDF79" s="77"/>
      <c r="IDJ79" s="77"/>
      <c r="IDN79" s="77"/>
      <c r="IDR79" s="77"/>
      <c r="IDV79" s="77"/>
      <c r="IDZ79" s="77"/>
      <c r="IED79" s="77"/>
      <c r="IEH79" s="77"/>
      <c r="IEL79" s="77"/>
      <c r="IEP79" s="77"/>
      <c r="IET79" s="77"/>
      <c r="IEX79" s="77"/>
      <c r="IFB79" s="77"/>
      <c r="IFF79" s="77"/>
      <c r="IFJ79" s="77"/>
      <c r="IFN79" s="77"/>
      <c r="IFR79" s="77"/>
      <c r="IFV79" s="77"/>
      <c r="IFZ79" s="77"/>
      <c r="IGD79" s="77"/>
      <c r="IGH79" s="77"/>
      <c r="IGL79" s="77"/>
      <c r="IGP79" s="77"/>
      <c r="IGT79" s="77"/>
      <c r="IGX79" s="77"/>
      <c r="IHB79" s="77"/>
      <c r="IHF79" s="77"/>
      <c r="IHJ79" s="77"/>
      <c r="IHN79" s="77"/>
      <c r="IHR79" s="77"/>
      <c r="IHV79" s="77"/>
      <c r="IHZ79" s="77"/>
      <c r="IID79" s="77"/>
      <c r="IIH79" s="77"/>
      <c r="IIL79" s="77"/>
      <c r="IIP79" s="77"/>
      <c r="IIT79" s="77"/>
      <c r="IIX79" s="77"/>
      <c r="IJB79" s="77"/>
      <c r="IJF79" s="77"/>
      <c r="IJJ79" s="77"/>
      <c r="IJN79" s="77"/>
      <c r="IJR79" s="77"/>
      <c r="IJV79" s="77"/>
      <c r="IJZ79" s="77"/>
      <c r="IKD79" s="77"/>
      <c r="IKH79" s="77"/>
      <c r="IKL79" s="77"/>
      <c r="IKP79" s="77"/>
      <c r="IKT79" s="77"/>
      <c r="IKX79" s="77"/>
      <c r="ILB79" s="77"/>
      <c r="ILF79" s="77"/>
      <c r="ILJ79" s="77"/>
      <c r="ILN79" s="77"/>
      <c r="ILR79" s="77"/>
      <c r="ILV79" s="77"/>
      <c r="ILZ79" s="77"/>
      <c r="IMD79" s="77"/>
      <c r="IMH79" s="77"/>
      <c r="IML79" s="77"/>
      <c r="IMP79" s="77"/>
      <c r="IMT79" s="77"/>
      <c r="IMX79" s="77"/>
      <c r="INB79" s="77"/>
      <c r="INF79" s="77"/>
      <c r="INJ79" s="77"/>
      <c r="INN79" s="77"/>
      <c r="INR79" s="77"/>
      <c r="INV79" s="77"/>
      <c r="INZ79" s="77"/>
      <c r="IOD79" s="77"/>
      <c r="IOH79" s="77"/>
      <c r="IOL79" s="77"/>
      <c r="IOP79" s="77"/>
      <c r="IOT79" s="77"/>
      <c r="IOX79" s="77"/>
      <c r="IPB79" s="77"/>
      <c r="IPF79" s="77"/>
      <c r="IPJ79" s="77"/>
      <c r="IPN79" s="77"/>
      <c r="IPR79" s="77"/>
      <c r="IPV79" s="77"/>
      <c r="IPZ79" s="77"/>
      <c r="IQD79" s="77"/>
      <c r="IQH79" s="77"/>
      <c r="IQL79" s="77"/>
      <c r="IQP79" s="77"/>
      <c r="IQT79" s="77"/>
      <c r="IQX79" s="77"/>
      <c r="IRB79" s="77"/>
      <c r="IRF79" s="77"/>
      <c r="IRJ79" s="77"/>
      <c r="IRN79" s="77"/>
      <c r="IRR79" s="77"/>
      <c r="IRV79" s="77"/>
      <c r="IRZ79" s="77"/>
      <c r="ISD79" s="77"/>
      <c r="ISH79" s="77"/>
      <c r="ISL79" s="77"/>
      <c r="ISP79" s="77"/>
      <c r="IST79" s="77"/>
      <c r="ISX79" s="77"/>
      <c r="ITB79" s="77"/>
      <c r="ITF79" s="77"/>
      <c r="ITJ79" s="77"/>
      <c r="ITN79" s="77"/>
      <c r="ITR79" s="77"/>
      <c r="ITV79" s="77"/>
      <c r="ITZ79" s="77"/>
      <c r="IUD79" s="77"/>
      <c r="IUH79" s="77"/>
      <c r="IUL79" s="77"/>
      <c r="IUP79" s="77"/>
      <c r="IUT79" s="77"/>
      <c r="IUX79" s="77"/>
      <c r="IVB79" s="77"/>
      <c r="IVF79" s="77"/>
      <c r="IVJ79" s="77"/>
      <c r="IVN79" s="77"/>
      <c r="IVR79" s="77"/>
      <c r="IVV79" s="77"/>
      <c r="IVZ79" s="77"/>
      <c r="IWD79" s="77"/>
      <c r="IWH79" s="77"/>
      <c r="IWL79" s="77"/>
      <c r="IWP79" s="77"/>
      <c r="IWT79" s="77"/>
      <c r="IWX79" s="77"/>
      <c r="IXB79" s="77"/>
      <c r="IXF79" s="77"/>
      <c r="IXJ79" s="77"/>
      <c r="IXN79" s="77"/>
      <c r="IXR79" s="77"/>
      <c r="IXV79" s="77"/>
      <c r="IXZ79" s="77"/>
      <c r="IYD79" s="77"/>
      <c r="IYH79" s="77"/>
      <c r="IYL79" s="77"/>
      <c r="IYP79" s="77"/>
      <c r="IYT79" s="77"/>
      <c r="IYX79" s="77"/>
      <c r="IZB79" s="77"/>
      <c r="IZF79" s="77"/>
      <c r="IZJ79" s="77"/>
      <c r="IZN79" s="77"/>
      <c r="IZR79" s="77"/>
      <c r="IZV79" s="77"/>
      <c r="IZZ79" s="77"/>
      <c r="JAD79" s="77"/>
      <c r="JAH79" s="77"/>
      <c r="JAL79" s="77"/>
      <c r="JAP79" s="77"/>
      <c r="JAT79" s="77"/>
      <c r="JAX79" s="77"/>
      <c r="JBB79" s="77"/>
      <c r="JBF79" s="77"/>
      <c r="JBJ79" s="77"/>
      <c r="JBN79" s="77"/>
      <c r="JBR79" s="77"/>
      <c r="JBV79" s="77"/>
      <c r="JBZ79" s="77"/>
      <c r="JCD79" s="77"/>
      <c r="JCH79" s="77"/>
      <c r="JCL79" s="77"/>
      <c r="JCP79" s="77"/>
      <c r="JCT79" s="77"/>
      <c r="JCX79" s="77"/>
      <c r="JDB79" s="77"/>
      <c r="JDF79" s="77"/>
      <c r="JDJ79" s="77"/>
      <c r="JDN79" s="77"/>
      <c r="JDR79" s="77"/>
      <c r="JDV79" s="77"/>
      <c r="JDZ79" s="77"/>
      <c r="JED79" s="77"/>
      <c r="JEH79" s="77"/>
      <c r="JEL79" s="77"/>
      <c r="JEP79" s="77"/>
      <c r="JET79" s="77"/>
      <c r="JEX79" s="77"/>
      <c r="JFB79" s="77"/>
      <c r="JFF79" s="77"/>
      <c r="JFJ79" s="77"/>
      <c r="JFN79" s="77"/>
      <c r="JFR79" s="77"/>
      <c r="JFV79" s="77"/>
      <c r="JFZ79" s="77"/>
      <c r="JGD79" s="77"/>
      <c r="JGH79" s="77"/>
      <c r="JGL79" s="77"/>
      <c r="JGP79" s="77"/>
      <c r="JGT79" s="77"/>
      <c r="JGX79" s="77"/>
      <c r="JHB79" s="77"/>
      <c r="JHF79" s="77"/>
      <c r="JHJ79" s="77"/>
      <c r="JHN79" s="77"/>
      <c r="JHR79" s="77"/>
      <c r="JHV79" s="77"/>
      <c r="JHZ79" s="77"/>
      <c r="JID79" s="77"/>
      <c r="JIH79" s="77"/>
      <c r="JIL79" s="77"/>
      <c r="JIP79" s="77"/>
      <c r="JIT79" s="77"/>
      <c r="JIX79" s="77"/>
      <c r="JJB79" s="77"/>
      <c r="JJF79" s="77"/>
      <c r="JJJ79" s="77"/>
      <c r="JJN79" s="77"/>
      <c r="JJR79" s="77"/>
      <c r="JJV79" s="77"/>
      <c r="JJZ79" s="77"/>
      <c r="JKD79" s="77"/>
      <c r="JKH79" s="77"/>
      <c r="JKL79" s="77"/>
      <c r="JKP79" s="77"/>
      <c r="JKT79" s="77"/>
      <c r="JKX79" s="77"/>
      <c r="JLB79" s="77"/>
      <c r="JLF79" s="77"/>
      <c r="JLJ79" s="77"/>
      <c r="JLN79" s="77"/>
      <c r="JLR79" s="77"/>
      <c r="JLV79" s="77"/>
      <c r="JLZ79" s="77"/>
      <c r="JMD79" s="77"/>
      <c r="JMH79" s="77"/>
      <c r="JML79" s="77"/>
      <c r="JMP79" s="77"/>
      <c r="JMT79" s="77"/>
      <c r="JMX79" s="77"/>
      <c r="JNB79" s="77"/>
      <c r="JNF79" s="77"/>
      <c r="JNJ79" s="77"/>
      <c r="JNN79" s="77"/>
      <c r="JNR79" s="77"/>
      <c r="JNV79" s="77"/>
      <c r="JNZ79" s="77"/>
      <c r="JOD79" s="77"/>
      <c r="JOH79" s="77"/>
      <c r="JOL79" s="77"/>
      <c r="JOP79" s="77"/>
      <c r="JOT79" s="77"/>
      <c r="JOX79" s="77"/>
      <c r="JPB79" s="77"/>
      <c r="JPF79" s="77"/>
      <c r="JPJ79" s="77"/>
      <c r="JPN79" s="77"/>
      <c r="JPR79" s="77"/>
      <c r="JPV79" s="77"/>
      <c r="JPZ79" s="77"/>
      <c r="JQD79" s="77"/>
      <c r="JQH79" s="77"/>
      <c r="JQL79" s="77"/>
      <c r="JQP79" s="77"/>
      <c r="JQT79" s="77"/>
      <c r="JQX79" s="77"/>
      <c r="JRB79" s="77"/>
      <c r="JRF79" s="77"/>
      <c r="JRJ79" s="77"/>
      <c r="JRN79" s="77"/>
      <c r="JRR79" s="77"/>
      <c r="JRV79" s="77"/>
      <c r="JRZ79" s="77"/>
      <c r="JSD79" s="77"/>
      <c r="JSH79" s="77"/>
      <c r="JSL79" s="77"/>
      <c r="JSP79" s="77"/>
      <c r="JST79" s="77"/>
      <c r="JSX79" s="77"/>
      <c r="JTB79" s="77"/>
      <c r="JTF79" s="77"/>
      <c r="JTJ79" s="77"/>
      <c r="JTN79" s="77"/>
      <c r="JTR79" s="77"/>
      <c r="JTV79" s="77"/>
      <c r="JTZ79" s="77"/>
      <c r="JUD79" s="77"/>
      <c r="JUH79" s="77"/>
      <c r="JUL79" s="77"/>
      <c r="JUP79" s="77"/>
      <c r="JUT79" s="77"/>
      <c r="JUX79" s="77"/>
      <c r="JVB79" s="77"/>
      <c r="JVF79" s="77"/>
      <c r="JVJ79" s="77"/>
      <c r="JVN79" s="77"/>
      <c r="JVR79" s="77"/>
      <c r="JVV79" s="77"/>
      <c r="JVZ79" s="77"/>
      <c r="JWD79" s="77"/>
      <c r="JWH79" s="77"/>
      <c r="JWL79" s="77"/>
      <c r="JWP79" s="77"/>
      <c r="JWT79" s="77"/>
      <c r="JWX79" s="77"/>
      <c r="JXB79" s="77"/>
      <c r="JXF79" s="77"/>
      <c r="JXJ79" s="77"/>
      <c r="JXN79" s="77"/>
      <c r="JXR79" s="77"/>
      <c r="JXV79" s="77"/>
      <c r="JXZ79" s="77"/>
      <c r="JYD79" s="77"/>
      <c r="JYH79" s="77"/>
      <c r="JYL79" s="77"/>
      <c r="JYP79" s="77"/>
      <c r="JYT79" s="77"/>
      <c r="JYX79" s="77"/>
      <c r="JZB79" s="77"/>
      <c r="JZF79" s="77"/>
      <c r="JZJ79" s="77"/>
      <c r="JZN79" s="77"/>
      <c r="JZR79" s="77"/>
      <c r="JZV79" s="77"/>
      <c r="JZZ79" s="77"/>
      <c r="KAD79" s="77"/>
      <c r="KAH79" s="77"/>
      <c r="KAL79" s="77"/>
      <c r="KAP79" s="77"/>
      <c r="KAT79" s="77"/>
      <c r="KAX79" s="77"/>
      <c r="KBB79" s="77"/>
      <c r="KBF79" s="77"/>
      <c r="KBJ79" s="77"/>
      <c r="KBN79" s="77"/>
      <c r="KBR79" s="77"/>
      <c r="KBV79" s="77"/>
      <c r="KBZ79" s="77"/>
      <c r="KCD79" s="77"/>
      <c r="KCH79" s="77"/>
      <c r="KCL79" s="77"/>
      <c r="KCP79" s="77"/>
      <c r="KCT79" s="77"/>
      <c r="KCX79" s="77"/>
      <c r="KDB79" s="77"/>
      <c r="KDF79" s="77"/>
      <c r="KDJ79" s="77"/>
      <c r="KDN79" s="77"/>
      <c r="KDR79" s="77"/>
      <c r="KDV79" s="77"/>
      <c r="KDZ79" s="77"/>
      <c r="KED79" s="77"/>
      <c r="KEH79" s="77"/>
      <c r="KEL79" s="77"/>
      <c r="KEP79" s="77"/>
      <c r="KET79" s="77"/>
      <c r="KEX79" s="77"/>
      <c r="KFB79" s="77"/>
      <c r="KFF79" s="77"/>
      <c r="KFJ79" s="77"/>
      <c r="KFN79" s="77"/>
      <c r="KFR79" s="77"/>
      <c r="KFV79" s="77"/>
      <c r="KFZ79" s="77"/>
      <c r="KGD79" s="77"/>
      <c r="KGH79" s="77"/>
      <c r="KGL79" s="77"/>
      <c r="KGP79" s="77"/>
      <c r="KGT79" s="77"/>
      <c r="KGX79" s="77"/>
      <c r="KHB79" s="77"/>
      <c r="KHF79" s="77"/>
      <c r="KHJ79" s="77"/>
      <c r="KHN79" s="77"/>
      <c r="KHR79" s="77"/>
      <c r="KHV79" s="77"/>
      <c r="KHZ79" s="77"/>
      <c r="KID79" s="77"/>
      <c r="KIH79" s="77"/>
      <c r="KIL79" s="77"/>
      <c r="KIP79" s="77"/>
      <c r="KIT79" s="77"/>
      <c r="KIX79" s="77"/>
      <c r="KJB79" s="77"/>
      <c r="KJF79" s="77"/>
      <c r="KJJ79" s="77"/>
      <c r="KJN79" s="77"/>
      <c r="KJR79" s="77"/>
      <c r="KJV79" s="77"/>
      <c r="KJZ79" s="77"/>
      <c r="KKD79" s="77"/>
      <c r="KKH79" s="77"/>
      <c r="KKL79" s="77"/>
      <c r="KKP79" s="77"/>
      <c r="KKT79" s="77"/>
      <c r="KKX79" s="77"/>
      <c r="KLB79" s="77"/>
      <c r="KLF79" s="77"/>
      <c r="KLJ79" s="77"/>
      <c r="KLN79" s="77"/>
      <c r="KLR79" s="77"/>
      <c r="KLV79" s="77"/>
      <c r="KLZ79" s="77"/>
      <c r="KMD79" s="77"/>
      <c r="KMH79" s="77"/>
      <c r="KML79" s="77"/>
      <c r="KMP79" s="77"/>
      <c r="KMT79" s="77"/>
      <c r="KMX79" s="77"/>
      <c r="KNB79" s="77"/>
      <c r="KNF79" s="77"/>
      <c r="KNJ79" s="77"/>
      <c r="KNN79" s="77"/>
      <c r="KNR79" s="77"/>
      <c r="KNV79" s="77"/>
      <c r="KNZ79" s="77"/>
      <c r="KOD79" s="77"/>
      <c r="KOH79" s="77"/>
      <c r="KOL79" s="77"/>
      <c r="KOP79" s="77"/>
      <c r="KOT79" s="77"/>
      <c r="KOX79" s="77"/>
      <c r="KPB79" s="77"/>
      <c r="KPF79" s="77"/>
      <c r="KPJ79" s="77"/>
      <c r="KPN79" s="77"/>
      <c r="KPR79" s="77"/>
      <c r="KPV79" s="77"/>
      <c r="KPZ79" s="77"/>
      <c r="KQD79" s="77"/>
      <c r="KQH79" s="77"/>
      <c r="KQL79" s="77"/>
      <c r="KQP79" s="77"/>
      <c r="KQT79" s="77"/>
      <c r="KQX79" s="77"/>
      <c r="KRB79" s="77"/>
      <c r="KRF79" s="77"/>
      <c r="KRJ79" s="77"/>
      <c r="KRN79" s="77"/>
      <c r="KRR79" s="77"/>
      <c r="KRV79" s="77"/>
      <c r="KRZ79" s="77"/>
      <c r="KSD79" s="77"/>
      <c r="KSH79" s="77"/>
      <c r="KSL79" s="77"/>
      <c r="KSP79" s="77"/>
      <c r="KST79" s="77"/>
      <c r="KSX79" s="77"/>
      <c r="KTB79" s="77"/>
      <c r="KTF79" s="77"/>
      <c r="KTJ79" s="77"/>
      <c r="KTN79" s="77"/>
      <c r="KTR79" s="77"/>
      <c r="KTV79" s="77"/>
      <c r="KTZ79" s="77"/>
      <c r="KUD79" s="77"/>
      <c r="KUH79" s="77"/>
      <c r="KUL79" s="77"/>
      <c r="KUP79" s="77"/>
      <c r="KUT79" s="77"/>
      <c r="KUX79" s="77"/>
      <c r="KVB79" s="77"/>
      <c r="KVF79" s="77"/>
      <c r="KVJ79" s="77"/>
      <c r="KVN79" s="77"/>
      <c r="KVR79" s="77"/>
      <c r="KVV79" s="77"/>
      <c r="KVZ79" s="77"/>
      <c r="KWD79" s="77"/>
      <c r="KWH79" s="77"/>
      <c r="KWL79" s="77"/>
      <c r="KWP79" s="77"/>
      <c r="KWT79" s="77"/>
      <c r="KWX79" s="77"/>
      <c r="KXB79" s="77"/>
      <c r="KXF79" s="77"/>
      <c r="KXJ79" s="77"/>
      <c r="KXN79" s="77"/>
      <c r="KXR79" s="77"/>
      <c r="KXV79" s="77"/>
      <c r="KXZ79" s="77"/>
      <c r="KYD79" s="77"/>
      <c r="KYH79" s="77"/>
      <c r="KYL79" s="77"/>
      <c r="KYP79" s="77"/>
      <c r="KYT79" s="77"/>
      <c r="KYX79" s="77"/>
      <c r="KZB79" s="77"/>
      <c r="KZF79" s="77"/>
      <c r="KZJ79" s="77"/>
      <c r="KZN79" s="77"/>
      <c r="KZR79" s="77"/>
      <c r="KZV79" s="77"/>
      <c r="KZZ79" s="77"/>
      <c r="LAD79" s="77"/>
      <c r="LAH79" s="77"/>
      <c r="LAL79" s="77"/>
      <c r="LAP79" s="77"/>
      <c r="LAT79" s="77"/>
      <c r="LAX79" s="77"/>
      <c r="LBB79" s="77"/>
      <c r="LBF79" s="77"/>
      <c r="LBJ79" s="77"/>
      <c r="LBN79" s="77"/>
      <c r="LBR79" s="77"/>
      <c r="LBV79" s="77"/>
      <c r="LBZ79" s="77"/>
      <c r="LCD79" s="77"/>
      <c r="LCH79" s="77"/>
      <c r="LCL79" s="77"/>
      <c r="LCP79" s="77"/>
      <c r="LCT79" s="77"/>
      <c r="LCX79" s="77"/>
      <c r="LDB79" s="77"/>
      <c r="LDF79" s="77"/>
      <c r="LDJ79" s="77"/>
      <c r="LDN79" s="77"/>
      <c r="LDR79" s="77"/>
      <c r="LDV79" s="77"/>
      <c r="LDZ79" s="77"/>
      <c r="LED79" s="77"/>
      <c r="LEH79" s="77"/>
      <c r="LEL79" s="77"/>
      <c r="LEP79" s="77"/>
      <c r="LET79" s="77"/>
      <c r="LEX79" s="77"/>
      <c r="LFB79" s="77"/>
      <c r="LFF79" s="77"/>
      <c r="LFJ79" s="77"/>
      <c r="LFN79" s="77"/>
      <c r="LFR79" s="77"/>
      <c r="LFV79" s="77"/>
      <c r="LFZ79" s="77"/>
      <c r="LGD79" s="77"/>
      <c r="LGH79" s="77"/>
      <c r="LGL79" s="77"/>
      <c r="LGP79" s="77"/>
      <c r="LGT79" s="77"/>
      <c r="LGX79" s="77"/>
      <c r="LHB79" s="77"/>
      <c r="LHF79" s="77"/>
      <c r="LHJ79" s="77"/>
      <c r="LHN79" s="77"/>
      <c r="LHR79" s="77"/>
      <c r="LHV79" s="77"/>
      <c r="LHZ79" s="77"/>
      <c r="LID79" s="77"/>
      <c r="LIH79" s="77"/>
      <c r="LIL79" s="77"/>
      <c r="LIP79" s="77"/>
      <c r="LIT79" s="77"/>
      <c r="LIX79" s="77"/>
      <c r="LJB79" s="77"/>
      <c r="LJF79" s="77"/>
      <c r="LJJ79" s="77"/>
      <c r="LJN79" s="77"/>
      <c r="LJR79" s="77"/>
      <c r="LJV79" s="77"/>
      <c r="LJZ79" s="77"/>
      <c r="LKD79" s="77"/>
      <c r="LKH79" s="77"/>
      <c r="LKL79" s="77"/>
      <c r="LKP79" s="77"/>
      <c r="LKT79" s="77"/>
      <c r="LKX79" s="77"/>
      <c r="LLB79" s="77"/>
      <c r="LLF79" s="77"/>
      <c r="LLJ79" s="77"/>
      <c r="LLN79" s="77"/>
      <c r="LLR79" s="77"/>
      <c r="LLV79" s="77"/>
      <c r="LLZ79" s="77"/>
      <c r="LMD79" s="77"/>
      <c r="LMH79" s="77"/>
      <c r="LML79" s="77"/>
      <c r="LMP79" s="77"/>
      <c r="LMT79" s="77"/>
      <c r="LMX79" s="77"/>
      <c r="LNB79" s="77"/>
      <c r="LNF79" s="77"/>
      <c r="LNJ79" s="77"/>
      <c r="LNN79" s="77"/>
      <c r="LNR79" s="77"/>
      <c r="LNV79" s="77"/>
      <c r="LNZ79" s="77"/>
      <c r="LOD79" s="77"/>
      <c r="LOH79" s="77"/>
      <c r="LOL79" s="77"/>
      <c r="LOP79" s="77"/>
      <c r="LOT79" s="77"/>
      <c r="LOX79" s="77"/>
      <c r="LPB79" s="77"/>
      <c r="LPF79" s="77"/>
      <c r="LPJ79" s="77"/>
      <c r="LPN79" s="77"/>
      <c r="LPR79" s="77"/>
      <c r="LPV79" s="77"/>
      <c r="LPZ79" s="77"/>
      <c r="LQD79" s="77"/>
      <c r="LQH79" s="77"/>
      <c r="LQL79" s="77"/>
      <c r="LQP79" s="77"/>
      <c r="LQT79" s="77"/>
      <c r="LQX79" s="77"/>
      <c r="LRB79" s="77"/>
      <c r="LRF79" s="77"/>
      <c r="LRJ79" s="77"/>
      <c r="LRN79" s="77"/>
      <c r="LRR79" s="77"/>
      <c r="LRV79" s="77"/>
      <c r="LRZ79" s="77"/>
      <c r="LSD79" s="77"/>
      <c r="LSH79" s="77"/>
      <c r="LSL79" s="77"/>
      <c r="LSP79" s="77"/>
      <c r="LST79" s="77"/>
      <c r="LSX79" s="77"/>
      <c r="LTB79" s="77"/>
      <c r="LTF79" s="77"/>
      <c r="LTJ79" s="77"/>
      <c r="LTN79" s="77"/>
      <c r="LTR79" s="77"/>
      <c r="LTV79" s="77"/>
      <c r="LTZ79" s="77"/>
      <c r="LUD79" s="77"/>
      <c r="LUH79" s="77"/>
      <c r="LUL79" s="77"/>
      <c r="LUP79" s="77"/>
      <c r="LUT79" s="77"/>
      <c r="LUX79" s="77"/>
      <c r="LVB79" s="77"/>
      <c r="LVF79" s="77"/>
      <c r="LVJ79" s="77"/>
      <c r="LVN79" s="77"/>
      <c r="LVR79" s="77"/>
      <c r="LVV79" s="77"/>
      <c r="LVZ79" s="77"/>
      <c r="LWD79" s="77"/>
      <c r="LWH79" s="77"/>
      <c r="LWL79" s="77"/>
      <c r="LWP79" s="77"/>
      <c r="LWT79" s="77"/>
      <c r="LWX79" s="77"/>
      <c r="LXB79" s="77"/>
      <c r="LXF79" s="77"/>
      <c r="LXJ79" s="77"/>
      <c r="LXN79" s="77"/>
      <c r="LXR79" s="77"/>
      <c r="LXV79" s="77"/>
      <c r="LXZ79" s="77"/>
      <c r="LYD79" s="77"/>
      <c r="LYH79" s="77"/>
      <c r="LYL79" s="77"/>
      <c r="LYP79" s="77"/>
      <c r="LYT79" s="77"/>
      <c r="LYX79" s="77"/>
      <c r="LZB79" s="77"/>
      <c r="LZF79" s="77"/>
      <c r="LZJ79" s="77"/>
      <c r="LZN79" s="77"/>
      <c r="LZR79" s="77"/>
      <c r="LZV79" s="77"/>
      <c r="LZZ79" s="77"/>
      <c r="MAD79" s="77"/>
      <c r="MAH79" s="77"/>
      <c r="MAL79" s="77"/>
      <c r="MAP79" s="77"/>
      <c r="MAT79" s="77"/>
      <c r="MAX79" s="77"/>
      <c r="MBB79" s="77"/>
      <c r="MBF79" s="77"/>
      <c r="MBJ79" s="77"/>
      <c r="MBN79" s="77"/>
      <c r="MBR79" s="77"/>
      <c r="MBV79" s="77"/>
      <c r="MBZ79" s="77"/>
      <c r="MCD79" s="77"/>
      <c r="MCH79" s="77"/>
      <c r="MCL79" s="77"/>
      <c r="MCP79" s="77"/>
      <c r="MCT79" s="77"/>
      <c r="MCX79" s="77"/>
      <c r="MDB79" s="77"/>
      <c r="MDF79" s="77"/>
      <c r="MDJ79" s="77"/>
      <c r="MDN79" s="77"/>
      <c r="MDR79" s="77"/>
      <c r="MDV79" s="77"/>
      <c r="MDZ79" s="77"/>
      <c r="MED79" s="77"/>
      <c r="MEH79" s="77"/>
      <c r="MEL79" s="77"/>
      <c r="MEP79" s="77"/>
      <c r="MET79" s="77"/>
      <c r="MEX79" s="77"/>
      <c r="MFB79" s="77"/>
      <c r="MFF79" s="77"/>
      <c r="MFJ79" s="77"/>
      <c r="MFN79" s="77"/>
      <c r="MFR79" s="77"/>
      <c r="MFV79" s="77"/>
      <c r="MFZ79" s="77"/>
      <c r="MGD79" s="77"/>
      <c r="MGH79" s="77"/>
      <c r="MGL79" s="77"/>
      <c r="MGP79" s="77"/>
      <c r="MGT79" s="77"/>
      <c r="MGX79" s="77"/>
      <c r="MHB79" s="77"/>
      <c r="MHF79" s="77"/>
      <c r="MHJ79" s="77"/>
      <c r="MHN79" s="77"/>
      <c r="MHR79" s="77"/>
      <c r="MHV79" s="77"/>
      <c r="MHZ79" s="77"/>
      <c r="MID79" s="77"/>
      <c r="MIH79" s="77"/>
      <c r="MIL79" s="77"/>
      <c r="MIP79" s="77"/>
      <c r="MIT79" s="77"/>
      <c r="MIX79" s="77"/>
      <c r="MJB79" s="77"/>
      <c r="MJF79" s="77"/>
      <c r="MJJ79" s="77"/>
      <c r="MJN79" s="77"/>
      <c r="MJR79" s="77"/>
      <c r="MJV79" s="77"/>
      <c r="MJZ79" s="77"/>
      <c r="MKD79" s="77"/>
      <c r="MKH79" s="77"/>
      <c r="MKL79" s="77"/>
      <c r="MKP79" s="77"/>
      <c r="MKT79" s="77"/>
      <c r="MKX79" s="77"/>
      <c r="MLB79" s="77"/>
      <c r="MLF79" s="77"/>
      <c r="MLJ79" s="77"/>
      <c r="MLN79" s="77"/>
      <c r="MLR79" s="77"/>
      <c r="MLV79" s="77"/>
      <c r="MLZ79" s="77"/>
      <c r="MMD79" s="77"/>
      <c r="MMH79" s="77"/>
      <c r="MML79" s="77"/>
      <c r="MMP79" s="77"/>
      <c r="MMT79" s="77"/>
      <c r="MMX79" s="77"/>
      <c r="MNB79" s="77"/>
      <c r="MNF79" s="77"/>
      <c r="MNJ79" s="77"/>
      <c r="MNN79" s="77"/>
      <c r="MNR79" s="77"/>
      <c r="MNV79" s="77"/>
      <c r="MNZ79" s="77"/>
      <c r="MOD79" s="77"/>
      <c r="MOH79" s="77"/>
      <c r="MOL79" s="77"/>
      <c r="MOP79" s="77"/>
      <c r="MOT79" s="77"/>
      <c r="MOX79" s="77"/>
      <c r="MPB79" s="77"/>
      <c r="MPF79" s="77"/>
      <c r="MPJ79" s="77"/>
      <c r="MPN79" s="77"/>
      <c r="MPR79" s="77"/>
      <c r="MPV79" s="77"/>
      <c r="MPZ79" s="77"/>
      <c r="MQD79" s="77"/>
      <c r="MQH79" s="77"/>
      <c r="MQL79" s="77"/>
      <c r="MQP79" s="77"/>
      <c r="MQT79" s="77"/>
      <c r="MQX79" s="77"/>
      <c r="MRB79" s="77"/>
      <c r="MRF79" s="77"/>
      <c r="MRJ79" s="77"/>
      <c r="MRN79" s="77"/>
      <c r="MRR79" s="77"/>
      <c r="MRV79" s="77"/>
      <c r="MRZ79" s="77"/>
      <c r="MSD79" s="77"/>
      <c r="MSH79" s="77"/>
      <c r="MSL79" s="77"/>
      <c r="MSP79" s="77"/>
      <c r="MST79" s="77"/>
      <c r="MSX79" s="77"/>
      <c r="MTB79" s="77"/>
      <c r="MTF79" s="77"/>
      <c r="MTJ79" s="77"/>
      <c r="MTN79" s="77"/>
      <c r="MTR79" s="77"/>
      <c r="MTV79" s="77"/>
      <c r="MTZ79" s="77"/>
      <c r="MUD79" s="77"/>
      <c r="MUH79" s="77"/>
      <c r="MUL79" s="77"/>
      <c r="MUP79" s="77"/>
      <c r="MUT79" s="77"/>
      <c r="MUX79" s="77"/>
      <c r="MVB79" s="77"/>
      <c r="MVF79" s="77"/>
      <c r="MVJ79" s="77"/>
      <c r="MVN79" s="77"/>
      <c r="MVR79" s="77"/>
      <c r="MVV79" s="77"/>
      <c r="MVZ79" s="77"/>
      <c r="MWD79" s="77"/>
      <c r="MWH79" s="77"/>
      <c r="MWL79" s="77"/>
      <c r="MWP79" s="77"/>
      <c r="MWT79" s="77"/>
      <c r="MWX79" s="77"/>
      <c r="MXB79" s="77"/>
      <c r="MXF79" s="77"/>
      <c r="MXJ79" s="77"/>
      <c r="MXN79" s="77"/>
      <c r="MXR79" s="77"/>
      <c r="MXV79" s="77"/>
      <c r="MXZ79" s="77"/>
      <c r="MYD79" s="77"/>
      <c r="MYH79" s="77"/>
      <c r="MYL79" s="77"/>
      <c r="MYP79" s="77"/>
      <c r="MYT79" s="77"/>
      <c r="MYX79" s="77"/>
      <c r="MZB79" s="77"/>
      <c r="MZF79" s="77"/>
      <c r="MZJ79" s="77"/>
      <c r="MZN79" s="77"/>
      <c r="MZR79" s="77"/>
      <c r="MZV79" s="77"/>
      <c r="MZZ79" s="77"/>
      <c r="NAD79" s="77"/>
      <c r="NAH79" s="77"/>
      <c r="NAL79" s="77"/>
      <c r="NAP79" s="77"/>
      <c r="NAT79" s="77"/>
      <c r="NAX79" s="77"/>
      <c r="NBB79" s="77"/>
      <c r="NBF79" s="77"/>
      <c r="NBJ79" s="77"/>
      <c r="NBN79" s="77"/>
      <c r="NBR79" s="77"/>
      <c r="NBV79" s="77"/>
      <c r="NBZ79" s="77"/>
      <c r="NCD79" s="77"/>
      <c r="NCH79" s="77"/>
      <c r="NCL79" s="77"/>
      <c r="NCP79" s="77"/>
      <c r="NCT79" s="77"/>
      <c r="NCX79" s="77"/>
      <c r="NDB79" s="77"/>
      <c r="NDF79" s="77"/>
      <c r="NDJ79" s="77"/>
      <c r="NDN79" s="77"/>
      <c r="NDR79" s="77"/>
      <c r="NDV79" s="77"/>
      <c r="NDZ79" s="77"/>
      <c r="NED79" s="77"/>
      <c r="NEH79" s="77"/>
      <c r="NEL79" s="77"/>
      <c r="NEP79" s="77"/>
      <c r="NET79" s="77"/>
      <c r="NEX79" s="77"/>
      <c r="NFB79" s="77"/>
      <c r="NFF79" s="77"/>
      <c r="NFJ79" s="77"/>
      <c r="NFN79" s="77"/>
      <c r="NFR79" s="77"/>
      <c r="NFV79" s="77"/>
      <c r="NFZ79" s="77"/>
      <c r="NGD79" s="77"/>
      <c r="NGH79" s="77"/>
      <c r="NGL79" s="77"/>
      <c r="NGP79" s="77"/>
      <c r="NGT79" s="77"/>
      <c r="NGX79" s="77"/>
      <c r="NHB79" s="77"/>
      <c r="NHF79" s="77"/>
      <c r="NHJ79" s="77"/>
      <c r="NHN79" s="77"/>
      <c r="NHR79" s="77"/>
      <c r="NHV79" s="77"/>
      <c r="NHZ79" s="77"/>
      <c r="NID79" s="77"/>
      <c r="NIH79" s="77"/>
      <c r="NIL79" s="77"/>
      <c r="NIP79" s="77"/>
      <c r="NIT79" s="77"/>
      <c r="NIX79" s="77"/>
      <c r="NJB79" s="77"/>
      <c r="NJF79" s="77"/>
      <c r="NJJ79" s="77"/>
      <c r="NJN79" s="77"/>
      <c r="NJR79" s="77"/>
      <c r="NJV79" s="77"/>
      <c r="NJZ79" s="77"/>
      <c r="NKD79" s="77"/>
      <c r="NKH79" s="77"/>
      <c r="NKL79" s="77"/>
      <c r="NKP79" s="77"/>
      <c r="NKT79" s="77"/>
      <c r="NKX79" s="77"/>
      <c r="NLB79" s="77"/>
      <c r="NLF79" s="77"/>
      <c r="NLJ79" s="77"/>
      <c r="NLN79" s="77"/>
      <c r="NLR79" s="77"/>
      <c r="NLV79" s="77"/>
      <c r="NLZ79" s="77"/>
      <c r="NMD79" s="77"/>
      <c r="NMH79" s="77"/>
      <c r="NML79" s="77"/>
      <c r="NMP79" s="77"/>
      <c r="NMT79" s="77"/>
      <c r="NMX79" s="77"/>
      <c r="NNB79" s="77"/>
      <c r="NNF79" s="77"/>
      <c r="NNJ79" s="77"/>
      <c r="NNN79" s="77"/>
      <c r="NNR79" s="77"/>
      <c r="NNV79" s="77"/>
      <c r="NNZ79" s="77"/>
      <c r="NOD79" s="77"/>
      <c r="NOH79" s="77"/>
      <c r="NOL79" s="77"/>
      <c r="NOP79" s="77"/>
      <c r="NOT79" s="77"/>
      <c r="NOX79" s="77"/>
      <c r="NPB79" s="77"/>
      <c r="NPF79" s="77"/>
      <c r="NPJ79" s="77"/>
      <c r="NPN79" s="77"/>
      <c r="NPR79" s="77"/>
      <c r="NPV79" s="77"/>
      <c r="NPZ79" s="77"/>
      <c r="NQD79" s="77"/>
      <c r="NQH79" s="77"/>
      <c r="NQL79" s="77"/>
      <c r="NQP79" s="77"/>
      <c r="NQT79" s="77"/>
      <c r="NQX79" s="77"/>
      <c r="NRB79" s="77"/>
      <c r="NRF79" s="77"/>
      <c r="NRJ79" s="77"/>
      <c r="NRN79" s="77"/>
      <c r="NRR79" s="77"/>
      <c r="NRV79" s="77"/>
      <c r="NRZ79" s="77"/>
      <c r="NSD79" s="77"/>
      <c r="NSH79" s="77"/>
      <c r="NSL79" s="77"/>
      <c r="NSP79" s="77"/>
      <c r="NST79" s="77"/>
      <c r="NSX79" s="77"/>
      <c r="NTB79" s="77"/>
      <c r="NTF79" s="77"/>
      <c r="NTJ79" s="77"/>
      <c r="NTN79" s="77"/>
      <c r="NTR79" s="77"/>
      <c r="NTV79" s="77"/>
      <c r="NTZ79" s="77"/>
      <c r="NUD79" s="77"/>
      <c r="NUH79" s="77"/>
      <c r="NUL79" s="77"/>
      <c r="NUP79" s="77"/>
      <c r="NUT79" s="77"/>
      <c r="NUX79" s="77"/>
      <c r="NVB79" s="77"/>
      <c r="NVF79" s="77"/>
      <c r="NVJ79" s="77"/>
      <c r="NVN79" s="77"/>
      <c r="NVR79" s="77"/>
      <c r="NVV79" s="77"/>
      <c r="NVZ79" s="77"/>
      <c r="NWD79" s="77"/>
      <c r="NWH79" s="77"/>
      <c r="NWL79" s="77"/>
      <c r="NWP79" s="77"/>
      <c r="NWT79" s="77"/>
      <c r="NWX79" s="77"/>
      <c r="NXB79" s="77"/>
      <c r="NXF79" s="77"/>
      <c r="NXJ79" s="77"/>
      <c r="NXN79" s="77"/>
      <c r="NXR79" s="77"/>
      <c r="NXV79" s="77"/>
      <c r="NXZ79" s="77"/>
      <c r="NYD79" s="77"/>
      <c r="NYH79" s="77"/>
      <c r="NYL79" s="77"/>
      <c r="NYP79" s="77"/>
      <c r="NYT79" s="77"/>
      <c r="NYX79" s="77"/>
      <c r="NZB79" s="77"/>
      <c r="NZF79" s="77"/>
      <c r="NZJ79" s="77"/>
      <c r="NZN79" s="77"/>
      <c r="NZR79" s="77"/>
      <c r="NZV79" s="77"/>
      <c r="NZZ79" s="77"/>
      <c r="OAD79" s="77"/>
      <c r="OAH79" s="77"/>
      <c r="OAL79" s="77"/>
      <c r="OAP79" s="77"/>
      <c r="OAT79" s="77"/>
      <c r="OAX79" s="77"/>
      <c r="OBB79" s="77"/>
      <c r="OBF79" s="77"/>
      <c r="OBJ79" s="77"/>
      <c r="OBN79" s="77"/>
      <c r="OBR79" s="77"/>
      <c r="OBV79" s="77"/>
      <c r="OBZ79" s="77"/>
      <c r="OCD79" s="77"/>
      <c r="OCH79" s="77"/>
      <c r="OCL79" s="77"/>
      <c r="OCP79" s="77"/>
      <c r="OCT79" s="77"/>
      <c r="OCX79" s="77"/>
      <c r="ODB79" s="77"/>
      <c r="ODF79" s="77"/>
      <c r="ODJ79" s="77"/>
      <c r="ODN79" s="77"/>
      <c r="ODR79" s="77"/>
      <c r="ODV79" s="77"/>
      <c r="ODZ79" s="77"/>
      <c r="OED79" s="77"/>
      <c r="OEH79" s="77"/>
      <c r="OEL79" s="77"/>
      <c r="OEP79" s="77"/>
      <c r="OET79" s="77"/>
      <c r="OEX79" s="77"/>
      <c r="OFB79" s="77"/>
      <c r="OFF79" s="77"/>
      <c r="OFJ79" s="77"/>
      <c r="OFN79" s="77"/>
      <c r="OFR79" s="77"/>
      <c r="OFV79" s="77"/>
      <c r="OFZ79" s="77"/>
      <c r="OGD79" s="77"/>
      <c r="OGH79" s="77"/>
      <c r="OGL79" s="77"/>
      <c r="OGP79" s="77"/>
      <c r="OGT79" s="77"/>
      <c r="OGX79" s="77"/>
      <c r="OHB79" s="77"/>
      <c r="OHF79" s="77"/>
      <c r="OHJ79" s="77"/>
      <c r="OHN79" s="77"/>
      <c r="OHR79" s="77"/>
      <c r="OHV79" s="77"/>
      <c r="OHZ79" s="77"/>
      <c r="OID79" s="77"/>
      <c r="OIH79" s="77"/>
      <c r="OIL79" s="77"/>
      <c r="OIP79" s="77"/>
      <c r="OIT79" s="77"/>
      <c r="OIX79" s="77"/>
      <c r="OJB79" s="77"/>
      <c r="OJF79" s="77"/>
      <c r="OJJ79" s="77"/>
      <c r="OJN79" s="77"/>
      <c r="OJR79" s="77"/>
      <c r="OJV79" s="77"/>
      <c r="OJZ79" s="77"/>
      <c r="OKD79" s="77"/>
      <c r="OKH79" s="77"/>
      <c r="OKL79" s="77"/>
      <c r="OKP79" s="77"/>
      <c r="OKT79" s="77"/>
      <c r="OKX79" s="77"/>
      <c r="OLB79" s="77"/>
      <c r="OLF79" s="77"/>
      <c r="OLJ79" s="77"/>
      <c r="OLN79" s="77"/>
      <c r="OLR79" s="77"/>
      <c r="OLV79" s="77"/>
      <c r="OLZ79" s="77"/>
      <c r="OMD79" s="77"/>
      <c r="OMH79" s="77"/>
      <c r="OML79" s="77"/>
      <c r="OMP79" s="77"/>
      <c r="OMT79" s="77"/>
      <c r="OMX79" s="77"/>
      <c r="ONB79" s="77"/>
      <c r="ONF79" s="77"/>
      <c r="ONJ79" s="77"/>
      <c r="ONN79" s="77"/>
      <c r="ONR79" s="77"/>
      <c r="ONV79" s="77"/>
      <c r="ONZ79" s="77"/>
      <c r="OOD79" s="77"/>
      <c r="OOH79" s="77"/>
      <c r="OOL79" s="77"/>
      <c r="OOP79" s="77"/>
      <c r="OOT79" s="77"/>
      <c r="OOX79" s="77"/>
      <c r="OPB79" s="77"/>
      <c r="OPF79" s="77"/>
      <c r="OPJ79" s="77"/>
      <c r="OPN79" s="77"/>
      <c r="OPR79" s="77"/>
      <c r="OPV79" s="77"/>
      <c r="OPZ79" s="77"/>
      <c r="OQD79" s="77"/>
      <c r="OQH79" s="77"/>
      <c r="OQL79" s="77"/>
      <c r="OQP79" s="77"/>
      <c r="OQT79" s="77"/>
      <c r="OQX79" s="77"/>
      <c r="ORB79" s="77"/>
      <c r="ORF79" s="77"/>
      <c r="ORJ79" s="77"/>
      <c r="ORN79" s="77"/>
      <c r="ORR79" s="77"/>
      <c r="ORV79" s="77"/>
      <c r="ORZ79" s="77"/>
      <c r="OSD79" s="77"/>
      <c r="OSH79" s="77"/>
      <c r="OSL79" s="77"/>
      <c r="OSP79" s="77"/>
      <c r="OST79" s="77"/>
      <c r="OSX79" s="77"/>
      <c r="OTB79" s="77"/>
      <c r="OTF79" s="77"/>
      <c r="OTJ79" s="77"/>
      <c r="OTN79" s="77"/>
      <c r="OTR79" s="77"/>
      <c r="OTV79" s="77"/>
      <c r="OTZ79" s="77"/>
      <c r="OUD79" s="77"/>
      <c r="OUH79" s="77"/>
      <c r="OUL79" s="77"/>
      <c r="OUP79" s="77"/>
      <c r="OUT79" s="77"/>
      <c r="OUX79" s="77"/>
      <c r="OVB79" s="77"/>
      <c r="OVF79" s="77"/>
      <c r="OVJ79" s="77"/>
      <c r="OVN79" s="77"/>
      <c r="OVR79" s="77"/>
      <c r="OVV79" s="77"/>
      <c r="OVZ79" s="77"/>
      <c r="OWD79" s="77"/>
      <c r="OWH79" s="77"/>
      <c r="OWL79" s="77"/>
      <c r="OWP79" s="77"/>
      <c r="OWT79" s="77"/>
      <c r="OWX79" s="77"/>
      <c r="OXB79" s="77"/>
      <c r="OXF79" s="77"/>
      <c r="OXJ79" s="77"/>
      <c r="OXN79" s="77"/>
      <c r="OXR79" s="77"/>
      <c r="OXV79" s="77"/>
      <c r="OXZ79" s="77"/>
      <c r="OYD79" s="77"/>
      <c r="OYH79" s="77"/>
      <c r="OYL79" s="77"/>
      <c r="OYP79" s="77"/>
      <c r="OYT79" s="77"/>
      <c r="OYX79" s="77"/>
      <c r="OZB79" s="77"/>
      <c r="OZF79" s="77"/>
      <c r="OZJ79" s="77"/>
      <c r="OZN79" s="77"/>
      <c r="OZR79" s="77"/>
      <c r="OZV79" s="77"/>
      <c r="OZZ79" s="77"/>
      <c r="PAD79" s="77"/>
      <c r="PAH79" s="77"/>
      <c r="PAL79" s="77"/>
      <c r="PAP79" s="77"/>
      <c r="PAT79" s="77"/>
      <c r="PAX79" s="77"/>
      <c r="PBB79" s="77"/>
      <c r="PBF79" s="77"/>
      <c r="PBJ79" s="77"/>
      <c r="PBN79" s="77"/>
      <c r="PBR79" s="77"/>
      <c r="PBV79" s="77"/>
      <c r="PBZ79" s="77"/>
      <c r="PCD79" s="77"/>
      <c r="PCH79" s="77"/>
      <c r="PCL79" s="77"/>
      <c r="PCP79" s="77"/>
      <c r="PCT79" s="77"/>
      <c r="PCX79" s="77"/>
      <c r="PDB79" s="77"/>
      <c r="PDF79" s="77"/>
      <c r="PDJ79" s="77"/>
      <c r="PDN79" s="77"/>
      <c r="PDR79" s="77"/>
      <c r="PDV79" s="77"/>
      <c r="PDZ79" s="77"/>
      <c r="PED79" s="77"/>
      <c r="PEH79" s="77"/>
      <c r="PEL79" s="77"/>
      <c r="PEP79" s="77"/>
      <c r="PET79" s="77"/>
      <c r="PEX79" s="77"/>
      <c r="PFB79" s="77"/>
      <c r="PFF79" s="77"/>
      <c r="PFJ79" s="77"/>
      <c r="PFN79" s="77"/>
      <c r="PFR79" s="77"/>
      <c r="PFV79" s="77"/>
      <c r="PFZ79" s="77"/>
      <c r="PGD79" s="77"/>
      <c r="PGH79" s="77"/>
      <c r="PGL79" s="77"/>
      <c r="PGP79" s="77"/>
      <c r="PGT79" s="77"/>
      <c r="PGX79" s="77"/>
      <c r="PHB79" s="77"/>
      <c r="PHF79" s="77"/>
      <c r="PHJ79" s="77"/>
      <c r="PHN79" s="77"/>
      <c r="PHR79" s="77"/>
      <c r="PHV79" s="77"/>
      <c r="PHZ79" s="77"/>
      <c r="PID79" s="77"/>
      <c r="PIH79" s="77"/>
      <c r="PIL79" s="77"/>
      <c r="PIP79" s="77"/>
      <c r="PIT79" s="77"/>
      <c r="PIX79" s="77"/>
      <c r="PJB79" s="77"/>
      <c r="PJF79" s="77"/>
      <c r="PJJ79" s="77"/>
      <c r="PJN79" s="77"/>
      <c r="PJR79" s="77"/>
      <c r="PJV79" s="77"/>
      <c r="PJZ79" s="77"/>
      <c r="PKD79" s="77"/>
      <c r="PKH79" s="77"/>
      <c r="PKL79" s="77"/>
      <c r="PKP79" s="77"/>
      <c r="PKT79" s="77"/>
      <c r="PKX79" s="77"/>
      <c r="PLB79" s="77"/>
      <c r="PLF79" s="77"/>
      <c r="PLJ79" s="77"/>
      <c r="PLN79" s="77"/>
      <c r="PLR79" s="77"/>
      <c r="PLV79" s="77"/>
      <c r="PLZ79" s="77"/>
      <c r="PMD79" s="77"/>
      <c r="PMH79" s="77"/>
      <c r="PML79" s="77"/>
      <c r="PMP79" s="77"/>
      <c r="PMT79" s="77"/>
      <c r="PMX79" s="77"/>
      <c r="PNB79" s="77"/>
      <c r="PNF79" s="77"/>
      <c r="PNJ79" s="77"/>
      <c r="PNN79" s="77"/>
      <c r="PNR79" s="77"/>
      <c r="PNV79" s="77"/>
      <c r="PNZ79" s="77"/>
      <c r="POD79" s="77"/>
      <c r="POH79" s="77"/>
      <c r="POL79" s="77"/>
      <c r="POP79" s="77"/>
      <c r="POT79" s="77"/>
      <c r="POX79" s="77"/>
      <c r="PPB79" s="77"/>
      <c r="PPF79" s="77"/>
      <c r="PPJ79" s="77"/>
      <c r="PPN79" s="77"/>
      <c r="PPR79" s="77"/>
      <c r="PPV79" s="77"/>
      <c r="PPZ79" s="77"/>
      <c r="PQD79" s="77"/>
      <c r="PQH79" s="77"/>
      <c r="PQL79" s="77"/>
      <c r="PQP79" s="77"/>
      <c r="PQT79" s="77"/>
      <c r="PQX79" s="77"/>
      <c r="PRB79" s="77"/>
      <c r="PRF79" s="77"/>
      <c r="PRJ79" s="77"/>
      <c r="PRN79" s="77"/>
      <c r="PRR79" s="77"/>
      <c r="PRV79" s="77"/>
      <c r="PRZ79" s="77"/>
      <c r="PSD79" s="77"/>
      <c r="PSH79" s="77"/>
      <c r="PSL79" s="77"/>
      <c r="PSP79" s="77"/>
      <c r="PST79" s="77"/>
      <c r="PSX79" s="77"/>
      <c r="PTB79" s="77"/>
      <c r="PTF79" s="77"/>
      <c r="PTJ79" s="77"/>
      <c r="PTN79" s="77"/>
      <c r="PTR79" s="77"/>
      <c r="PTV79" s="77"/>
      <c r="PTZ79" s="77"/>
      <c r="PUD79" s="77"/>
      <c r="PUH79" s="77"/>
      <c r="PUL79" s="77"/>
      <c r="PUP79" s="77"/>
      <c r="PUT79" s="77"/>
      <c r="PUX79" s="77"/>
      <c r="PVB79" s="77"/>
      <c r="PVF79" s="77"/>
      <c r="PVJ79" s="77"/>
      <c r="PVN79" s="77"/>
      <c r="PVR79" s="77"/>
      <c r="PVV79" s="77"/>
      <c r="PVZ79" s="77"/>
      <c r="PWD79" s="77"/>
      <c r="PWH79" s="77"/>
      <c r="PWL79" s="77"/>
      <c r="PWP79" s="77"/>
      <c r="PWT79" s="77"/>
      <c r="PWX79" s="77"/>
      <c r="PXB79" s="77"/>
      <c r="PXF79" s="77"/>
      <c r="PXJ79" s="77"/>
      <c r="PXN79" s="77"/>
      <c r="PXR79" s="77"/>
      <c r="PXV79" s="77"/>
      <c r="PXZ79" s="77"/>
      <c r="PYD79" s="77"/>
      <c r="PYH79" s="77"/>
      <c r="PYL79" s="77"/>
      <c r="PYP79" s="77"/>
      <c r="PYT79" s="77"/>
      <c r="PYX79" s="77"/>
      <c r="PZB79" s="77"/>
      <c r="PZF79" s="77"/>
      <c r="PZJ79" s="77"/>
      <c r="PZN79" s="77"/>
      <c r="PZR79" s="77"/>
      <c r="PZV79" s="77"/>
      <c r="PZZ79" s="77"/>
      <c r="QAD79" s="77"/>
      <c r="QAH79" s="77"/>
      <c r="QAL79" s="77"/>
      <c r="QAP79" s="77"/>
      <c r="QAT79" s="77"/>
      <c r="QAX79" s="77"/>
      <c r="QBB79" s="77"/>
      <c r="QBF79" s="77"/>
      <c r="QBJ79" s="77"/>
      <c r="QBN79" s="77"/>
      <c r="QBR79" s="77"/>
      <c r="QBV79" s="77"/>
      <c r="QBZ79" s="77"/>
      <c r="QCD79" s="77"/>
      <c r="QCH79" s="77"/>
      <c r="QCL79" s="77"/>
      <c r="QCP79" s="77"/>
      <c r="QCT79" s="77"/>
      <c r="QCX79" s="77"/>
      <c r="QDB79" s="77"/>
      <c r="QDF79" s="77"/>
      <c r="QDJ79" s="77"/>
      <c r="QDN79" s="77"/>
      <c r="QDR79" s="77"/>
      <c r="QDV79" s="77"/>
      <c r="QDZ79" s="77"/>
      <c r="QED79" s="77"/>
      <c r="QEH79" s="77"/>
      <c r="QEL79" s="77"/>
      <c r="QEP79" s="77"/>
      <c r="QET79" s="77"/>
      <c r="QEX79" s="77"/>
      <c r="QFB79" s="77"/>
      <c r="QFF79" s="77"/>
      <c r="QFJ79" s="77"/>
      <c r="QFN79" s="77"/>
      <c r="QFR79" s="77"/>
      <c r="QFV79" s="77"/>
      <c r="QFZ79" s="77"/>
      <c r="QGD79" s="77"/>
      <c r="QGH79" s="77"/>
      <c r="QGL79" s="77"/>
      <c r="QGP79" s="77"/>
      <c r="QGT79" s="77"/>
      <c r="QGX79" s="77"/>
      <c r="QHB79" s="77"/>
      <c r="QHF79" s="77"/>
      <c r="QHJ79" s="77"/>
      <c r="QHN79" s="77"/>
      <c r="QHR79" s="77"/>
      <c r="QHV79" s="77"/>
      <c r="QHZ79" s="77"/>
      <c r="QID79" s="77"/>
      <c r="QIH79" s="77"/>
      <c r="QIL79" s="77"/>
      <c r="QIP79" s="77"/>
      <c r="QIT79" s="77"/>
      <c r="QIX79" s="77"/>
      <c r="QJB79" s="77"/>
      <c r="QJF79" s="77"/>
      <c r="QJJ79" s="77"/>
      <c r="QJN79" s="77"/>
      <c r="QJR79" s="77"/>
      <c r="QJV79" s="77"/>
      <c r="QJZ79" s="77"/>
      <c r="QKD79" s="77"/>
      <c r="QKH79" s="77"/>
      <c r="QKL79" s="77"/>
      <c r="QKP79" s="77"/>
      <c r="QKT79" s="77"/>
      <c r="QKX79" s="77"/>
      <c r="QLB79" s="77"/>
      <c r="QLF79" s="77"/>
      <c r="QLJ79" s="77"/>
      <c r="QLN79" s="77"/>
      <c r="QLR79" s="77"/>
      <c r="QLV79" s="77"/>
      <c r="QLZ79" s="77"/>
      <c r="QMD79" s="77"/>
      <c r="QMH79" s="77"/>
      <c r="QML79" s="77"/>
      <c r="QMP79" s="77"/>
      <c r="QMT79" s="77"/>
      <c r="QMX79" s="77"/>
      <c r="QNB79" s="77"/>
      <c r="QNF79" s="77"/>
      <c r="QNJ79" s="77"/>
      <c r="QNN79" s="77"/>
      <c r="QNR79" s="77"/>
      <c r="QNV79" s="77"/>
      <c r="QNZ79" s="77"/>
      <c r="QOD79" s="77"/>
      <c r="QOH79" s="77"/>
      <c r="QOL79" s="77"/>
      <c r="QOP79" s="77"/>
      <c r="QOT79" s="77"/>
      <c r="QOX79" s="77"/>
      <c r="QPB79" s="77"/>
      <c r="QPF79" s="77"/>
      <c r="QPJ79" s="77"/>
      <c r="QPN79" s="77"/>
      <c r="QPR79" s="77"/>
      <c r="QPV79" s="77"/>
      <c r="QPZ79" s="77"/>
      <c r="QQD79" s="77"/>
      <c r="QQH79" s="77"/>
      <c r="QQL79" s="77"/>
      <c r="QQP79" s="77"/>
      <c r="QQT79" s="77"/>
      <c r="QQX79" s="77"/>
      <c r="QRB79" s="77"/>
      <c r="QRF79" s="77"/>
      <c r="QRJ79" s="77"/>
      <c r="QRN79" s="77"/>
      <c r="QRR79" s="77"/>
      <c r="QRV79" s="77"/>
      <c r="QRZ79" s="77"/>
      <c r="QSD79" s="77"/>
      <c r="QSH79" s="77"/>
      <c r="QSL79" s="77"/>
      <c r="QSP79" s="77"/>
      <c r="QST79" s="77"/>
      <c r="QSX79" s="77"/>
      <c r="QTB79" s="77"/>
      <c r="QTF79" s="77"/>
      <c r="QTJ79" s="77"/>
      <c r="QTN79" s="77"/>
      <c r="QTR79" s="77"/>
      <c r="QTV79" s="77"/>
      <c r="QTZ79" s="77"/>
      <c r="QUD79" s="77"/>
      <c r="QUH79" s="77"/>
      <c r="QUL79" s="77"/>
      <c r="QUP79" s="77"/>
      <c r="QUT79" s="77"/>
      <c r="QUX79" s="77"/>
      <c r="QVB79" s="77"/>
      <c r="QVF79" s="77"/>
      <c r="QVJ79" s="77"/>
      <c r="QVN79" s="77"/>
      <c r="QVR79" s="77"/>
      <c r="QVV79" s="77"/>
      <c r="QVZ79" s="77"/>
      <c r="QWD79" s="77"/>
      <c r="QWH79" s="77"/>
      <c r="QWL79" s="77"/>
      <c r="QWP79" s="77"/>
      <c r="QWT79" s="77"/>
      <c r="QWX79" s="77"/>
      <c r="QXB79" s="77"/>
      <c r="QXF79" s="77"/>
      <c r="QXJ79" s="77"/>
      <c r="QXN79" s="77"/>
      <c r="QXR79" s="77"/>
      <c r="QXV79" s="77"/>
      <c r="QXZ79" s="77"/>
      <c r="QYD79" s="77"/>
      <c r="QYH79" s="77"/>
      <c r="QYL79" s="77"/>
      <c r="QYP79" s="77"/>
      <c r="QYT79" s="77"/>
      <c r="QYX79" s="77"/>
      <c r="QZB79" s="77"/>
      <c r="QZF79" s="77"/>
      <c r="QZJ79" s="77"/>
      <c r="QZN79" s="77"/>
      <c r="QZR79" s="77"/>
      <c r="QZV79" s="77"/>
      <c r="QZZ79" s="77"/>
      <c r="RAD79" s="77"/>
      <c r="RAH79" s="77"/>
      <c r="RAL79" s="77"/>
      <c r="RAP79" s="77"/>
      <c r="RAT79" s="77"/>
      <c r="RAX79" s="77"/>
      <c r="RBB79" s="77"/>
      <c r="RBF79" s="77"/>
      <c r="RBJ79" s="77"/>
      <c r="RBN79" s="77"/>
      <c r="RBR79" s="77"/>
      <c r="RBV79" s="77"/>
      <c r="RBZ79" s="77"/>
      <c r="RCD79" s="77"/>
      <c r="RCH79" s="77"/>
      <c r="RCL79" s="77"/>
      <c r="RCP79" s="77"/>
      <c r="RCT79" s="77"/>
      <c r="RCX79" s="77"/>
      <c r="RDB79" s="77"/>
      <c r="RDF79" s="77"/>
      <c r="RDJ79" s="77"/>
      <c r="RDN79" s="77"/>
      <c r="RDR79" s="77"/>
      <c r="RDV79" s="77"/>
      <c r="RDZ79" s="77"/>
      <c r="RED79" s="77"/>
      <c r="REH79" s="77"/>
      <c r="REL79" s="77"/>
      <c r="REP79" s="77"/>
      <c r="RET79" s="77"/>
      <c r="REX79" s="77"/>
      <c r="RFB79" s="77"/>
      <c r="RFF79" s="77"/>
      <c r="RFJ79" s="77"/>
      <c r="RFN79" s="77"/>
      <c r="RFR79" s="77"/>
      <c r="RFV79" s="77"/>
      <c r="RFZ79" s="77"/>
      <c r="RGD79" s="77"/>
      <c r="RGH79" s="77"/>
      <c r="RGL79" s="77"/>
      <c r="RGP79" s="77"/>
      <c r="RGT79" s="77"/>
      <c r="RGX79" s="77"/>
      <c r="RHB79" s="77"/>
      <c r="RHF79" s="77"/>
      <c r="RHJ79" s="77"/>
      <c r="RHN79" s="77"/>
      <c r="RHR79" s="77"/>
      <c r="RHV79" s="77"/>
      <c r="RHZ79" s="77"/>
      <c r="RID79" s="77"/>
      <c r="RIH79" s="77"/>
      <c r="RIL79" s="77"/>
      <c r="RIP79" s="77"/>
      <c r="RIT79" s="77"/>
      <c r="RIX79" s="77"/>
      <c r="RJB79" s="77"/>
      <c r="RJF79" s="77"/>
      <c r="RJJ79" s="77"/>
      <c r="RJN79" s="77"/>
      <c r="RJR79" s="77"/>
      <c r="RJV79" s="77"/>
      <c r="RJZ79" s="77"/>
      <c r="RKD79" s="77"/>
      <c r="RKH79" s="77"/>
      <c r="RKL79" s="77"/>
      <c r="RKP79" s="77"/>
      <c r="RKT79" s="77"/>
      <c r="RKX79" s="77"/>
      <c r="RLB79" s="77"/>
      <c r="RLF79" s="77"/>
      <c r="RLJ79" s="77"/>
      <c r="RLN79" s="77"/>
      <c r="RLR79" s="77"/>
      <c r="RLV79" s="77"/>
      <c r="RLZ79" s="77"/>
      <c r="RMD79" s="77"/>
      <c r="RMH79" s="77"/>
      <c r="RML79" s="77"/>
      <c r="RMP79" s="77"/>
      <c r="RMT79" s="77"/>
      <c r="RMX79" s="77"/>
      <c r="RNB79" s="77"/>
      <c r="RNF79" s="77"/>
      <c r="RNJ79" s="77"/>
      <c r="RNN79" s="77"/>
      <c r="RNR79" s="77"/>
      <c r="RNV79" s="77"/>
      <c r="RNZ79" s="77"/>
      <c r="ROD79" s="77"/>
      <c r="ROH79" s="77"/>
      <c r="ROL79" s="77"/>
      <c r="ROP79" s="77"/>
      <c r="ROT79" s="77"/>
      <c r="ROX79" s="77"/>
      <c r="RPB79" s="77"/>
      <c r="RPF79" s="77"/>
      <c r="RPJ79" s="77"/>
      <c r="RPN79" s="77"/>
      <c r="RPR79" s="77"/>
      <c r="RPV79" s="77"/>
      <c r="RPZ79" s="77"/>
      <c r="RQD79" s="77"/>
      <c r="RQH79" s="77"/>
      <c r="RQL79" s="77"/>
      <c r="RQP79" s="77"/>
      <c r="RQT79" s="77"/>
      <c r="RQX79" s="77"/>
      <c r="RRB79" s="77"/>
      <c r="RRF79" s="77"/>
      <c r="RRJ79" s="77"/>
      <c r="RRN79" s="77"/>
      <c r="RRR79" s="77"/>
      <c r="RRV79" s="77"/>
      <c r="RRZ79" s="77"/>
      <c r="RSD79" s="77"/>
      <c r="RSH79" s="77"/>
      <c r="RSL79" s="77"/>
      <c r="RSP79" s="77"/>
      <c r="RST79" s="77"/>
      <c r="RSX79" s="77"/>
      <c r="RTB79" s="77"/>
      <c r="RTF79" s="77"/>
      <c r="RTJ79" s="77"/>
      <c r="RTN79" s="77"/>
      <c r="RTR79" s="77"/>
      <c r="RTV79" s="77"/>
      <c r="RTZ79" s="77"/>
      <c r="RUD79" s="77"/>
      <c r="RUH79" s="77"/>
      <c r="RUL79" s="77"/>
      <c r="RUP79" s="77"/>
      <c r="RUT79" s="77"/>
      <c r="RUX79" s="77"/>
      <c r="RVB79" s="77"/>
      <c r="RVF79" s="77"/>
      <c r="RVJ79" s="77"/>
      <c r="RVN79" s="77"/>
      <c r="RVR79" s="77"/>
      <c r="RVV79" s="77"/>
      <c r="RVZ79" s="77"/>
      <c r="RWD79" s="77"/>
      <c r="RWH79" s="77"/>
      <c r="RWL79" s="77"/>
      <c r="RWP79" s="77"/>
      <c r="RWT79" s="77"/>
      <c r="RWX79" s="77"/>
      <c r="RXB79" s="77"/>
      <c r="RXF79" s="77"/>
      <c r="RXJ79" s="77"/>
      <c r="RXN79" s="77"/>
      <c r="RXR79" s="77"/>
      <c r="RXV79" s="77"/>
      <c r="RXZ79" s="77"/>
      <c r="RYD79" s="77"/>
      <c r="RYH79" s="77"/>
      <c r="RYL79" s="77"/>
      <c r="RYP79" s="77"/>
      <c r="RYT79" s="77"/>
      <c r="RYX79" s="77"/>
      <c r="RZB79" s="77"/>
      <c r="RZF79" s="77"/>
      <c r="RZJ79" s="77"/>
      <c r="RZN79" s="77"/>
      <c r="RZR79" s="77"/>
      <c r="RZV79" s="77"/>
      <c r="RZZ79" s="77"/>
      <c r="SAD79" s="77"/>
      <c r="SAH79" s="77"/>
      <c r="SAL79" s="77"/>
      <c r="SAP79" s="77"/>
      <c r="SAT79" s="77"/>
      <c r="SAX79" s="77"/>
      <c r="SBB79" s="77"/>
      <c r="SBF79" s="77"/>
      <c r="SBJ79" s="77"/>
      <c r="SBN79" s="77"/>
      <c r="SBR79" s="77"/>
      <c r="SBV79" s="77"/>
      <c r="SBZ79" s="77"/>
      <c r="SCD79" s="77"/>
      <c r="SCH79" s="77"/>
      <c r="SCL79" s="77"/>
      <c r="SCP79" s="77"/>
      <c r="SCT79" s="77"/>
      <c r="SCX79" s="77"/>
      <c r="SDB79" s="77"/>
      <c r="SDF79" s="77"/>
      <c r="SDJ79" s="77"/>
      <c r="SDN79" s="77"/>
      <c r="SDR79" s="77"/>
      <c r="SDV79" s="77"/>
      <c r="SDZ79" s="77"/>
      <c r="SED79" s="77"/>
      <c r="SEH79" s="77"/>
      <c r="SEL79" s="77"/>
      <c r="SEP79" s="77"/>
      <c r="SET79" s="77"/>
      <c r="SEX79" s="77"/>
      <c r="SFB79" s="77"/>
      <c r="SFF79" s="77"/>
      <c r="SFJ79" s="77"/>
      <c r="SFN79" s="77"/>
      <c r="SFR79" s="77"/>
      <c r="SFV79" s="77"/>
      <c r="SFZ79" s="77"/>
      <c r="SGD79" s="77"/>
      <c r="SGH79" s="77"/>
      <c r="SGL79" s="77"/>
      <c r="SGP79" s="77"/>
      <c r="SGT79" s="77"/>
      <c r="SGX79" s="77"/>
      <c r="SHB79" s="77"/>
      <c r="SHF79" s="77"/>
      <c r="SHJ79" s="77"/>
      <c r="SHN79" s="77"/>
      <c r="SHR79" s="77"/>
      <c r="SHV79" s="77"/>
      <c r="SHZ79" s="77"/>
      <c r="SID79" s="77"/>
      <c r="SIH79" s="77"/>
      <c r="SIL79" s="77"/>
      <c r="SIP79" s="77"/>
      <c r="SIT79" s="77"/>
      <c r="SIX79" s="77"/>
      <c r="SJB79" s="77"/>
      <c r="SJF79" s="77"/>
      <c r="SJJ79" s="77"/>
      <c r="SJN79" s="77"/>
      <c r="SJR79" s="77"/>
      <c r="SJV79" s="77"/>
      <c r="SJZ79" s="77"/>
      <c r="SKD79" s="77"/>
      <c r="SKH79" s="77"/>
      <c r="SKL79" s="77"/>
      <c r="SKP79" s="77"/>
      <c r="SKT79" s="77"/>
      <c r="SKX79" s="77"/>
      <c r="SLB79" s="77"/>
      <c r="SLF79" s="77"/>
      <c r="SLJ79" s="77"/>
      <c r="SLN79" s="77"/>
      <c r="SLR79" s="77"/>
      <c r="SLV79" s="77"/>
      <c r="SLZ79" s="77"/>
      <c r="SMD79" s="77"/>
      <c r="SMH79" s="77"/>
      <c r="SML79" s="77"/>
      <c r="SMP79" s="77"/>
      <c r="SMT79" s="77"/>
      <c r="SMX79" s="77"/>
      <c r="SNB79" s="77"/>
      <c r="SNF79" s="77"/>
      <c r="SNJ79" s="77"/>
      <c r="SNN79" s="77"/>
      <c r="SNR79" s="77"/>
      <c r="SNV79" s="77"/>
      <c r="SNZ79" s="77"/>
      <c r="SOD79" s="77"/>
      <c r="SOH79" s="77"/>
      <c r="SOL79" s="77"/>
      <c r="SOP79" s="77"/>
      <c r="SOT79" s="77"/>
      <c r="SOX79" s="77"/>
      <c r="SPB79" s="77"/>
      <c r="SPF79" s="77"/>
      <c r="SPJ79" s="77"/>
      <c r="SPN79" s="77"/>
      <c r="SPR79" s="77"/>
      <c r="SPV79" s="77"/>
      <c r="SPZ79" s="77"/>
      <c r="SQD79" s="77"/>
      <c r="SQH79" s="77"/>
      <c r="SQL79" s="77"/>
      <c r="SQP79" s="77"/>
      <c r="SQT79" s="77"/>
      <c r="SQX79" s="77"/>
      <c r="SRB79" s="77"/>
      <c r="SRF79" s="77"/>
      <c r="SRJ79" s="77"/>
      <c r="SRN79" s="77"/>
      <c r="SRR79" s="77"/>
      <c r="SRV79" s="77"/>
      <c r="SRZ79" s="77"/>
      <c r="SSD79" s="77"/>
      <c r="SSH79" s="77"/>
      <c r="SSL79" s="77"/>
      <c r="SSP79" s="77"/>
      <c r="SST79" s="77"/>
      <c r="SSX79" s="77"/>
      <c r="STB79" s="77"/>
      <c r="STF79" s="77"/>
      <c r="STJ79" s="77"/>
      <c r="STN79" s="77"/>
      <c r="STR79" s="77"/>
      <c r="STV79" s="77"/>
      <c r="STZ79" s="77"/>
      <c r="SUD79" s="77"/>
      <c r="SUH79" s="77"/>
      <c r="SUL79" s="77"/>
      <c r="SUP79" s="77"/>
      <c r="SUT79" s="77"/>
      <c r="SUX79" s="77"/>
      <c r="SVB79" s="77"/>
      <c r="SVF79" s="77"/>
      <c r="SVJ79" s="77"/>
      <c r="SVN79" s="77"/>
      <c r="SVR79" s="77"/>
      <c r="SVV79" s="77"/>
      <c r="SVZ79" s="77"/>
      <c r="SWD79" s="77"/>
      <c r="SWH79" s="77"/>
      <c r="SWL79" s="77"/>
      <c r="SWP79" s="77"/>
      <c r="SWT79" s="77"/>
      <c r="SWX79" s="77"/>
      <c r="SXB79" s="77"/>
      <c r="SXF79" s="77"/>
      <c r="SXJ79" s="77"/>
      <c r="SXN79" s="77"/>
      <c r="SXR79" s="77"/>
      <c r="SXV79" s="77"/>
      <c r="SXZ79" s="77"/>
      <c r="SYD79" s="77"/>
      <c r="SYH79" s="77"/>
      <c r="SYL79" s="77"/>
      <c r="SYP79" s="77"/>
      <c r="SYT79" s="77"/>
      <c r="SYX79" s="77"/>
      <c r="SZB79" s="77"/>
      <c r="SZF79" s="77"/>
      <c r="SZJ79" s="77"/>
      <c r="SZN79" s="77"/>
      <c r="SZR79" s="77"/>
      <c r="SZV79" s="77"/>
      <c r="SZZ79" s="77"/>
      <c r="TAD79" s="77"/>
      <c r="TAH79" s="77"/>
      <c r="TAL79" s="77"/>
      <c r="TAP79" s="77"/>
      <c r="TAT79" s="77"/>
      <c r="TAX79" s="77"/>
      <c r="TBB79" s="77"/>
      <c r="TBF79" s="77"/>
      <c r="TBJ79" s="77"/>
      <c r="TBN79" s="77"/>
      <c r="TBR79" s="77"/>
      <c r="TBV79" s="77"/>
      <c r="TBZ79" s="77"/>
      <c r="TCD79" s="77"/>
      <c r="TCH79" s="77"/>
      <c r="TCL79" s="77"/>
      <c r="TCP79" s="77"/>
      <c r="TCT79" s="77"/>
      <c r="TCX79" s="77"/>
      <c r="TDB79" s="77"/>
      <c r="TDF79" s="77"/>
      <c r="TDJ79" s="77"/>
      <c r="TDN79" s="77"/>
      <c r="TDR79" s="77"/>
      <c r="TDV79" s="77"/>
      <c r="TDZ79" s="77"/>
      <c r="TED79" s="77"/>
      <c r="TEH79" s="77"/>
      <c r="TEL79" s="77"/>
      <c r="TEP79" s="77"/>
      <c r="TET79" s="77"/>
      <c r="TEX79" s="77"/>
      <c r="TFB79" s="77"/>
      <c r="TFF79" s="77"/>
      <c r="TFJ79" s="77"/>
      <c r="TFN79" s="77"/>
      <c r="TFR79" s="77"/>
      <c r="TFV79" s="77"/>
      <c r="TFZ79" s="77"/>
      <c r="TGD79" s="77"/>
      <c r="TGH79" s="77"/>
      <c r="TGL79" s="77"/>
      <c r="TGP79" s="77"/>
      <c r="TGT79" s="77"/>
      <c r="TGX79" s="77"/>
      <c r="THB79" s="77"/>
      <c r="THF79" s="77"/>
      <c r="THJ79" s="77"/>
      <c r="THN79" s="77"/>
      <c r="THR79" s="77"/>
      <c r="THV79" s="77"/>
      <c r="THZ79" s="77"/>
      <c r="TID79" s="77"/>
      <c r="TIH79" s="77"/>
      <c r="TIL79" s="77"/>
      <c r="TIP79" s="77"/>
      <c r="TIT79" s="77"/>
      <c r="TIX79" s="77"/>
      <c r="TJB79" s="77"/>
      <c r="TJF79" s="77"/>
      <c r="TJJ79" s="77"/>
      <c r="TJN79" s="77"/>
      <c r="TJR79" s="77"/>
      <c r="TJV79" s="77"/>
      <c r="TJZ79" s="77"/>
      <c r="TKD79" s="77"/>
      <c r="TKH79" s="77"/>
      <c r="TKL79" s="77"/>
      <c r="TKP79" s="77"/>
      <c r="TKT79" s="77"/>
      <c r="TKX79" s="77"/>
      <c r="TLB79" s="77"/>
      <c r="TLF79" s="77"/>
      <c r="TLJ79" s="77"/>
      <c r="TLN79" s="77"/>
      <c r="TLR79" s="77"/>
      <c r="TLV79" s="77"/>
      <c r="TLZ79" s="77"/>
      <c r="TMD79" s="77"/>
      <c r="TMH79" s="77"/>
      <c r="TML79" s="77"/>
      <c r="TMP79" s="77"/>
      <c r="TMT79" s="77"/>
      <c r="TMX79" s="77"/>
      <c r="TNB79" s="77"/>
      <c r="TNF79" s="77"/>
      <c r="TNJ79" s="77"/>
      <c r="TNN79" s="77"/>
      <c r="TNR79" s="77"/>
      <c r="TNV79" s="77"/>
      <c r="TNZ79" s="77"/>
      <c r="TOD79" s="77"/>
      <c r="TOH79" s="77"/>
      <c r="TOL79" s="77"/>
      <c r="TOP79" s="77"/>
      <c r="TOT79" s="77"/>
      <c r="TOX79" s="77"/>
      <c r="TPB79" s="77"/>
      <c r="TPF79" s="77"/>
      <c r="TPJ79" s="77"/>
      <c r="TPN79" s="77"/>
      <c r="TPR79" s="77"/>
      <c r="TPV79" s="77"/>
      <c r="TPZ79" s="77"/>
      <c r="TQD79" s="77"/>
      <c r="TQH79" s="77"/>
      <c r="TQL79" s="77"/>
      <c r="TQP79" s="77"/>
      <c r="TQT79" s="77"/>
      <c r="TQX79" s="77"/>
      <c r="TRB79" s="77"/>
      <c r="TRF79" s="77"/>
      <c r="TRJ79" s="77"/>
      <c r="TRN79" s="77"/>
      <c r="TRR79" s="77"/>
      <c r="TRV79" s="77"/>
      <c r="TRZ79" s="77"/>
      <c r="TSD79" s="77"/>
      <c r="TSH79" s="77"/>
      <c r="TSL79" s="77"/>
      <c r="TSP79" s="77"/>
      <c r="TST79" s="77"/>
      <c r="TSX79" s="77"/>
      <c r="TTB79" s="77"/>
      <c r="TTF79" s="77"/>
      <c r="TTJ79" s="77"/>
      <c r="TTN79" s="77"/>
      <c r="TTR79" s="77"/>
      <c r="TTV79" s="77"/>
      <c r="TTZ79" s="77"/>
      <c r="TUD79" s="77"/>
      <c r="TUH79" s="77"/>
      <c r="TUL79" s="77"/>
      <c r="TUP79" s="77"/>
      <c r="TUT79" s="77"/>
      <c r="TUX79" s="77"/>
      <c r="TVB79" s="77"/>
      <c r="TVF79" s="77"/>
      <c r="TVJ79" s="77"/>
      <c r="TVN79" s="77"/>
      <c r="TVR79" s="77"/>
      <c r="TVV79" s="77"/>
      <c r="TVZ79" s="77"/>
      <c r="TWD79" s="77"/>
      <c r="TWH79" s="77"/>
      <c r="TWL79" s="77"/>
      <c r="TWP79" s="77"/>
      <c r="TWT79" s="77"/>
      <c r="TWX79" s="77"/>
      <c r="TXB79" s="77"/>
      <c r="TXF79" s="77"/>
      <c r="TXJ79" s="77"/>
      <c r="TXN79" s="77"/>
      <c r="TXR79" s="77"/>
      <c r="TXV79" s="77"/>
      <c r="TXZ79" s="77"/>
      <c r="TYD79" s="77"/>
      <c r="TYH79" s="77"/>
      <c r="TYL79" s="77"/>
      <c r="TYP79" s="77"/>
      <c r="TYT79" s="77"/>
      <c r="TYX79" s="77"/>
      <c r="TZB79" s="77"/>
      <c r="TZF79" s="77"/>
      <c r="TZJ79" s="77"/>
      <c r="TZN79" s="77"/>
      <c r="TZR79" s="77"/>
      <c r="TZV79" s="77"/>
      <c r="TZZ79" s="77"/>
      <c r="UAD79" s="77"/>
      <c r="UAH79" s="77"/>
      <c r="UAL79" s="77"/>
      <c r="UAP79" s="77"/>
      <c r="UAT79" s="77"/>
      <c r="UAX79" s="77"/>
      <c r="UBB79" s="77"/>
      <c r="UBF79" s="77"/>
      <c r="UBJ79" s="77"/>
      <c r="UBN79" s="77"/>
      <c r="UBR79" s="77"/>
      <c r="UBV79" s="77"/>
      <c r="UBZ79" s="77"/>
      <c r="UCD79" s="77"/>
      <c r="UCH79" s="77"/>
      <c r="UCL79" s="77"/>
      <c r="UCP79" s="77"/>
      <c r="UCT79" s="77"/>
      <c r="UCX79" s="77"/>
      <c r="UDB79" s="77"/>
      <c r="UDF79" s="77"/>
      <c r="UDJ79" s="77"/>
      <c r="UDN79" s="77"/>
      <c r="UDR79" s="77"/>
      <c r="UDV79" s="77"/>
      <c r="UDZ79" s="77"/>
      <c r="UED79" s="77"/>
      <c r="UEH79" s="77"/>
      <c r="UEL79" s="77"/>
      <c r="UEP79" s="77"/>
      <c r="UET79" s="77"/>
      <c r="UEX79" s="77"/>
      <c r="UFB79" s="77"/>
      <c r="UFF79" s="77"/>
      <c r="UFJ79" s="77"/>
      <c r="UFN79" s="77"/>
      <c r="UFR79" s="77"/>
      <c r="UFV79" s="77"/>
      <c r="UFZ79" s="77"/>
      <c r="UGD79" s="77"/>
      <c r="UGH79" s="77"/>
      <c r="UGL79" s="77"/>
      <c r="UGP79" s="77"/>
      <c r="UGT79" s="77"/>
      <c r="UGX79" s="77"/>
      <c r="UHB79" s="77"/>
      <c r="UHF79" s="77"/>
      <c r="UHJ79" s="77"/>
      <c r="UHN79" s="77"/>
      <c r="UHR79" s="77"/>
      <c r="UHV79" s="77"/>
      <c r="UHZ79" s="77"/>
      <c r="UID79" s="77"/>
      <c r="UIH79" s="77"/>
      <c r="UIL79" s="77"/>
      <c r="UIP79" s="77"/>
      <c r="UIT79" s="77"/>
      <c r="UIX79" s="77"/>
      <c r="UJB79" s="77"/>
      <c r="UJF79" s="77"/>
      <c r="UJJ79" s="77"/>
      <c r="UJN79" s="77"/>
      <c r="UJR79" s="77"/>
      <c r="UJV79" s="77"/>
      <c r="UJZ79" s="77"/>
      <c r="UKD79" s="77"/>
      <c r="UKH79" s="77"/>
      <c r="UKL79" s="77"/>
      <c r="UKP79" s="77"/>
      <c r="UKT79" s="77"/>
      <c r="UKX79" s="77"/>
      <c r="ULB79" s="77"/>
      <c r="ULF79" s="77"/>
      <c r="ULJ79" s="77"/>
      <c r="ULN79" s="77"/>
      <c r="ULR79" s="77"/>
      <c r="ULV79" s="77"/>
      <c r="ULZ79" s="77"/>
      <c r="UMD79" s="77"/>
      <c r="UMH79" s="77"/>
      <c r="UML79" s="77"/>
      <c r="UMP79" s="77"/>
      <c r="UMT79" s="77"/>
      <c r="UMX79" s="77"/>
      <c r="UNB79" s="77"/>
      <c r="UNF79" s="77"/>
      <c r="UNJ79" s="77"/>
      <c r="UNN79" s="77"/>
      <c r="UNR79" s="77"/>
      <c r="UNV79" s="77"/>
      <c r="UNZ79" s="77"/>
      <c r="UOD79" s="77"/>
      <c r="UOH79" s="77"/>
      <c r="UOL79" s="77"/>
      <c r="UOP79" s="77"/>
      <c r="UOT79" s="77"/>
      <c r="UOX79" s="77"/>
      <c r="UPB79" s="77"/>
      <c r="UPF79" s="77"/>
      <c r="UPJ79" s="77"/>
      <c r="UPN79" s="77"/>
      <c r="UPR79" s="77"/>
      <c r="UPV79" s="77"/>
      <c r="UPZ79" s="77"/>
      <c r="UQD79" s="77"/>
      <c r="UQH79" s="77"/>
      <c r="UQL79" s="77"/>
      <c r="UQP79" s="77"/>
      <c r="UQT79" s="77"/>
      <c r="UQX79" s="77"/>
      <c r="URB79" s="77"/>
      <c r="URF79" s="77"/>
      <c r="URJ79" s="77"/>
      <c r="URN79" s="77"/>
      <c r="URR79" s="77"/>
      <c r="URV79" s="77"/>
      <c r="URZ79" s="77"/>
      <c r="USD79" s="77"/>
      <c r="USH79" s="77"/>
      <c r="USL79" s="77"/>
      <c r="USP79" s="77"/>
      <c r="UST79" s="77"/>
      <c r="USX79" s="77"/>
      <c r="UTB79" s="77"/>
      <c r="UTF79" s="77"/>
      <c r="UTJ79" s="77"/>
      <c r="UTN79" s="77"/>
      <c r="UTR79" s="77"/>
      <c r="UTV79" s="77"/>
      <c r="UTZ79" s="77"/>
      <c r="UUD79" s="77"/>
      <c r="UUH79" s="77"/>
      <c r="UUL79" s="77"/>
      <c r="UUP79" s="77"/>
      <c r="UUT79" s="77"/>
      <c r="UUX79" s="77"/>
      <c r="UVB79" s="77"/>
      <c r="UVF79" s="77"/>
      <c r="UVJ79" s="77"/>
      <c r="UVN79" s="77"/>
      <c r="UVR79" s="77"/>
      <c r="UVV79" s="77"/>
      <c r="UVZ79" s="77"/>
      <c r="UWD79" s="77"/>
      <c r="UWH79" s="77"/>
      <c r="UWL79" s="77"/>
      <c r="UWP79" s="77"/>
      <c r="UWT79" s="77"/>
      <c r="UWX79" s="77"/>
      <c r="UXB79" s="77"/>
      <c r="UXF79" s="77"/>
      <c r="UXJ79" s="77"/>
      <c r="UXN79" s="77"/>
      <c r="UXR79" s="77"/>
      <c r="UXV79" s="77"/>
      <c r="UXZ79" s="77"/>
      <c r="UYD79" s="77"/>
      <c r="UYH79" s="77"/>
      <c r="UYL79" s="77"/>
      <c r="UYP79" s="77"/>
      <c r="UYT79" s="77"/>
      <c r="UYX79" s="77"/>
      <c r="UZB79" s="77"/>
      <c r="UZF79" s="77"/>
      <c r="UZJ79" s="77"/>
      <c r="UZN79" s="77"/>
      <c r="UZR79" s="77"/>
      <c r="UZV79" s="77"/>
      <c r="UZZ79" s="77"/>
      <c r="VAD79" s="77"/>
      <c r="VAH79" s="77"/>
      <c r="VAL79" s="77"/>
      <c r="VAP79" s="77"/>
      <c r="VAT79" s="77"/>
      <c r="VAX79" s="77"/>
      <c r="VBB79" s="77"/>
      <c r="VBF79" s="77"/>
      <c r="VBJ79" s="77"/>
      <c r="VBN79" s="77"/>
      <c r="VBR79" s="77"/>
      <c r="VBV79" s="77"/>
      <c r="VBZ79" s="77"/>
      <c r="VCD79" s="77"/>
      <c r="VCH79" s="77"/>
      <c r="VCL79" s="77"/>
      <c r="VCP79" s="77"/>
      <c r="VCT79" s="77"/>
      <c r="VCX79" s="77"/>
      <c r="VDB79" s="77"/>
      <c r="VDF79" s="77"/>
      <c r="VDJ79" s="77"/>
      <c r="VDN79" s="77"/>
      <c r="VDR79" s="77"/>
      <c r="VDV79" s="77"/>
      <c r="VDZ79" s="77"/>
      <c r="VED79" s="77"/>
      <c r="VEH79" s="77"/>
      <c r="VEL79" s="77"/>
      <c r="VEP79" s="77"/>
      <c r="VET79" s="77"/>
      <c r="VEX79" s="77"/>
      <c r="VFB79" s="77"/>
      <c r="VFF79" s="77"/>
      <c r="VFJ79" s="77"/>
      <c r="VFN79" s="77"/>
      <c r="VFR79" s="77"/>
      <c r="VFV79" s="77"/>
      <c r="VFZ79" s="77"/>
      <c r="VGD79" s="77"/>
      <c r="VGH79" s="77"/>
      <c r="VGL79" s="77"/>
      <c r="VGP79" s="77"/>
      <c r="VGT79" s="77"/>
      <c r="VGX79" s="77"/>
      <c r="VHB79" s="77"/>
      <c r="VHF79" s="77"/>
      <c r="VHJ79" s="77"/>
      <c r="VHN79" s="77"/>
      <c r="VHR79" s="77"/>
      <c r="VHV79" s="77"/>
      <c r="VHZ79" s="77"/>
      <c r="VID79" s="77"/>
      <c r="VIH79" s="77"/>
      <c r="VIL79" s="77"/>
      <c r="VIP79" s="77"/>
      <c r="VIT79" s="77"/>
      <c r="VIX79" s="77"/>
      <c r="VJB79" s="77"/>
      <c r="VJF79" s="77"/>
      <c r="VJJ79" s="77"/>
      <c r="VJN79" s="77"/>
      <c r="VJR79" s="77"/>
      <c r="VJV79" s="77"/>
      <c r="VJZ79" s="77"/>
      <c r="VKD79" s="77"/>
      <c r="VKH79" s="77"/>
      <c r="VKL79" s="77"/>
      <c r="VKP79" s="77"/>
      <c r="VKT79" s="77"/>
      <c r="VKX79" s="77"/>
      <c r="VLB79" s="77"/>
      <c r="VLF79" s="77"/>
      <c r="VLJ79" s="77"/>
      <c r="VLN79" s="77"/>
      <c r="VLR79" s="77"/>
      <c r="VLV79" s="77"/>
      <c r="VLZ79" s="77"/>
      <c r="VMD79" s="77"/>
      <c r="VMH79" s="77"/>
      <c r="VML79" s="77"/>
      <c r="VMP79" s="77"/>
      <c r="VMT79" s="77"/>
      <c r="VMX79" s="77"/>
      <c r="VNB79" s="77"/>
      <c r="VNF79" s="77"/>
      <c r="VNJ79" s="77"/>
      <c r="VNN79" s="77"/>
      <c r="VNR79" s="77"/>
      <c r="VNV79" s="77"/>
      <c r="VNZ79" s="77"/>
      <c r="VOD79" s="77"/>
      <c r="VOH79" s="77"/>
      <c r="VOL79" s="77"/>
      <c r="VOP79" s="77"/>
      <c r="VOT79" s="77"/>
      <c r="VOX79" s="77"/>
      <c r="VPB79" s="77"/>
      <c r="VPF79" s="77"/>
      <c r="VPJ79" s="77"/>
      <c r="VPN79" s="77"/>
      <c r="VPR79" s="77"/>
      <c r="VPV79" s="77"/>
      <c r="VPZ79" s="77"/>
      <c r="VQD79" s="77"/>
      <c r="VQH79" s="77"/>
      <c r="VQL79" s="77"/>
      <c r="VQP79" s="77"/>
      <c r="VQT79" s="77"/>
      <c r="VQX79" s="77"/>
      <c r="VRB79" s="77"/>
      <c r="VRF79" s="77"/>
      <c r="VRJ79" s="77"/>
      <c r="VRN79" s="77"/>
      <c r="VRR79" s="77"/>
      <c r="VRV79" s="77"/>
      <c r="VRZ79" s="77"/>
      <c r="VSD79" s="77"/>
      <c r="VSH79" s="77"/>
      <c r="VSL79" s="77"/>
      <c r="VSP79" s="77"/>
      <c r="VST79" s="77"/>
      <c r="VSX79" s="77"/>
      <c r="VTB79" s="77"/>
      <c r="VTF79" s="77"/>
      <c r="VTJ79" s="77"/>
      <c r="VTN79" s="77"/>
      <c r="VTR79" s="77"/>
      <c r="VTV79" s="77"/>
      <c r="VTZ79" s="77"/>
      <c r="VUD79" s="77"/>
      <c r="VUH79" s="77"/>
      <c r="VUL79" s="77"/>
      <c r="VUP79" s="77"/>
      <c r="VUT79" s="77"/>
      <c r="VUX79" s="77"/>
      <c r="VVB79" s="77"/>
      <c r="VVF79" s="77"/>
      <c r="VVJ79" s="77"/>
      <c r="VVN79" s="77"/>
      <c r="VVR79" s="77"/>
      <c r="VVV79" s="77"/>
      <c r="VVZ79" s="77"/>
      <c r="VWD79" s="77"/>
      <c r="VWH79" s="77"/>
      <c r="VWL79" s="77"/>
      <c r="VWP79" s="77"/>
      <c r="VWT79" s="77"/>
      <c r="VWX79" s="77"/>
      <c r="VXB79" s="77"/>
      <c r="VXF79" s="77"/>
      <c r="VXJ79" s="77"/>
      <c r="VXN79" s="77"/>
      <c r="VXR79" s="77"/>
      <c r="VXV79" s="77"/>
      <c r="VXZ79" s="77"/>
      <c r="VYD79" s="77"/>
      <c r="VYH79" s="77"/>
      <c r="VYL79" s="77"/>
      <c r="VYP79" s="77"/>
      <c r="VYT79" s="77"/>
      <c r="VYX79" s="77"/>
      <c r="VZB79" s="77"/>
      <c r="VZF79" s="77"/>
      <c r="VZJ79" s="77"/>
      <c r="VZN79" s="77"/>
      <c r="VZR79" s="77"/>
      <c r="VZV79" s="77"/>
      <c r="VZZ79" s="77"/>
      <c r="WAD79" s="77"/>
      <c r="WAH79" s="77"/>
      <c r="WAL79" s="77"/>
      <c r="WAP79" s="77"/>
      <c r="WAT79" s="77"/>
      <c r="WAX79" s="77"/>
      <c r="WBB79" s="77"/>
      <c r="WBF79" s="77"/>
      <c r="WBJ79" s="77"/>
      <c r="WBN79" s="77"/>
      <c r="WBR79" s="77"/>
      <c r="WBV79" s="77"/>
      <c r="WBZ79" s="77"/>
      <c r="WCD79" s="77"/>
      <c r="WCH79" s="77"/>
      <c r="WCL79" s="77"/>
      <c r="WCP79" s="77"/>
      <c r="WCT79" s="77"/>
      <c r="WCX79" s="77"/>
      <c r="WDB79" s="77"/>
      <c r="WDF79" s="77"/>
      <c r="WDJ79" s="77"/>
      <c r="WDN79" s="77"/>
      <c r="WDR79" s="77"/>
      <c r="WDV79" s="77"/>
      <c r="WDZ79" s="77"/>
      <c r="WED79" s="77"/>
      <c r="WEH79" s="77"/>
      <c r="WEL79" s="77"/>
      <c r="WEP79" s="77"/>
      <c r="WET79" s="77"/>
      <c r="WEX79" s="77"/>
      <c r="WFB79" s="77"/>
      <c r="WFF79" s="77"/>
      <c r="WFJ79" s="77"/>
      <c r="WFN79" s="77"/>
      <c r="WFR79" s="77"/>
      <c r="WFV79" s="77"/>
      <c r="WFZ79" s="77"/>
      <c r="WGD79" s="77"/>
      <c r="WGH79" s="77"/>
      <c r="WGL79" s="77"/>
      <c r="WGP79" s="77"/>
      <c r="WGT79" s="77"/>
      <c r="WGX79" s="77"/>
      <c r="WHB79" s="77"/>
      <c r="WHF79" s="77"/>
      <c r="WHJ79" s="77"/>
      <c r="WHN79" s="77"/>
      <c r="WHR79" s="77"/>
      <c r="WHV79" s="77"/>
      <c r="WHZ79" s="77"/>
      <c r="WID79" s="77"/>
      <c r="WIH79" s="77"/>
      <c r="WIL79" s="77"/>
      <c r="WIP79" s="77"/>
      <c r="WIT79" s="77"/>
      <c r="WIX79" s="77"/>
      <c r="WJB79" s="77"/>
      <c r="WJF79" s="77"/>
      <c r="WJJ79" s="77"/>
      <c r="WJN79" s="77"/>
      <c r="WJR79" s="77"/>
      <c r="WJV79" s="77"/>
      <c r="WJZ79" s="77"/>
      <c r="WKD79" s="77"/>
      <c r="WKH79" s="77"/>
      <c r="WKL79" s="77"/>
      <c r="WKP79" s="77"/>
      <c r="WKT79" s="77"/>
      <c r="WKX79" s="77"/>
      <c r="WLB79" s="77"/>
      <c r="WLF79" s="77"/>
      <c r="WLJ79" s="77"/>
      <c r="WLN79" s="77"/>
      <c r="WLR79" s="77"/>
      <c r="WLV79" s="77"/>
      <c r="WLZ79" s="77"/>
      <c r="WMD79" s="77"/>
      <c r="WMH79" s="77"/>
      <c r="WML79" s="77"/>
      <c r="WMP79" s="77"/>
      <c r="WMT79" s="77"/>
      <c r="WMX79" s="77"/>
      <c r="WNB79" s="77"/>
      <c r="WNF79" s="77"/>
      <c r="WNJ79" s="77"/>
      <c r="WNN79" s="77"/>
      <c r="WNR79" s="77"/>
      <c r="WNV79" s="77"/>
      <c r="WNZ79" s="77"/>
      <c r="WOD79" s="77"/>
      <c r="WOH79" s="77"/>
      <c r="WOL79" s="77"/>
      <c r="WOP79" s="77"/>
      <c r="WOT79" s="77"/>
      <c r="WOX79" s="77"/>
      <c r="WPB79" s="77"/>
      <c r="WPF79" s="77"/>
      <c r="WPJ79" s="77"/>
      <c r="WPN79" s="77"/>
      <c r="WPR79" s="77"/>
      <c r="WPV79" s="77"/>
      <c r="WPZ79" s="77"/>
      <c r="WQD79" s="77"/>
      <c r="WQH79" s="77"/>
      <c r="WQL79" s="77"/>
      <c r="WQP79" s="77"/>
      <c r="WQT79" s="77"/>
      <c r="WQX79" s="77"/>
      <c r="WRB79" s="77"/>
      <c r="WRF79" s="77"/>
      <c r="WRJ79" s="77"/>
      <c r="WRN79" s="77"/>
      <c r="WRR79" s="77"/>
      <c r="WRV79" s="77"/>
      <c r="WRZ79" s="77"/>
      <c r="WSD79" s="77"/>
      <c r="WSH79" s="77"/>
      <c r="WSL79" s="77"/>
      <c r="WSP79" s="77"/>
      <c r="WST79" s="77"/>
      <c r="WSX79" s="77"/>
      <c r="WTB79" s="77"/>
      <c r="WTF79" s="77"/>
      <c r="WTJ79" s="77"/>
      <c r="WTN79" s="77"/>
      <c r="WTR79" s="77"/>
      <c r="WTV79" s="77"/>
      <c r="WTZ79" s="77"/>
      <c r="WUD79" s="77"/>
      <c r="WUH79" s="77"/>
      <c r="WUL79" s="77"/>
      <c r="WUP79" s="77"/>
      <c r="WUT79" s="77"/>
      <c r="WUX79" s="77"/>
      <c r="WVB79" s="77"/>
      <c r="WVF79" s="77"/>
      <c r="WVJ79" s="77"/>
      <c r="WVN79" s="77"/>
      <c r="WVR79" s="77"/>
      <c r="WVV79" s="77"/>
      <c r="WVZ79" s="77"/>
      <c r="WWD79" s="77"/>
      <c r="WWH79" s="77"/>
      <c r="WWL79" s="77"/>
      <c r="WWP79" s="77"/>
      <c r="WWT79" s="77"/>
      <c r="WWX79" s="77"/>
      <c r="WXB79" s="77"/>
      <c r="WXF79" s="77"/>
      <c r="WXJ79" s="77"/>
      <c r="WXN79" s="77"/>
      <c r="WXR79" s="77"/>
      <c r="WXV79" s="77"/>
      <c r="WXZ79" s="77"/>
      <c r="WYD79" s="77"/>
      <c r="WYH79" s="77"/>
      <c r="WYL79" s="77"/>
      <c r="WYP79" s="77"/>
      <c r="WYT79" s="77"/>
      <c r="WYX79" s="77"/>
      <c r="WZB79" s="77"/>
      <c r="WZF79" s="77"/>
      <c r="WZJ79" s="77"/>
      <c r="WZN79" s="77"/>
      <c r="WZR79" s="77"/>
      <c r="WZV79" s="77"/>
      <c r="WZZ79" s="77"/>
      <c r="XAD79" s="77"/>
      <c r="XAH79" s="77"/>
      <c r="XAL79" s="77"/>
      <c r="XAP79" s="77"/>
      <c r="XAT79" s="77"/>
      <c r="XAX79" s="77"/>
      <c r="XBB79" s="77"/>
      <c r="XBF79" s="77"/>
      <c r="XBJ79" s="77"/>
      <c r="XBN79" s="77"/>
      <c r="XBR79" s="77"/>
      <c r="XBV79" s="77"/>
      <c r="XBZ79" s="77"/>
      <c r="XCD79" s="77"/>
      <c r="XCH79" s="77"/>
      <c r="XCL79" s="77"/>
      <c r="XCP79" s="77"/>
      <c r="XCT79" s="77"/>
      <c r="XCX79" s="77"/>
      <c r="XDB79" s="77"/>
      <c r="XDF79" s="77"/>
      <c r="XDJ79" s="77"/>
      <c r="XDN79" s="77"/>
      <c r="XDR79" s="77"/>
      <c r="XDV79" s="77"/>
      <c r="XDZ79" s="77"/>
      <c r="XED79" s="77"/>
      <c r="XEH79" s="77"/>
      <c r="XEL79" s="77"/>
      <c r="XEP79" s="77"/>
      <c r="XET79" s="77"/>
    </row>
    <row r="80" spans="1:1022 1026:2046 2050:3070 3074:4094 4098:5118 5122:6142 6146:7166 7170:8190 8194:9214 9218:10238 10242:11262 11266:12286 12290:13310 13314:14334 14338:15358 15362:16374" ht="13.5" customHeight="1" x14ac:dyDescent="0.2">
      <c r="A80" s="249" t="s">
        <v>240</v>
      </c>
      <c r="B80" s="147">
        <v>56134</v>
      </c>
      <c r="C80" s="113">
        <f t="shared" si="11"/>
        <v>0</v>
      </c>
      <c r="D80" s="230">
        <v>56134</v>
      </c>
      <c r="F80" s="77"/>
      <c r="J80" s="77"/>
      <c r="N80" s="77"/>
      <c r="R80" s="77"/>
      <c r="V80" s="77"/>
      <c r="Z80" s="77"/>
      <c r="AD80" s="77"/>
      <c r="AH80" s="77"/>
      <c r="AL80" s="77"/>
      <c r="AP80" s="77"/>
      <c r="AT80" s="77"/>
      <c r="AX80" s="77"/>
      <c r="BB80" s="77"/>
      <c r="BF80" s="77"/>
      <c r="BJ80" s="77"/>
      <c r="BN80" s="77"/>
      <c r="BR80" s="77"/>
      <c r="BV80" s="77"/>
      <c r="BZ80" s="77"/>
      <c r="CD80" s="77"/>
      <c r="CH80" s="77"/>
      <c r="CL80" s="77"/>
      <c r="CP80" s="77"/>
      <c r="CT80" s="77"/>
      <c r="CX80" s="77"/>
      <c r="DB80" s="77"/>
      <c r="DF80" s="77"/>
      <c r="DJ80" s="77"/>
      <c r="DN80" s="77"/>
      <c r="DR80" s="77"/>
      <c r="DV80" s="77"/>
      <c r="DZ80" s="77"/>
      <c r="ED80" s="77"/>
      <c r="EH80" s="77"/>
      <c r="EL80" s="77"/>
      <c r="EP80" s="77"/>
      <c r="ET80" s="77"/>
      <c r="EX80" s="77"/>
      <c r="FB80" s="77"/>
      <c r="FF80" s="77"/>
      <c r="FJ80" s="77"/>
      <c r="FN80" s="77"/>
      <c r="FR80" s="77"/>
      <c r="FV80" s="77"/>
      <c r="FZ80" s="77"/>
      <c r="GD80" s="77"/>
      <c r="GH80" s="77"/>
      <c r="GL80" s="77"/>
      <c r="GP80" s="77"/>
      <c r="GT80" s="77"/>
      <c r="GX80" s="77"/>
      <c r="HB80" s="77"/>
      <c r="HF80" s="77"/>
      <c r="HJ80" s="77"/>
      <c r="HN80" s="77"/>
      <c r="HR80" s="77"/>
      <c r="HV80" s="77"/>
      <c r="HZ80" s="77"/>
      <c r="ID80" s="77"/>
      <c r="IH80" s="77"/>
      <c r="IL80" s="77"/>
      <c r="IP80" s="77"/>
      <c r="IT80" s="77"/>
      <c r="IX80" s="77"/>
      <c r="JB80" s="77"/>
      <c r="JF80" s="77"/>
      <c r="JJ80" s="77"/>
      <c r="JN80" s="77"/>
      <c r="JR80" s="77"/>
      <c r="JV80" s="77"/>
      <c r="JZ80" s="77"/>
      <c r="KD80" s="77"/>
      <c r="KH80" s="77"/>
      <c r="KL80" s="77"/>
      <c r="KP80" s="77"/>
      <c r="KT80" s="77"/>
      <c r="KX80" s="77"/>
      <c r="LB80" s="77"/>
      <c r="LF80" s="77"/>
      <c r="LJ80" s="77"/>
      <c r="LN80" s="77"/>
      <c r="LR80" s="77"/>
      <c r="LV80" s="77"/>
      <c r="LZ80" s="77"/>
      <c r="MD80" s="77"/>
      <c r="MH80" s="77"/>
      <c r="ML80" s="77"/>
      <c r="MP80" s="77"/>
      <c r="MT80" s="77"/>
      <c r="MX80" s="77"/>
      <c r="NB80" s="77"/>
      <c r="NF80" s="77"/>
      <c r="NJ80" s="77"/>
      <c r="NN80" s="77"/>
      <c r="NR80" s="77"/>
      <c r="NV80" s="77"/>
      <c r="NZ80" s="77"/>
      <c r="OD80" s="77"/>
      <c r="OH80" s="77"/>
      <c r="OL80" s="77"/>
      <c r="OP80" s="77"/>
      <c r="OT80" s="77"/>
      <c r="OX80" s="77"/>
      <c r="PB80" s="77"/>
      <c r="PF80" s="77"/>
      <c r="PJ80" s="77"/>
      <c r="PN80" s="77"/>
      <c r="PR80" s="77"/>
      <c r="PV80" s="77"/>
      <c r="PZ80" s="77"/>
      <c r="QD80" s="77"/>
      <c r="QH80" s="77"/>
      <c r="QL80" s="77"/>
      <c r="QP80" s="77"/>
      <c r="QT80" s="77"/>
      <c r="QX80" s="77"/>
      <c r="RB80" s="77"/>
      <c r="RF80" s="77"/>
      <c r="RJ80" s="77"/>
      <c r="RN80" s="77"/>
      <c r="RR80" s="77"/>
      <c r="RV80" s="77"/>
      <c r="RZ80" s="77"/>
      <c r="SD80" s="77"/>
      <c r="SH80" s="77"/>
      <c r="SL80" s="77"/>
      <c r="SP80" s="77"/>
      <c r="ST80" s="77"/>
      <c r="SX80" s="77"/>
      <c r="TB80" s="77"/>
      <c r="TF80" s="77"/>
      <c r="TJ80" s="77"/>
      <c r="TN80" s="77"/>
      <c r="TR80" s="77"/>
      <c r="TV80" s="77"/>
      <c r="TZ80" s="77"/>
      <c r="UD80" s="77"/>
      <c r="UH80" s="77"/>
      <c r="UL80" s="77"/>
      <c r="UP80" s="77"/>
      <c r="UT80" s="77"/>
      <c r="UX80" s="77"/>
      <c r="VB80" s="77"/>
      <c r="VF80" s="77"/>
      <c r="VJ80" s="77"/>
      <c r="VN80" s="77"/>
      <c r="VR80" s="77"/>
      <c r="VV80" s="77"/>
      <c r="VZ80" s="77"/>
      <c r="WD80" s="77"/>
      <c r="WH80" s="77"/>
      <c r="WL80" s="77"/>
      <c r="WP80" s="77"/>
      <c r="WT80" s="77"/>
      <c r="WX80" s="77"/>
      <c r="XB80" s="77"/>
      <c r="XF80" s="77"/>
      <c r="XJ80" s="77"/>
      <c r="XN80" s="77"/>
      <c r="XR80" s="77"/>
      <c r="XV80" s="77"/>
      <c r="XZ80" s="77"/>
      <c r="YD80" s="77"/>
      <c r="YH80" s="77"/>
      <c r="YL80" s="77"/>
      <c r="YP80" s="77"/>
      <c r="YT80" s="77"/>
      <c r="YX80" s="77"/>
      <c r="ZB80" s="77"/>
      <c r="ZF80" s="77"/>
      <c r="ZJ80" s="77"/>
      <c r="ZN80" s="77"/>
      <c r="ZR80" s="77"/>
      <c r="ZV80" s="77"/>
      <c r="ZZ80" s="77"/>
      <c r="AAD80" s="77"/>
      <c r="AAH80" s="77"/>
      <c r="AAL80" s="77"/>
      <c r="AAP80" s="77"/>
      <c r="AAT80" s="77"/>
      <c r="AAX80" s="77"/>
      <c r="ABB80" s="77"/>
      <c r="ABF80" s="77"/>
      <c r="ABJ80" s="77"/>
      <c r="ABN80" s="77"/>
      <c r="ABR80" s="77"/>
      <c r="ABV80" s="77"/>
      <c r="ABZ80" s="77"/>
      <c r="ACD80" s="77"/>
      <c r="ACH80" s="77"/>
      <c r="ACL80" s="77"/>
      <c r="ACP80" s="77"/>
      <c r="ACT80" s="77"/>
      <c r="ACX80" s="77"/>
      <c r="ADB80" s="77"/>
      <c r="ADF80" s="77"/>
      <c r="ADJ80" s="77"/>
      <c r="ADN80" s="77"/>
      <c r="ADR80" s="77"/>
      <c r="ADV80" s="77"/>
      <c r="ADZ80" s="77"/>
      <c r="AED80" s="77"/>
      <c r="AEH80" s="77"/>
      <c r="AEL80" s="77"/>
      <c r="AEP80" s="77"/>
      <c r="AET80" s="77"/>
      <c r="AEX80" s="77"/>
      <c r="AFB80" s="77"/>
      <c r="AFF80" s="77"/>
      <c r="AFJ80" s="77"/>
      <c r="AFN80" s="77"/>
      <c r="AFR80" s="77"/>
      <c r="AFV80" s="77"/>
      <c r="AFZ80" s="77"/>
      <c r="AGD80" s="77"/>
      <c r="AGH80" s="77"/>
      <c r="AGL80" s="77"/>
      <c r="AGP80" s="77"/>
      <c r="AGT80" s="77"/>
      <c r="AGX80" s="77"/>
      <c r="AHB80" s="77"/>
      <c r="AHF80" s="77"/>
      <c r="AHJ80" s="77"/>
      <c r="AHN80" s="77"/>
      <c r="AHR80" s="77"/>
      <c r="AHV80" s="77"/>
      <c r="AHZ80" s="77"/>
      <c r="AID80" s="77"/>
      <c r="AIH80" s="77"/>
      <c r="AIL80" s="77"/>
      <c r="AIP80" s="77"/>
      <c r="AIT80" s="77"/>
      <c r="AIX80" s="77"/>
      <c r="AJB80" s="77"/>
      <c r="AJF80" s="77"/>
      <c r="AJJ80" s="77"/>
      <c r="AJN80" s="77"/>
      <c r="AJR80" s="77"/>
      <c r="AJV80" s="77"/>
      <c r="AJZ80" s="77"/>
      <c r="AKD80" s="77"/>
      <c r="AKH80" s="77"/>
      <c r="AKL80" s="77"/>
      <c r="AKP80" s="77"/>
      <c r="AKT80" s="77"/>
      <c r="AKX80" s="77"/>
      <c r="ALB80" s="77"/>
      <c r="ALF80" s="77"/>
      <c r="ALJ80" s="77"/>
      <c r="ALN80" s="77"/>
      <c r="ALR80" s="77"/>
      <c r="ALV80" s="77"/>
      <c r="ALZ80" s="77"/>
      <c r="AMD80" s="77"/>
      <c r="AMH80" s="77"/>
      <c r="AML80" s="77"/>
      <c r="AMP80" s="77"/>
      <c r="AMT80" s="77"/>
      <c r="AMX80" s="77"/>
      <c r="ANB80" s="77"/>
      <c r="ANF80" s="77"/>
      <c r="ANJ80" s="77"/>
      <c r="ANN80" s="77"/>
      <c r="ANR80" s="77"/>
      <c r="ANV80" s="77"/>
      <c r="ANZ80" s="77"/>
      <c r="AOD80" s="77"/>
      <c r="AOH80" s="77"/>
      <c r="AOL80" s="77"/>
      <c r="AOP80" s="77"/>
      <c r="AOT80" s="77"/>
      <c r="AOX80" s="77"/>
      <c r="APB80" s="77"/>
      <c r="APF80" s="77"/>
      <c r="APJ80" s="77"/>
      <c r="APN80" s="77"/>
      <c r="APR80" s="77"/>
      <c r="APV80" s="77"/>
      <c r="APZ80" s="77"/>
      <c r="AQD80" s="77"/>
      <c r="AQH80" s="77"/>
      <c r="AQL80" s="77"/>
      <c r="AQP80" s="77"/>
      <c r="AQT80" s="77"/>
      <c r="AQX80" s="77"/>
      <c r="ARB80" s="77"/>
      <c r="ARF80" s="77"/>
      <c r="ARJ80" s="77"/>
      <c r="ARN80" s="77"/>
      <c r="ARR80" s="77"/>
      <c r="ARV80" s="77"/>
      <c r="ARZ80" s="77"/>
      <c r="ASD80" s="77"/>
      <c r="ASH80" s="77"/>
      <c r="ASL80" s="77"/>
      <c r="ASP80" s="77"/>
      <c r="AST80" s="77"/>
      <c r="ASX80" s="77"/>
      <c r="ATB80" s="77"/>
      <c r="ATF80" s="77"/>
      <c r="ATJ80" s="77"/>
      <c r="ATN80" s="77"/>
      <c r="ATR80" s="77"/>
      <c r="ATV80" s="77"/>
      <c r="ATZ80" s="77"/>
      <c r="AUD80" s="77"/>
      <c r="AUH80" s="77"/>
      <c r="AUL80" s="77"/>
      <c r="AUP80" s="77"/>
      <c r="AUT80" s="77"/>
      <c r="AUX80" s="77"/>
      <c r="AVB80" s="77"/>
      <c r="AVF80" s="77"/>
      <c r="AVJ80" s="77"/>
      <c r="AVN80" s="77"/>
      <c r="AVR80" s="77"/>
      <c r="AVV80" s="77"/>
      <c r="AVZ80" s="77"/>
      <c r="AWD80" s="77"/>
      <c r="AWH80" s="77"/>
      <c r="AWL80" s="77"/>
      <c r="AWP80" s="77"/>
      <c r="AWT80" s="77"/>
      <c r="AWX80" s="77"/>
      <c r="AXB80" s="77"/>
      <c r="AXF80" s="77"/>
      <c r="AXJ80" s="77"/>
      <c r="AXN80" s="77"/>
      <c r="AXR80" s="77"/>
      <c r="AXV80" s="77"/>
      <c r="AXZ80" s="77"/>
      <c r="AYD80" s="77"/>
      <c r="AYH80" s="77"/>
      <c r="AYL80" s="77"/>
      <c r="AYP80" s="77"/>
      <c r="AYT80" s="77"/>
      <c r="AYX80" s="77"/>
      <c r="AZB80" s="77"/>
      <c r="AZF80" s="77"/>
      <c r="AZJ80" s="77"/>
      <c r="AZN80" s="77"/>
      <c r="AZR80" s="77"/>
      <c r="AZV80" s="77"/>
      <c r="AZZ80" s="77"/>
      <c r="BAD80" s="77"/>
      <c r="BAH80" s="77"/>
      <c r="BAL80" s="77"/>
      <c r="BAP80" s="77"/>
      <c r="BAT80" s="77"/>
      <c r="BAX80" s="77"/>
      <c r="BBB80" s="77"/>
      <c r="BBF80" s="77"/>
      <c r="BBJ80" s="77"/>
      <c r="BBN80" s="77"/>
      <c r="BBR80" s="77"/>
      <c r="BBV80" s="77"/>
      <c r="BBZ80" s="77"/>
      <c r="BCD80" s="77"/>
      <c r="BCH80" s="77"/>
      <c r="BCL80" s="77"/>
      <c r="BCP80" s="77"/>
      <c r="BCT80" s="77"/>
      <c r="BCX80" s="77"/>
      <c r="BDB80" s="77"/>
      <c r="BDF80" s="77"/>
      <c r="BDJ80" s="77"/>
      <c r="BDN80" s="77"/>
      <c r="BDR80" s="77"/>
      <c r="BDV80" s="77"/>
      <c r="BDZ80" s="77"/>
      <c r="BED80" s="77"/>
      <c r="BEH80" s="77"/>
      <c r="BEL80" s="77"/>
      <c r="BEP80" s="77"/>
      <c r="BET80" s="77"/>
      <c r="BEX80" s="77"/>
      <c r="BFB80" s="77"/>
      <c r="BFF80" s="77"/>
      <c r="BFJ80" s="77"/>
      <c r="BFN80" s="77"/>
      <c r="BFR80" s="77"/>
      <c r="BFV80" s="77"/>
      <c r="BFZ80" s="77"/>
      <c r="BGD80" s="77"/>
      <c r="BGH80" s="77"/>
      <c r="BGL80" s="77"/>
      <c r="BGP80" s="77"/>
      <c r="BGT80" s="77"/>
      <c r="BGX80" s="77"/>
      <c r="BHB80" s="77"/>
      <c r="BHF80" s="77"/>
      <c r="BHJ80" s="77"/>
      <c r="BHN80" s="77"/>
      <c r="BHR80" s="77"/>
      <c r="BHV80" s="77"/>
      <c r="BHZ80" s="77"/>
      <c r="BID80" s="77"/>
      <c r="BIH80" s="77"/>
      <c r="BIL80" s="77"/>
      <c r="BIP80" s="77"/>
      <c r="BIT80" s="77"/>
      <c r="BIX80" s="77"/>
      <c r="BJB80" s="77"/>
      <c r="BJF80" s="77"/>
      <c r="BJJ80" s="77"/>
      <c r="BJN80" s="77"/>
      <c r="BJR80" s="77"/>
      <c r="BJV80" s="77"/>
      <c r="BJZ80" s="77"/>
      <c r="BKD80" s="77"/>
      <c r="BKH80" s="77"/>
      <c r="BKL80" s="77"/>
      <c r="BKP80" s="77"/>
      <c r="BKT80" s="77"/>
      <c r="BKX80" s="77"/>
      <c r="BLB80" s="77"/>
      <c r="BLF80" s="77"/>
      <c r="BLJ80" s="77"/>
      <c r="BLN80" s="77"/>
      <c r="BLR80" s="77"/>
      <c r="BLV80" s="77"/>
      <c r="BLZ80" s="77"/>
      <c r="BMD80" s="77"/>
      <c r="BMH80" s="77"/>
      <c r="BML80" s="77"/>
      <c r="BMP80" s="77"/>
      <c r="BMT80" s="77"/>
      <c r="BMX80" s="77"/>
      <c r="BNB80" s="77"/>
      <c r="BNF80" s="77"/>
      <c r="BNJ80" s="77"/>
      <c r="BNN80" s="77"/>
      <c r="BNR80" s="77"/>
      <c r="BNV80" s="77"/>
      <c r="BNZ80" s="77"/>
      <c r="BOD80" s="77"/>
      <c r="BOH80" s="77"/>
      <c r="BOL80" s="77"/>
      <c r="BOP80" s="77"/>
      <c r="BOT80" s="77"/>
      <c r="BOX80" s="77"/>
      <c r="BPB80" s="77"/>
      <c r="BPF80" s="77"/>
      <c r="BPJ80" s="77"/>
      <c r="BPN80" s="77"/>
      <c r="BPR80" s="77"/>
      <c r="BPV80" s="77"/>
      <c r="BPZ80" s="77"/>
      <c r="BQD80" s="77"/>
      <c r="BQH80" s="77"/>
      <c r="BQL80" s="77"/>
      <c r="BQP80" s="77"/>
      <c r="BQT80" s="77"/>
      <c r="BQX80" s="77"/>
      <c r="BRB80" s="77"/>
      <c r="BRF80" s="77"/>
      <c r="BRJ80" s="77"/>
      <c r="BRN80" s="77"/>
      <c r="BRR80" s="77"/>
      <c r="BRV80" s="77"/>
      <c r="BRZ80" s="77"/>
      <c r="BSD80" s="77"/>
      <c r="BSH80" s="77"/>
      <c r="BSL80" s="77"/>
      <c r="BSP80" s="77"/>
      <c r="BST80" s="77"/>
      <c r="BSX80" s="77"/>
      <c r="BTB80" s="77"/>
      <c r="BTF80" s="77"/>
      <c r="BTJ80" s="77"/>
      <c r="BTN80" s="77"/>
      <c r="BTR80" s="77"/>
      <c r="BTV80" s="77"/>
      <c r="BTZ80" s="77"/>
      <c r="BUD80" s="77"/>
      <c r="BUH80" s="77"/>
      <c r="BUL80" s="77"/>
      <c r="BUP80" s="77"/>
      <c r="BUT80" s="77"/>
      <c r="BUX80" s="77"/>
      <c r="BVB80" s="77"/>
      <c r="BVF80" s="77"/>
      <c r="BVJ80" s="77"/>
      <c r="BVN80" s="77"/>
      <c r="BVR80" s="77"/>
      <c r="BVV80" s="77"/>
      <c r="BVZ80" s="77"/>
      <c r="BWD80" s="77"/>
      <c r="BWH80" s="77"/>
      <c r="BWL80" s="77"/>
      <c r="BWP80" s="77"/>
      <c r="BWT80" s="77"/>
      <c r="BWX80" s="77"/>
      <c r="BXB80" s="77"/>
      <c r="BXF80" s="77"/>
      <c r="BXJ80" s="77"/>
      <c r="BXN80" s="77"/>
      <c r="BXR80" s="77"/>
      <c r="BXV80" s="77"/>
      <c r="BXZ80" s="77"/>
      <c r="BYD80" s="77"/>
      <c r="BYH80" s="77"/>
      <c r="BYL80" s="77"/>
      <c r="BYP80" s="77"/>
      <c r="BYT80" s="77"/>
      <c r="BYX80" s="77"/>
      <c r="BZB80" s="77"/>
      <c r="BZF80" s="77"/>
      <c r="BZJ80" s="77"/>
      <c r="BZN80" s="77"/>
      <c r="BZR80" s="77"/>
      <c r="BZV80" s="77"/>
      <c r="BZZ80" s="77"/>
      <c r="CAD80" s="77"/>
      <c r="CAH80" s="77"/>
      <c r="CAL80" s="77"/>
      <c r="CAP80" s="77"/>
      <c r="CAT80" s="77"/>
      <c r="CAX80" s="77"/>
      <c r="CBB80" s="77"/>
      <c r="CBF80" s="77"/>
      <c r="CBJ80" s="77"/>
      <c r="CBN80" s="77"/>
      <c r="CBR80" s="77"/>
      <c r="CBV80" s="77"/>
      <c r="CBZ80" s="77"/>
      <c r="CCD80" s="77"/>
      <c r="CCH80" s="77"/>
      <c r="CCL80" s="77"/>
      <c r="CCP80" s="77"/>
      <c r="CCT80" s="77"/>
      <c r="CCX80" s="77"/>
      <c r="CDB80" s="77"/>
      <c r="CDF80" s="77"/>
      <c r="CDJ80" s="77"/>
      <c r="CDN80" s="77"/>
      <c r="CDR80" s="77"/>
      <c r="CDV80" s="77"/>
      <c r="CDZ80" s="77"/>
      <c r="CED80" s="77"/>
      <c r="CEH80" s="77"/>
      <c r="CEL80" s="77"/>
      <c r="CEP80" s="77"/>
      <c r="CET80" s="77"/>
      <c r="CEX80" s="77"/>
      <c r="CFB80" s="77"/>
      <c r="CFF80" s="77"/>
      <c r="CFJ80" s="77"/>
      <c r="CFN80" s="77"/>
      <c r="CFR80" s="77"/>
      <c r="CFV80" s="77"/>
      <c r="CFZ80" s="77"/>
      <c r="CGD80" s="77"/>
      <c r="CGH80" s="77"/>
      <c r="CGL80" s="77"/>
      <c r="CGP80" s="77"/>
      <c r="CGT80" s="77"/>
      <c r="CGX80" s="77"/>
      <c r="CHB80" s="77"/>
      <c r="CHF80" s="77"/>
      <c r="CHJ80" s="77"/>
      <c r="CHN80" s="77"/>
      <c r="CHR80" s="77"/>
      <c r="CHV80" s="77"/>
      <c r="CHZ80" s="77"/>
      <c r="CID80" s="77"/>
      <c r="CIH80" s="77"/>
      <c r="CIL80" s="77"/>
      <c r="CIP80" s="77"/>
      <c r="CIT80" s="77"/>
      <c r="CIX80" s="77"/>
      <c r="CJB80" s="77"/>
      <c r="CJF80" s="77"/>
      <c r="CJJ80" s="77"/>
      <c r="CJN80" s="77"/>
      <c r="CJR80" s="77"/>
      <c r="CJV80" s="77"/>
      <c r="CJZ80" s="77"/>
      <c r="CKD80" s="77"/>
      <c r="CKH80" s="77"/>
      <c r="CKL80" s="77"/>
      <c r="CKP80" s="77"/>
      <c r="CKT80" s="77"/>
      <c r="CKX80" s="77"/>
      <c r="CLB80" s="77"/>
      <c r="CLF80" s="77"/>
      <c r="CLJ80" s="77"/>
      <c r="CLN80" s="77"/>
      <c r="CLR80" s="77"/>
      <c r="CLV80" s="77"/>
      <c r="CLZ80" s="77"/>
      <c r="CMD80" s="77"/>
      <c r="CMH80" s="77"/>
      <c r="CML80" s="77"/>
      <c r="CMP80" s="77"/>
      <c r="CMT80" s="77"/>
      <c r="CMX80" s="77"/>
      <c r="CNB80" s="77"/>
      <c r="CNF80" s="77"/>
      <c r="CNJ80" s="77"/>
      <c r="CNN80" s="77"/>
      <c r="CNR80" s="77"/>
      <c r="CNV80" s="77"/>
      <c r="CNZ80" s="77"/>
      <c r="COD80" s="77"/>
      <c r="COH80" s="77"/>
      <c r="COL80" s="77"/>
      <c r="COP80" s="77"/>
      <c r="COT80" s="77"/>
      <c r="COX80" s="77"/>
      <c r="CPB80" s="77"/>
      <c r="CPF80" s="77"/>
      <c r="CPJ80" s="77"/>
      <c r="CPN80" s="77"/>
      <c r="CPR80" s="77"/>
      <c r="CPV80" s="77"/>
      <c r="CPZ80" s="77"/>
      <c r="CQD80" s="77"/>
      <c r="CQH80" s="77"/>
      <c r="CQL80" s="77"/>
      <c r="CQP80" s="77"/>
      <c r="CQT80" s="77"/>
      <c r="CQX80" s="77"/>
      <c r="CRB80" s="77"/>
      <c r="CRF80" s="77"/>
      <c r="CRJ80" s="77"/>
      <c r="CRN80" s="77"/>
      <c r="CRR80" s="77"/>
      <c r="CRV80" s="77"/>
      <c r="CRZ80" s="77"/>
      <c r="CSD80" s="77"/>
      <c r="CSH80" s="77"/>
      <c r="CSL80" s="77"/>
      <c r="CSP80" s="77"/>
      <c r="CST80" s="77"/>
      <c r="CSX80" s="77"/>
      <c r="CTB80" s="77"/>
      <c r="CTF80" s="77"/>
      <c r="CTJ80" s="77"/>
      <c r="CTN80" s="77"/>
      <c r="CTR80" s="77"/>
      <c r="CTV80" s="77"/>
      <c r="CTZ80" s="77"/>
      <c r="CUD80" s="77"/>
      <c r="CUH80" s="77"/>
      <c r="CUL80" s="77"/>
      <c r="CUP80" s="77"/>
      <c r="CUT80" s="77"/>
      <c r="CUX80" s="77"/>
      <c r="CVB80" s="77"/>
      <c r="CVF80" s="77"/>
      <c r="CVJ80" s="77"/>
      <c r="CVN80" s="77"/>
      <c r="CVR80" s="77"/>
      <c r="CVV80" s="77"/>
      <c r="CVZ80" s="77"/>
      <c r="CWD80" s="77"/>
      <c r="CWH80" s="77"/>
      <c r="CWL80" s="77"/>
      <c r="CWP80" s="77"/>
      <c r="CWT80" s="77"/>
      <c r="CWX80" s="77"/>
      <c r="CXB80" s="77"/>
      <c r="CXF80" s="77"/>
      <c r="CXJ80" s="77"/>
      <c r="CXN80" s="77"/>
      <c r="CXR80" s="77"/>
      <c r="CXV80" s="77"/>
      <c r="CXZ80" s="77"/>
      <c r="CYD80" s="77"/>
      <c r="CYH80" s="77"/>
      <c r="CYL80" s="77"/>
      <c r="CYP80" s="77"/>
      <c r="CYT80" s="77"/>
      <c r="CYX80" s="77"/>
      <c r="CZB80" s="77"/>
      <c r="CZF80" s="77"/>
      <c r="CZJ80" s="77"/>
      <c r="CZN80" s="77"/>
      <c r="CZR80" s="77"/>
      <c r="CZV80" s="77"/>
      <c r="CZZ80" s="77"/>
      <c r="DAD80" s="77"/>
      <c r="DAH80" s="77"/>
      <c r="DAL80" s="77"/>
      <c r="DAP80" s="77"/>
      <c r="DAT80" s="77"/>
      <c r="DAX80" s="77"/>
      <c r="DBB80" s="77"/>
      <c r="DBF80" s="77"/>
      <c r="DBJ80" s="77"/>
      <c r="DBN80" s="77"/>
      <c r="DBR80" s="77"/>
      <c r="DBV80" s="77"/>
      <c r="DBZ80" s="77"/>
      <c r="DCD80" s="77"/>
      <c r="DCH80" s="77"/>
      <c r="DCL80" s="77"/>
      <c r="DCP80" s="77"/>
      <c r="DCT80" s="77"/>
      <c r="DCX80" s="77"/>
      <c r="DDB80" s="77"/>
      <c r="DDF80" s="77"/>
      <c r="DDJ80" s="77"/>
      <c r="DDN80" s="77"/>
      <c r="DDR80" s="77"/>
      <c r="DDV80" s="77"/>
      <c r="DDZ80" s="77"/>
      <c r="DED80" s="77"/>
      <c r="DEH80" s="77"/>
      <c r="DEL80" s="77"/>
      <c r="DEP80" s="77"/>
      <c r="DET80" s="77"/>
      <c r="DEX80" s="77"/>
      <c r="DFB80" s="77"/>
      <c r="DFF80" s="77"/>
      <c r="DFJ80" s="77"/>
      <c r="DFN80" s="77"/>
      <c r="DFR80" s="77"/>
      <c r="DFV80" s="77"/>
      <c r="DFZ80" s="77"/>
      <c r="DGD80" s="77"/>
      <c r="DGH80" s="77"/>
      <c r="DGL80" s="77"/>
      <c r="DGP80" s="77"/>
      <c r="DGT80" s="77"/>
      <c r="DGX80" s="77"/>
      <c r="DHB80" s="77"/>
      <c r="DHF80" s="77"/>
      <c r="DHJ80" s="77"/>
      <c r="DHN80" s="77"/>
      <c r="DHR80" s="77"/>
      <c r="DHV80" s="77"/>
      <c r="DHZ80" s="77"/>
      <c r="DID80" s="77"/>
      <c r="DIH80" s="77"/>
      <c r="DIL80" s="77"/>
      <c r="DIP80" s="77"/>
      <c r="DIT80" s="77"/>
      <c r="DIX80" s="77"/>
      <c r="DJB80" s="77"/>
      <c r="DJF80" s="77"/>
      <c r="DJJ80" s="77"/>
      <c r="DJN80" s="77"/>
      <c r="DJR80" s="77"/>
      <c r="DJV80" s="77"/>
      <c r="DJZ80" s="77"/>
      <c r="DKD80" s="77"/>
      <c r="DKH80" s="77"/>
      <c r="DKL80" s="77"/>
      <c r="DKP80" s="77"/>
      <c r="DKT80" s="77"/>
      <c r="DKX80" s="77"/>
      <c r="DLB80" s="77"/>
      <c r="DLF80" s="77"/>
      <c r="DLJ80" s="77"/>
      <c r="DLN80" s="77"/>
      <c r="DLR80" s="77"/>
      <c r="DLV80" s="77"/>
      <c r="DLZ80" s="77"/>
      <c r="DMD80" s="77"/>
      <c r="DMH80" s="77"/>
      <c r="DML80" s="77"/>
      <c r="DMP80" s="77"/>
      <c r="DMT80" s="77"/>
      <c r="DMX80" s="77"/>
      <c r="DNB80" s="77"/>
      <c r="DNF80" s="77"/>
      <c r="DNJ80" s="77"/>
      <c r="DNN80" s="77"/>
      <c r="DNR80" s="77"/>
      <c r="DNV80" s="77"/>
      <c r="DNZ80" s="77"/>
      <c r="DOD80" s="77"/>
      <c r="DOH80" s="77"/>
      <c r="DOL80" s="77"/>
      <c r="DOP80" s="77"/>
      <c r="DOT80" s="77"/>
      <c r="DOX80" s="77"/>
      <c r="DPB80" s="77"/>
      <c r="DPF80" s="77"/>
      <c r="DPJ80" s="77"/>
      <c r="DPN80" s="77"/>
      <c r="DPR80" s="77"/>
      <c r="DPV80" s="77"/>
      <c r="DPZ80" s="77"/>
      <c r="DQD80" s="77"/>
      <c r="DQH80" s="77"/>
      <c r="DQL80" s="77"/>
      <c r="DQP80" s="77"/>
      <c r="DQT80" s="77"/>
      <c r="DQX80" s="77"/>
      <c r="DRB80" s="77"/>
      <c r="DRF80" s="77"/>
      <c r="DRJ80" s="77"/>
      <c r="DRN80" s="77"/>
      <c r="DRR80" s="77"/>
      <c r="DRV80" s="77"/>
      <c r="DRZ80" s="77"/>
      <c r="DSD80" s="77"/>
      <c r="DSH80" s="77"/>
      <c r="DSL80" s="77"/>
      <c r="DSP80" s="77"/>
      <c r="DST80" s="77"/>
      <c r="DSX80" s="77"/>
      <c r="DTB80" s="77"/>
      <c r="DTF80" s="77"/>
      <c r="DTJ80" s="77"/>
      <c r="DTN80" s="77"/>
      <c r="DTR80" s="77"/>
      <c r="DTV80" s="77"/>
      <c r="DTZ80" s="77"/>
      <c r="DUD80" s="77"/>
      <c r="DUH80" s="77"/>
      <c r="DUL80" s="77"/>
      <c r="DUP80" s="77"/>
      <c r="DUT80" s="77"/>
      <c r="DUX80" s="77"/>
      <c r="DVB80" s="77"/>
      <c r="DVF80" s="77"/>
      <c r="DVJ80" s="77"/>
      <c r="DVN80" s="77"/>
      <c r="DVR80" s="77"/>
      <c r="DVV80" s="77"/>
      <c r="DVZ80" s="77"/>
      <c r="DWD80" s="77"/>
      <c r="DWH80" s="77"/>
      <c r="DWL80" s="77"/>
      <c r="DWP80" s="77"/>
      <c r="DWT80" s="77"/>
      <c r="DWX80" s="77"/>
      <c r="DXB80" s="77"/>
      <c r="DXF80" s="77"/>
      <c r="DXJ80" s="77"/>
      <c r="DXN80" s="77"/>
      <c r="DXR80" s="77"/>
      <c r="DXV80" s="77"/>
      <c r="DXZ80" s="77"/>
      <c r="DYD80" s="77"/>
      <c r="DYH80" s="77"/>
      <c r="DYL80" s="77"/>
      <c r="DYP80" s="77"/>
      <c r="DYT80" s="77"/>
      <c r="DYX80" s="77"/>
      <c r="DZB80" s="77"/>
      <c r="DZF80" s="77"/>
      <c r="DZJ80" s="77"/>
      <c r="DZN80" s="77"/>
      <c r="DZR80" s="77"/>
      <c r="DZV80" s="77"/>
      <c r="DZZ80" s="77"/>
      <c r="EAD80" s="77"/>
      <c r="EAH80" s="77"/>
      <c r="EAL80" s="77"/>
      <c r="EAP80" s="77"/>
      <c r="EAT80" s="77"/>
      <c r="EAX80" s="77"/>
      <c r="EBB80" s="77"/>
      <c r="EBF80" s="77"/>
      <c r="EBJ80" s="77"/>
      <c r="EBN80" s="77"/>
      <c r="EBR80" s="77"/>
      <c r="EBV80" s="77"/>
      <c r="EBZ80" s="77"/>
      <c r="ECD80" s="77"/>
      <c r="ECH80" s="77"/>
      <c r="ECL80" s="77"/>
      <c r="ECP80" s="77"/>
      <c r="ECT80" s="77"/>
      <c r="ECX80" s="77"/>
      <c r="EDB80" s="77"/>
      <c r="EDF80" s="77"/>
      <c r="EDJ80" s="77"/>
      <c r="EDN80" s="77"/>
      <c r="EDR80" s="77"/>
      <c r="EDV80" s="77"/>
      <c r="EDZ80" s="77"/>
      <c r="EED80" s="77"/>
      <c r="EEH80" s="77"/>
      <c r="EEL80" s="77"/>
      <c r="EEP80" s="77"/>
      <c r="EET80" s="77"/>
      <c r="EEX80" s="77"/>
      <c r="EFB80" s="77"/>
      <c r="EFF80" s="77"/>
      <c r="EFJ80" s="77"/>
      <c r="EFN80" s="77"/>
      <c r="EFR80" s="77"/>
      <c r="EFV80" s="77"/>
      <c r="EFZ80" s="77"/>
      <c r="EGD80" s="77"/>
      <c r="EGH80" s="77"/>
      <c r="EGL80" s="77"/>
      <c r="EGP80" s="77"/>
      <c r="EGT80" s="77"/>
      <c r="EGX80" s="77"/>
      <c r="EHB80" s="77"/>
      <c r="EHF80" s="77"/>
      <c r="EHJ80" s="77"/>
      <c r="EHN80" s="77"/>
      <c r="EHR80" s="77"/>
      <c r="EHV80" s="77"/>
      <c r="EHZ80" s="77"/>
      <c r="EID80" s="77"/>
      <c r="EIH80" s="77"/>
      <c r="EIL80" s="77"/>
      <c r="EIP80" s="77"/>
      <c r="EIT80" s="77"/>
      <c r="EIX80" s="77"/>
      <c r="EJB80" s="77"/>
      <c r="EJF80" s="77"/>
      <c r="EJJ80" s="77"/>
      <c r="EJN80" s="77"/>
      <c r="EJR80" s="77"/>
      <c r="EJV80" s="77"/>
      <c r="EJZ80" s="77"/>
      <c r="EKD80" s="77"/>
      <c r="EKH80" s="77"/>
      <c r="EKL80" s="77"/>
      <c r="EKP80" s="77"/>
      <c r="EKT80" s="77"/>
      <c r="EKX80" s="77"/>
      <c r="ELB80" s="77"/>
      <c r="ELF80" s="77"/>
      <c r="ELJ80" s="77"/>
      <c r="ELN80" s="77"/>
      <c r="ELR80" s="77"/>
      <c r="ELV80" s="77"/>
      <c r="ELZ80" s="77"/>
      <c r="EMD80" s="77"/>
      <c r="EMH80" s="77"/>
      <c r="EML80" s="77"/>
      <c r="EMP80" s="77"/>
      <c r="EMT80" s="77"/>
      <c r="EMX80" s="77"/>
      <c r="ENB80" s="77"/>
      <c r="ENF80" s="77"/>
      <c r="ENJ80" s="77"/>
      <c r="ENN80" s="77"/>
      <c r="ENR80" s="77"/>
      <c r="ENV80" s="77"/>
      <c r="ENZ80" s="77"/>
      <c r="EOD80" s="77"/>
      <c r="EOH80" s="77"/>
      <c r="EOL80" s="77"/>
      <c r="EOP80" s="77"/>
      <c r="EOT80" s="77"/>
      <c r="EOX80" s="77"/>
      <c r="EPB80" s="77"/>
      <c r="EPF80" s="77"/>
      <c r="EPJ80" s="77"/>
      <c r="EPN80" s="77"/>
      <c r="EPR80" s="77"/>
      <c r="EPV80" s="77"/>
      <c r="EPZ80" s="77"/>
      <c r="EQD80" s="77"/>
      <c r="EQH80" s="77"/>
      <c r="EQL80" s="77"/>
      <c r="EQP80" s="77"/>
      <c r="EQT80" s="77"/>
      <c r="EQX80" s="77"/>
      <c r="ERB80" s="77"/>
      <c r="ERF80" s="77"/>
      <c r="ERJ80" s="77"/>
      <c r="ERN80" s="77"/>
      <c r="ERR80" s="77"/>
      <c r="ERV80" s="77"/>
      <c r="ERZ80" s="77"/>
      <c r="ESD80" s="77"/>
      <c r="ESH80" s="77"/>
      <c r="ESL80" s="77"/>
      <c r="ESP80" s="77"/>
      <c r="EST80" s="77"/>
      <c r="ESX80" s="77"/>
      <c r="ETB80" s="77"/>
      <c r="ETF80" s="77"/>
      <c r="ETJ80" s="77"/>
      <c r="ETN80" s="77"/>
      <c r="ETR80" s="77"/>
      <c r="ETV80" s="77"/>
      <c r="ETZ80" s="77"/>
      <c r="EUD80" s="77"/>
      <c r="EUH80" s="77"/>
      <c r="EUL80" s="77"/>
      <c r="EUP80" s="77"/>
      <c r="EUT80" s="77"/>
      <c r="EUX80" s="77"/>
      <c r="EVB80" s="77"/>
      <c r="EVF80" s="77"/>
      <c r="EVJ80" s="77"/>
      <c r="EVN80" s="77"/>
      <c r="EVR80" s="77"/>
      <c r="EVV80" s="77"/>
      <c r="EVZ80" s="77"/>
      <c r="EWD80" s="77"/>
      <c r="EWH80" s="77"/>
      <c r="EWL80" s="77"/>
      <c r="EWP80" s="77"/>
      <c r="EWT80" s="77"/>
      <c r="EWX80" s="77"/>
      <c r="EXB80" s="77"/>
      <c r="EXF80" s="77"/>
      <c r="EXJ80" s="77"/>
      <c r="EXN80" s="77"/>
      <c r="EXR80" s="77"/>
      <c r="EXV80" s="77"/>
      <c r="EXZ80" s="77"/>
      <c r="EYD80" s="77"/>
      <c r="EYH80" s="77"/>
      <c r="EYL80" s="77"/>
      <c r="EYP80" s="77"/>
      <c r="EYT80" s="77"/>
      <c r="EYX80" s="77"/>
      <c r="EZB80" s="77"/>
      <c r="EZF80" s="77"/>
      <c r="EZJ80" s="77"/>
      <c r="EZN80" s="77"/>
      <c r="EZR80" s="77"/>
      <c r="EZV80" s="77"/>
      <c r="EZZ80" s="77"/>
      <c r="FAD80" s="77"/>
      <c r="FAH80" s="77"/>
      <c r="FAL80" s="77"/>
      <c r="FAP80" s="77"/>
      <c r="FAT80" s="77"/>
      <c r="FAX80" s="77"/>
      <c r="FBB80" s="77"/>
      <c r="FBF80" s="77"/>
      <c r="FBJ80" s="77"/>
      <c r="FBN80" s="77"/>
      <c r="FBR80" s="77"/>
      <c r="FBV80" s="77"/>
      <c r="FBZ80" s="77"/>
      <c r="FCD80" s="77"/>
      <c r="FCH80" s="77"/>
      <c r="FCL80" s="77"/>
      <c r="FCP80" s="77"/>
      <c r="FCT80" s="77"/>
      <c r="FCX80" s="77"/>
      <c r="FDB80" s="77"/>
      <c r="FDF80" s="77"/>
      <c r="FDJ80" s="77"/>
      <c r="FDN80" s="77"/>
      <c r="FDR80" s="77"/>
      <c r="FDV80" s="77"/>
      <c r="FDZ80" s="77"/>
      <c r="FED80" s="77"/>
      <c r="FEH80" s="77"/>
      <c r="FEL80" s="77"/>
      <c r="FEP80" s="77"/>
      <c r="FET80" s="77"/>
      <c r="FEX80" s="77"/>
      <c r="FFB80" s="77"/>
      <c r="FFF80" s="77"/>
      <c r="FFJ80" s="77"/>
      <c r="FFN80" s="77"/>
      <c r="FFR80" s="77"/>
      <c r="FFV80" s="77"/>
      <c r="FFZ80" s="77"/>
      <c r="FGD80" s="77"/>
      <c r="FGH80" s="77"/>
      <c r="FGL80" s="77"/>
      <c r="FGP80" s="77"/>
      <c r="FGT80" s="77"/>
      <c r="FGX80" s="77"/>
      <c r="FHB80" s="77"/>
      <c r="FHF80" s="77"/>
      <c r="FHJ80" s="77"/>
      <c r="FHN80" s="77"/>
      <c r="FHR80" s="77"/>
      <c r="FHV80" s="77"/>
      <c r="FHZ80" s="77"/>
      <c r="FID80" s="77"/>
      <c r="FIH80" s="77"/>
      <c r="FIL80" s="77"/>
      <c r="FIP80" s="77"/>
      <c r="FIT80" s="77"/>
      <c r="FIX80" s="77"/>
      <c r="FJB80" s="77"/>
      <c r="FJF80" s="77"/>
      <c r="FJJ80" s="77"/>
      <c r="FJN80" s="77"/>
      <c r="FJR80" s="77"/>
      <c r="FJV80" s="77"/>
      <c r="FJZ80" s="77"/>
      <c r="FKD80" s="77"/>
      <c r="FKH80" s="77"/>
      <c r="FKL80" s="77"/>
      <c r="FKP80" s="77"/>
      <c r="FKT80" s="77"/>
      <c r="FKX80" s="77"/>
      <c r="FLB80" s="77"/>
      <c r="FLF80" s="77"/>
      <c r="FLJ80" s="77"/>
      <c r="FLN80" s="77"/>
      <c r="FLR80" s="77"/>
      <c r="FLV80" s="77"/>
      <c r="FLZ80" s="77"/>
      <c r="FMD80" s="77"/>
      <c r="FMH80" s="77"/>
      <c r="FML80" s="77"/>
      <c r="FMP80" s="77"/>
      <c r="FMT80" s="77"/>
      <c r="FMX80" s="77"/>
      <c r="FNB80" s="77"/>
      <c r="FNF80" s="77"/>
      <c r="FNJ80" s="77"/>
      <c r="FNN80" s="77"/>
      <c r="FNR80" s="77"/>
      <c r="FNV80" s="77"/>
      <c r="FNZ80" s="77"/>
      <c r="FOD80" s="77"/>
      <c r="FOH80" s="77"/>
      <c r="FOL80" s="77"/>
      <c r="FOP80" s="77"/>
      <c r="FOT80" s="77"/>
      <c r="FOX80" s="77"/>
      <c r="FPB80" s="77"/>
      <c r="FPF80" s="77"/>
      <c r="FPJ80" s="77"/>
      <c r="FPN80" s="77"/>
      <c r="FPR80" s="77"/>
      <c r="FPV80" s="77"/>
      <c r="FPZ80" s="77"/>
      <c r="FQD80" s="77"/>
      <c r="FQH80" s="77"/>
      <c r="FQL80" s="77"/>
      <c r="FQP80" s="77"/>
      <c r="FQT80" s="77"/>
      <c r="FQX80" s="77"/>
      <c r="FRB80" s="77"/>
      <c r="FRF80" s="77"/>
      <c r="FRJ80" s="77"/>
      <c r="FRN80" s="77"/>
      <c r="FRR80" s="77"/>
      <c r="FRV80" s="77"/>
      <c r="FRZ80" s="77"/>
      <c r="FSD80" s="77"/>
      <c r="FSH80" s="77"/>
      <c r="FSL80" s="77"/>
      <c r="FSP80" s="77"/>
      <c r="FST80" s="77"/>
      <c r="FSX80" s="77"/>
      <c r="FTB80" s="77"/>
      <c r="FTF80" s="77"/>
      <c r="FTJ80" s="77"/>
      <c r="FTN80" s="77"/>
      <c r="FTR80" s="77"/>
      <c r="FTV80" s="77"/>
      <c r="FTZ80" s="77"/>
      <c r="FUD80" s="77"/>
      <c r="FUH80" s="77"/>
      <c r="FUL80" s="77"/>
      <c r="FUP80" s="77"/>
      <c r="FUT80" s="77"/>
      <c r="FUX80" s="77"/>
      <c r="FVB80" s="77"/>
      <c r="FVF80" s="77"/>
      <c r="FVJ80" s="77"/>
      <c r="FVN80" s="77"/>
      <c r="FVR80" s="77"/>
      <c r="FVV80" s="77"/>
      <c r="FVZ80" s="77"/>
      <c r="FWD80" s="77"/>
      <c r="FWH80" s="77"/>
      <c r="FWL80" s="77"/>
      <c r="FWP80" s="77"/>
      <c r="FWT80" s="77"/>
      <c r="FWX80" s="77"/>
      <c r="FXB80" s="77"/>
      <c r="FXF80" s="77"/>
      <c r="FXJ80" s="77"/>
      <c r="FXN80" s="77"/>
      <c r="FXR80" s="77"/>
      <c r="FXV80" s="77"/>
      <c r="FXZ80" s="77"/>
      <c r="FYD80" s="77"/>
      <c r="FYH80" s="77"/>
      <c r="FYL80" s="77"/>
      <c r="FYP80" s="77"/>
      <c r="FYT80" s="77"/>
      <c r="FYX80" s="77"/>
      <c r="FZB80" s="77"/>
      <c r="FZF80" s="77"/>
      <c r="FZJ80" s="77"/>
      <c r="FZN80" s="77"/>
      <c r="FZR80" s="77"/>
      <c r="FZV80" s="77"/>
      <c r="FZZ80" s="77"/>
      <c r="GAD80" s="77"/>
      <c r="GAH80" s="77"/>
      <c r="GAL80" s="77"/>
      <c r="GAP80" s="77"/>
      <c r="GAT80" s="77"/>
      <c r="GAX80" s="77"/>
      <c r="GBB80" s="77"/>
      <c r="GBF80" s="77"/>
      <c r="GBJ80" s="77"/>
      <c r="GBN80" s="77"/>
      <c r="GBR80" s="77"/>
      <c r="GBV80" s="77"/>
      <c r="GBZ80" s="77"/>
      <c r="GCD80" s="77"/>
      <c r="GCH80" s="77"/>
      <c r="GCL80" s="77"/>
      <c r="GCP80" s="77"/>
      <c r="GCT80" s="77"/>
      <c r="GCX80" s="77"/>
      <c r="GDB80" s="77"/>
      <c r="GDF80" s="77"/>
      <c r="GDJ80" s="77"/>
      <c r="GDN80" s="77"/>
      <c r="GDR80" s="77"/>
      <c r="GDV80" s="77"/>
      <c r="GDZ80" s="77"/>
      <c r="GED80" s="77"/>
      <c r="GEH80" s="77"/>
      <c r="GEL80" s="77"/>
      <c r="GEP80" s="77"/>
      <c r="GET80" s="77"/>
      <c r="GEX80" s="77"/>
      <c r="GFB80" s="77"/>
      <c r="GFF80" s="77"/>
      <c r="GFJ80" s="77"/>
      <c r="GFN80" s="77"/>
      <c r="GFR80" s="77"/>
      <c r="GFV80" s="77"/>
      <c r="GFZ80" s="77"/>
      <c r="GGD80" s="77"/>
      <c r="GGH80" s="77"/>
      <c r="GGL80" s="77"/>
      <c r="GGP80" s="77"/>
      <c r="GGT80" s="77"/>
      <c r="GGX80" s="77"/>
      <c r="GHB80" s="77"/>
      <c r="GHF80" s="77"/>
      <c r="GHJ80" s="77"/>
      <c r="GHN80" s="77"/>
      <c r="GHR80" s="77"/>
      <c r="GHV80" s="77"/>
      <c r="GHZ80" s="77"/>
      <c r="GID80" s="77"/>
      <c r="GIH80" s="77"/>
      <c r="GIL80" s="77"/>
      <c r="GIP80" s="77"/>
      <c r="GIT80" s="77"/>
      <c r="GIX80" s="77"/>
      <c r="GJB80" s="77"/>
      <c r="GJF80" s="77"/>
      <c r="GJJ80" s="77"/>
      <c r="GJN80" s="77"/>
      <c r="GJR80" s="77"/>
      <c r="GJV80" s="77"/>
      <c r="GJZ80" s="77"/>
      <c r="GKD80" s="77"/>
      <c r="GKH80" s="77"/>
      <c r="GKL80" s="77"/>
      <c r="GKP80" s="77"/>
      <c r="GKT80" s="77"/>
      <c r="GKX80" s="77"/>
      <c r="GLB80" s="77"/>
      <c r="GLF80" s="77"/>
      <c r="GLJ80" s="77"/>
      <c r="GLN80" s="77"/>
      <c r="GLR80" s="77"/>
      <c r="GLV80" s="77"/>
      <c r="GLZ80" s="77"/>
      <c r="GMD80" s="77"/>
      <c r="GMH80" s="77"/>
      <c r="GML80" s="77"/>
      <c r="GMP80" s="77"/>
      <c r="GMT80" s="77"/>
      <c r="GMX80" s="77"/>
      <c r="GNB80" s="77"/>
      <c r="GNF80" s="77"/>
      <c r="GNJ80" s="77"/>
      <c r="GNN80" s="77"/>
      <c r="GNR80" s="77"/>
      <c r="GNV80" s="77"/>
      <c r="GNZ80" s="77"/>
      <c r="GOD80" s="77"/>
      <c r="GOH80" s="77"/>
      <c r="GOL80" s="77"/>
      <c r="GOP80" s="77"/>
      <c r="GOT80" s="77"/>
      <c r="GOX80" s="77"/>
      <c r="GPB80" s="77"/>
      <c r="GPF80" s="77"/>
      <c r="GPJ80" s="77"/>
      <c r="GPN80" s="77"/>
      <c r="GPR80" s="77"/>
      <c r="GPV80" s="77"/>
      <c r="GPZ80" s="77"/>
      <c r="GQD80" s="77"/>
      <c r="GQH80" s="77"/>
      <c r="GQL80" s="77"/>
      <c r="GQP80" s="77"/>
      <c r="GQT80" s="77"/>
      <c r="GQX80" s="77"/>
      <c r="GRB80" s="77"/>
      <c r="GRF80" s="77"/>
      <c r="GRJ80" s="77"/>
      <c r="GRN80" s="77"/>
      <c r="GRR80" s="77"/>
      <c r="GRV80" s="77"/>
      <c r="GRZ80" s="77"/>
      <c r="GSD80" s="77"/>
      <c r="GSH80" s="77"/>
      <c r="GSL80" s="77"/>
      <c r="GSP80" s="77"/>
      <c r="GST80" s="77"/>
      <c r="GSX80" s="77"/>
      <c r="GTB80" s="77"/>
      <c r="GTF80" s="77"/>
      <c r="GTJ80" s="77"/>
      <c r="GTN80" s="77"/>
      <c r="GTR80" s="77"/>
      <c r="GTV80" s="77"/>
      <c r="GTZ80" s="77"/>
      <c r="GUD80" s="77"/>
      <c r="GUH80" s="77"/>
      <c r="GUL80" s="77"/>
      <c r="GUP80" s="77"/>
      <c r="GUT80" s="77"/>
      <c r="GUX80" s="77"/>
      <c r="GVB80" s="77"/>
      <c r="GVF80" s="77"/>
      <c r="GVJ80" s="77"/>
      <c r="GVN80" s="77"/>
      <c r="GVR80" s="77"/>
      <c r="GVV80" s="77"/>
      <c r="GVZ80" s="77"/>
      <c r="GWD80" s="77"/>
      <c r="GWH80" s="77"/>
      <c r="GWL80" s="77"/>
      <c r="GWP80" s="77"/>
      <c r="GWT80" s="77"/>
      <c r="GWX80" s="77"/>
      <c r="GXB80" s="77"/>
      <c r="GXF80" s="77"/>
      <c r="GXJ80" s="77"/>
      <c r="GXN80" s="77"/>
      <c r="GXR80" s="77"/>
      <c r="GXV80" s="77"/>
      <c r="GXZ80" s="77"/>
      <c r="GYD80" s="77"/>
      <c r="GYH80" s="77"/>
      <c r="GYL80" s="77"/>
      <c r="GYP80" s="77"/>
      <c r="GYT80" s="77"/>
      <c r="GYX80" s="77"/>
      <c r="GZB80" s="77"/>
      <c r="GZF80" s="77"/>
      <c r="GZJ80" s="77"/>
      <c r="GZN80" s="77"/>
      <c r="GZR80" s="77"/>
      <c r="GZV80" s="77"/>
      <c r="GZZ80" s="77"/>
      <c r="HAD80" s="77"/>
      <c r="HAH80" s="77"/>
      <c r="HAL80" s="77"/>
      <c r="HAP80" s="77"/>
      <c r="HAT80" s="77"/>
      <c r="HAX80" s="77"/>
      <c r="HBB80" s="77"/>
      <c r="HBF80" s="77"/>
      <c r="HBJ80" s="77"/>
      <c r="HBN80" s="77"/>
      <c r="HBR80" s="77"/>
      <c r="HBV80" s="77"/>
      <c r="HBZ80" s="77"/>
      <c r="HCD80" s="77"/>
      <c r="HCH80" s="77"/>
      <c r="HCL80" s="77"/>
      <c r="HCP80" s="77"/>
      <c r="HCT80" s="77"/>
      <c r="HCX80" s="77"/>
      <c r="HDB80" s="77"/>
      <c r="HDF80" s="77"/>
      <c r="HDJ80" s="77"/>
      <c r="HDN80" s="77"/>
      <c r="HDR80" s="77"/>
      <c r="HDV80" s="77"/>
      <c r="HDZ80" s="77"/>
      <c r="HED80" s="77"/>
      <c r="HEH80" s="77"/>
      <c r="HEL80" s="77"/>
      <c r="HEP80" s="77"/>
      <c r="HET80" s="77"/>
      <c r="HEX80" s="77"/>
      <c r="HFB80" s="77"/>
      <c r="HFF80" s="77"/>
      <c r="HFJ80" s="77"/>
      <c r="HFN80" s="77"/>
      <c r="HFR80" s="77"/>
      <c r="HFV80" s="77"/>
      <c r="HFZ80" s="77"/>
      <c r="HGD80" s="77"/>
      <c r="HGH80" s="77"/>
      <c r="HGL80" s="77"/>
      <c r="HGP80" s="77"/>
      <c r="HGT80" s="77"/>
      <c r="HGX80" s="77"/>
      <c r="HHB80" s="77"/>
      <c r="HHF80" s="77"/>
      <c r="HHJ80" s="77"/>
      <c r="HHN80" s="77"/>
      <c r="HHR80" s="77"/>
      <c r="HHV80" s="77"/>
      <c r="HHZ80" s="77"/>
      <c r="HID80" s="77"/>
      <c r="HIH80" s="77"/>
      <c r="HIL80" s="77"/>
      <c r="HIP80" s="77"/>
      <c r="HIT80" s="77"/>
      <c r="HIX80" s="77"/>
      <c r="HJB80" s="77"/>
      <c r="HJF80" s="77"/>
      <c r="HJJ80" s="77"/>
      <c r="HJN80" s="77"/>
      <c r="HJR80" s="77"/>
      <c r="HJV80" s="77"/>
      <c r="HJZ80" s="77"/>
      <c r="HKD80" s="77"/>
      <c r="HKH80" s="77"/>
      <c r="HKL80" s="77"/>
      <c r="HKP80" s="77"/>
      <c r="HKT80" s="77"/>
      <c r="HKX80" s="77"/>
      <c r="HLB80" s="77"/>
      <c r="HLF80" s="77"/>
      <c r="HLJ80" s="77"/>
      <c r="HLN80" s="77"/>
      <c r="HLR80" s="77"/>
      <c r="HLV80" s="77"/>
      <c r="HLZ80" s="77"/>
      <c r="HMD80" s="77"/>
      <c r="HMH80" s="77"/>
      <c r="HML80" s="77"/>
      <c r="HMP80" s="77"/>
      <c r="HMT80" s="77"/>
      <c r="HMX80" s="77"/>
      <c r="HNB80" s="77"/>
      <c r="HNF80" s="77"/>
      <c r="HNJ80" s="77"/>
      <c r="HNN80" s="77"/>
      <c r="HNR80" s="77"/>
      <c r="HNV80" s="77"/>
      <c r="HNZ80" s="77"/>
      <c r="HOD80" s="77"/>
      <c r="HOH80" s="77"/>
      <c r="HOL80" s="77"/>
      <c r="HOP80" s="77"/>
      <c r="HOT80" s="77"/>
      <c r="HOX80" s="77"/>
      <c r="HPB80" s="77"/>
      <c r="HPF80" s="77"/>
      <c r="HPJ80" s="77"/>
      <c r="HPN80" s="77"/>
      <c r="HPR80" s="77"/>
      <c r="HPV80" s="77"/>
      <c r="HPZ80" s="77"/>
      <c r="HQD80" s="77"/>
      <c r="HQH80" s="77"/>
      <c r="HQL80" s="77"/>
      <c r="HQP80" s="77"/>
      <c r="HQT80" s="77"/>
      <c r="HQX80" s="77"/>
      <c r="HRB80" s="77"/>
      <c r="HRF80" s="77"/>
      <c r="HRJ80" s="77"/>
      <c r="HRN80" s="77"/>
      <c r="HRR80" s="77"/>
      <c r="HRV80" s="77"/>
      <c r="HRZ80" s="77"/>
      <c r="HSD80" s="77"/>
      <c r="HSH80" s="77"/>
      <c r="HSL80" s="77"/>
      <c r="HSP80" s="77"/>
      <c r="HST80" s="77"/>
      <c r="HSX80" s="77"/>
      <c r="HTB80" s="77"/>
      <c r="HTF80" s="77"/>
      <c r="HTJ80" s="77"/>
      <c r="HTN80" s="77"/>
      <c r="HTR80" s="77"/>
      <c r="HTV80" s="77"/>
      <c r="HTZ80" s="77"/>
      <c r="HUD80" s="77"/>
      <c r="HUH80" s="77"/>
      <c r="HUL80" s="77"/>
      <c r="HUP80" s="77"/>
      <c r="HUT80" s="77"/>
      <c r="HUX80" s="77"/>
      <c r="HVB80" s="77"/>
      <c r="HVF80" s="77"/>
      <c r="HVJ80" s="77"/>
      <c r="HVN80" s="77"/>
      <c r="HVR80" s="77"/>
      <c r="HVV80" s="77"/>
      <c r="HVZ80" s="77"/>
      <c r="HWD80" s="77"/>
      <c r="HWH80" s="77"/>
      <c r="HWL80" s="77"/>
      <c r="HWP80" s="77"/>
      <c r="HWT80" s="77"/>
      <c r="HWX80" s="77"/>
      <c r="HXB80" s="77"/>
      <c r="HXF80" s="77"/>
      <c r="HXJ80" s="77"/>
      <c r="HXN80" s="77"/>
      <c r="HXR80" s="77"/>
      <c r="HXV80" s="77"/>
      <c r="HXZ80" s="77"/>
      <c r="HYD80" s="77"/>
      <c r="HYH80" s="77"/>
      <c r="HYL80" s="77"/>
      <c r="HYP80" s="77"/>
      <c r="HYT80" s="77"/>
      <c r="HYX80" s="77"/>
      <c r="HZB80" s="77"/>
      <c r="HZF80" s="77"/>
      <c r="HZJ80" s="77"/>
      <c r="HZN80" s="77"/>
      <c r="HZR80" s="77"/>
      <c r="HZV80" s="77"/>
      <c r="HZZ80" s="77"/>
      <c r="IAD80" s="77"/>
      <c r="IAH80" s="77"/>
      <c r="IAL80" s="77"/>
      <c r="IAP80" s="77"/>
      <c r="IAT80" s="77"/>
      <c r="IAX80" s="77"/>
      <c r="IBB80" s="77"/>
      <c r="IBF80" s="77"/>
      <c r="IBJ80" s="77"/>
      <c r="IBN80" s="77"/>
      <c r="IBR80" s="77"/>
      <c r="IBV80" s="77"/>
      <c r="IBZ80" s="77"/>
      <c r="ICD80" s="77"/>
      <c r="ICH80" s="77"/>
      <c r="ICL80" s="77"/>
      <c r="ICP80" s="77"/>
      <c r="ICT80" s="77"/>
      <c r="ICX80" s="77"/>
      <c r="IDB80" s="77"/>
      <c r="IDF80" s="77"/>
      <c r="IDJ80" s="77"/>
      <c r="IDN80" s="77"/>
      <c r="IDR80" s="77"/>
      <c r="IDV80" s="77"/>
      <c r="IDZ80" s="77"/>
      <c r="IED80" s="77"/>
      <c r="IEH80" s="77"/>
      <c r="IEL80" s="77"/>
      <c r="IEP80" s="77"/>
      <c r="IET80" s="77"/>
      <c r="IEX80" s="77"/>
      <c r="IFB80" s="77"/>
      <c r="IFF80" s="77"/>
      <c r="IFJ80" s="77"/>
      <c r="IFN80" s="77"/>
      <c r="IFR80" s="77"/>
      <c r="IFV80" s="77"/>
      <c r="IFZ80" s="77"/>
      <c r="IGD80" s="77"/>
      <c r="IGH80" s="77"/>
      <c r="IGL80" s="77"/>
      <c r="IGP80" s="77"/>
      <c r="IGT80" s="77"/>
      <c r="IGX80" s="77"/>
      <c r="IHB80" s="77"/>
      <c r="IHF80" s="77"/>
      <c r="IHJ80" s="77"/>
      <c r="IHN80" s="77"/>
      <c r="IHR80" s="77"/>
      <c r="IHV80" s="77"/>
      <c r="IHZ80" s="77"/>
      <c r="IID80" s="77"/>
      <c r="IIH80" s="77"/>
      <c r="IIL80" s="77"/>
      <c r="IIP80" s="77"/>
      <c r="IIT80" s="77"/>
      <c r="IIX80" s="77"/>
      <c r="IJB80" s="77"/>
      <c r="IJF80" s="77"/>
      <c r="IJJ80" s="77"/>
      <c r="IJN80" s="77"/>
      <c r="IJR80" s="77"/>
      <c r="IJV80" s="77"/>
      <c r="IJZ80" s="77"/>
      <c r="IKD80" s="77"/>
      <c r="IKH80" s="77"/>
      <c r="IKL80" s="77"/>
      <c r="IKP80" s="77"/>
      <c r="IKT80" s="77"/>
      <c r="IKX80" s="77"/>
      <c r="ILB80" s="77"/>
      <c r="ILF80" s="77"/>
      <c r="ILJ80" s="77"/>
      <c r="ILN80" s="77"/>
      <c r="ILR80" s="77"/>
      <c r="ILV80" s="77"/>
      <c r="ILZ80" s="77"/>
      <c r="IMD80" s="77"/>
      <c r="IMH80" s="77"/>
      <c r="IML80" s="77"/>
      <c r="IMP80" s="77"/>
      <c r="IMT80" s="77"/>
      <c r="IMX80" s="77"/>
      <c r="INB80" s="77"/>
      <c r="INF80" s="77"/>
      <c r="INJ80" s="77"/>
      <c r="INN80" s="77"/>
      <c r="INR80" s="77"/>
      <c r="INV80" s="77"/>
      <c r="INZ80" s="77"/>
      <c r="IOD80" s="77"/>
      <c r="IOH80" s="77"/>
      <c r="IOL80" s="77"/>
      <c r="IOP80" s="77"/>
      <c r="IOT80" s="77"/>
      <c r="IOX80" s="77"/>
      <c r="IPB80" s="77"/>
      <c r="IPF80" s="77"/>
      <c r="IPJ80" s="77"/>
      <c r="IPN80" s="77"/>
      <c r="IPR80" s="77"/>
      <c r="IPV80" s="77"/>
      <c r="IPZ80" s="77"/>
      <c r="IQD80" s="77"/>
      <c r="IQH80" s="77"/>
      <c r="IQL80" s="77"/>
      <c r="IQP80" s="77"/>
      <c r="IQT80" s="77"/>
      <c r="IQX80" s="77"/>
      <c r="IRB80" s="77"/>
      <c r="IRF80" s="77"/>
      <c r="IRJ80" s="77"/>
      <c r="IRN80" s="77"/>
      <c r="IRR80" s="77"/>
      <c r="IRV80" s="77"/>
      <c r="IRZ80" s="77"/>
      <c r="ISD80" s="77"/>
      <c r="ISH80" s="77"/>
      <c r="ISL80" s="77"/>
      <c r="ISP80" s="77"/>
      <c r="IST80" s="77"/>
      <c r="ISX80" s="77"/>
      <c r="ITB80" s="77"/>
      <c r="ITF80" s="77"/>
      <c r="ITJ80" s="77"/>
      <c r="ITN80" s="77"/>
      <c r="ITR80" s="77"/>
      <c r="ITV80" s="77"/>
      <c r="ITZ80" s="77"/>
      <c r="IUD80" s="77"/>
      <c r="IUH80" s="77"/>
      <c r="IUL80" s="77"/>
      <c r="IUP80" s="77"/>
      <c r="IUT80" s="77"/>
      <c r="IUX80" s="77"/>
      <c r="IVB80" s="77"/>
      <c r="IVF80" s="77"/>
      <c r="IVJ80" s="77"/>
      <c r="IVN80" s="77"/>
      <c r="IVR80" s="77"/>
      <c r="IVV80" s="77"/>
      <c r="IVZ80" s="77"/>
      <c r="IWD80" s="77"/>
      <c r="IWH80" s="77"/>
      <c r="IWL80" s="77"/>
      <c r="IWP80" s="77"/>
      <c r="IWT80" s="77"/>
      <c r="IWX80" s="77"/>
      <c r="IXB80" s="77"/>
      <c r="IXF80" s="77"/>
      <c r="IXJ80" s="77"/>
      <c r="IXN80" s="77"/>
      <c r="IXR80" s="77"/>
      <c r="IXV80" s="77"/>
      <c r="IXZ80" s="77"/>
      <c r="IYD80" s="77"/>
      <c r="IYH80" s="77"/>
      <c r="IYL80" s="77"/>
      <c r="IYP80" s="77"/>
      <c r="IYT80" s="77"/>
      <c r="IYX80" s="77"/>
      <c r="IZB80" s="77"/>
      <c r="IZF80" s="77"/>
      <c r="IZJ80" s="77"/>
      <c r="IZN80" s="77"/>
      <c r="IZR80" s="77"/>
      <c r="IZV80" s="77"/>
      <c r="IZZ80" s="77"/>
      <c r="JAD80" s="77"/>
      <c r="JAH80" s="77"/>
      <c r="JAL80" s="77"/>
      <c r="JAP80" s="77"/>
      <c r="JAT80" s="77"/>
      <c r="JAX80" s="77"/>
      <c r="JBB80" s="77"/>
      <c r="JBF80" s="77"/>
      <c r="JBJ80" s="77"/>
      <c r="JBN80" s="77"/>
      <c r="JBR80" s="77"/>
      <c r="JBV80" s="77"/>
      <c r="JBZ80" s="77"/>
      <c r="JCD80" s="77"/>
      <c r="JCH80" s="77"/>
      <c r="JCL80" s="77"/>
      <c r="JCP80" s="77"/>
      <c r="JCT80" s="77"/>
      <c r="JCX80" s="77"/>
      <c r="JDB80" s="77"/>
      <c r="JDF80" s="77"/>
      <c r="JDJ80" s="77"/>
      <c r="JDN80" s="77"/>
      <c r="JDR80" s="77"/>
      <c r="JDV80" s="77"/>
      <c r="JDZ80" s="77"/>
      <c r="JED80" s="77"/>
      <c r="JEH80" s="77"/>
      <c r="JEL80" s="77"/>
      <c r="JEP80" s="77"/>
      <c r="JET80" s="77"/>
      <c r="JEX80" s="77"/>
      <c r="JFB80" s="77"/>
      <c r="JFF80" s="77"/>
      <c r="JFJ80" s="77"/>
      <c r="JFN80" s="77"/>
      <c r="JFR80" s="77"/>
      <c r="JFV80" s="77"/>
      <c r="JFZ80" s="77"/>
      <c r="JGD80" s="77"/>
      <c r="JGH80" s="77"/>
      <c r="JGL80" s="77"/>
      <c r="JGP80" s="77"/>
      <c r="JGT80" s="77"/>
      <c r="JGX80" s="77"/>
      <c r="JHB80" s="77"/>
      <c r="JHF80" s="77"/>
      <c r="JHJ80" s="77"/>
      <c r="JHN80" s="77"/>
      <c r="JHR80" s="77"/>
      <c r="JHV80" s="77"/>
      <c r="JHZ80" s="77"/>
      <c r="JID80" s="77"/>
      <c r="JIH80" s="77"/>
      <c r="JIL80" s="77"/>
      <c r="JIP80" s="77"/>
      <c r="JIT80" s="77"/>
      <c r="JIX80" s="77"/>
      <c r="JJB80" s="77"/>
      <c r="JJF80" s="77"/>
      <c r="JJJ80" s="77"/>
      <c r="JJN80" s="77"/>
      <c r="JJR80" s="77"/>
      <c r="JJV80" s="77"/>
      <c r="JJZ80" s="77"/>
      <c r="JKD80" s="77"/>
      <c r="JKH80" s="77"/>
      <c r="JKL80" s="77"/>
      <c r="JKP80" s="77"/>
      <c r="JKT80" s="77"/>
      <c r="JKX80" s="77"/>
      <c r="JLB80" s="77"/>
      <c r="JLF80" s="77"/>
      <c r="JLJ80" s="77"/>
      <c r="JLN80" s="77"/>
      <c r="JLR80" s="77"/>
      <c r="JLV80" s="77"/>
      <c r="JLZ80" s="77"/>
      <c r="JMD80" s="77"/>
      <c r="JMH80" s="77"/>
      <c r="JML80" s="77"/>
      <c r="JMP80" s="77"/>
      <c r="JMT80" s="77"/>
      <c r="JMX80" s="77"/>
      <c r="JNB80" s="77"/>
      <c r="JNF80" s="77"/>
      <c r="JNJ80" s="77"/>
      <c r="JNN80" s="77"/>
      <c r="JNR80" s="77"/>
      <c r="JNV80" s="77"/>
      <c r="JNZ80" s="77"/>
      <c r="JOD80" s="77"/>
      <c r="JOH80" s="77"/>
      <c r="JOL80" s="77"/>
      <c r="JOP80" s="77"/>
      <c r="JOT80" s="77"/>
      <c r="JOX80" s="77"/>
      <c r="JPB80" s="77"/>
      <c r="JPF80" s="77"/>
      <c r="JPJ80" s="77"/>
      <c r="JPN80" s="77"/>
      <c r="JPR80" s="77"/>
      <c r="JPV80" s="77"/>
      <c r="JPZ80" s="77"/>
      <c r="JQD80" s="77"/>
      <c r="JQH80" s="77"/>
      <c r="JQL80" s="77"/>
      <c r="JQP80" s="77"/>
      <c r="JQT80" s="77"/>
      <c r="JQX80" s="77"/>
      <c r="JRB80" s="77"/>
      <c r="JRF80" s="77"/>
      <c r="JRJ80" s="77"/>
      <c r="JRN80" s="77"/>
      <c r="JRR80" s="77"/>
      <c r="JRV80" s="77"/>
      <c r="JRZ80" s="77"/>
      <c r="JSD80" s="77"/>
      <c r="JSH80" s="77"/>
      <c r="JSL80" s="77"/>
      <c r="JSP80" s="77"/>
      <c r="JST80" s="77"/>
      <c r="JSX80" s="77"/>
      <c r="JTB80" s="77"/>
      <c r="JTF80" s="77"/>
      <c r="JTJ80" s="77"/>
      <c r="JTN80" s="77"/>
      <c r="JTR80" s="77"/>
      <c r="JTV80" s="77"/>
      <c r="JTZ80" s="77"/>
      <c r="JUD80" s="77"/>
      <c r="JUH80" s="77"/>
      <c r="JUL80" s="77"/>
      <c r="JUP80" s="77"/>
      <c r="JUT80" s="77"/>
      <c r="JUX80" s="77"/>
      <c r="JVB80" s="77"/>
      <c r="JVF80" s="77"/>
      <c r="JVJ80" s="77"/>
      <c r="JVN80" s="77"/>
      <c r="JVR80" s="77"/>
      <c r="JVV80" s="77"/>
      <c r="JVZ80" s="77"/>
      <c r="JWD80" s="77"/>
      <c r="JWH80" s="77"/>
      <c r="JWL80" s="77"/>
      <c r="JWP80" s="77"/>
      <c r="JWT80" s="77"/>
      <c r="JWX80" s="77"/>
      <c r="JXB80" s="77"/>
      <c r="JXF80" s="77"/>
      <c r="JXJ80" s="77"/>
      <c r="JXN80" s="77"/>
      <c r="JXR80" s="77"/>
      <c r="JXV80" s="77"/>
      <c r="JXZ80" s="77"/>
      <c r="JYD80" s="77"/>
      <c r="JYH80" s="77"/>
      <c r="JYL80" s="77"/>
      <c r="JYP80" s="77"/>
      <c r="JYT80" s="77"/>
      <c r="JYX80" s="77"/>
      <c r="JZB80" s="77"/>
      <c r="JZF80" s="77"/>
      <c r="JZJ80" s="77"/>
      <c r="JZN80" s="77"/>
      <c r="JZR80" s="77"/>
      <c r="JZV80" s="77"/>
      <c r="JZZ80" s="77"/>
      <c r="KAD80" s="77"/>
      <c r="KAH80" s="77"/>
      <c r="KAL80" s="77"/>
      <c r="KAP80" s="77"/>
      <c r="KAT80" s="77"/>
      <c r="KAX80" s="77"/>
      <c r="KBB80" s="77"/>
      <c r="KBF80" s="77"/>
      <c r="KBJ80" s="77"/>
      <c r="KBN80" s="77"/>
      <c r="KBR80" s="77"/>
      <c r="KBV80" s="77"/>
      <c r="KBZ80" s="77"/>
      <c r="KCD80" s="77"/>
      <c r="KCH80" s="77"/>
      <c r="KCL80" s="77"/>
      <c r="KCP80" s="77"/>
      <c r="KCT80" s="77"/>
      <c r="KCX80" s="77"/>
      <c r="KDB80" s="77"/>
      <c r="KDF80" s="77"/>
      <c r="KDJ80" s="77"/>
      <c r="KDN80" s="77"/>
      <c r="KDR80" s="77"/>
      <c r="KDV80" s="77"/>
      <c r="KDZ80" s="77"/>
      <c r="KED80" s="77"/>
      <c r="KEH80" s="77"/>
      <c r="KEL80" s="77"/>
      <c r="KEP80" s="77"/>
      <c r="KET80" s="77"/>
      <c r="KEX80" s="77"/>
      <c r="KFB80" s="77"/>
      <c r="KFF80" s="77"/>
      <c r="KFJ80" s="77"/>
      <c r="KFN80" s="77"/>
      <c r="KFR80" s="77"/>
      <c r="KFV80" s="77"/>
      <c r="KFZ80" s="77"/>
      <c r="KGD80" s="77"/>
      <c r="KGH80" s="77"/>
      <c r="KGL80" s="77"/>
      <c r="KGP80" s="77"/>
      <c r="KGT80" s="77"/>
      <c r="KGX80" s="77"/>
      <c r="KHB80" s="77"/>
      <c r="KHF80" s="77"/>
      <c r="KHJ80" s="77"/>
      <c r="KHN80" s="77"/>
      <c r="KHR80" s="77"/>
      <c r="KHV80" s="77"/>
      <c r="KHZ80" s="77"/>
      <c r="KID80" s="77"/>
      <c r="KIH80" s="77"/>
      <c r="KIL80" s="77"/>
      <c r="KIP80" s="77"/>
      <c r="KIT80" s="77"/>
      <c r="KIX80" s="77"/>
      <c r="KJB80" s="77"/>
      <c r="KJF80" s="77"/>
      <c r="KJJ80" s="77"/>
      <c r="KJN80" s="77"/>
      <c r="KJR80" s="77"/>
      <c r="KJV80" s="77"/>
      <c r="KJZ80" s="77"/>
      <c r="KKD80" s="77"/>
      <c r="KKH80" s="77"/>
      <c r="KKL80" s="77"/>
      <c r="KKP80" s="77"/>
      <c r="KKT80" s="77"/>
      <c r="KKX80" s="77"/>
      <c r="KLB80" s="77"/>
      <c r="KLF80" s="77"/>
      <c r="KLJ80" s="77"/>
      <c r="KLN80" s="77"/>
      <c r="KLR80" s="77"/>
      <c r="KLV80" s="77"/>
      <c r="KLZ80" s="77"/>
      <c r="KMD80" s="77"/>
      <c r="KMH80" s="77"/>
      <c r="KML80" s="77"/>
      <c r="KMP80" s="77"/>
      <c r="KMT80" s="77"/>
      <c r="KMX80" s="77"/>
      <c r="KNB80" s="77"/>
      <c r="KNF80" s="77"/>
      <c r="KNJ80" s="77"/>
      <c r="KNN80" s="77"/>
      <c r="KNR80" s="77"/>
      <c r="KNV80" s="77"/>
      <c r="KNZ80" s="77"/>
      <c r="KOD80" s="77"/>
      <c r="KOH80" s="77"/>
      <c r="KOL80" s="77"/>
      <c r="KOP80" s="77"/>
      <c r="KOT80" s="77"/>
      <c r="KOX80" s="77"/>
      <c r="KPB80" s="77"/>
      <c r="KPF80" s="77"/>
      <c r="KPJ80" s="77"/>
      <c r="KPN80" s="77"/>
      <c r="KPR80" s="77"/>
      <c r="KPV80" s="77"/>
      <c r="KPZ80" s="77"/>
      <c r="KQD80" s="77"/>
      <c r="KQH80" s="77"/>
      <c r="KQL80" s="77"/>
      <c r="KQP80" s="77"/>
      <c r="KQT80" s="77"/>
      <c r="KQX80" s="77"/>
      <c r="KRB80" s="77"/>
      <c r="KRF80" s="77"/>
      <c r="KRJ80" s="77"/>
      <c r="KRN80" s="77"/>
      <c r="KRR80" s="77"/>
      <c r="KRV80" s="77"/>
      <c r="KRZ80" s="77"/>
      <c r="KSD80" s="77"/>
      <c r="KSH80" s="77"/>
      <c r="KSL80" s="77"/>
      <c r="KSP80" s="77"/>
      <c r="KST80" s="77"/>
      <c r="KSX80" s="77"/>
      <c r="KTB80" s="77"/>
      <c r="KTF80" s="77"/>
      <c r="KTJ80" s="77"/>
      <c r="KTN80" s="77"/>
      <c r="KTR80" s="77"/>
      <c r="KTV80" s="77"/>
      <c r="KTZ80" s="77"/>
      <c r="KUD80" s="77"/>
      <c r="KUH80" s="77"/>
      <c r="KUL80" s="77"/>
      <c r="KUP80" s="77"/>
      <c r="KUT80" s="77"/>
      <c r="KUX80" s="77"/>
      <c r="KVB80" s="77"/>
      <c r="KVF80" s="77"/>
      <c r="KVJ80" s="77"/>
      <c r="KVN80" s="77"/>
      <c r="KVR80" s="77"/>
      <c r="KVV80" s="77"/>
      <c r="KVZ80" s="77"/>
      <c r="KWD80" s="77"/>
      <c r="KWH80" s="77"/>
      <c r="KWL80" s="77"/>
      <c r="KWP80" s="77"/>
      <c r="KWT80" s="77"/>
      <c r="KWX80" s="77"/>
      <c r="KXB80" s="77"/>
      <c r="KXF80" s="77"/>
      <c r="KXJ80" s="77"/>
      <c r="KXN80" s="77"/>
      <c r="KXR80" s="77"/>
      <c r="KXV80" s="77"/>
      <c r="KXZ80" s="77"/>
      <c r="KYD80" s="77"/>
      <c r="KYH80" s="77"/>
      <c r="KYL80" s="77"/>
      <c r="KYP80" s="77"/>
      <c r="KYT80" s="77"/>
      <c r="KYX80" s="77"/>
      <c r="KZB80" s="77"/>
      <c r="KZF80" s="77"/>
      <c r="KZJ80" s="77"/>
      <c r="KZN80" s="77"/>
      <c r="KZR80" s="77"/>
      <c r="KZV80" s="77"/>
      <c r="KZZ80" s="77"/>
      <c r="LAD80" s="77"/>
      <c r="LAH80" s="77"/>
      <c r="LAL80" s="77"/>
      <c r="LAP80" s="77"/>
      <c r="LAT80" s="77"/>
      <c r="LAX80" s="77"/>
      <c r="LBB80" s="77"/>
      <c r="LBF80" s="77"/>
      <c r="LBJ80" s="77"/>
      <c r="LBN80" s="77"/>
      <c r="LBR80" s="77"/>
      <c r="LBV80" s="77"/>
      <c r="LBZ80" s="77"/>
      <c r="LCD80" s="77"/>
      <c r="LCH80" s="77"/>
      <c r="LCL80" s="77"/>
      <c r="LCP80" s="77"/>
      <c r="LCT80" s="77"/>
      <c r="LCX80" s="77"/>
      <c r="LDB80" s="77"/>
      <c r="LDF80" s="77"/>
      <c r="LDJ80" s="77"/>
      <c r="LDN80" s="77"/>
      <c r="LDR80" s="77"/>
      <c r="LDV80" s="77"/>
      <c r="LDZ80" s="77"/>
      <c r="LED80" s="77"/>
      <c r="LEH80" s="77"/>
      <c r="LEL80" s="77"/>
      <c r="LEP80" s="77"/>
      <c r="LET80" s="77"/>
      <c r="LEX80" s="77"/>
      <c r="LFB80" s="77"/>
      <c r="LFF80" s="77"/>
      <c r="LFJ80" s="77"/>
      <c r="LFN80" s="77"/>
      <c r="LFR80" s="77"/>
      <c r="LFV80" s="77"/>
      <c r="LFZ80" s="77"/>
      <c r="LGD80" s="77"/>
      <c r="LGH80" s="77"/>
      <c r="LGL80" s="77"/>
      <c r="LGP80" s="77"/>
      <c r="LGT80" s="77"/>
      <c r="LGX80" s="77"/>
      <c r="LHB80" s="77"/>
      <c r="LHF80" s="77"/>
      <c r="LHJ80" s="77"/>
      <c r="LHN80" s="77"/>
      <c r="LHR80" s="77"/>
      <c r="LHV80" s="77"/>
      <c r="LHZ80" s="77"/>
      <c r="LID80" s="77"/>
      <c r="LIH80" s="77"/>
      <c r="LIL80" s="77"/>
      <c r="LIP80" s="77"/>
      <c r="LIT80" s="77"/>
      <c r="LIX80" s="77"/>
      <c r="LJB80" s="77"/>
      <c r="LJF80" s="77"/>
      <c r="LJJ80" s="77"/>
      <c r="LJN80" s="77"/>
      <c r="LJR80" s="77"/>
      <c r="LJV80" s="77"/>
      <c r="LJZ80" s="77"/>
      <c r="LKD80" s="77"/>
      <c r="LKH80" s="77"/>
      <c r="LKL80" s="77"/>
      <c r="LKP80" s="77"/>
      <c r="LKT80" s="77"/>
      <c r="LKX80" s="77"/>
      <c r="LLB80" s="77"/>
      <c r="LLF80" s="77"/>
      <c r="LLJ80" s="77"/>
      <c r="LLN80" s="77"/>
      <c r="LLR80" s="77"/>
      <c r="LLV80" s="77"/>
      <c r="LLZ80" s="77"/>
      <c r="LMD80" s="77"/>
      <c r="LMH80" s="77"/>
      <c r="LML80" s="77"/>
      <c r="LMP80" s="77"/>
      <c r="LMT80" s="77"/>
      <c r="LMX80" s="77"/>
      <c r="LNB80" s="77"/>
      <c r="LNF80" s="77"/>
      <c r="LNJ80" s="77"/>
      <c r="LNN80" s="77"/>
      <c r="LNR80" s="77"/>
      <c r="LNV80" s="77"/>
      <c r="LNZ80" s="77"/>
      <c r="LOD80" s="77"/>
      <c r="LOH80" s="77"/>
      <c r="LOL80" s="77"/>
      <c r="LOP80" s="77"/>
      <c r="LOT80" s="77"/>
      <c r="LOX80" s="77"/>
      <c r="LPB80" s="77"/>
      <c r="LPF80" s="77"/>
      <c r="LPJ80" s="77"/>
      <c r="LPN80" s="77"/>
      <c r="LPR80" s="77"/>
      <c r="LPV80" s="77"/>
      <c r="LPZ80" s="77"/>
      <c r="LQD80" s="77"/>
      <c r="LQH80" s="77"/>
      <c r="LQL80" s="77"/>
      <c r="LQP80" s="77"/>
      <c r="LQT80" s="77"/>
      <c r="LQX80" s="77"/>
      <c r="LRB80" s="77"/>
      <c r="LRF80" s="77"/>
      <c r="LRJ80" s="77"/>
      <c r="LRN80" s="77"/>
      <c r="LRR80" s="77"/>
      <c r="LRV80" s="77"/>
      <c r="LRZ80" s="77"/>
      <c r="LSD80" s="77"/>
      <c r="LSH80" s="77"/>
      <c r="LSL80" s="77"/>
      <c r="LSP80" s="77"/>
      <c r="LST80" s="77"/>
      <c r="LSX80" s="77"/>
      <c r="LTB80" s="77"/>
      <c r="LTF80" s="77"/>
      <c r="LTJ80" s="77"/>
      <c r="LTN80" s="77"/>
      <c r="LTR80" s="77"/>
      <c r="LTV80" s="77"/>
      <c r="LTZ80" s="77"/>
      <c r="LUD80" s="77"/>
      <c r="LUH80" s="77"/>
      <c r="LUL80" s="77"/>
      <c r="LUP80" s="77"/>
      <c r="LUT80" s="77"/>
      <c r="LUX80" s="77"/>
      <c r="LVB80" s="77"/>
      <c r="LVF80" s="77"/>
      <c r="LVJ80" s="77"/>
      <c r="LVN80" s="77"/>
      <c r="LVR80" s="77"/>
      <c r="LVV80" s="77"/>
      <c r="LVZ80" s="77"/>
      <c r="LWD80" s="77"/>
      <c r="LWH80" s="77"/>
      <c r="LWL80" s="77"/>
      <c r="LWP80" s="77"/>
      <c r="LWT80" s="77"/>
      <c r="LWX80" s="77"/>
      <c r="LXB80" s="77"/>
      <c r="LXF80" s="77"/>
      <c r="LXJ80" s="77"/>
      <c r="LXN80" s="77"/>
      <c r="LXR80" s="77"/>
      <c r="LXV80" s="77"/>
      <c r="LXZ80" s="77"/>
      <c r="LYD80" s="77"/>
      <c r="LYH80" s="77"/>
      <c r="LYL80" s="77"/>
      <c r="LYP80" s="77"/>
      <c r="LYT80" s="77"/>
      <c r="LYX80" s="77"/>
      <c r="LZB80" s="77"/>
      <c r="LZF80" s="77"/>
      <c r="LZJ80" s="77"/>
      <c r="LZN80" s="77"/>
      <c r="LZR80" s="77"/>
      <c r="LZV80" s="77"/>
      <c r="LZZ80" s="77"/>
      <c r="MAD80" s="77"/>
      <c r="MAH80" s="77"/>
      <c r="MAL80" s="77"/>
      <c r="MAP80" s="77"/>
      <c r="MAT80" s="77"/>
      <c r="MAX80" s="77"/>
      <c r="MBB80" s="77"/>
      <c r="MBF80" s="77"/>
      <c r="MBJ80" s="77"/>
      <c r="MBN80" s="77"/>
      <c r="MBR80" s="77"/>
      <c r="MBV80" s="77"/>
      <c r="MBZ80" s="77"/>
      <c r="MCD80" s="77"/>
      <c r="MCH80" s="77"/>
      <c r="MCL80" s="77"/>
      <c r="MCP80" s="77"/>
      <c r="MCT80" s="77"/>
      <c r="MCX80" s="77"/>
      <c r="MDB80" s="77"/>
      <c r="MDF80" s="77"/>
      <c r="MDJ80" s="77"/>
      <c r="MDN80" s="77"/>
      <c r="MDR80" s="77"/>
      <c r="MDV80" s="77"/>
      <c r="MDZ80" s="77"/>
      <c r="MED80" s="77"/>
      <c r="MEH80" s="77"/>
      <c r="MEL80" s="77"/>
      <c r="MEP80" s="77"/>
      <c r="MET80" s="77"/>
      <c r="MEX80" s="77"/>
      <c r="MFB80" s="77"/>
      <c r="MFF80" s="77"/>
      <c r="MFJ80" s="77"/>
      <c r="MFN80" s="77"/>
      <c r="MFR80" s="77"/>
      <c r="MFV80" s="77"/>
      <c r="MFZ80" s="77"/>
      <c r="MGD80" s="77"/>
      <c r="MGH80" s="77"/>
      <c r="MGL80" s="77"/>
      <c r="MGP80" s="77"/>
      <c r="MGT80" s="77"/>
      <c r="MGX80" s="77"/>
      <c r="MHB80" s="77"/>
      <c r="MHF80" s="77"/>
      <c r="MHJ80" s="77"/>
      <c r="MHN80" s="77"/>
      <c r="MHR80" s="77"/>
      <c r="MHV80" s="77"/>
      <c r="MHZ80" s="77"/>
      <c r="MID80" s="77"/>
      <c r="MIH80" s="77"/>
      <c r="MIL80" s="77"/>
      <c r="MIP80" s="77"/>
      <c r="MIT80" s="77"/>
      <c r="MIX80" s="77"/>
      <c r="MJB80" s="77"/>
      <c r="MJF80" s="77"/>
      <c r="MJJ80" s="77"/>
      <c r="MJN80" s="77"/>
      <c r="MJR80" s="77"/>
      <c r="MJV80" s="77"/>
      <c r="MJZ80" s="77"/>
      <c r="MKD80" s="77"/>
      <c r="MKH80" s="77"/>
      <c r="MKL80" s="77"/>
      <c r="MKP80" s="77"/>
      <c r="MKT80" s="77"/>
      <c r="MKX80" s="77"/>
      <c r="MLB80" s="77"/>
      <c r="MLF80" s="77"/>
      <c r="MLJ80" s="77"/>
      <c r="MLN80" s="77"/>
      <c r="MLR80" s="77"/>
      <c r="MLV80" s="77"/>
      <c r="MLZ80" s="77"/>
      <c r="MMD80" s="77"/>
      <c r="MMH80" s="77"/>
      <c r="MML80" s="77"/>
      <c r="MMP80" s="77"/>
      <c r="MMT80" s="77"/>
      <c r="MMX80" s="77"/>
      <c r="MNB80" s="77"/>
      <c r="MNF80" s="77"/>
      <c r="MNJ80" s="77"/>
      <c r="MNN80" s="77"/>
      <c r="MNR80" s="77"/>
      <c r="MNV80" s="77"/>
      <c r="MNZ80" s="77"/>
      <c r="MOD80" s="77"/>
      <c r="MOH80" s="77"/>
      <c r="MOL80" s="77"/>
      <c r="MOP80" s="77"/>
      <c r="MOT80" s="77"/>
      <c r="MOX80" s="77"/>
      <c r="MPB80" s="77"/>
      <c r="MPF80" s="77"/>
      <c r="MPJ80" s="77"/>
      <c r="MPN80" s="77"/>
      <c r="MPR80" s="77"/>
      <c r="MPV80" s="77"/>
      <c r="MPZ80" s="77"/>
      <c r="MQD80" s="77"/>
      <c r="MQH80" s="77"/>
      <c r="MQL80" s="77"/>
      <c r="MQP80" s="77"/>
      <c r="MQT80" s="77"/>
      <c r="MQX80" s="77"/>
      <c r="MRB80" s="77"/>
      <c r="MRF80" s="77"/>
      <c r="MRJ80" s="77"/>
      <c r="MRN80" s="77"/>
      <c r="MRR80" s="77"/>
      <c r="MRV80" s="77"/>
      <c r="MRZ80" s="77"/>
      <c r="MSD80" s="77"/>
      <c r="MSH80" s="77"/>
      <c r="MSL80" s="77"/>
      <c r="MSP80" s="77"/>
      <c r="MST80" s="77"/>
      <c r="MSX80" s="77"/>
      <c r="MTB80" s="77"/>
      <c r="MTF80" s="77"/>
      <c r="MTJ80" s="77"/>
      <c r="MTN80" s="77"/>
      <c r="MTR80" s="77"/>
      <c r="MTV80" s="77"/>
      <c r="MTZ80" s="77"/>
      <c r="MUD80" s="77"/>
      <c r="MUH80" s="77"/>
      <c r="MUL80" s="77"/>
      <c r="MUP80" s="77"/>
      <c r="MUT80" s="77"/>
      <c r="MUX80" s="77"/>
      <c r="MVB80" s="77"/>
      <c r="MVF80" s="77"/>
      <c r="MVJ80" s="77"/>
      <c r="MVN80" s="77"/>
      <c r="MVR80" s="77"/>
      <c r="MVV80" s="77"/>
      <c r="MVZ80" s="77"/>
      <c r="MWD80" s="77"/>
      <c r="MWH80" s="77"/>
      <c r="MWL80" s="77"/>
      <c r="MWP80" s="77"/>
      <c r="MWT80" s="77"/>
      <c r="MWX80" s="77"/>
      <c r="MXB80" s="77"/>
      <c r="MXF80" s="77"/>
      <c r="MXJ80" s="77"/>
      <c r="MXN80" s="77"/>
      <c r="MXR80" s="77"/>
      <c r="MXV80" s="77"/>
      <c r="MXZ80" s="77"/>
      <c r="MYD80" s="77"/>
      <c r="MYH80" s="77"/>
      <c r="MYL80" s="77"/>
      <c r="MYP80" s="77"/>
      <c r="MYT80" s="77"/>
      <c r="MYX80" s="77"/>
      <c r="MZB80" s="77"/>
      <c r="MZF80" s="77"/>
      <c r="MZJ80" s="77"/>
      <c r="MZN80" s="77"/>
      <c r="MZR80" s="77"/>
      <c r="MZV80" s="77"/>
      <c r="MZZ80" s="77"/>
      <c r="NAD80" s="77"/>
      <c r="NAH80" s="77"/>
      <c r="NAL80" s="77"/>
      <c r="NAP80" s="77"/>
      <c r="NAT80" s="77"/>
      <c r="NAX80" s="77"/>
      <c r="NBB80" s="77"/>
      <c r="NBF80" s="77"/>
      <c r="NBJ80" s="77"/>
      <c r="NBN80" s="77"/>
      <c r="NBR80" s="77"/>
      <c r="NBV80" s="77"/>
      <c r="NBZ80" s="77"/>
      <c r="NCD80" s="77"/>
      <c r="NCH80" s="77"/>
      <c r="NCL80" s="77"/>
      <c r="NCP80" s="77"/>
      <c r="NCT80" s="77"/>
      <c r="NCX80" s="77"/>
      <c r="NDB80" s="77"/>
      <c r="NDF80" s="77"/>
      <c r="NDJ80" s="77"/>
      <c r="NDN80" s="77"/>
      <c r="NDR80" s="77"/>
      <c r="NDV80" s="77"/>
      <c r="NDZ80" s="77"/>
      <c r="NED80" s="77"/>
      <c r="NEH80" s="77"/>
      <c r="NEL80" s="77"/>
      <c r="NEP80" s="77"/>
      <c r="NET80" s="77"/>
      <c r="NEX80" s="77"/>
      <c r="NFB80" s="77"/>
      <c r="NFF80" s="77"/>
      <c r="NFJ80" s="77"/>
      <c r="NFN80" s="77"/>
      <c r="NFR80" s="77"/>
      <c r="NFV80" s="77"/>
      <c r="NFZ80" s="77"/>
      <c r="NGD80" s="77"/>
      <c r="NGH80" s="77"/>
      <c r="NGL80" s="77"/>
      <c r="NGP80" s="77"/>
      <c r="NGT80" s="77"/>
      <c r="NGX80" s="77"/>
      <c r="NHB80" s="77"/>
      <c r="NHF80" s="77"/>
      <c r="NHJ80" s="77"/>
      <c r="NHN80" s="77"/>
      <c r="NHR80" s="77"/>
      <c r="NHV80" s="77"/>
      <c r="NHZ80" s="77"/>
      <c r="NID80" s="77"/>
      <c r="NIH80" s="77"/>
      <c r="NIL80" s="77"/>
      <c r="NIP80" s="77"/>
      <c r="NIT80" s="77"/>
      <c r="NIX80" s="77"/>
      <c r="NJB80" s="77"/>
      <c r="NJF80" s="77"/>
      <c r="NJJ80" s="77"/>
      <c r="NJN80" s="77"/>
      <c r="NJR80" s="77"/>
      <c r="NJV80" s="77"/>
      <c r="NJZ80" s="77"/>
      <c r="NKD80" s="77"/>
      <c r="NKH80" s="77"/>
      <c r="NKL80" s="77"/>
      <c r="NKP80" s="77"/>
      <c r="NKT80" s="77"/>
      <c r="NKX80" s="77"/>
      <c r="NLB80" s="77"/>
      <c r="NLF80" s="77"/>
      <c r="NLJ80" s="77"/>
      <c r="NLN80" s="77"/>
      <c r="NLR80" s="77"/>
      <c r="NLV80" s="77"/>
      <c r="NLZ80" s="77"/>
      <c r="NMD80" s="77"/>
      <c r="NMH80" s="77"/>
      <c r="NML80" s="77"/>
      <c r="NMP80" s="77"/>
      <c r="NMT80" s="77"/>
      <c r="NMX80" s="77"/>
      <c r="NNB80" s="77"/>
      <c r="NNF80" s="77"/>
      <c r="NNJ80" s="77"/>
      <c r="NNN80" s="77"/>
      <c r="NNR80" s="77"/>
      <c r="NNV80" s="77"/>
      <c r="NNZ80" s="77"/>
      <c r="NOD80" s="77"/>
      <c r="NOH80" s="77"/>
      <c r="NOL80" s="77"/>
      <c r="NOP80" s="77"/>
      <c r="NOT80" s="77"/>
      <c r="NOX80" s="77"/>
      <c r="NPB80" s="77"/>
      <c r="NPF80" s="77"/>
      <c r="NPJ80" s="77"/>
      <c r="NPN80" s="77"/>
      <c r="NPR80" s="77"/>
      <c r="NPV80" s="77"/>
      <c r="NPZ80" s="77"/>
      <c r="NQD80" s="77"/>
      <c r="NQH80" s="77"/>
      <c r="NQL80" s="77"/>
      <c r="NQP80" s="77"/>
      <c r="NQT80" s="77"/>
      <c r="NQX80" s="77"/>
      <c r="NRB80" s="77"/>
      <c r="NRF80" s="77"/>
      <c r="NRJ80" s="77"/>
      <c r="NRN80" s="77"/>
      <c r="NRR80" s="77"/>
      <c r="NRV80" s="77"/>
      <c r="NRZ80" s="77"/>
      <c r="NSD80" s="77"/>
      <c r="NSH80" s="77"/>
      <c r="NSL80" s="77"/>
      <c r="NSP80" s="77"/>
      <c r="NST80" s="77"/>
      <c r="NSX80" s="77"/>
      <c r="NTB80" s="77"/>
      <c r="NTF80" s="77"/>
      <c r="NTJ80" s="77"/>
      <c r="NTN80" s="77"/>
      <c r="NTR80" s="77"/>
      <c r="NTV80" s="77"/>
      <c r="NTZ80" s="77"/>
      <c r="NUD80" s="77"/>
      <c r="NUH80" s="77"/>
      <c r="NUL80" s="77"/>
      <c r="NUP80" s="77"/>
      <c r="NUT80" s="77"/>
      <c r="NUX80" s="77"/>
      <c r="NVB80" s="77"/>
      <c r="NVF80" s="77"/>
      <c r="NVJ80" s="77"/>
      <c r="NVN80" s="77"/>
      <c r="NVR80" s="77"/>
      <c r="NVV80" s="77"/>
      <c r="NVZ80" s="77"/>
      <c r="NWD80" s="77"/>
      <c r="NWH80" s="77"/>
      <c r="NWL80" s="77"/>
      <c r="NWP80" s="77"/>
      <c r="NWT80" s="77"/>
      <c r="NWX80" s="77"/>
      <c r="NXB80" s="77"/>
      <c r="NXF80" s="77"/>
      <c r="NXJ80" s="77"/>
      <c r="NXN80" s="77"/>
      <c r="NXR80" s="77"/>
      <c r="NXV80" s="77"/>
      <c r="NXZ80" s="77"/>
      <c r="NYD80" s="77"/>
      <c r="NYH80" s="77"/>
      <c r="NYL80" s="77"/>
      <c r="NYP80" s="77"/>
      <c r="NYT80" s="77"/>
      <c r="NYX80" s="77"/>
      <c r="NZB80" s="77"/>
      <c r="NZF80" s="77"/>
      <c r="NZJ80" s="77"/>
      <c r="NZN80" s="77"/>
      <c r="NZR80" s="77"/>
      <c r="NZV80" s="77"/>
      <c r="NZZ80" s="77"/>
      <c r="OAD80" s="77"/>
      <c r="OAH80" s="77"/>
      <c r="OAL80" s="77"/>
      <c r="OAP80" s="77"/>
      <c r="OAT80" s="77"/>
      <c r="OAX80" s="77"/>
      <c r="OBB80" s="77"/>
      <c r="OBF80" s="77"/>
      <c r="OBJ80" s="77"/>
      <c r="OBN80" s="77"/>
      <c r="OBR80" s="77"/>
      <c r="OBV80" s="77"/>
      <c r="OBZ80" s="77"/>
      <c r="OCD80" s="77"/>
      <c r="OCH80" s="77"/>
      <c r="OCL80" s="77"/>
      <c r="OCP80" s="77"/>
      <c r="OCT80" s="77"/>
      <c r="OCX80" s="77"/>
      <c r="ODB80" s="77"/>
      <c r="ODF80" s="77"/>
      <c r="ODJ80" s="77"/>
      <c r="ODN80" s="77"/>
      <c r="ODR80" s="77"/>
      <c r="ODV80" s="77"/>
      <c r="ODZ80" s="77"/>
      <c r="OED80" s="77"/>
      <c r="OEH80" s="77"/>
      <c r="OEL80" s="77"/>
      <c r="OEP80" s="77"/>
      <c r="OET80" s="77"/>
      <c r="OEX80" s="77"/>
      <c r="OFB80" s="77"/>
      <c r="OFF80" s="77"/>
      <c r="OFJ80" s="77"/>
      <c r="OFN80" s="77"/>
      <c r="OFR80" s="77"/>
      <c r="OFV80" s="77"/>
      <c r="OFZ80" s="77"/>
      <c r="OGD80" s="77"/>
      <c r="OGH80" s="77"/>
      <c r="OGL80" s="77"/>
      <c r="OGP80" s="77"/>
      <c r="OGT80" s="77"/>
      <c r="OGX80" s="77"/>
      <c r="OHB80" s="77"/>
      <c r="OHF80" s="77"/>
      <c r="OHJ80" s="77"/>
      <c r="OHN80" s="77"/>
      <c r="OHR80" s="77"/>
      <c r="OHV80" s="77"/>
      <c r="OHZ80" s="77"/>
      <c r="OID80" s="77"/>
      <c r="OIH80" s="77"/>
      <c r="OIL80" s="77"/>
      <c r="OIP80" s="77"/>
      <c r="OIT80" s="77"/>
      <c r="OIX80" s="77"/>
      <c r="OJB80" s="77"/>
      <c r="OJF80" s="77"/>
      <c r="OJJ80" s="77"/>
      <c r="OJN80" s="77"/>
      <c r="OJR80" s="77"/>
      <c r="OJV80" s="77"/>
      <c r="OJZ80" s="77"/>
      <c r="OKD80" s="77"/>
      <c r="OKH80" s="77"/>
      <c r="OKL80" s="77"/>
      <c r="OKP80" s="77"/>
      <c r="OKT80" s="77"/>
      <c r="OKX80" s="77"/>
      <c r="OLB80" s="77"/>
      <c r="OLF80" s="77"/>
      <c r="OLJ80" s="77"/>
      <c r="OLN80" s="77"/>
      <c r="OLR80" s="77"/>
      <c r="OLV80" s="77"/>
      <c r="OLZ80" s="77"/>
      <c r="OMD80" s="77"/>
      <c r="OMH80" s="77"/>
      <c r="OML80" s="77"/>
      <c r="OMP80" s="77"/>
      <c r="OMT80" s="77"/>
      <c r="OMX80" s="77"/>
      <c r="ONB80" s="77"/>
      <c r="ONF80" s="77"/>
      <c r="ONJ80" s="77"/>
      <c r="ONN80" s="77"/>
      <c r="ONR80" s="77"/>
      <c r="ONV80" s="77"/>
      <c r="ONZ80" s="77"/>
      <c r="OOD80" s="77"/>
      <c r="OOH80" s="77"/>
      <c r="OOL80" s="77"/>
      <c r="OOP80" s="77"/>
      <c r="OOT80" s="77"/>
      <c r="OOX80" s="77"/>
      <c r="OPB80" s="77"/>
      <c r="OPF80" s="77"/>
      <c r="OPJ80" s="77"/>
      <c r="OPN80" s="77"/>
      <c r="OPR80" s="77"/>
      <c r="OPV80" s="77"/>
      <c r="OPZ80" s="77"/>
      <c r="OQD80" s="77"/>
      <c r="OQH80" s="77"/>
      <c r="OQL80" s="77"/>
      <c r="OQP80" s="77"/>
      <c r="OQT80" s="77"/>
      <c r="OQX80" s="77"/>
      <c r="ORB80" s="77"/>
      <c r="ORF80" s="77"/>
      <c r="ORJ80" s="77"/>
      <c r="ORN80" s="77"/>
      <c r="ORR80" s="77"/>
      <c r="ORV80" s="77"/>
      <c r="ORZ80" s="77"/>
      <c r="OSD80" s="77"/>
      <c r="OSH80" s="77"/>
      <c r="OSL80" s="77"/>
      <c r="OSP80" s="77"/>
      <c r="OST80" s="77"/>
      <c r="OSX80" s="77"/>
      <c r="OTB80" s="77"/>
      <c r="OTF80" s="77"/>
      <c r="OTJ80" s="77"/>
      <c r="OTN80" s="77"/>
      <c r="OTR80" s="77"/>
      <c r="OTV80" s="77"/>
      <c r="OTZ80" s="77"/>
      <c r="OUD80" s="77"/>
      <c r="OUH80" s="77"/>
      <c r="OUL80" s="77"/>
      <c r="OUP80" s="77"/>
      <c r="OUT80" s="77"/>
      <c r="OUX80" s="77"/>
      <c r="OVB80" s="77"/>
      <c r="OVF80" s="77"/>
      <c r="OVJ80" s="77"/>
      <c r="OVN80" s="77"/>
      <c r="OVR80" s="77"/>
      <c r="OVV80" s="77"/>
      <c r="OVZ80" s="77"/>
      <c r="OWD80" s="77"/>
      <c r="OWH80" s="77"/>
      <c r="OWL80" s="77"/>
      <c r="OWP80" s="77"/>
      <c r="OWT80" s="77"/>
      <c r="OWX80" s="77"/>
      <c r="OXB80" s="77"/>
      <c r="OXF80" s="77"/>
      <c r="OXJ80" s="77"/>
      <c r="OXN80" s="77"/>
      <c r="OXR80" s="77"/>
      <c r="OXV80" s="77"/>
      <c r="OXZ80" s="77"/>
      <c r="OYD80" s="77"/>
      <c r="OYH80" s="77"/>
      <c r="OYL80" s="77"/>
      <c r="OYP80" s="77"/>
      <c r="OYT80" s="77"/>
      <c r="OYX80" s="77"/>
      <c r="OZB80" s="77"/>
      <c r="OZF80" s="77"/>
      <c r="OZJ80" s="77"/>
      <c r="OZN80" s="77"/>
      <c r="OZR80" s="77"/>
      <c r="OZV80" s="77"/>
      <c r="OZZ80" s="77"/>
      <c r="PAD80" s="77"/>
      <c r="PAH80" s="77"/>
      <c r="PAL80" s="77"/>
      <c r="PAP80" s="77"/>
      <c r="PAT80" s="77"/>
      <c r="PAX80" s="77"/>
      <c r="PBB80" s="77"/>
      <c r="PBF80" s="77"/>
      <c r="PBJ80" s="77"/>
      <c r="PBN80" s="77"/>
      <c r="PBR80" s="77"/>
      <c r="PBV80" s="77"/>
      <c r="PBZ80" s="77"/>
      <c r="PCD80" s="77"/>
      <c r="PCH80" s="77"/>
      <c r="PCL80" s="77"/>
      <c r="PCP80" s="77"/>
      <c r="PCT80" s="77"/>
      <c r="PCX80" s="77"/>
      <c r="PDB80" s="77"/>
      <c r="PDF80" s="77"/>
      <c r="PDJ80" s="77"/>
      <c r="PDN80" s="77"/>
      <c r="PDR80" s="77"/>
      <c r="PDV80" s="77"/>
      <c r="PDZ80" s="77"/>
      <c r="PED80" s="77"/>
      <c r="PEH80" s="77"/>
      <c r="PEL80" s="77"/>
      <c r="PEP80" s="77"/>
      <c r="PET80" s="77"/>
      <c r="PEX80" s="77"/>
      <c r="PFB80" s="77"/>
      <c r="PFF80" s="77"/>
      <c r="PFJ80" s="77"/>
      <c r="PFN80" s="77"/>
      <c r="PFR80" s="77"/>
      <c r="PFV80" s="77"/>
      <c r="PFZ80" s="77"/>
      <c r="PGD80" s="77"/>
      <c r="PGH80" s="77"/>
      <c r="PGL80" s="77"/>
      <c r="PGP80" s="77"/>
      <c r="PGT80" s="77"/>
      <c r="PGX80" s="77"/>
      <c r="PHB80" s="77"/>
      <c r="PHF80" s="77"/>
      <c r="PHJ80" s="77"/>
      <c r="PHN80" s="77"/>
      <c r="PHR80" s="77"/>
      <c r="PHV80" s="77"/>
      <c r="PHZ80" s="77"/>
      <c r="PID80" s="77"/>
      <c r="PIH80" s="77"/>
      <c r="PIL80" s="77"/>
      <c r="PIP80" s="77"/>
      <c r="PIT80" s="77"/>
      <c r="PIX80" s="77"/>
      <c r="PJB80" s="77"/>
      <c r="PJF80" s="77"/>
      <c r="PJJ80" s="77"/>
      <c r="PJN80" s="77"/>
      <c r="PJR80" s="77"/>
      <c r="PJV80" s="77"/>
      <c r="PJZ80" s="77"/>
      <c r="PKD80" s="77"/>
      <c r="PKH80" s="77"/>
      <c r="PKL80" s="77"/>
      <c r="PKP80" s="77"/>
      <c r="PKT80" s="77"/>
      <c r="PKX80" s="77"/>
      <c r="PLB80" s="77"/>
      <c r="PLF80" s="77"/>
      <c r="PLJ80" s="77"/>
      <c r="PLN80" s="77"/>
      <c r="PLR80" s="77"/>
      <c r="PLV80" s="77"/>
      <c r="PLZ80" s="77"/>
      <c r="PMD80" s="77"/>
      <c r="PMH80" s="77"/>
      <c r="PML80" s="77"/>
      <c r="PMP80" s="77"/>
      <c r="PMT80" s="77"/>
      <c r="PMX80" s="77"/>
      <c r="PNB80" s="77"/>
      <c r="PNF80" s="77"/>
      <c r="PNJ80" s="77"/>
      <c r="PNN80" s="77"/>
      <c r="PNR80" s="77"/>
      <c r="PNV80" s="77"/>
      <c r="PNZ80" s="77"/>
      <c r="POD80" s="77"/>
      <c r="POH80" s="77"/>
      <c r="POL80" s="77"/>
      <c r="POP80" s="77"/>
      <c r="POT80" s="77"/>
      <c r="POX80" s="77"/>
      <c r="PPB80" s="77"/>
      <c r="PPF80" s="77"/>
      <c r="PPJ80" s="77"/>
      <c r="PPN80" s="77"/>
      <c r="PPR80" s="77"/>
      <c r="PPV80" s="77"/>
      <c r="PPZ80" s="77"/>
      <c r="PQD80" s="77"/>
      <c r="PQH80" s="77"/>
      <c r="PQL80" s="77"/>
      <c r="PQP80" s="77"/>
      <c r="PQT80" s="77"/>
      <c r="PQX80" s="77"/>
      <c r="PRB80" s="77"/>
      <c r="PRF80" s="77"/>
      <c r="PRJ80" s="77"/>
      <c r="PRN80" s="77"/>
      <c r="PRR80" s="77"/>
      <c r="PRV80" s="77"/>
      <c r="PRZ80" s="77"/>
      <c r="PSD80" s="77"/>
      <c r="PSH80" s="77"/>
      <c r="PSL80" s="77"/>
      <c r="PSP80" s="77"/>
      <c r="PST80" s="77"/>
      <c r="PSX80" s="77"/>
      <c r="PTB80" s="77"/>
      <c r="PTF80" s="77"/>
      <c r="PTJ80" s="77"/>
      <c r="PTN80" s="77"/>
      <c r="PTR80" s="77"/>
      <c r="PTV80" s="77"/>
      <c r="PTZ80" s="77"/>
      <c r="PUD80" s="77"/>
      <c r="PUH80" s="77"/>
      <c r="PUL80" s="77"/>
      <c r="PUP80" s="77"/>
      <c r="PUT80" s="77"/>
      <c r="PUX80" s="77"/>
      <c r="PVB80" s="77"/>
      <c r="PVF80" s="77"/>
      <c r="PVJ80" s="77"/>
      <c r="PVN80" s="77"/>
      <c r="PVR80" s="77"/>
      <c r="PVV80" s="77"/>
      <c r="PVZ80" s="77"/>
      <c r="PWD80" s="77"/>
      <c r="PWH80" s="77"/>
      <c r="PWL80" s="77"/>
      <c r="PWP80" s="77"/>
      <c r="PWT80" s="77"/>
      <c r="PWX80" s="77"/>
      <c r="PXB80" s="77"/>
      <c r="PXF80" s="77"/>
      <c r="PXJ80" s="77"/>
      <c r="PXN80" s="77"/>
      <c r="PXR80" s="77"/>
      <c r="PXV80" s="77"/>
      <c r="PXZ80" s="77"/>
      <c r="PYD80" s="77"/>
      <c r="PYH80" s="77"/>
      <c r="PYL80" s="77"/>
      <c r="PYP80" s="77"/>
      <c r="PYT80" s="77"/>
      <c r="PYX80" s="77"/>
      <c r="PZB80" s="77"/>
      <c r="PZF80" s="77"/>
      <c r="PZJ80" s="77"/>
      <c r="PZN80" s="77"/>
      <c r="PZR80" s="77"/>
      <c r="PZV80" s="77"/>
      <c r="PZZ80" s="77"/>
      <c r="QAD80" s="77"/>
      <c r="QAH80" s="77"/>
      <c r="QAL80" s="77"/>
      <c r="QAP80" s="77"/>
      <c r="QAT80" s="77"/>
      <c r="QAX80" s="77"/>
      <c r="QBB80" s="77"/>
      <c r="QBF80" s="77"/>
      <c r="QBJ80" s="77"/>
      <c r="QBN80" s="77"/>
      <c r="QBR80" s="77"/>
      <c r="QBV80" s="77"/>
      <c r="QBZ80" s="77"/>
      <c r="QCD80" s="77"/>
      <c r="QCH80" s="77"/>
      <c r="QCL80" s="77"/>
      <c r="QCP80" s="77"/>
      <c r="QCT80" s="77"/>
      <c r="QCX80" s="77"/>
      <c r="QDB80" s="77"/>
      <c r="QDF80" s="77"/>
      <c r="QDJ80" s="77"/>
      <c r="QDN80" s="77"/>
      <c r="QDR80" s="77"/>
      <c r="QDV80" s="77"/>
      <c r="QDZ80" s="77"/>
      <c r="QED80" s="77"/>
      <c r="QEH80" s="77"/>
      <c r="QEL80" s="77"/>
      <c r="QEP80" s="77"/>
      <c r="QET80" s="77"/>
      <c r="QEX80" s="77"/>
      <c r="QFB80" s="77"/>
      <c r="QFF80" s="77"/>
      <c r="QFJ80" s="77"/>
      <c r="QFN80" s="77"/>
      <c r="QFR80" s="77"/>
      <c r="QFV80" s="77"/>
      <c r="QFZ80" s="77"/>
      <c r="QGD80" s="77"/>
      <c r="QGH80" s="77"/>
      <c r="QGL80" s="77"/>
      <c r="QGP80" s="77"/>
      <c r="QGT80" s="77"/>
      <c r="QGX80" s="77"/>
      <c r="QHB80" s="77"/>
      <c r="QHF80" s="77"/>
      <c r="QHJ80" s="77"/>
      <c r="QHN80" s="77"/>
      <c r="QHR80" s="77"/>
      <c r="QHV80" s="77"/>
      <c r="QHZ80" s="77"/>
      <c r="QID80" s="77"/>
      <c r="QIH80" s="77"/>
      <c r="QIL80" s="77"/>
      <c r="QIP80" s="77"/>
      <c r="QIT80" s="77"/>
      <c r="QIX80" s="77"/>
      <c r="QJB80" s="77"/>
      <c r="QJF80" s="77"/>
      <c r="QJJ80" s="77"/>
      <c r="QJN80" s="77"/>
      <c r="QJR80" s="77"/>
      <c r="QJV80" s="77"/>
      <c r="QJZ80" s="77"/>
      <c r="QKD80" s="77"/>
      <c r="QKH80" s="77"/>
      <c r="QKL80" s="77"/>
      <c r="QKP80" s="77"/>
      <c r="QKT80" s="77"/>
      <c r="QKX80" s="77"/>
      <c r="QLB80" s="77"/>
      <c r="QLF80" s="77"/>
      <c r="QLJ80" s="77"/>
      <c r="QLN80" s="77"/>
      <c r="QLR80" s="77"/>
      <c r="QLV80" s="77"/>
      <c r="QLZ80" s="77"/>
      <c r="QMD80" s="77"/>
      <c r="QMH80" s="77"/>
      <c r="QML80" s="77"/>
      <c r="QMP80" s="77"/>
      <c r="QMT80" s="77"/>
      <c r="QMX80" s="77"/>
      <c r="QNB80" s="77"/>
      <c r="QNF80" s="77"/>
      <c r="QNJ80" s="77"/>
      <c r="QNN80" s="77"/>
      <c r="QNR80" s="77"/>
      <c r="QNV80" s="77"/>
      <c r="QNZ80" s="77"/>
      <c r="QOD80" s="77"/>
      <c r="QOH80" s="77"/>
      <c r="QOL80" s="77"/>
      <c r="QOP80" s="77"/>
      <c r="QOT80" s="77"/>
      <c r="QOX80" s="77"/>
      <c r="QPB80" s="77"/>
      <c r="QPF80" s="77"/>
      <c r="QPJ80" s="77"/>
      <c r="QPN80" s="77"/>
      <c r="QPR80" s="77"/>
      <c r="QPV80" s="77"/>
      <c r="QPZ80" s="77"/>
      <c r="QQD80" s="77"/>
      <c r="QQH80" s="77"/>
      <c r="QQL80" s="77"/>
      <c r="QQP80" s="77"/>
      <c r="QQT80" s="77"/>
      <c r="QQX80" s="77"/>
      <c r="QRB80" s="77"/>
      <c r="QRF80" s="77"/>
      <c r="QRJ80" s="77"/>
      <c r="QRN80" s="77"/>
      <c r="QRR80" s="77"/>
      <c r="QRV80" s="77"/>
      <c r="QRZ80" s="77"/>
      <c r="QSD80" s="77"/>
      <c r="QSH80" s="77"/>
      <c r="QSL80" s="77"/>
      <c r="QSP80" s="77"/>
      <c r="QST80" s="77"/>
      <c r="QSX80" s="77"/>
      <c r="QTB80" s="77"/>
      <c r="QTF80" s="77"/>
      <c r="QTJ80" s="77"/>
      <c r="QTN80" s="77"/>
      <c r="QTR80" s="77"/>
      <c r="QTV80" s="77"/>
      <c r="QTZ80" s="77"/>
      <c r="QUD80" s="77"/>
      <c r="QUH80" s="77"/>
      <c r="QUL80" s="77"/>
      <c r="QUP80" s="77"/>
      <c r="QUT80" s="77"/>
      <c r="QUX80" s="77"/>
      <c r="QVB80" s="77"/>
      <c r="QVF80" s="77"/>
      <c r="QVJ80" s="77"/>
      <c r="QVN80" s="77"/>
      <c r="QVR80" s="77"/>
      <c r="QVV80" s="77"/>
      <c r="QVZ80" s="77"/>
      <c r="QWD80" s="77"/>
      <c r="QWH80" s="77"/>
      <c r="QWL80" s="77"/>
      <c r="QWP80" s="77"/>
      <c r="QWT80" s="77"/>
      <c r="QWX80" s="77"/>
      <c r="QXB80" s="77"/>
      <c r="QXF80" s="77"/>
      <c r="QXJ80" s="77"/>
      <c r="QXN80" s="77"/>
      <c r="QXR80" s="77"/>
      <c r="QXV80" s="77"/>
      <c r="QXZ80" s="77"/>
      <c r="QYD80" s="77"/>
      <c r="QYH80" s="77"/>
      <c r="QYL80" s="77"/>
      <c r="QYP80" s="77"/>
      <c r="QYT80" s="77"/>
      <c r="QYX80" s="77"/>
      <c r="QZB80" s="77"/>
      <c r="QZF80" s="77"/>
      <c r="QZJ80" s="77"/>
      <c r="QZN80" s="77"/>
      <c r="QZR80" s="77"/>
      <c r="QZV80" s="77"/>
      <c r="QZZ80" s="77"/>
      <c r="RAD80" s="77"/>
      <c r="RAH80" s="77"/>
      <c r="RAL80" s="77"/>
      <c r="RAP80" s="77"/>
      <c r="RAT80" s="77"/>
      <c r="RAX80" s="77"/>
      <c r="RBB80" s="77"/>
      <c r="RBF80" s="77"/>
      <c r="RBJ80" s="77"/>
      <c r="RBN80" s="77"/>
      <c r="RBR80" s="77"/>
      <c r="RBV80" s="77"/>
      <c r="RBZ80" s="77"/>
      <c r="RCD80" s="77"/>
      <c r="RCH80" s="77"/>
      <c r="RCL80" s="77"/>
      <c r="RCP80" s="77"/>
      <c r="RCT80" s="77"/>
      <c r="RCX80" s="77"/>
      <c r="RDB80" s="77"/>
      <c r="RDF80" s="77"/>
      <c r="RDJ80" s="77"/>
      <c r="RDN80" s="77"/>
      <c r="RDR80" s="77"/>
      <c r="RDV80" s="77"/>
      <c r="RDZ80" s="77"/>
      <c r="RED80" s="77"/>
      <c r="REH80" s="77"/>
      <c r="REL80" s="77"/>
      <c r="REP80" s="77"/>
      <c r="RET80" s="77"/>
      <c r="REX80" s="77"/>
      <c r="RFB80" s="77"/>
      <c r="RFF80" s="77"/>
      <c r="RFJ80" s="77"/>
      <c r="RFN80" s="77"/>
      <c r="RFR80" s="77"/>
      <c r="RFV80" s="77"/>
      <c r="RFZ80" s="77"/>
      <c r="RGD80" s="77"/>
      <c r="RGH80" s="77"/>
      <c r="RGL80" s="77"/>
      <c r="RGP80" s="77"/>
      <c r="RGT80" s="77"/>
      <c r="RGX80" s="77"/>
      <c r="RHB80" s="77"/>
      <c r="RHF80" s="77"/>
      <c r="RHJ80" s="77"/>
      <c r="RHN80" s="77"/>
      <c r="RHR80" s="77"/>
      <c r="RHV80" s="77"/>
      <c r="RHZ80" s="77"/>
      <c r="RID80" s="77"/>
      <c r="RIH80" s="77"/>
      <c r="RIL80" s="77"/>
      <c r="RIP80" s="77"/>
      <c r="RIT80" s="77"/>
      <c r="RIX80" s="77"/>
      <c r="RJB80" s="77"/>
      <c r="RJF80" s="77"/>
      <c r="RJJ80" s="77"/>
      <c r="RJN80" s="77"/>
      <c r="RJR80" s="77"/>
      <c r="RJV80" s="77"/>
      <c r="RJZ80" s="77"/>
      <c r="RKD80" s="77"/>
      <c r="RKH80" s="77"/>
      <c r="RKL80" s="77"/>
      <c r="RKP80" s="77"/>
      <c r="RKT80" s="77"/>
      <c r="RKX80" s="77"/>
      <c r="RLB80" s="77"/>
      <c r="RLF80" s="77"/>
      <c r="RLJ80" s="77"/>
      <c r="RLN80" s="77"/>
      <c r="RLR80" s="77"/>
      <c r="RLV80" s="77"/>
      <c r="RLZ80" s="77"/>
      <c r="RMD80" s="77"/>
      <c r="RMH80" s="77"/>
      <c r="RML80" s="77"/>
      <c r="RMP80" s="77"/>
      <c r="RMT80" s="77"/>
      <c r="RMX80" s="77"/>
      <c r="RNB80" s="77"/>
      <c r="RNF80" s="77"/>
      <c r="RNJ80" s="77"/>
      <c r="RNN80" s="77"/>
      <c r="RNR80" s="77"/>
      <c r="RNV80" s="77"/>
      <c r="RNZ80" s="77"/>
      <c r="ROD80" s="77"/>
      <c r="ROH80" s="77"/>
      <c r="ROL80" s="77"/>
      <c r="ROP80" s="77"/>
      <c r="ROT80" s="77"/>
      <c r="ROX80" s="77"/>
      <c r="RPB80" s="77"/>
      <c r="RPF80" s="77"/>
      <c r="RPJ80" s="77"/>
      <c r="RPN80" s="77"/>
      <c r="RPR80" s="77"/>
      <c r="RPV80" s="77"/>
      <c r="RPZ80" s="77"/>
      <c r="RQD80" s="77"/>
      <c r="RQH80" s="77"/>
      <c r="RQL80" s="77"/>
      <c r="RQP80" s="77"/>
      <c r="RQT80" s="77"/>
      <c r="RQX80" s="77"/>
      <c r="RRB80" s="77"/>
      <c r="RRF80" s="77"/>
      <c r="RRJ80" s="77"/>
      <c r="RRN80" s="77"/>
      <c r="RRR80" s="77"/>
      <c r="RRV80" s="77"/>
      <c r="RRZ80" s="77"/>
      <c r="RSD80" s="77"/>
      <c r="RSH80" s="77"/>
      <c r="RSL80" s="77"/>
      <c r="RSP80" s="77"/>
      <c r="RST80" s="77"/>
      <c r="RSX80" s="77"/>
      <c r="RTB80" s="77"/>
      <c r="RTF80" s="77"/>
      <c r="RTJ80" s="77"/>
      <c r="RTN80" s="77"/>
      <c r="RTR80" s="77"/>
      <c r="RTV80" s="77"/>
      <c r="RTZ80" s="77"/>
      <c r="RUD80" s="77"/>
      <c r="RUH80" s="77"/>
      <c r="RUL80" s="77"/>
      <c r="RUP80" s="77"/>
      <c r="RUT80" s="77"/>
      <c r="RUX80" s="77"/>
      <c r="RVB80" s="77"/>
      <c r="RVF80" s="77"/>
      <c r="RVJ80" s="77"/>
      <c r="RVN80" s="77"/>
      <c r="RVR80" s="77"/>
      <c r="RVV80" s="77"/>
      <c r="RVZ80" s="77"/>
      <c r="RWD80" s="77"/>
      <c r="RWH80" s="77"/>
      <c r="RWL80" s="77"/>
      <c r="RWP80" s="77"/>
      <c r="RWT80" s="77"/>
      <c r="RWX80" s="77"/>
      <c r="RXB80" s="77"/>
      <c r="RXF80" s="77"/>
      <c r="RXJ80" s="77"/>
      <c r="RXN80" s="77"/>
      <c r="RXR80" s="77"/>
      <c r="RXV80" s="77"/>
      <c r="RXZ80" s="77"/>
      <c r="RYD80" s="77"/>
      <c r="RYH80" s="77"/>
      <c r="RYL80" s="77"/>
      <c r="RYP80" s="77"/>
      <c r="RYT80" s="77"/>
      <c r="RYX80" s="77"/>
      <c r="RZB80" s="77"/>
      <c r="RZF80" s="77"/>
      <c r="RZJ80" s="77"/>
      <c r="RZN80" s="77"/>
      <c r="RZR80" s="77"/>
      <c r="RZV80" s="77"/>
      <c r="RZZ80" s="77"/>
      <c r="SAD80" s="77"/>
      <c r="SAH80" s="77"/>
      <c r="SAL80" s="77"/>
      <c r="SAP80" s="77"/>
      <c r="SAT80" s="77"/>
      <c r="SAX80" s="77"/>
      <c r="SBB80" s="77"/>
      <c r="SBF80" s="77"/>
      <c r="SBJ80" s="77"/>
      <c r="SBN80" s="77"/>
      <c r="SBR80" s="77"/>
      <c r="SBV80" s="77"/>
      <c r="SBZ80" s="77"/>
      <c r="SCD80" s="77"/>
      <c r="SCH80" s="77"/>
      <c r="SCL80" s="77"/>
      <c r="SCP80" s="77"/>
      <c r="SCT80" s="77"/>
      <c r="SCX80" s="77"/>
      <c r="SDB80" s="77"/>
      <c r="SDF80" s="77"/>
      <c r="SDJ80" s="77"/>
      <c r="SDN80" s="77"/>
      <c r="SDR80" s="77"/>
      <c r="SDV80" s="77"/>
      <c r="SDZ80" s="77"/>
      <c r="SED80" s="77"/>
      <c r="SEH80" s="77"/>
      <c r="SEL80" s="77"/>
      <c r="SEP80" s="77"/>
      <c r="SET80" s="77"/>
      <c r="SEX80" s="77"/>
      <c r="SFB80" s="77"/>
      <c r="SFF80" s="77"/>
      <c r="SFJ80" s="77"/>
      <c r="SFN80" s="77"/>
      <c r="SFR80" s="77"/>
      <c r="SFV80" s="77"/>
      <c r="SFZ80" s="77"/>
      <c r="SGD80" s="77"/>
      <c r="SGH80" s="77"/>
      <c r="SGL80" s="77"/>
      <c r="SGP80" s="77"/>
      <c r="SGT80" s="77"/>
      <c r="SGX80" s="77"/>
      <c r="SHB80" s="77"/>
      <c r="SHF80" s="77"/>
      <c r="SHJ80" s="77"/>
      <c r="SHN80" s="77"/>
      <c r="SHR80" s="77"/>
      <c r="SHV80" s="77"/>
      <c r="SHZ80" s="77"/>
      <c r="SID80" s="77"/>
      <c r="SIH80" s="77"/>
      <c r="SIL80" s="77"/>
      <c r="SIP80" s="77"/>
      <c r="SIT80" s="77"/>
      <c r="SIX80" s="77"/>
      <c r="SJB80" s="77"/>
      <c r="SJF80" s="77"/>
      <c r="SJJ80" s="77"/>
      <c r="SJN80" s="77"/>
      <c r="SJR80" s="77"/>
      <c r="SJV80" s="77"/>
      <c r="SJZ80" s="77"/>
      <c r="SKD80" s="77"/>
      <c r="SKH80" s="77"/>
      <c r="SKL80" s="77"/>
      <c r="SKP80" s="77"/>
      <c r="SKT80" s="77"/>
      <c r="SKX80" s="77"/>
      <c r="SLB80" s="77"/>
      <c r="SLF80" s="77"/>
      <c r="SLJ80" s="77"/>
      <c r="SLN80" s="77"/>
      <c r="SLR80" s="77"/>
      <c r="SLV80" s="77"/>
      <c r="SLZ80" s="77"/>
      <c r="SMD80" s="77"/>
      <c r="SMH80" s="77"/>
      <c r="SML80" s="77"/>
      <c r="SMP80" s="77"/>
      <c r="SMT80" s="77"/>
      <c r="SMX80" s="77"/>
      <c r="SNB80" s="77"/>
      <c r="SNF80" s="77"/>
      <c r="SNJ80" s="77"/>
      <c r="SNN80" s="77"/>
      <c r="SNR80" s="77"/>
      <c r="SNV80" s="77"/>
      <c r="SNZ80" s="77"/>
      <c r="SOD80" s="77"/>
      <c r="SOH80" s="77"/>
      <c r="SOL80" s="77"/>
      <c r="SOP80" s="77"/>
      <c r="SOT80" s="77"/>
      <c r="SOX80" s="77"/>
      <c r="SPB80" s="77"/>
      <c r="SPF80" s="77"/>
      <c r="SPJ80" s="77"/>
      <c r="SPN80" s="77"/>
      <c r="SPR80" s="77"/>
      <c r="SPV80" s="77"/>
      <c r="SPZ80" s="77"/>
      <c r="SQD80" s="77"/>
      <c r="SQH80" s="77"/>
      <c r="SQL80" s="77"/>
      <c r="SQP80" s="77"/>
      <c r="SQT80" s="77"/>
      <c r="SQX80" s="77"/>
      <c r="SRB80" s="77"/>
      <c r="SRF80" s="77"/>
      <c r="SRJ80" s="77"/>
      <c r="SRN80" s="77"/>
      <c r="SRR80" s="77"/>
      <c r="SRV80" s="77"/>
      <c r="SRZ80" s="77"/>
      <c r="SSD80" s="77"/>
      <c r="SSH80" s="77"/>
      <c r="SSL80" s="77"/>
      <c r="SSP80" s="77"/>
      <c r="SST80" s="77"/>
      <c r="SSX80" s="77"/>
      <c r="STB80" s="77"/>
      <c r="STF80" s="77"/>
      <c r="STJ80" s="77"/>
      <c r="STN80" s="77"/>
      <c r="STR80" s="77"/>
      <c r="STV80" s="77"/>
      <c r="STZ80" s="77"/>
      <c r="SUD80" s="77"/>
      <c r="SUH80" s="77"/>
      <c r="SUL80" s="77"/>
      <c r="SUP80" s="77"/>
      <c r="SUT80" s="77"/>
      <c r="SUX80" s="77"/>
      <c r="SVB80" s="77"/>
      <c r="SVF80" s="77"/>
      <c r="SVJ80" s="77"/>
      <c r="SVN80" s="77"/>
      <c r="SVR80" s="77"/>
      <c r="SVV80" s="77"/>
      <c r="SVZ80" s="77"/>
      <c r="SWD80" s="77"/>
      <c r="SWH80" s="77"/>
      <c r="SWL80" s="77"/>
      <c r="SWP80" s="77"/>
      <c r="SWT80" s="77"/>
      <c r="SWX80" s="77"/>
      <c r="SXB80" s="77"/>
      <c r="SXF80" s="77"/>
      <c r="SXJ80" s="77"/>
      <c r="SXN80" s="77"/>
      <c r="SXR80" s="77"/>
      <c r="SXV80" s="77"/>
      <c r="SXZ80" s="77"/>
      <c r="SYD80" s="77"/>
      <c r="SYH80" s="77"/>
      <c r="SYL80" s="77"/>
      <c r="SYP80" s="77"/>
      <c r="SYT80" s="77"/>
      <c r="SYX80" s="77"/>
      <c r="SZB80" s="77"/>
      <c r="SZF80" s="77"/>
      <c r="SZJ80" s="77"/>
      <c r="SZN80" s="77"/>
      <c r="SZR80" s="77"/>
      <c r="SZV80" s="77"/>
      <c r="SZZ80" s="77"/>
      <c r="TAD80" s="77"/>
      <c r="TAH80" s="77"/>
      <c r="TAL80" s="77"/>
      <c r="TAP80" s="77"/>
      <c r="TAT80" s="77"/>
      <c r="TAX80" s="77"/>
      <c r="TBB80" s="77"/>
      <c r="TBF80" s="77"/>
      <c r="TBJ80" s="77"/>
      <c r="TBN80" s="77"/>
      <c r="TBR80" s="77"/>
      <c r="TBV80" s="77"/>
      <c r="TBZ80" s="77"/>
      <c r="TCD80" s="77"/>
      <c r="TCH80" s="77"/>
      <c r="TCL80" s="77"/>
      <c r="TCP80" s="77"/>
      <c r="TCT80" s="77"/>
      <c r="TCX80" s="77"/>
      <c r="TDB80" s="77"/>
      <c r="TDF80" s="77"/>
      <c r="TDJ80" s="77"/>
      <c r="TDN80" s="77"/>
      <c r="TDR80" s="77"/>
      <c r="TDV80" s="77"/>
      <c r="TDZ80" s="77"/>
      <c r="TED80" s="77"/>
      <c r="TEH80" s="77"/>
      <c r="TEL80" s="77"/>
      <c r="TEP80" s="77"/>
      <c r="TET80" s="77"/>
      <c r="TEX80" s="77"/>
      <c r="TFB80" s="77"/>
      <c r="TFF80" s="77"/>
      <c r="TFJ80" s="77"/>
      <c r="TFN80" s="77"/>
      <c r="TFR80" s="77"/>
      <c r="TFV80" s="77"/>
      <c r="TFZ80" s="77"/>
      <c r="TGD80" s="77"/>
      <c r="TGH80" s="77"/>
      <c r="TGL80" s="77"/>
      <c r="TGP80" s="77"/>
      <c r="TGT80" s="77"/>
      <c r="TGX80" s="77"/>
      <c r="THB80" s="77"/>
      <c r="THF80" s="77"/>
      <c r="THJ80" s="77"/>
      <c r="THN80" s="77"/>
      <c r="THR80" s="77"/>
      <c r="THV80" s="77"/>
      <c r="THZ80" s="77"/>
      <c r="TID80" s="77"/>
      <c r="TIH80" s="77"/>
      <c r="TIL80" s="77"/>
      <c r="TIP80" s="77"/>
      <c r="TIT80" s="77"/>
      <c r="TIX80" s="77"/>
      <c r="TJB80" s="77"/>
      <c r="TJF80" s="77"/>
      <c r="TJJ80" s="77"/>
      <c r="TJN80" s="77"/>
      <c r="TJR80" s="77"/>
      <c r="TJV80" s="77"/>
      <c r="TJZ80" s="77"/>
      <c r="TKD80" s="77"/>
      <c r="TKH80" s="77"/>
      <c r="TKL80" s="77"/>
      <c r="TKP80" s="77"/>
      <c r="TKT80" s="77"/>
      <c r="TKX80" s="77"/>
      <c r="TLB80" s="77"/>
      <c r="TLF80" s="77"/>
      <c r="TLJ80" s="77"/>
      <c r="TLN80" s="77"/>
      <c r="TLR80" s="77"/>
      <c r="TLV80" s="77"/>
      <c r="TLZ80" s="77"/>
      <c r="TMD80" s="77"/>
      <c r="TMH80" s="77"/>
      <c r="TML80" s="77"/>
      <c r="TMP80" s="77"/>
      <c r="TMT80" s="77"/>
      <c r="TMX80" s="77"/>
      <c r="TNB80" s="77"/>
      <c r="TNF80" s="77"/>
      <c r="TNJ80" s="77"/>
      <c r="TNN80" s="77"/>
      <c r="TNR80" s="77"/>
      <c r="TNV80" s="77"/>
      <c r="TNZ80" s="77"/>
      <c r="TOD80" s="77"/>
      <c r="TOH80" s="77"/>
      <c r="TOL80" s="77"/>
      <c r="TOP80" s="77"/>
      <c r="TOT80" s="77"/>
      <c r="TOX80" s="77"/>
      <c r="TPB80" s="77"/>
      <c r="TPF80" s="77"/>
      <c r="TPJ80" s="77"/>
      <c r="TPN80" s="77"/>
      <c r="TPR80" s="77"/>
      <c r="TPV80" s="77"/>
      <c r="TPZ80" s="77"/>
      <c r="TQD80" s="77"/>
      <c r="TQH80" s="77"/>
      <c r="TQL80" s="77"/>
      <c r="TQP80" s="77"/>
      <c r="TQT80" s="77"/>
      <c r="TQX80" s="77"/>
      <c r="TRB80" s="77"/>
      <c r="TRF80" s="77"/>
      <c r="TRJ80" s="77"/>
      <c r="TRN80" s="77"/>
      <c r="TRR80" s="77"/>
      <c r="TRV80" s="77"/>
      <c r="TRZ80" s="77"/>
      <c r="TSD80" s="77"/>
      <c r="TSH80" s="77"/>
      <c r="TSL80" s="77"/>
      <c r="TSP80" s="77"/>
      <c r="TST80" s="77"/>
      <c r="TSX80" s="77"/>
      <c r="TTB80" s="77"/>
      <c r="TTF80" s="77"/>
      <c r="TTJ80" s="77"/>
      <c r="TTN80" s="77"/>
      <c r="TTR80" s="77"/>
      <c r="TTV80" s="77"/>
      <c r="TTZ80" s="77"/>
      <c r="TUD80" s="77"/>
      <c r="TUH80" s="77"/>
      <c r="TUL80" s="77"/>
      <c r="TUP80" s="77"/>
      <c r="TUT80" s="77"/>
      <c r="TUX80" s="77"/>
      <c r="TVB80" s="77"/>
      <c r="TVF80" s="77"/>
      <c r="TVJ80" s="77"/>
      <c r="TVN80" s="77"/>
      <c r="TVR80" s="77"/>
      <c r="TVV80" s="77"/>
      <c r="TVZ80" s="77"/>
      <c r="TWD80" s="77"/>
      <c r="TWH80" s="77"/>
      <c r="TWL80" s="77"/>
      <c r="TWP80" s="77"/>
      <c r="TWT80" s="77"/>
      <c r="TWX80" s="77"/>
      <c r="TXB80" s="77"/>
      <c r="TXF80" s="77"/>
      <c r="TXJ80" s="77"/>
      <c r="TXN80" s="77"/>
      <c r="TXR80" s="77"/>
      <c r="TXV80" s="77"/>
      <c r="TXZ80" s="77"/>
      <c r="TYD80" s="77"/>
      <c r="TYH80" s="77"/>
      <c r="TYL80" s="77"/>
      <c r="TYP80" s="77"/>
      <c r="TYT80" s="77"/>
      <c r="TYX80" s="77"/>
      <c r="TZB80" s="77"/>
      <c r="TZF80" s="77"/>
      <c r="TZJ80" s="77"/>
      <c r="TZN80" s="77"/>
      <c r="TZR80" s="77"/>
      <c r="TZV80" s="77"/>
      <c r="TZZ80" s="77"/>
      <c r="UAD80" s="77"/>
      <c r="UAH80" s="77"/>
      <c r="UAL80" s="77"/>
      <c r="UAP80" s="77"/>
      <c r="UAT80" s="77"/>
      <c r="UAX80" s="77"/>
      <c r="UBB80" s="77"/>
      <c r="UBF80" s="77"/>
      <c r="UBJ80" s="77"/>
      <c r="UBN80" s="77"/>
      <c r="UBR80" s="77"/>
      <c r="UBV80" s="77"/>
      <c r="UBZ80" s="77"/>
      <c r="UCD80" s="77"/>
      <c r="UCH80" s="77"/>
      <c r="UCL80" s="77"/>
      <c r="UCP80" s="77"/>
      <c r="UCT80" s="77"/>
      <c r="UCX80" s="77"/>
      <c r="UDB80" s="77"/>
      <c r="UDF80" s="77"/>
      <c r="UDJ80" s="77"/>
      <c r="UDN80" s="77"/>
      <c r="UDR80" s="77"/>
      <c r="UDV80" s="77"/>
      <c r="UDZ80" s="77"/>
      <c r="UED80" s="77"/>
      <c r="UEH80" s="77"/>
      <c r="UEL80" s="77"/>
      <c r="UEP80" s="77"/>
      <c r="UET80" s="77"/>
      <c r="UEX80" s="77"/>
      <c r="UFB80" s="77"/>
      <c r="UFF80" s="77"/>
      <c r="UFJ80" s="77"/>
      <c r="UFN80" s="77"/>
      <c r="UFR80" s="77"/>
      <c r="UFV80" s="77"/>
      <c r="UFZ80" s="77"/>
      <c r="UGD80" s="77"/>
      <c r="UGH80" s="77"/>
      <c r="UGL80" s="77"/>
      <c r="UGP80" s="77"/>
      <c r="UGT80" s="77"/>
      <c r="UGX80" s="77"/>
      <c r="UHB80" s="77"/>
      <c r="UHF80" s="77"/>
      <c r="UHJ80" s="77"/>
      <c r="UHN80" s="77"/>
      <c r="UHR80" s="77"/>
      <c r="UHV80" s="77"/>
      <c r="UHZ80" s="77"/>
      <c r="UID80" s="77"/>
      <c r="UIH80" s="77"/>
      <c r="UIL80" s="77"/>
      <c r="UIP80" s="77"/>
      <c r="UIT80" s="77"/>
      <c r="UIX80" s="77"/>
      <c r="UJB80" s="77"/>
      <c r="UJF80" s="77"/>
      <c r="UJJ80" s="77"/>
      <c r="UJN80" s="77"/>
      <c r="UJR80" s="77"/>
      <c r="UJV80" s="77"/>
      <c r="UJZ80" s="77"/>
      <c r="UKD80" s="77"/>
      <c r="UKH80" s="77"/>
      <c r="UKL80" s="77"/>
      <c r="UKP80" s="77"/>
      <c r="UKT80" s="77"/>
      <c r="UKX80" s="77"/>
      <c r="ULB80" s="77"/>
      <c r="ULF80" s="77"/>
      <c r="ULJ80" s="77"/>
      <c r="ULN80" s="77"/>
      <c r="ULR80" s="77"/>
      <c r="ULV80" s="77"/>
      <c r="ULZ80" s="77"/>
      <c r="UMD80" s="77"/>
      <c r="UMH80" s="77"/>
      <c r="UML80" s="77"/>
      <c r="UMP80" s="77"/>
      <c r="UMT80" s="77"/>
      <c r="UMX80" s="77"/>
      <c r="UNB80" s="77"/>
      <c r="UNF80" s="77"/>
      <c r="UNJ80" s="77"/>
      <c r="UNN80" s="77"/>
      <c r="UNR80" s="77"/>
      <c r="UNV80" s="77"/>
      <c r="UNZ80" s="77"/>
      <c r="UOD80" s="77"/>
      <c r="UOH80" s="77"/>
      <c r="UOL80" s="77"/>
      <c r="UOP80" s="77"/>
      <c r="UOT80" s="77"/>
      <c r="UOX80" s="77"/>
      <c r="UPB80" s="77"/>
      <c r="UPF80" s="77"/>
      <c r="UPJ80" s="77"/>
      <c r="UPN80" s="77"/>
      <c r="UPR80" s="77"/>
      <c r="UPV80" s="77"/>
      <c r="UPZ80" s="77"/>
      <c r="UQD80" s="77"/>
      <c r="UQH80" s="77"/>
      <c r="UQL80" s="77"/>
      <c r="UQP80" s="77"/>
      <c r="UQT80" s="77"/>
      <c r="UQX80" s="77"/>
      <c r="URB80" s="77"/>
      <c r="URF80" s="77"/>
      <c r="URJ80" s="77"/>
      <c r="URN80" s="77"/>
      <c r="URR80" s="77"/>
      <c r="URV80" s="77"/>
      <c r="URZ80" s="77"/>
      <c r="USD80" s="77"/>
      <c r="USH80" s="77"/>
      <c r="USL80" s="77"/>
      <c r="USP80" s="77"/>
      <c r="UST80" s="77"/>
      <c r="USX80" s="77"/>
      <c r="UTB80" s="77"/>
      <c r="UTF80" s="77"/>
      <c r="UTJ80" s="77"/>
      <c r="UTN80" s="77"/>
      <c r="UTR80" s="77"/>
      <c r="UTV80" s="77"/>
      <c r="UTZ80" s="77"/>
      <c r="UUD80" s="77"/>
      <c r="UUH80" s="77"/>
      <c r="UUL80" s="77"/>
      <c r="UUP80" s="77"/>
      <c r="UUT80" s="77"/>
      <c r="UUX80" s="77"/>
      <c r="UVB80" s="77"/>
      <c r="UVF80" s="77"/>
      <c r="UVJ80" s="77"/>
      <c r="UVN80" s="77"/>
      <c r="UVR80" s="77"/>
      <c r="UVV80" s="77"/>
      <c r="UVZ80" s="77"/>
      <c r="UWD80" s="77"/>
      <c r="UWH80" s="77"/>
      <c r="UWL80" s="77"/>
      <c r="UWP80" s="77"/>
      <c r="UWT80" s="77"/>
      <c r="UWX80" s="77"/>
      <c r="UXB80" s="77"/>
      <c r="UXF80" s="77"/>
      <c r="UXJ80" s="77"/>
      <c r="UXN80" s="77"/>
      <c r="UXR80" s="77"/>
      <c r="UXV80" s="77"/>
      <c r="UXZ80" s="77"/>
      <c r="UYD80" s="77"/>
      <c r="UYH80" s="77"/>
      <c r="UYL80" s="77"/>
      <c r="UYP80" s="77"/>
      <c r="UYT80" s="77"/>
      <c r="UYX80" s="77"/>
      <c r="UZB80" s="77"/>
      <c r="UZF80" s="77"/>
      <c r="UZJ80" s="77"/>
      <c r="UZN80" s="77"/>
      <c r="UZR80" s="77"/>
      <c r="UZV80" s="77"/>
      <c r="UZZ80" s="77"/>
      <c r="VAD80" s="77"/>
      <c r="VAH80" s="77"/>
      <c r="VAL80" s="77"/>
      <c r="VAP80" s="77"/>
      <c r="VAT80" s="77"/>
      <c r="VAX80" s="77"/>
      <c r="VBB80" s="77"/>
      <c r="VBF80" s="77"/>
      <c r="VBJ80" s="77"/>
      <c r="VBN80" s="77"/>
      <c r="VBR80" s="77"/>
      <c r="VBV80" s="77"/>
      <c r="VBZ80" s="77"/>
      <c r="VCD80" s="77"/>
      <c r="VCH80" s="77"/>
      <c r="VCL80" s="77"/>
      <c r="VCP80" s="77"/>
      <c r="VCT80" s="77"/>
      <c r="VCX80" s="77"/>
      <c r="VDB80" s="77"/>
      <c r="VDF80" s="77"/>
      <c r="VDJ80" s="77"/>
      <c r="VDN80" s="77"/>
      <c r="VDR80" s="77"/>
      <c r="VDV80" s="77"/>
      <c r="VDZ80" s="77"/>
      <c r="VED80" s="77"/>
      <c r="VEH80" s="77"/>
      <c r="VEL80" s="77"/>
      <c r="VEP80" s="77"/>
      <c r="VET80" s="77"/>
      <c r="VEX80" s="77"/>
      <c r="VFB80" s="77"/>
      <c r="VFF80" s="77"/>
      <c r="VFJ80" s="77"/>
      <c r="VFN80" s="77"/>
      <c r="VFR80" s="77"/>
      <c r="VFV80" s="77"/>
      <c r="VFZ80" s="77"/>
      <c r="VGD80" s="77"/>
      <c r="VGH80" s="77"/>
      <c r="VGL80" s="77"/>
      <c r="VGP80" s="77"/>
      <c r="VGT80" s="77"/>
      <c r="VGX80" s="77"/>
      <c r="VHB80" s="77"/>
      <c r="VHF80" s="77"/>
      <c r="VHJ80" s="77"/>
      <c r="VHN80" s="77"/>
      <c r="VHR80" s="77"/>
      <c r="VHV80" s="77"/>
      <c r="VHZ80" s="77"/>
      <c r="VID80" s="77"/>
      <c r="VIH80" s="77"/>
      <c r="VIL80" s="77"/>
      <c r="VIP80" s="77"/>
      <c r="VIT80" s="77"/>
      <c r="VIX80" s="77"/>
      <c r="VJB80" s="77"/>
      <c r="VJF80" s="77"/>
      <c r="VJJ80" s="77"/>
      <c r="VJN80" s="77"/>
      <c r="VJR80" s="77"/>
      <c r="VJV80" s="77"/>
      <c r="VJZ80" s="77"/>
      <c r="VKD80" s="77"/>
      <c r="VKH80" s="77"/>
      <c r="VKL80" s="77"/>
      <c r="VKP80" s="77"/>
      <c r="VKT80" s="77"/>
      <c r="VKX80" s="77"/>
      <c r="VLB80" s="77"/>
      <c r="VLF80" s="77"/>
      <c r="VLJ80" s="77"/>
      <c r="VLN80" s="77"/>
      <c r="VLR80" s="77"/>
      <c r="VLV80" s="77"/>
      <c r="VLZ80" s="77"/>
      <c r="VMD80" s="77"/>
      <c r="VMH80" s="77"/>
      <c r="VML80" s="77"/>
      <c r="VMP80" s="77"/>
      <c r="VMT80" s="77"/>
      <c r="VMX80" s="77"/>
      <c r="VNB80" s="77"/>
      <c r="VNF80" s="77"/>
      <c r="VNJ80" s="77"/>
      <c r="VNN80" s="77"/>
      <c r="VNR80" s="77"/>
      <c r="VNV80" s="77"/>
      <c r="VNZ80" s="77"/>
      <c r="VOD80" s="77"/>
      <c r="VOH80" s="77"/>
      <c r="VOL80" s="77"/>
      <c r="VOP80" s="77"/>
      <c r="VOT80" s="77"/>
      <c r="VOX80" s="77"/>
      <c r="VPB80" s="77"/>
      <c r="VPF80" s="77"/>
      <c r="VPJ80" s="77"/>
      <c r="VPN80" s="77"/>
      <c r="VPR80" s="77"/>
      <c r="VPV80" s="77"/>
      <c r="VPZ80" s="77"/>
      <c r="VQD80" s="77"/>
      <c r="VQH80" s="77"/>
      <c r="VQL80" s="77"/>
      <c r="VQP80" s="77"/>
      <c r="VQT80" s="77"/>
      <c r="VQX80" s="77"/>
      <c r="VRB80" s="77"/>
      <c r="VRF80" s="77"/>
      <c r="VRJ80" s="77"/>
      <c r="VRN80" s="77"/>
      <c r="VRR80" s="77"/>
      <c r="VRV80" s="77"/>
      <c r="VRZ80" s="77"/>
      <c r="VSD80" s="77"/>
      <c r="VSH80" s="77"/>
      <c r="VSL80" s="77"/>
      <c r="VSP80" s="77"/>
      <c r="VST80" s="77"/>
      <c r="VSX80" s="77"/>
      <c r="VTB80" s="77"/>
      <c r="VTF80" s="77"/>
      <c r="VTJ80" s="77"/>
      <c r="VTN80" s="77"/>
      <c r="VTR80" s="77"/>
      <c r="VTV80" s="77"/>
      <c r="VTZ80" s="77"/>
      <c r="VUD80" s="77"/>
      <c r="VUH80" s="77"/>
      <c r="VUL80" s="77"/>
      <c r="VUP80" s="77"/>
      <c r="VUT80" s="77"/>
      <c r="VUX80" s="77"/>
      <c r="VVB80" s="77"/>
      <c r="VVF80" s="77"/>
      <c r="VVJ80" s="77"/>
      <c r="VVN80" s="77"/>
      <c r="VVR80" s="77"/>
      <c r="VVV80" s="77"/>
      <c r="VVZ80" s="77"/>
      <c r="VWD80" s="77"/>
      <c r="VWH80" s="77"/>
      <c r="VWL80" s="77"/>
      <c r="VWP80" s="77"/>
      <c r="VWT80" s="77"/>
      <c r="VWX80" s="77"/>
      <c r="VXB80" s="77"/>
      <c r="VXF80" s="77"/>
      <c r="VXJ80" s="77"/>
      <c r="VXN80" s="77"/>
      <c r="VXR80" s="77"/>
      <c r="VXV80" s="77"/>
      <c r="VXZ80" s="77"/>
      <c r="VYD80" s="77"/>
      <c r="VYH80" s="77"/>
      <c r="VYL80" s="77"/>
      <c r="VYP80" s="77"/>
      <c r="VYT80" s="77"/>
      <c r="VYX80" s="77"/>
      <c r="VZB80" s="77"/>
      <c r="VZF80" s="77"/>
      <c r="VZJ80" s="77"/>
      <c r="VZN80" s="77"/>
      <c r="VZR80" s="77"/>
      <c r="VZV80" s="77"/>
      <c r="VZZ80" s="77"/>
      <c r="WAD80" s="77"/>
      <c r="WAH80" s="77"/>
      <c r="WAL80" s="77"/>
      <c r="WAP80" s="77"/>
      <c r="WAT80" s="77"/>
      <c r="WAX80" s="77"/>
      <c r="WBB80" s="77"/>
      <c r="WBF80" s="77"/>
      <c r="WBJ80" s="77"/>
      <c r="WBN80" s="77"/>
      <c r="WBR80" s="77"/>
      <c r="WBV80" s="77"/>
      <c r="WBZ80" s="77"/>
      <c r="WCD80" s="77"/>
      <c r="WCH80" s="77"/>
      <c r="WCL80" s="77"/>
      <c r="WCP80" s="77"/>
      <c r="WCT80" s="77"/>
      <c r="WCX80" s="77"/>
      <c r="WDB80" s="77"/>
      <c r="WDF80" s="77"/>
      <c r="WDJ80" s="77"/>
      <c r="WDN80" s="77"/>
      <c r="WDR80" s="77"/>
      <c r="WDV80" s="77"/>
      <c r="WDZ80" s="77"/>
      <c r="WED80" s="77"/>
      <c r="WEH80" s="77"/>
      <c r="WEL80" s="77"/>
      <c r="WEP80" s="77"/>
      <c r="WET80" s="77"/>
      <c r="WEX80" s="77"/>
      <c r="WFB80" s="77"/>
      <c r="WFF80" s="77"/>
      <c r="WFJ80" s="77"/>
      <c r="WFN80" s="77"/>
      <c r="WFR80" s="77"/>
      <c r="WFV80" s="77"/>
      <c r="WFZ80" s="77"/>
      <c r="WGD80" s="77"/>
      <c r="WGH80" s="77"/>
      <c r="WGL80" s="77"/>
      <c r="WGP80" s="77"/>
      <c r="WGT80" s="77"/>
      <c r="WGX80" s="77"/>
      <c r="WHB80" s="77"/>
      <c r="WHF80" s="77"/>
      <c r="WHJ80" s="77"/>
      <c r="WHN80" s="77"/>
      <c r="WHR80" s="77"/>
      <c r="WHV80" s="77"/>
      <c r="WHZ80" s="77"/>
      <c r="WID80" s="77"/>
      <c r="WIH80" s="77"/>
      <c r="WIL80" s="77"/>
      <c r="WIP80" s="77"/>
      <c r="WIT80" s="77"/>
      <c r="WIX80" s="77"/>
      <c r="WJB80" s="77"/>
      <c r="WJF80" s="77"/>
      <c r="WJJ80" s="77"/>
      <c r="WJN80" s="77"/>
      <c r="WJR80" s="77"/>
      <c r="WJV80" s="77"/>
      <c r="WJZ80" s="77"/>
      <c r="WKD80" s="77"/>
      <c r="WKH80" s="77"/>
      <c r="WKL80" s="77"/>
      <c r="WKP80" s="77"/>
      <c r="WKT80" s="77"/>
      <c r="WKX80" s="77"/>
      <c r="WLB80" s="77"/>
      <c r="WLF80" s="77"/>
      <c r="WLJ80" s="77"/>
      <c r="WLN80" s="77"/>
      <c r="WLR80" s="77"/>
      <c r="WLV80" s="77"/>
      <c r="WLZ80" s="77"/>
      <c r="WMD80" s="77"/>
      <c r="WMH80" s="77"/>
      <c r="WML80" s="77"/>
      <c r="WMP80" s="77"/>
      <c r="WMT80" s="77"/>
      <c r="WMX80" s="77"/>
      <c r="WNB80" s="77"/>
      <c r="WNF80" s="77"/>
      <c r="WNJ80" s="77"/>
      <c r="WNN80" s="77"/>
      <c r="WNR80" s="77"/>
      <c r="WNV80" s="77"/>
      <c r="WNZ80" s="77"/>
      <c r="WOD80" s="77"/>
      <c r="WOH80" s="77"/>
      <c r="WOL80" s="77"/>
      <c r="WOP80" s="77"/>
      <c r="WOT80" s="77"/>
      <c r="WOX80" s="77"/>
      <c r="WPB80" s="77"/>
      <c r="WPF80" s="77"/>
      <c r="WPJ80" s="77"/>
      <c r="WPN80" s="77"/>
      <c r="WPR80" s="77"/>
      <c r="WPV80" s="77"/>
      <c r="WPZ80" s="77"/>
      <c r="WQD80" s="77"/>
      <c r="WQH80" s="77"/>
      <c r="WQL80" s="77"/>
      <c r="WQP80" s="77"/>
      <c r="WQT80" s="77"/>
      <c r="WQX80" s="77"/>
      <c r="WRB80" s="77"/>
      <c r="WRF80" s="77"/>
      <c r="WRJ80" s="77"/>
      <c r="WRN80" s="77"/>
      <c r="WRR80" s="77"/>
      <c r="WRV80" s="77"/>
      <c r="WRZ80" s="77"/>
      <c r="WSD80" s="77"/>
      <c r="WSH80" s="77"/>
      <c r="WSL80" s="77"/>
      <c r="WSP80" s="77"/>
      <c r="WST80" s="77"/>
      <c r="WSX80" s="77"/>
      <c r="WTB80" s="77"/>
      <c r="WTF80" s="77"/>
      <c r="WTJ80" s="77"/>
      <c r="WTN80" s="77"/>
      <c r="WTR80" s="77"/>
      <c r="WTV80" s="77"/>
      <c r="WTZ80" s="77"/>
      <c r="WUD80" s="77"/>
      <c r="WUH80" s="77"/>
      <c r="WUL80" s="77"/>
      <c r="WUP80" s="77"/>
      <c r="WUT80" s="77"/>
      <c r="WUX80" s="77"/>
      <c r="WVB80" s="77"/>
      <c r="WVF80" s="77"/>
      <c r="WVJ80" s="77"/>
      <c r="WVN80" s="77"/>
      <c r="WVR80" s="77"/>
      <c r="WVV80" s="77"/>
      <c r="WVZ80" s="77"/>
      <c r="WWD80" s="77"/>
      <c r="WWH80" s="77"/>
      <c r="WWL80" s="77"/>
      <c r="WWP80" s="77"/>
      <c r="WWT80" s="77"/>
      <c r="WWX80" s="77"/>
      <c r="WXB80" s="77"/>
      <c r="WXF80" s="77"/>
      <c r="WXJ80" s="77"/>
      <c r="WXN80" s="77"/>
      <c r="WXR80" s="77"/>
      <c r="WXV80" s="77"/>
      <c r="WXZ80" s="77"/>
      <c r="WYD80" s="77"/>
      <c r="WYH80" s="77"/>
      <c r="WYL80" s="77"/>
      <c r="WYP80" s="77"/>
      <c r="WYT80" s="77"/>
      <c r="WYX80" s="77"/>
      <c r="WZB80" s="77"/>
      <c r="WZF80" s="77"/>
      <c r="WZJ80" s="77"/>
      <c r="WZN80" s="77"/>
      <c r="WZR80" s="77"/>
      <c r="WZV80" s="77"/>
      <c r="WZZ80" s="77"/>
      <c r="XAD80" s="77"/>
      <c r="XAH80" s="77"/>
      <c r="XAL80" s="77"/>
      <c r="XAP80" s="77"/>
      <c r="XAT80" s="77"/>
      <c r="XAX80" s="77"/>
      <c r="XBB80" s="77"/>
      <c r="XBF80" s="77"/>
      <c r="XBJ80" s="77"/>
      <c r="XBN80" s="77"/>
      <c r="XBR80" s="77"/>
      <c r="XBV80" s="77"/>
      <c r="XBZ80" s="77"/>
      <c r="XCD80" s="77"/>
      <c r="XCH80" s="77"/>
      <c r="XCL80" s="77"/>
      <c r="XCP80" s="77"/>
      <c r="XCT80" s="77"/>
      <c r="XCX80" s="77"/>
      <c r="XDB80" s="77"/>
      <c r="XDF80" s="77"/>
      <c r="XDJ80" s="77"/>
      <c r="XDN80" s="77"/>
      <c r="XDR80" s="77"/>
      <c r="XDV80" s="77"/>
      <c r="XDZ80" s="77"/>
      <c r="XED80" s="77"/>
      <c r="XEH80" s="77"/>
      <c r="XEL80" s="77"/>
      <c r="XEP80" s="77"/>
      <c r="XET80" s="77"/>
    </row>
    <row r="81" spans="1:1022 1026:2046 2050:3070 3074:4094 4098:5118 5122:6142 6146:7166 7170:8190 8194:9214 9218:10238 10242:11262 11266:12286 12290:13310 13314:14334 14338:15358 15362:16374" ht="13.5" customHeight="1" x14ac:dyDescent="0.2">
      <c r="A81" s="249" t="s">
        <v>805</v>
      </c>
      <c r="B81" s="243">
        <v>4318</v>
      </c>
      <c r="C81" s="113">
        <f t="shared" si="11"/>
        <v>0</v>
      </c>
      <c r="D81" s="244">
        <v>4318</v>
      </c>
      <c r="F81" s="77"/>
      <c r="J81" s="77"/>
      <c r="N81" s="77"/>
      <c r="R81" s="77"/>
      <c r="V81" s="77"/>
      <c r="Z81" s="77"/>
      <c r="AD81" s="77"/>
      <c r="AH81" s="77"/>
      <c r="AL81" s="77"/>
      <c r="AP81" s="77"/>
      <c r="AT81" s="77"/>
      <c r="AX81" s="77"/>
      <c r="BB81" s="77"/>
      <c r="BF81" s="77"/>
      <c r="BJ81" s="77"/>
      <c r="BN81" s="77"/>
      <c r="BR81" s="77"/>
      <c r="BV81" s="77"/>
      <c r="BZ81" s="77"/>
      <c r="CD81" s="77"/>
      <c r="CH81" s="77"/>
      <c r="CL81" s="77"/>
      <c r="CP81" s="77"/>
      <c r="CT81" s="77"/>
      <c r="CX81" s="77"/>
      <c r="DB81" s="77"/>
      <c r="DF81" s="77"/>
      <c r="DJ81" s="77"/>
      <c r="DN81" s="77"/>
      <c r="DR81" s="77"/>
      <c r="DV81" s="77"/>
      <c r="DZ81" s="77"/>
      <c r="ED81" s="77"/>
      <c r="EH81" s="77"/>
      <c r="EL81" s="77"/>
      <c r="EP81" s="77"/>
      <c r="ET81" s="77"/>
      <c r="EX81" s="77"/>
      <c r="FB81" s="77"/>
      <c r="FF81" s="77"/>
      <c r="FJ81" s="77"/>
      <c r="FN81" s="77"/>
      <c r="FR81" s="77"/>
      <c r="FV81" s="77"/>
      <c r="FZ81" s="77"/>
      <c r="GD81" s="77"/>
      <c r="GH81" s="77"/>
      <c r="GL81" s="77"/>
      <c r="GP81" s="77"/>
      <c r="GT81" s="77"/>
      <c r="GX81" s="77"/>
      <c r="HB81" s="77"/>
      <c r="HF81" s="77"/>
      <c r="HJ81" s="77"/>
      <c r="HN81" s="77"/>
      <c r="HR81" s="77"/>
      <c r="HV81" s="77"/>
      <c r="HZ81" s="77"/>
      <c r="ID81" s="77"/>
      <c r="IH81" s="77"/>
      <c r="IL81" s="77"/>
      <c r="IP81" s="77"/>
      <c r="IT81" s="77"/>
      <c r="IX81" s="77"/>
      <c r="JB81" s="77"/>
      <c r="JF81" s="77"/>
      <c r="JJ81" s="77"/>
      <c r="JN81" s="77"/>
      <c r="JR81" s="77"/>
      <c r="JV81" s="77"/>
      <c r="JZ81" s="77"/>
      <c r="KD81" s="77"/>
      <c r="KH81" s="77"/>
      <c r="KL81" s="77"/>
      <c r="KP81" s="77"/>
      <c r="KT81" s="77"/>
      <c r="KX81" s="77"/>
      <c r="LB81" s="77"/>
      <c r="LF81" s="77"/>
      <c r="LJ81" s="77"/>
      <c r="LN81" s="77"/>
      <c r="LR81" s="77"/>
      <c r="LV81" s="77"/>
      <c r="LZ81" s="77"/>
      <c r="MD81" s="77"/>
      <c r="MH81" s="77"/>
      <c r="ML81" s="77"/>
      <c r="MP81" s="77"/>
      <c r="MT81" s="77"/>
      <c r="MX81" s="77"/>
      <c r="NB81" s="77"/>
      <c r="NF81" s="77"/>
      <c r="NJ81" s="77"/>
      <c r="NN81" s="77"/>
      <c r="NR81" s="77"/>
      <c r="NV81" s="77"/>
      <c r="NZ81" s="77"/>
      <c r="OD81" s="77"/>
      <c r="OH81" s="77"/>
      <c r="OL81" s="77"/>
      <c r="OP81" s="77"/>
      <c r="OT81" s="77"/>
      <c r="OX81" s="77"/>
      <c r="PB81" s="77"/>
      <c r="PF81" s="77"/>
      <c r="PJ81" s="77"/>
      <c r="PN81" s="77"/>
      <c r="PR81" s="77"/>
      <c r="PV81" s="77"/>
      <c r="PZ81" s="77"/>
      <c r="QD81" s="77"/>
      <c r="QH81" s="77"/>
      <c r="QL81" s="77"/>
      <c r="QP81" s="77"/>
      <c r="QT81" s="77"/>
      <c r="QX81" s="77"/>
      <c r="RB81" s="77"/>
      <c r="RF81" s="77"/>
      <c r="RJ81" s="77"/>
      <c r="RN81" s="77"/>
      <c r="RR81" s="77"/>
      <c r="RV81" s="77"/>
      <c r="RZ81" s="77"/>
      <c r="SD81" s="77"/>
      <c r="SH81" s="77"/>
      <c r="SL81" s="77"/>
      <c r="SP81" s="77"/>
      <c r="ST81" s="77"/>
      <c r="SX81" s="77"/>
      <c r="TB81" s="77"/>
      <c r="TF81" s="77"/>
      <c r="TJ81" s="77"/>
      <c r="TN81" s="77"/>
      <c r="TR81" s="77"/>
      <c r="TV81" s="77"/>
      <c r="TZ81" s="77"/>
      <c r="UD81" s="77"/>
      <c r="UH81" s="77"/>
      <c r="UL81" s="77"/>
      <c r="UP81" s="77"/>
      <c r="UT81" s="77"/>
      <c r="UX81" s="77"/>
      <c r="VB81" s="77"/>
      <c r="VF81" s="77"/>
      <c r="VJ81" s="77"/>
      <c r="VN81" s="77"/>
      <c r="VR81" s="77"/>
      <c r="VV81" s="77"/>
      <c r="VZ81" s="77"/>
      <c r="WD81" s="77"/>
      <c r="WH81" s="77"/>
      <c r="WL81" s="77"/>
      <c r="WP81" s="77"/>
      <c r="WT81" s="77"/>
      <c r="WX81" s="77"/>
      <c r="XB81" s="77"/>
      <c r="XF81" s="77"/>
      <c r="XJ81" s="77"/>
      <c r="XN81" s="77"/>
      <c r="XR81" s="77"/>
      <c r="XV81" s="77"/>
      <c r="XZ81" s="77"/>
      <c r="YD81" s="77"/>
      <c r="YH81" s="77"/>
      <c r="YL81" s="77"/>
      <c r="YP81" s="77"/>
      <c r="YT81" s="77"/>
      <c r="YX81" s="77"/>
      <c r="ZB81" s="77"/>
      <c r="ZF81" s="77"/>
      <c r="ZJ81" s="77"/>
      <c r="ZN81" s="77"/>
      <c r="ZR81" s="77"/>
      <c r="ZV81" s="77"/>
      <c r="ZZ81" s="77"/>
      <c r="AAD81" s="77"/>
      <c r="AAH81" s="77"/>
      <c r="AAL81" s="77"/>
      <c r="AAP81" s="77"/>
      <c r="AAT81" s="77"/>
      <c r="AAX81" s="77"/>
      <c r="ABB81" s="77"/>
      <c r="ABF81" s="77"/>
      <c r="ABJ81" s="77"/>
      <c r="ABN81" s="77"/>
      <c r="ABR81" s="77"/>
      <c r="ABV81" s="77"/>
      <c r="ABZ81" s="77"/>
      <c r="ACD81" s="77"/>
      <c r="ACH81" s="77"/>
      <c r="ACL81" s="77"/>
      <c r="ACP81" s="77"/>
      <c r="ACT81" s="77"/>
      <c r="ACX81" s="77"/>
      <c r="ADB81" s="77"/>
      <c r="ADF81" s="77"/>
      <c r="ADJ81" s="77"/>
      <c r="ADN81" s="77"/>
      <c r="ADR81" s="77"/>
      <c r="ADV81" s="77"/>
      <c r="ADZ81" s="77"/>
      <c r="AED81" s="77"/>
      <c r="AEH81" s="77"/>
      <c r="AEL81" s="77"/>
      <c r="AEP81" s="77"/>
      <c r="AET81" s="77"/>
      <c r="AEX81" s="77"/>
      <c r="AFB81" s="77"/>
      <c r="AFF81" s="77"/>
      <c r="AFJ81" s="77"/>
      <c r="AFN81" s="77"/>
      <c r="AFR81" s="77"/>
      <c r="AFV81" s="77"/>
      <c r="AFZ81" s="77"/>
      <c r="AGD81" s="77"/>
      <c r="AGH81" s="77"/>
      <c r="AGL81" s="77"/>
      <c r="AGP81" s="77"/>
      <c r="AGT81" s="77"/>
      <c r="AGX81" s="77"/>
      <c r="AHB81" s="77"/>
      <c r="AHF81" s="77"/>
      <c r="AHJ81" s="77"/>
      <c r="AHN81" s="77"/>
      <c r="AHR81" s="77"/>
      <c r="AHV81" s="77"/>
      <c r="AHZ81" s="77"/>
      <c r="AID81" s="77"/>
      <c r="AIH81" s="77"/>
      <c r="AIL81" s="77"/>
      <c r="AIP81" s="77"/>
      <c r="AIT81" s="77"/>
      <c r="AIX81" s="77"/>
      <c r="AJB81" s="77"/>
      <c r="AJF81" s="77"/>
      <c r="AJJ81" s="77"/>
      <c r="AJN81" s="77"/>
      <c r="AJR81" s="77"/>
      <c r="AJV81" s="77"/>
      <c r="AJZ81" s="77"/>
      <c r="AKD81" s="77"/>
      <c r="AKH81" s="77"/>
      <c r="AKL81" s="77"/>
      <c r="AKP81" s="77"/>
      <c r="AKT81" s="77"/>
      <c r="AKX81" s="77"/>
      <c r="ALB81" s="77"/>
      <c r="ALF81" s="77"/>
      <c r="ALJ81" s="77"/>
      <c r="ALN81" s="77"/>
      <c r="ALR81" s="77"/>
      <c r="ALV81" s="77"/>
      <c r="ALZ81" s="77"/>
      <c r="AMD81" s="77"/>
      <c r="AMH81" s="77"/>
      <c r="AML81" s="77"/>
      <c r="AMP81" s="77"/>
      <c r="AMT81" s="77"/>
      <c r="AMX81" s="77"/>
      <c r="ANB81" s="77"/>
      <c r="ANF81" s="77"/>
      <c r="ANJ81" s="77"/>
      <c r="ANN81" s="77"/>
      <c r="ANR81" s="77"/>
      <c r="ANV81" s="77"/>
      <c r="ANZ81" s="77"/>
      <c r="AOD81" s="77"/>
      <c r="AOH81" s="77"/>
      <c r="AOL81" s="77"/>
      <c r="AOP81" s="77"/>
      <c r="AOT81" s="77"/>
      <c r="AOX81" s="77"/>
      <c r="APB81" s="77"/>
      <c r="APF81" s="77"/>
      <c r="APJ81" s="77"/>
      <c r="APN81" s="77"/>
      <c r="APR81" s="77"/>
      <c r="APV81" s="77"/>
      <c r="APZ81" s="77"/>
      <c r="AQD81" s="77"/>
      <c r="AQH81" s="77"/>
      <c r="AQL81" s="77"/>
      <c r="AQP81" s="77"/>
      <c r="AQT81" s="77"/>
      <c r="AQX81" s="77"/>
      <c r="ARB81" s="77"/>
      <c r="ARF81" s="77"/>
      <c r="ARJ81" s="77"/>
      <c r="ARN81" s="77"/>
      <c r="ARR81" s="77"/>
      <c r="ARV81" s="77"/>
      <c r="ARZ81" s="77"/>
      <c r="ASD81" s="77"/>
      <c r="ASH81" s="77"/>
      <c r="ASL81" s="77"/>
      <c r="ASP81" s="77"/>
      <c r="AST81" s="77"/>
      <c r="ASX81" s="77"/>
      <c r="ATB81" s="77"/>
      <c r="ATF81" s="77"/>
      <c r="ATJ81" s="77"/>
      <c r="ATN81" s="77"/>
      <c r="ATR81" s="77"/>
      <c r="ATV81" s="77"/>
      <c r="ATZ81" s="77"/>
      <c r="AUD81" s="77"/>
      <c r="AUH81" s="77"/>
      <c r="AUL81" s="77"/>
      <c r="AUP81" s="77"/>
      <c r="AUT81" s="77"/>
      <c r="AUX81" s="77"/>
      <c r="AVB81" s="77"/>
      <c r="AVF81" s="77"/>
      <c r="AVJ81" s="77"/>
      <c r="AVN81" s="77"/>
      <c r="AVR81" s="77"/>
      <c r="AVV81" s="77"/>
      <c r="AVZ81" s="77"/>
      <c r="AWD81" s="77"/>
      <c r="AWH81" s="77"/>
      <c r="AWL81" s="77"/>
      <c r="AWP81" s="77"/>
      <c r="AWT81" s="77"/>
      <c r="AWX81" s="77"/>
      <c r="AXB81" s="77"/>
      <c r="AXF81" s="77"/>
      <c r="AXJ81" s="77"/>
      <c r="AXN81" s="77"/>
      <c r="AXR81" s="77"/>
      <c r="AXV81" s="77"/>
      <c r="AXZ81" s="77"/>
      <c r="AYD81" s="77"/>
      <c r="AYH81" s="77"/>
      <c r="AYL81" s="77"/>
      <c r="AYP81" s="77"/>
      <c r="AYT81" s="77"/>
      <c r="AYX81" s="77"/>
      <c r="AZB81" s="77"/>
      <c r="AZF81" s="77"/>
      <c r="AZJ81" s="77"/>
      <c r="AZN81" s="77"/>
      <c r="AZR81" s="77"/>
      <c r="AZV81" s="77"/>
      <c r="AZZ81" s="77"/>
      <c r="BAD81" s="77"/>
      <c r="BAH81" s="77"/>
      <c r="BAL81" s="77"/>
      <c r="BAP81" s="77"/>
      <c r="BAT81" s="77"/>
      <c r="BAX81" s="77"/>
      <c r="BBB81" s="77"/>
      <c r="BBF81" s="77"/>
      <c r="BBJ81" s="77"/>
      <c r="BBN81" s="77"/>
      <c r="BBR81" s="77"/>
      <c r="BBV81" s="77"/>
      <c r="BBZ81" s="77"/>
      <c r="BCD81" s="77"/>
      <c r="BCH81" s="77"/>
      <c r="BCL81" s="77"/>
      <c r="BCP81" s="77"/>
      <c r="BCT81" s="77"/>
      <c r="BCX81" s="77"/>
      <c r="BDB81" s="77"/>
      <c r="BDF81" s="77"/>
      <c r="BDJ81" s="77"/>
      <c r="BDN81" s="77"/>
      <c r="BDR81" s="77"/>
      <c r="BDV81" s="77"/>
      <c r="BDZ81" s="77"/>
      <c r="BED81" s="77"/>
      <c r="BEH81" s="77"/>
      <c r="BEL81" s="77"/>
      <c r="BEP81" s="77"/>
      <c r="BET81" s="77"/>
      <c r="BEX81" s="77"/>
      <c r="BFB81" s="77"/>
      <c r="BFF81" s="77"/>
      <c r="BFJ81" s="77"/>
      <c r="BFN81" s="77"/>
      <c r="BFR81" s="77"/>
      <c r="BFV81" s="77"/>
      <c r="BFZ81" s="77"/>
      <c r="BGD81" s="77"/>
      <c r="BGH81" s="77"/>
      <c r="BGL81" s="77"/>
      <c r="BGP81" s="77"/>
      <c r="BGT81" s="77"/>
      <c r="BGX81" s="77"/>
      <c r="BHB81" s="77"/>
      <c r="BHF81" s="77"/>
      <c r="BHJ81" s="77"/>
      <c r="BHN81" s="77"/>
      <c r="BHR81" s="77"/>
      <c r="BHV81" s="77"/>
      <c r="BHZ81" s="77"/>
      <c r="BID81" s="77"/>
      <c r="BIH81" s="77"/>
      <c r="BIL81" s="77"/>
      <c r="BIP81" s="77"/>
      <c r="BIT81" s="77"/>
      <c r="BIX81" s="77"/>
      <c r="BJB81" s="77"/>
      <c r="BJF81" s="77"/>
      <c r="BJJ81" s="77"/>
      <c r="BJN81" s="77"/>
      <c r="BJR81" s="77"/>
      <c r="BJV81" s="77"/>
      <c r="BJZ81" s="77"/>
      <c r="BKD81" s="77"/>
      <c r="BKH81" s="77"/>
      <c r="BKL81" s="77"/>
      <c r="BKP81" s="77"/>
      <c r="BKT81" s="77"/>
      <c r="BKX81" s="77"/>
      <c r="BLB81" s="77"/>
      <c r="BLF81" s="77"/>
      <c r="BLJ81" s="77"/>
      <c r="BLN81" s="77"/>
      <c r="BLR81" s="77"/>
      <c r="BLV81" s="77"/>
      <c r="BLZ81" s="77"/>
      <c r="BMD81" s="77"/>
      <c r="BMH81" s="77"/>
      <c r="BML81" s="77"/>
      <c r="BMP81" s="77"/>
      <c r="BMT81" s="77"/>
      <c r="BMX81" s="77"/>
      <c r="BNB81" s="77"/>
      <c r="BNF81" s="77"/>
      <c r="BNJ81" s="77"/>
      <c r="BNN81" s="77"/>
      <c r="BNR81" s="77"/>
      <c r="BNV81" s="77"/>
      <c r="BNZ81" s="77"/>
      <c r="BOD81" s="77"/>
      <c r="BOH81" s="77"/>
      <c r="BOL81" s="77"/>
      <c r="BOP81" s="77"/>
      <c r="BOT81" s="77"/>
      <c r="BOX81" s="77"/>
      <c r="BPB81" s="77"/>
      <c r="BPF81" s="77"/>
      <c r="BPJ81" s="77"/>
      <c r="BPN81" s="77"/>
      <c r="BPR81" s="77"/>
      <c r="BPV81" s="77"/>
      <c r="BPZ81" s="77"/>
      <c r="BQD81" s="77"/>
      <c r="BQH81" s="77"/>
      <c r="BQL81" s="77"/>
      <c r="BQP81" s="77"/>
      <c r="BQT81" s="77"/>
      <c r="BQX81" s="77"/>
      <c r="BRB81" s="77"/>
      <c r="BRF81" s="77"/>
      <c r="BRJ81" s="77"/>
      <c r="BRN81" s="77"/>
      <c r="BRR81" s="77"/>
      <c r="BRV81" s="77"/>
      <c r="BRZ81" s="77"/>
      <c r="BSD81" s="77"/>
      <c r="BSH81" s="77"/>
      <c r="BSL81" s="77"/>
      <c r="BSP81" s="77"/>
      <c r="BST81" s="77"/>
      <c r="BSX81" s="77"/>
      <c r="BTB81" s="77"/>
      <c r="BTF81" s="77"/>
      <c r="BTJ81" s="77"/>
      <c r="BTN81" s="77"/>
      <c r="BTR81" s="77"/>
      <c r="BTV81" s="77"/>
      <c r="BTZ81" s="77"/>
      <c r="BUD81" s="77"/>
      <c r="BUH81" s="77"/>
      <c r="BUL81" s="77"/>
      <c r="BUP81" s="77"/>
      <c r="BUT81" s="77"/>
      <c r="BUX81" s="77"/>
      <c r="BVB81" s="77"/>
      <c r="BVF81" s="77"/>
      <c r="BVJ81" s="77"/>
      <c r="BVN81" s="77"/>
      <c r="BVR81" s="77"/>
      <c r="BVV81" s="77"/>
      <c r="BVZ81" s="77"/>
      <c r="BWD81" s="77"/>
      <c r="BWH81" s="77"/>
      <c r="BWL81" s="77"/>
      <c r="BWP81" s="77"/>
      <c r="BWT81" s="77"/>
      <c r="BWX81" s="77"/>
      <c r="BXB81" s="77"/>
      <c r="BXF81" s="77"/>
      <c r="BXJ81" s="77"/>
      <c r="BXN81" s="77"/>
      <c r="BXR81" s="77"/>
      <c r="BXV81" s="77"/>
      <c r="BXZ81" s="77"/>
      <c r="BYD81" s="77"/>
      <c r="BYH81" s="77"/>
      <c r="BYL81" s="77"/>
      <c r="BYP81" s="77"/>
      <c r="BYT81" s="77"/>
      <c r="BYX81" s="77"/>
      <c r="BZB81" s="77"/>
      <c r="BZF81" s="77"/>
      <c r="BZJ81" s="77"/>
      <c r="BZN81" s="77"/>
      <c r="BZR81" s="77"/>
      <c r="BZV81" s="77"/>
      <c r="BZZ81" s="77"/>
      <c r="CAD81" s="77"/>
      <c r="CAH81" s="77"/>
      <c r="CAL81" s="77"/>
      <c r="CAP81" s="77"/>
      <c r="CAT81" s="77"/>
      <c r="CAX81" s="77"/>
      <c r="CBB81" s="77"/>
      <c r="CBF81" s="77"/>
      <c r="CBJ81" s="77"/>
      <c r="CBN81" s="77"/>
      <c r="CBR81" s="77"/>
      <c r="CBV81" s="77"/>
      <c r="CBZ81" s="77"/>
      <c r="CCD81" s="77"/>
      <c r="CCH81" s="77"/>
      <c r="CCL81" s="77"/>
      <c r="CCP81" s="77"/>
      <c r="CCT81" s="77"/>
      <c r="CCX81" s="77"/>
      <c r="CDB81" s="77"/>
      <c r="CDF81" s="77"/>
      <c r="CDJ81" s="77"/>
      <c r="CDN81" s="77"/>
      <c r="CDR81" s="77"/>
      <c r="CDV81" s="77"/>
      <c r="CDZ81" s="77"/>
      <c r="CED81" s="77"/>
      <c r="CEH81" s="77"/>
      <c r="CEL81" s="77"/>
      <c r="CEP81" s="77"/>
      <c r="CET81" s="77"/>
      <c r="CEX81" s="77"/>
      <c r="CFB81" s="77"/>
      <c r="CFF81" s="77"/>
      <c r="CFJ81" s="77"/>
      <c r="CFN81" s="77"/>
      <c r="CFR81" s="77"/>
      <c r="CFV81" s="77"/>
      <c r="CFZ81" s="77"/>
      <c r="CGD81" s="77"/>
      <c r="CGH81" s="77"/>
      <c r="CGL81" s="77"/>
      <c r="CGP81" s="77"/>
      <c r="CGT81" s="77"/>
      <c r="CGX81" s="77"/>
      <c r="CHB81" s="77"/>
      <c r="CHF81" s="77"/>
      <c r="CHJ81" s="77"/>
      <c r="CHN81" s="77"/>
      <c r="CHR81" s="77"/>
      <c r="CHV81" s="77"/>
      <c r="CHZ81" s="77"/>
      <c r="CID81" s="77"/>
      <c r="CIH81" s="77"/>
      <c r="CIL81" s="77"/>
      <c r="CIP81" s="77"/>
      <c r="CIT81" s="77"/>
      <c r="CIX81" s="77"/>
      <c r="CJB81" s="77"/>
      <c r="CJF81" s="77"/>
      <c r="CJJ81" s="77"/>
      <c r="CJN81" s="77"/>
      <c r="CJR81" s="77"/>
      <c r="CJV81" s="77"/>
      <c r="CJZ81" s="77"/>
      <c r="CKD81" s="77"/>
      <c r="CKH81" s="77"/>
      <c r="CKL81" s="77"/>
      <c r="CKP81" s="77"/>
      <c r="CKT81" s="77"/>
      <c r="CKX81" s="77"/>
      <c r="CLB81" s="77"/>
      <c r="CLF81" s="77"/>
      <c r="CLJ81" s="77"/>
      <c r="CLN81" s="77"/>
      <c r="CLR81" s="77"/>
      <c r="CLV81" s="77"/>
      <c r="CLZ81" s="77"/>
      <c r="CMD81" s="77"/>
      <c r="CMH81" s="77"/>
      <c r="CML81" s="77"/>
      <c r="CMP81" s="77"/>
      <c r="CMT81" s="77"/>
      <c r="CMX81" s="77"/>
      <c r="CNB81" s="77"/>
      <c r="CNF81" s="77"/>
      <c r="CNJ81" s="77"/>
      <c r="CNN81" s="77"/>
      <c r="CNR81" s="77"/>
      <c r="CNV81" s="77"/>
      <c r="CNZ81" s="77"/>
      <c r="COD81" s="77"/>
      <c r="COH81" s="77"/>
      <c r="COL81" s="77"/>
      <c r="COP81" s="77"/>
      <c r="COT81" s="77"/>
      <c r="COX81" s="77"/>
      <c r="CPB81" s="77"/>
      <c r="CPF81" s="77"/>
      <c r="CPJ81" s="77"/>
      <c r="CPN81" s="77"/>
      <c r="CPR81" s="77"/>
      <c r="CPV81" s="77"/>
      <c r="CPZ81" s="77"/>
      <c r="CQD81" s="77"/>
      <c r="CQH81" s="77"/>
      <c r="CQL81" s="77"/>
      <c r="CQP81" s="77"/>
      <c r="CQT81" s="77"/>
      <c r="CQX81" s="77"/>
      <c r="CRB81" s="77"/>
      <c r="CRF81" s="77"/>
      <c r="CRJ81" s="77"/>
      <c r="CRN81" s="77"/>
      <c r="CRR81" s="77"/>
      <c r="CRV81" s="77"/>
      <c r="CRZ81" s="77"/>
      <c r="CSD81" s="77"/>
      <c r="CSH81" s="77"/>
      <c r="CSL81" s="77"/>
      <c r="CSP81" s="77"/>
      <c r="CST81" s="77"/>
      <c r="CSX81" s="77"/>
      <c r="CTB81" s="77"/>
      <c r="CTF81" s="77"/>
      <c r="CTJ81" s="77"/>
      <c r="CTN81" s="77"/>
      <c r="CTR81" s="77"/>
      <c r="CTV81" s="77"/>
      <c r="CTZ81" s="77"/>
      <c r="CUD81" s="77"/>
      <c r="CUH81" s="77"/>
      <c r="CUL81" s="77"/>
      <c r="CUP81" s="77"/>
      <c r="CUT81" s="77"/>
      <c r="CUX81" s="77"/>
      <c r="CVB81" s="77"/>
      <c r="CVF81" s="77"/>
      <c r="CVJ81" s="77"/>
      <c r="CVN81" s="77"/>
      <c r="CVR81" s="77"/>
      <c r="CVV81" s="77"/>
      <c r="CVZ81" s="77"/>
      <c r="CWD81" s="77"/>
      <c r="CWH81" s="77"/>
      <c r="CWL81" s="77"/>
      <c r="CWP81" s="77"/>
      <c r="CWT81" s="77"/>
      <c r="CWX81" s="77"/>
      <c r="CXB81" s="77"/>
      <c r="CXF81" s="77"/>
      <c r="CXJ81" s="77"/>
      <c r="CXN81" s="77"/>
      <c r="CXR81" s="77"/>
      <c r="CXV81" s="77"/>
      <c r="CXZ81" s="77"/>
      <c r="CYD81" s="77"/>
      <c r="CYH81" s="77"/>
      <c r="CYL81" s="77"/>
      <c r="CYP81" s="77"/>
      <c r="CYT81" s="77"/>
      <c r="CYX81" s="77"/>
      <c r="CZB81" s="77"/>
      <c r="CZF81" s="77"/>
      <c r="CZJ81" s="77"/>
      <c r="CZN81" s="77"/>
      <c r="CZR81" s="77"/>
      <c r="CZV81" s="77"/>
      <c r="CZZ81" s="77"/>
      <c r="DAD81" s="77"/>
      <c r="DAH81" s="77"/>
      <c r="DAL81" s="77"/>
      <c r="DAP81" s="77"/>
      <c r="DAT81" s="77"/>
      <c r="DAX81" s="77"/>
      <c r="DBB81" s="77"/>
      <c r="DBF81" s="77"/>
      <c r="DBJ81" s="77"/>
      <c r="DBN81" s="77"/>
      <c r="DBR81" s="77"/>
      <c r="DBV81" s="77"/>
      <c r="DBZ81" s="77"/>
      <c r="DCD81" s="77"/>
      <c r="DCH81" s="77"/>
      <c r="DCL81" s="77"/>
      <c r="DCP81" s="77"/>
      <c r="DCT81" s="77"/>
      <c r="DCX81" s="77"/>
      <c r="DDB81" s="77"/>
      <c r="DDF81" s="77"/>
      <c r="DDJ81" s="77"/>
      <c r="DDN81" s="77"/>
      <c r="DDR81" s="77"/>
      <c r="DDV81" s="77"/>
      <c r="DDZ81" s="77"/>
      <c r="DED81" s="77"/>
      <c r="DEH81" s="77"/>
      <c r="DEL81" s="77"/>
      <c r="DEP81" s="77"/>
      <c r="DET81" s="77"/>
      <c r="DEX81" s="77"/>
      <c r="DFB81" s="77"/>
      <c r="DFF81" s="77"/>
      <c r="DFJ81" s="77"/>
      <c r="DFN81" s="77"/>
      <c r="DFR81" s="77"/>
      <c r="DFV81" s="77"/>
      <c r="DFZ81" s="77"/>
      <c r="DGD81" s="77"/>
      <c r="DGH81" s="77"/>
      <c r="DGL81" s="77"/>
      <c r="DGP81" s="77"/>
      <c r="DGT81" s="77"/>
      <c r="DGX81" s="77"/>
      <c r="DHB81" s="77"/>
      <c r="DHF81" s="77"/>
      <c r="DHJ81" s="77"/>
      <c r="DHN81" s="77"/>
      <c r="DHR81" s="77"/>
      <c r="DHV81" s="77"/>
      <c r="DHZ81" s="77"/>
      <c r="DID81" s="77"/>
      <c r="DIH81" s="77"/>
      <c r="DIL81" s="77"/>
      <c r="DIP81" s="77"/>
      <c r="DIT81" s="77"/>
      <c r="DIX81" s="77"/>
      <c r="DJB81" s="77"/>
      <c r="DJF81" s="77"/>
      <c r="DJJ81" s="77"/>
      <c r="DJN81" s="77"/>
      <c r="DJR81" s="77"/>
      <c r="DJV81" s="77"/>
      <c r="DJZ81" s="77"/>
      <c r="DKD81" s="77"/>
      <c r="DKH81" s="77"/>
      <c r="DKL81" s="77"/>
      <c r="DKP81" s="77"/>
      <c r="DKT81" s="77"/>
      <c r="DKX81" s="77"/>
      <c r="DLB81" s="77"/>
      <c r="DLF81" s="77"/>
      <c r="DLJ81" s="77"/>
      <c r="DLN81" s="77"/>
      <c r="DLR81" s="77"/>
      <c r="DLV81" s="77"/>
      <c r="DLZ81" s="77"/>
      <c r="DMD81" s="77"/>
      <c r="DMH81" s="77"/>
      <c r="DML81" s="77"/>
      <c r="DMP81" s="77"/>
      <c r="DMT81" s="77"/>
      <c r="DMX81" s="77"/>
      <c r="DNB81" s="77"/>
      <c r="DNF81" s="77"/>
      <c r="DNJ81" s="77"/>
      <c r="DNN81" s="77"/>
      <c r="DNR81" s="77"/>
      <c r="DNV81" s="77"/>
      <c r="DNZ81" s="77"/>
      <c r="DOD81" s="77"/>
      <c r="DOH81" s="77"/>
      <c r="DOL81" s="77"/>
      <c r="DOP81" s="77"/>
      <c r="DOT81" s="77"/>
      <c r="DOX81" s="77"/>
      <c r="DPB81" s="77"/>
      <c r="DPF81" s="77"/>
      <c r="DPJ81" s="77"/>
      <c r="DPN81" s="77"/>
      <c r="DPR81" s="77"/>
      <c r="DPV81" s="77"/>
      <c r="DPZ81" s="77"/>
      <c r="DQD81" s="77"/>
      <c r="DQH81" s="77"/>
      <c r="DQL81" s="77"/>
      <c r="DQP81" s="77"/>
      <c r="DQT81" s="77"/>
      <c r="DQX81" s="77"/>
      <c r="DRB81" s="77"/>
      <c r="DRF81" s="77"/>
      <c r="DRJ81" s="77"/>
      <c r="DRN81" s="77"/>
      <c r="DRR81" s="77"/>
      <c r="DRV81" s="77"/>
      <c r="DRZ81" s="77"/>
      <c r="DSD81" s="77"/>
      <c r="DSH81" s="77"/>
      <c r="DSL81" s="77"/>
      <c r="DSP81" s="77"/>
      <c r="DST81" s="77"/>
      <c r="DSX81" s="77"/>
      <c r="DTB81" s="77"/>
      <c r="DTF81" s="77"/>
      <c r="DTJ81" s="77"/>
      <c r="DTN81" s="77"/>
      <c r="DTR81" s="77"/>
      <c r="DTV81" s="77"/>
      <c r="DTZ81" s="77"/>
      <c r="DUD81" s="77"/>
      <c r="DUH81" s="77"/>
      <c r="DUL81" s="77"/>
      <c r="DUP81" s="77"/>
      <c r="DUT81" s="77"/>
      <c r="DUX81" s="77"/>
      <c r="DVB81" s="77"/>
      <c r="DVF81" s="77"/>
      <c r="DVJ81" s="77"/>
      <c r="DVN81" s="77"/>
      <c r="DVR81" s="77"/>
      <c r="DVV81" s="77"/>
      <c r="DVZ81" s="77"/>
      <c r="DWD81" s="77"/>
      <c r="DWH81" s="77"/>
      <c r="DWL81" s="77"/>
      <c r="DWP81" s="77"/>
      <c r="DWT81" s="77"/>
      <c r="DWX81" s="77"/>
      <c r="DXB81" s="77"/>
      <c r="DXF81" s="77"/>
      <c r="DXJ81" s="77"/>
      <c r="DXN81" s="77"/>
      <c r="DXR81" s="77"/>
      <c r="DXV81" s="77"/>
      <c r="DXZ81" s="77"/>
      <c r="DYD81" s="77"/>
      <c r="DYH81" s="77"/>
      <c r="DYL81" s="77"/>
      <c r="DYP81" s="77"/>
      <c r="DYT81" s="77"/>
      <c r="DYX81" s="77"/>
      <c r="DZB81" s="77"/>
      <c r="DZF81" s="77"/>
      <c r="DZJ81" s="77"/>
      <c r="DZN81" s="77"/>
      <c r="DZR81" s="77"/>
      <c r="DZV81" s="77"/>
      <c r="DZZ81" s="77"/>
      <c r="EAD81" s="77"/>
      <c r="EAH81" s="77"/>
      <c r="EAL81" s="77"/>
      <c r="EAP81" s="77"/>
      <c r="EAT81" s="77"/>
      <c r="EAX81" s="77"/>
      <c r="EBB81" s="77"/>
      <c r="EBF81" s="77"/>
      <c r="EBJ81" s="77"/>
      <c r="EBN81" s="77"/>
      <c r="EBR81" s="77"/>
      <c r="EBV81" s="77"/>
      <c r="EBZ81" s="77"/>
      <c r="ECD81" s="77"/>
      <c r="ECH81" s="77"/>
      <c r="ECL81" s="77"/>
      <c r="ECP81" s="77"/>
      <c r="ECT81" s="77"/>
      <c r="ECX81" s="77"/>
      <c r="EDB81" s="77"/>
      <c r="EDF81" s="77"/>
      <c r="EDJ81" s="77"/>
      <c r="EDN81" s="77"/>
      <c r="EDR81" s="77"/>
      <c r="EDV81" s="77"/>
      <c r="EDZ81" s="77"/>
      <c r="EED81" s="77"/>
      <c r="EEH81" s="77"/>
      <c r="EEL81" s="77"/>
      <c r="EEP81" s="77"/>
      <c r="EET81" s="77"/>
      <c r="EEX81" s="77"/>
      <c r="EFB81" s="77"/>
      <c r="EFF81" s="77"/>
      <c r="EFJ81" s="77"/>
      <c r="EFN81" s="77"/>
      <c r="EFR81" s="77"/>
      <c r="EFV81" s="77"/>
      <c r="EFZ81" s="77"/>
      <c r="EGD81" s="77"/>
      <c r="EGH81" s="77"/>
      <c r="EGL81" s="77"/>
      <c r="EGP81" s="77"/>
      <c r="EGT81" s="77"/>
      <c r="EGX81" s="77"/>
      <c r="EHB81" s="77"/>
      <c r="EHF81" s="77"/>
      <c r="EHJ81" s="77"/>
      <c r="EHN81" s="77"/>
      <c r="EHR81" s="77"/>
      <c r="EHV81" s="77"/>
      <c r="EHZ81" s="77"/>
      <c r="EID81" s="77"/>
      <c r="EIH81" s="77"/>
      <c r="EIL81" s="77"/>
      <c r="EIP81" s="77"/>
      <c r="EIT81" s="77"/>
      <c r="EIX81" s="77"/>
      <c r="EJB81" s="77"/>
      <c r="EJF81" s="77"/>
      <c r="EJJ81" s="77"/>
      <c r="EJN81" s="77"/>
      <c r="EJR81" s="77"/>
      <c r="EJV81" s="77"/>
      <c r="EJZ81" s="77"/>
      <c r="EKD81" s="77"/>
      <c r="EKH81" s="77"/>
      <c r="EKL81" s="77"/>
      <c r="EKP81" s="77"/>
      <c r="EKT81" s="77"/>
      <c r="EKX81" s="77"/>
      <c r="ELB81" s="77"/>
      <c r="ELF81" s="77"/>
      <c r="ELJ81" s="77"/>
      <c r="ELN81" s="77"/>
      <c r="ELR81" s="77"/>
      <c r="ELV81" s="77"/>
      <c r="ELZ81" s="77"/>
      <c r="EMD81" s="77"/>
      <c r="EMH81" s="77"/>
      <c r="EML81" s="77"/>
      <c r="EMP81" s="77"/>
      <c r="EMT81" s="77"/>
      <c r="EMX81" s="77"/>
      <c r="ENB81" s="77"/>
      <c r="ENF81" s="77"/>
      <c r="ENJ81" s="77"/>
      <c r="ENN81" s="77"/>
      <c r="ENR81" s="77"/>
      <c r="ENV81" s="77"/>
      <c r="ENZ81" s="77"/>
      <c r="EOD81" s="77"/>
      <c r="EOH81" s="77"/>
      <c r="EOL81" s="77"/>
      <c r="EOP81" s="77"/>
      <c r="EOT81" s="77"/>
      <c r="EOX81" s="77"/>
      <c r="EPB81" s="77"/>
      <c r="EPF81" s="77"/>
      <c r="EPJ81" s="77"/>
      <c r="EPN81" s="77"/>
      <c r="EPR81" s="77"/>
      <c r="EPV81" s="77"/>
      <c r="EPZ81" s="77"/>
      <c r="EQD81" s="77"/>
      <c r="EQH81" s="77"/>
      <c r="EQL81" s="77"/>
      <c r="EQP81" s="77"/>
      <c r="EQT81" s="77"/>
      <c r="EQX81" s="77"/>
      <c r="ERB81" s="77"/>
      <c r="ERF81" s="77"/>
      <c r="ERJ81" s="77"/>
      <c r="ERN81" s="77"/>
      <c r="ERR81" s="77"/>
      <c r="ERV81" s="77"/>
      <c r="ERZ81" s="77"/>
      <c r="ESD81" s="77"/>
      <c r="ESH81" s="77"/>
      <c r="ESL81" s="77"/>
      <c r="ESP81" s="77"/>
      <c r="EST81" s="77"/>
      <c r="ESX81" s="77"/>
      <c r="ETB81" s="77"/>
      <c r="ETF81" s="77"/>
      <c r="ETJ81" s="77"/>
      <c r="ETN81" s="77"/>
      <c r="ETR81" s="77"/>
      <c r="ETV81" s="77"/>
      <c r="ETZ81" s="77"/>
      <c r="EUD81" s="77"/>
      <c r="EUH81" s="77"/>
      <c r="EUL81" s="77"/>
      <c r="EUP81" s="77"/>
      <c r="EUT81" s="77"/>
      <c r="EUX81" s="77"/>
      <c r="EVB81" s="77"/>
      <c r="EVF81" s="77"/>
      <c r="EVJ81" s="77"/>
      <c r="EVN81" s="77"/>
      <c r="EVR81" s="77"/>
      <c r="EVV81" s="77"/>
      <c r="EVZ81" s="77"/>
      <c r="EWD81" s="77"/>
      <c r="EWH81" s="77"/>
      <c r="EWL81" s="77"/>
      <c r="EWP81" s="77"/>
      <c r="EWT81" s="77"/>
      <c r="EWX81" s="77"/>
      <c r="EXB81" s="77"/>
      <c r="EXF81" s="77"/>
      <c r="EXJ81" s="77"/>
      <c r="EXN81" s="77"/>
      <c r="EXR81" s="77"/>
      <c r="EXV81" s="77"/>
      <c r="EXZ81" s="77"/>
      <c r="EYD81" s="77"/>
      <c r="EYH81" s="77"/>
      <c r="EYL81" s="77"/>
      <c r="EYP81" s="77"/>
      <c r="EYT81" s="77"/>
      <c r="EYX81" s="77"/>
      <c r="EZB81" s="77"/>
      <c r="EZF81" s="77"/>
      <c r="EZJ81" s="77"/>
      <c r="EZN81" s="77"/>
      <c r="EZR81" s="77"/>
      <c r="EZV81" s="77"/>
      <c r="EZZ81" s="77"/>
      <c r="FAD81" s="77"/>
      <c r="FAH81" s="77"/>
      <c r="FAL81" s="77"/>
      <c r="FAP81" s="77"/>
      <c r="FAT81" s="77"/>
      <c r="FAX81" s="77"/>
      <c r="FBB81" s="77"/>
      <c r="FBF81" s="77"/>
      <c r="FBJ81" s="77"/>
      <c r="FBN81" s="77"/>
      <c r="FBR81" s="77"/>
      <c r="FBV81" s="77"/>
      <c r="FBZ81" s="77"/>
      <c r="FCD81" s="77"/>
      <c r="FCH81" s="77"/>
      <c r="FCL81" s="77"/>
      <c r="FCP81" s="77"/>
      <c r="FCT81" s="77"/>
      <c r="FCX81" s="77"/>
      <c r="FDB81" s="77"/>
      <c r="FDF81" s="77"/>
      <c r="FDJ81" s="77"/>
      <c r="FDN81" s="77"/>
      <c r="FDR81" s="77"/>
      <c r="FDV81" s="77"/>
      <c r="FDZ81" s="77"/>
      <c r="FED81" s="77"/>
      <c r="FEH81" s="77"/>
      <c r="FEL81" s="77"/>
      <c r="FEP81" s="77"/>
      <c r="FET81" s="77"/>
      <c r="FEX81" s="77"/>
      <c r="FFB81" s="77"/>
      <c r="FFF81" s="77"/>
      <c r="FFJ81" s="77"/>
      <c r="FFN81" s="77"/>
      <c r="FFR81" s="77"/>
      <c r="FFV81" s="77"/>
      <c r="FFZ81" s="77"/>
      <c r="FGD81" s="77"/>
      <c r="FGH81" s="77"/>
      <c r="FGL81" s="77"/>
      <c r="FGP81" s="77"/>
      <c r="FGT81" s="77"/>
      <c r="FGX81" s="77"/>
      <c r="FHB81" s="77"/>
      <c r="FHF81" s="77"/>
      <c r="FHJ81" s="77"/>
      <c r="FHN81" s="77"/>
      <c r="FHR81" s="77"/>
      <c r="FHV81" s="77"/>
      <c r="FHZ81" s="77"/>
      <c r="FID81" s="77"/>
      <c r="FIH81" s="77"/>
      <c r="FIL81" s="77"/>
      <c r="FIP81" s="77"/>
      <c r="FIT81" s="77"/>
      <c r="FIX81" s="77"/>
      <c r="FJB81" s="77"/>
      <c r="FJF81" s="77"/>
      <c r="FJJ81" s="77"/>
      <c r="FJN81" s="77"/>
      <c r="FJR81" s="77"/>
      <c r="FJV81" s="77"/>
      <c r="FJZ81" s="77"/>
      <c r="FKD81" s="77"/>
      <c r="FKH81" s="77"/>
      <c r="FKL81" s="77"/>
      <c r="FKP81" s="77"/>
      <c r="FKT81" s="77"/>
      <c r="FKX81" s="77"/>
      <c r="FLB81" s="77"/>
      <c r="FLF81" s="77"/>
      <c r="FLJ81" s="77"/>
      <c r="FLN81" s="77"/>
      <c r="FLR81" s="77"/>
      <c r="FLV81" s="77"/>
      <c r="FLZ81" s="77"/>
      <c r="FMD81" s="77"/>
      <c r="FMH81" s="77"/>
      <c r="FML81" s="77"/>
      <c r="FMP81" s="77"/>
      <c r="FMT81" s="77"/>
      <c r="FMX81" s="77"/>
      <c r="FNB81" s="77"/>
      <c r="FNF81" s="77"/>
      <c r="FNJ81" s="77"/>
      <c r="FNN81" s="77"/>
      <c r="FNR81" s="77"/>
      <c r="FNV81" s="77"/>
      <c r="FNZ81" s="77"/>
      <c r="FOD81" s="77"/>
      <c r="FOH81" s="77"/>
      <c r="FOL81" s="77"/>
      <c r="FOP81" s="77"/>
      <c r="FOT81" s="77"/>
      <c r="FOX81" s="77"/>
      <c r="FPB81" s="77"/>
      <c r="FPF81" s="77"/>
      <c r="FPJ81" s="77"/>
      <c r="FPN81" s="77"/>
      <c r="FPR81" s="77"/>
      <c r="FPV81" s="77"/>
      <c r="FPZ81" s="77"/>
      <c r="FQD81" s="77"/>
      <c r="FQH81" s="77"/>
      <c r="FQL81" s="77"/>
      <c r="FQP81" s="77"/>
      <c r="FQT81" s="77"/>
      <c r="FQX81" s="77"/>
      <c r="FRB81" s="77"/>
      <c r="FRF81" s="77"/>
      <c r="FRJ81" s="77"/>
      <c r="FRN81" s="77"/>
      <c r="FRR81" s="77"/>
      <c r="FRV81" s="77"/>
      <c r="FRZ81" s="77"/>
      <c r="FSD81" s="77"/>
      <c r="FSH81" s="77"/>
      <c r="FSL81" s="77"/>
      <c r="FSP81" s="77"/>
      <c r="FST81" s="77"/>
      <c r="FSX81" s="77"/>
      <c r="FTB81" s="77"/>
      <c r="FTF81" s="77"/>
      <c r="FTJ81" s="77"/>
      <c r="FTN81" s="77"/>
      <c r="FTR81" s="77"/>
      <c r="FTV81" s="77"/>
      <c r="FTZ81" s="77"/>
      <c r="FUD81" s="77"/>
      <c r="FUH81" s="77"/>
      <c r="FUL81" s="77"/>
      <c r="FUP81" s="77"/>
      <c r="FUT81" s="77"/>
      <c r="FUX81" s="77"/>
      <c r="FVB81" s="77"/>
      <c r="FVF81" s="77"/>
      <c r="FVJ81" s="77"/>
      <c r="FVN81" s="77"/>
      <c r="FVR81" s="77"/>
      <c r="FVV81" s="77"/>
      <c r="FVZ81" s="77"/>
      <c r="FWD81" s="77"/>
      <c r="FWH81" s="77"/>
      <c r="FWL81" s="77"/>
      <c r="FWP81" s="77"/>
      <c r="FWT81" s="77"/>
      <c r="FWX81" s="77"/>
      <c r="FXB81" s="77"/>
      <c r="FXF81" s="77"/>
      <c r="FXJ81" s="77"/>
      <c r="FXN81" s="77"/>
      <c r="FXR81" s="77"/>
      <c r="FXV81" s="77"/>
      <c r="FXZ81" s="77"/>
      <c r="FYD81" s="77"/>
      <c r="FYH81" s="77"/>
      <c r="FYL81" s="77"/>
      <c r="FYP81" s="77"/>
      <c r="FYT81" s="77"/>
      <c r="FYX81" s="77"/>
      <c r="FZB81" s="77"/>
      <c r="FZF81" s="77"/>
      <c r="FZJ81" s="77"/>
      <c r="FZN81" s="77"/>
      <c r="FZR81" s="77"/>
      <c r="FZV81" s="77"/>
      <c r="FZZ81" s="77"/>
      <c r="GAD81" s="77"/>
      <c r="GAH81" s="77"/>
      <c r="GAL81" s="77"/>
      <c r="GAP81" s="77"/>
      <c r="GAT81" s="77"/>
      <c r="GAX81" s="77"/>
      <c r="GBB81" s="77"/>
      <c r="GBF81" s="77"/>
      <c r="GBJ81" s="77"/>
      <c r="GBN81" s="77"/>
      <c r="GBR81" s="77"/>
      <c r="GBV81" s="77"/>
      <c r="GBZ81" s="77"/>
      <c r="GCD81" s="77"/>
      <c r="GCH81" s="77"/>
      <c r="GCL81" s="77"/>
      <c r="GCP81" s="77"/>
      <c r="GCT81" s="77"/>
      <c r="GCX81" s="77"/>
      <c r="GDB81" s="77"/>
      <c r="GDF81" s="77"/>
      <c r="GDJ81" s="77"/>
      <c r="GDN81" s="77"/>
      <c r="GDR81" s="77"/>
      <c r="GDV81" s="77"/>
      <c r="GDZ81" s="77"/>
      <c r="GED81" s="77"/>
      <c r="GEH81" s="77"/>
      <c r="GEL81" s="77"/>
      <c r="GEP81" s="77"/>
      <c r="GET81" s="77"/>
      <c r="GEX81" s="77"/>
      <c r="GFB81" s="77"/>
      <c r="GFF81" s="77"/>
      <c r="GFJ81" s="77"/>
      <c r="GFN81" s="77"/>
      <c r="GFR81" s="77"/>
      <c r="GFV81" s="77"/>
      <c r="GFZ81" s="77"/>
      <c r="GGD81" s="77"/>
      <c r="GGH81" s="77"/>
      <c r="GGL81" s="77"/>
      <c r="GGP81" s="77"/>
      <c r="GGT81" s="77"/>
      <c r="GGX81" s="77"/>
      <c r="GHB81" s="77"/>
      <c r="GHF81" s="77"/>
      <c r="GHJ81" s="77"/>
      <c r="GHN81" s="77"/>
      <c r="GHR81" s="77"/>
      <c r="GHV81" s="77"/>
      <c r="GHZ81" s="77"/>
      <c r="GID81" s="77"/>
      <c r="GIH81" s="77"/>
      <c r="GIL81" s="77"/>
      <c r="GIP81" s="77"/>
      <c r="GIT81" s="77"/>
      <c r="GIX81" s="77"/>
      <c r="GJB81" s="77"/>
      <c r="GJF81" s="77"/>
      <c r="GJJ81" s="77"/>
      <c r="GJN81" s="77"/>
      <c r="GJR81" s="77"/>
      <c r="GJV81" s="77"/>
      <c r="GJZ81" s="77"/>
      <c r="GKD81" s="77"/>
      <c r="GKH81" s="77"/>
      <c r="GKL81" s="77"/>
      <c r="GKP81" s="77"/>
      <c r="GKT81" s="77"/>
      <c r="GKX81" s="77"/>
      <c r="GLB81" s="77"/>
      <c r="GLF81" s="77"/>
      <c r="GLJ81" s="77"/>
      <c r="GLN81" s="77"/>
      <c r="GLR81" s="77"/>
      <c r="GLV81" s="77"/>
      <c r="GLZ81" s="77"/>
      <c r="GMD81" s="77"/>
      <c r="GMH81" s="77"/>
      <c r="GML81" s="77"/>
      <c r="GMP81" s="77"/>
      <c r="GMT81" s="77"/>
      <c r="GMX81" s="77"/>
      <c r="GNB81" s="77"/>
      <c r="GNF81" s="77"/>
      <c r="GNJ81" s="77"/>
      <c r="GNN81" s="77"/>
      <c r="GNR81" s="77"/>
      <c r="GNV81" s="77"/>
      <c r="GNZ81" s="77"/>
      <c r="GOD81" s="77"/>
      <c r="GOH81" s="77"/>
      <c r="GOL81" s="77"/>
      <c r="GOP81" s="77"/>
      <c r="GOT81" s="77"/>
      <c r="GOX81" s="77"/>
      <c r="GPB81" s="77"/>
      <c r="GPF81" s="77"/>
      <c r="GPJ81" s="77"/>
      <c r="GPN81" s="77"/>
      <c r="GPR81" s="77"/>
      <c r="GPV81" s="77"/>
      <c r="GPZ81" s="77"/>
      <c r="GQD81" s="77"/>
      <c r="GQH81" s="77"/>
      <c r="GQL81" s="77"/>
      <c r="GQP81" s="77"/>
      <c r="GQT81" s="77"/>
      <c r="GQX81" s="77"/>
      <c r="GRB81" s="77"/>
      <c r="GRF81" s="77"/>
      <c r="GRJ81" s="77"/>
      <c r="GRN81" s="77"/>
      <c r="GRR81" s="77"/>
      <c r="GRV81" s="77"/>
      <c r="GRZ81" s="77"/>
      <c r="GSD81" s="77"/>
      <c r="GSH81" s="77"/>
      <c r="GSL81" s="77"/>
      <c r="GSP81" s="77"/>
      <c r="GST81" s="77"/>
      <c r="GSX81" s="77"/>
      <c r="GTB81" s="77"/>
      <c r="GTF81" s="77"/>
      <c r="GTJ81" s="77"/>
      <c r="GTN81" s="77"/>
      <c r="GTR81" s="77"/>
      <c r="GTV81" s="77"/>
      <c r="GTZ81" s="77"/>
      <c r="GUD81" s="77"/>
      <c r="GUH81" s="77"/>
      <c r="GUL81" s="77"/>
      <c r="GUP81" s="77"/>
      <c r="GUT81" s="77"/>
      <c r="GUX81" s="77"/>
      <c r="GVB81" s="77"/>
      <c r="GVF81" s="77"/>
      <c r="GVJ81" s="77"/>
      <c r="GVN81" s="77"/>
      <c r="GVR81" s="77"/>
      <c r="GVV81" s="77"/>
      <c r="GVZ81" s="77"/>
      <c r="GWD81" s="77"/>
      <c r="GWH81" s="77"/>
      <c r="GWL81" s="77"/>
      <c r="GWP81" s="77"/>
      <c r="GWT81" s="77"/>
      <c r="GWX81" s="77"/>
      <c r="GXB81" s="77"/>
      <c r="GXF81" s="77"/>
      <c r="GXJ81" s="77"/>
      <c r="GXN81" s="77"/>
      <c r="GXR81" s="77"/>
      <c r="GXV81" s="77"/>
      <c r="GXZ81" s="77"/>
      <c r="GYD81" s="77"/>
      <c r="GYH81" s="77"/>
      <c r="GYL81" s="77"/>
      <c r="GYP81" s="77"/>
      <c r="GYT81" s="77"/>
      <c r="GYX81" s="77"/>
      <c r="GZB81" s="77"/>
      <c r="GZF81" s="77"/>
      <c r="GZJ81" s="77"/>
      <c r="GZN81" s="77"/>
      <c r="GZR81" s="77"/>
      <c r="GZV81" s="77"/>
      <c r="GZZ81" s="77"/>
      <c r="HAD81" s="77"/>
      <c r="HAH81" s="77"/>
      <c r="HAL81" s="77"/>
      <c r="HAP81" s="77"/>
      <c r="HAT81" s="77"/>
      <c r="HAX81" s="77"/>
      <c r="HBB81" s="77"/>
      <c r="HBF81" s="77"/>
      <c r="HBJ81" s="77"/>
      <c r="HBN81" s="77"/>
      <c r="HBR81" s="77"/>
      <c r="HBV81" s="77"/>
      <c r="HBZ81" s="77"/>
      <c r="HCD81" s="77"/>
      <c r="HCH81" s="77"/>
      <c r="HCL81" s="77"/>
      <c r="HCP81" s="77"/>
      <c r="HCT81" s="77"/>
      <c r="HCX81" s="77"/>
      <c r="HDB81" s="77"/>
      <c r="HDF81" s="77"/>
      <c r="HDJ81" s="77"/>
      <c r="HDN81" s="77"/>
      <c r="HDR81" s="77"/>
      <c r="HDV81" s="77"/>
      <c r="HDZ81" s="77"/>
      <c r="HED81" s="77"/>
      <c r="HEH81" s="77"/>
      <c r="HEL81" s="77"/>
      <c r="HEP81" s="77"/>
      <c r="HET81" s="77"/>
      <c r="HEX81" s="77"/>
      <c r="HFB81" s="77"/>
      <c r="HFF81" s="77"/>
      <c r="HFJ81" s="77"/>
      <c r="HFN81" s="77"/>
      <c r="HFR81" s="77"/>
      <c r="HFV81" s="77"/>
      <c r="HFZ81" s="77"/>
      <c r="HGD81" s="77"/>
      <c r="HGH81" s="77"/>
      <c r="HGL81" s="77"/>
      <c r="HGP81" s="77"/>
      <c r="HGT81" s="77"/>
      <c r="HGX81" s="77"/>
      <c r="HHB81" s="77"/>
      <c r="HHF81" s="77"/>
      <c r="HHJ81" s="77"/>
      <c r="HHN81" s="77"/>
      <c r="HHR81" s="77"/>
      <c r="HHV81" s="77"/>
      <c r="HHZ81" s="77"/>
      <c r="HID81" s="77"/>
      <c r="HIH81" s="77"/>
      <c r="HIL81" s="77"/>
      <c r="HIP81" s="77"/>
      <c r="HIT81" s="77"/>
      <c r="HIX81" s="77"/>
      <c r="HJB81" s="77"/>
      <c r="HJF81" s="77"/>
      <c r="HJJ81" s="77"/>
      <c r="HJN81" s="77"/>
      <c r="HJR81" s="77"/>
      <c r="HJV81" s="77"/>
      <c r="HJZ81" s="77"/>
      <c r="HKD81" s="77"/>
      <c r="HKH81" s="77"/>
      <c r="HKL81" s="77"/>
      <c r="HKP81" s="77"/>
      <c r="HKT81" s="77"/>
      <c r="HKX81" s="77"/>
      <c r="HLB81" s="77"/>
      <c r="HLF81" s="77"/>
      <c r="HLJ81" s="77"/>
      <c r="HLN81" s="77"/>
      <c r="HLR81" s="77"/>
      <c r="HLV81" s="77"/>
      <c r="HLZ81" s="77"/>
      <c r="HMD81" s="77"/>
      <c r="HMH81" s="77"/>
      <c r="HML81" s="77"/>
      <c r="HMP81" s="77"/>
      <c r="HMT81" s="77"/>
      <c r="HMX81" s="77"/>
      <c r="HNB81" s="77"/>
      <c r="HNF81" s="77"/>
      <c r="HNJ81" s="77"/>
      <c r="HNN81" s="77"/>
      <c r="HNR81" s="77"/>
      <c r="HNV81" s="77"/>
      <c r="HNZ81" s="77"/>
      <c r="HOD81" s="77"/>
      <c r="HOH81" s="77"/>
      <c r="HOL81" s="77"/>
      <c r="HOP81" s="77"/>
      <c r="HOT81" s="77"/>
      <c r="HOX81" s="77"/>
      <c r="HPB81" s="77"/>
      <c r="HPF81" s="77"/>
      <c r="HPJ81" s="77"/>
      <c r="HPN81" s="77"/>
      <c r="HPR81" s="77"/>
      <c r="HPV81" s="77"/>
      <c r="HPZ81" s="77"/>
      <c r="HQD81" s="77"/>
      <c r="HQH81" s="77"/>
      <c r="HQL81" s="77"/>
      <c r="HQP81" s="77"/>
      <c r="HQT81" s="77"/>
      <c r="HQX81" s="77"/>
      <c r="HRB81" s="77"/>
      <c r="HRF81" s="77"/>
      <c r="HRJ81" s="77"/>
      <c r="HRN81" s="77"/>
      <c r="HRR81" s="77"/>
      <c r="HRV81" s="77"/>
      <c r="HRZ81" s="77"/>
      <c r="HSD81" s="77"/>
      <c r="HSH81" s="77"/>
      <c r="HSL81" s="77"/>
      <c r="HSP81" s="77"/>
      <c r="HST81" s="77"/>
      <c r="HSX81" s="77"/>
      <c r="HTB81" s="77"/>
      <c r="HTF81" s="77"/>
      <c r="HTJ81" s="77"/>
      <c r="HTN81" s="77"/>
      <c r="HTR81" s="77"/>
      <c r="HTV81" s="77"/>
      <c r="HTZ81" s="77"/>
      <c r="HUD81" s="77"/>
      <c r="HUH81" s="77"/>
      <c r="HUL81" s="77"/>
      <c r="HUP81" s="77"/>
      <c r="HUT81" s="77"/>
      <c r="HUX81" s="77"/>
      <c r="HVB81" s="77"/>
      <c r="HVF81" s="77"/>
      <c r="HVJ81" s="77"/>
      <c r="HVN81" s="77"/>
      <c r="HVR81" s="77"/>
      <c r="HVV81" s="77"/>
      <c r="HVZ81" s="77"/>
      <c r="HWD81" s="77"/>
      <c r="HWH81" s="77"/>
      <c r="HWL81" s="77"/>
      <c r="HWP81" s="77"/>
      <c r="HWT81" s="77"/>
      <c r="HWX81" s="77"/>
      <c r="HXB81" s="77"/>
      <c r="HXF81" s="77"/>
      <c r="HXJ81" s="77"/>
      <c r="HXN81" s="77"/>
      <c r="HXR81" s="77"/>
      <c r="HXV81" s="77"/>
      <c r="HXZ81" s="77"/>
      <c r="HYD81" s="77"/>
      <c r="HYH81" s="77"/>
      <c r="HYL81" s="77"/>
      <c r="HYP81" s="77"/>
      <c r="HYT81" s="77"/>
      <c r="HYX81" s="77"/>
      <c r="HZB81" s="77"/>
      <c r="HZF81" s="77"/>
      <c r="HZJ81" s="77"/>
      <c r="HZN81" s="77"/>
      <c r="HZR81" s="77"/>
      <c r="HZV81" s="77"/>
      <c r="HZZ81" s="77"/>
      <c r="IAD81" s="77"/>
      <c r="IAH81" s="77"/>
      <c r="IAL81" s="77"/>
      <c r="IAP81" s="77"/>
      <c r="IAT81" s="77"/>
      <c r="IAX81" s="77"/>
      <c r="IBB81" s="77"/>
      <c r="IBF81" s="77"/>
      <c r="IBJ81" s="77"/>
      <c r="IBN81" s="77"/>
      <c r="IBR81" s="77"/>
      <c r="IBV81" s="77"/>
      <c r="IBZ81" s="77"/>
      <c r="ICD81" s="77"/>
      <c r="ICH81" s="77"/>
      <c r="ICL81" s="77"/>
      <c r="ICP81" s="77"/>
      <c r="ICT81" s="77"/>
      <c r="ICX81" s="77"/>
      <c r="IDB81" s="77"/>
      <c r="IDF81" s="77"/>
      <c r="IDJ81" s="77"/>
      <c r="IDN81" s="77"/>
      <c r="IDR81" s="77"/>
      <c r="IDV81" s="77"/>
      <c r="IDZ81" s="77"/>
      <c r="IED81" s="77"/>
      <c r="IEH81" s="77"/>
      <c r="IEL81" s="77"/>
      <c r="IEP81" s="77"/>
      <c r="IET81" s="77"/>
      <c r="IEX81" s="77"/>
      <c r="IFB81" s="77"/>
      <c r="IFF81" s="77"/>
      <c r="IFJ81" s="77"/>
      <c r="IFN81" s="77"/>
      <c r="IFR81" s="77"/>
      <c r="IFV81" s="77"/>
      <c r="IFZ81" s="77"/>
      <c r="IGD81" s="77"/>
      <c r="IGH81" s="77"/>
      <c r="IGL81" s="77"/>
      <c r="IGP81" s="77"/>
      <c r="IGT81" s="77"/>
      <c r="IGX81" s="77"/>
      <c r="IHB81" s="77"/>
      <c r="IHF81" s="77"/>
      <c r="IHJ81" s="77"/>
      <c r="IHN81" s="77"/>
      <c r="IHR81" s="77"/>
      <c r="IHV81" s="77"/>
      <c r="IHZ81" s="77"/>
      <c r="IID81" s="77"/>
      <c r="IIH81" s="77"/>
      <c r="IIL81" s="77"/>
      <c r="IIP81" s="77"/>
      <c r="IIT81" s="77"/>
      <c r="IIX81" s="77"/>
      <c r="IJB81" s="77"/>
      <c r="IJF81" s="77"/>
      <c r="IJJ81" s="77"/>
      <c r="IJN81" s="77"/>
      <c r="IJR81" s="77"/>
      <c r="IJV81" s="77"/>
      <c r="IJZ81" s="77"/>
      <c r="IKD81" s="77"/>
      <c r="IKH81" s="77"/>
      <c r="IKL81" s="77"/>
      <c r="IKP81" s="77"/>
      <c r="IKT81" s="77"/>
      <c r="IKX81" s="77"/>
      <c r="ILB81" s="77"/>
      <c r="ILF81" s="77"/>
      <c r="ILJ81" s="77"/>
      <c r="ILN81" s="77"/>
      <c r="ILR81" s="77"/>
      <c r="ILV81" s="77"/>
      <c r="ILZ81" s="77"/>
      <c r="IMD81" s="77"/>
      <c r="IMH81" s="77"/>
      <c r="IML81" s="77"/>
      <c r="IMP81" s="77"/>
      <c r="IMT81" s="77"/>
      <c r="IMX81" s="77"/>
      <c r="INB81" s="77"/>
      <c r="INF81" s="77"/>
      <c r="INJ81" s="77"/>
      <c r="INN81" s="77"/>
      <c r="INR81" s="77"/>
      <c r="INV81" s="77"/>
      <c r="INZ81" s="77"/>
      <c r="IOD81" s="77"/>
      <c r="IOH81" s="77"/>
      <c r="IOL81" s="77"/>
      <c r="IOP81" s="77"/>
      <c r="IOT81" s="77"/>
      <c r="IOX81" s="77"/>
      <c r="IPB81" s="77"/>
      <c r="IPF81" s="77"/>
      <c r="IPJ81" s="77"/>
      <c r="IPN81" s="77"/>
      <c r="IPR81" s="77"/>
      <c r="IPV81" s="77"/>
      <c r="IPZ81" s="77"/>
      <c r="IQD81" s="77"/>
      <c r="IQH81" s="77"/>
      <c r="IQL81" s="77"/>
      <c r="IQP81" s="77"/>
      <c r="IQT81" s="77"/>
      <c r="IQX81" s="77"/>
      <c r="IRB81" s="77"/>
      <c r="IRF81" s="77"/>
      <c r="IRJ81" s="77"/>
      <c r="IRN81" s="77"/>
      <c r="IRR81" s="77"/>
      <c r="IRV81" s="77"/>
      <c r="IRZ81" s="77"/>
      <c r="ISD81" s="77"/>
      <c r="ISH81" s="77"/>
      <c r="ISL81" s="77"/>
      <c r="ISP81" s="77"/>
      <c r="IST81" s="77"/>
      <c r="ISX81" s="77"/>
      <c r="ITB81" s="77"/>
      <c r="ITF81" s="77"/>
      <c r="ITJ81" s="77"/>
      <c r="ITN81" s="77"/>
      <c r="ITR81" s="77"/>
      <c r="ITV81" s="77"/>
      <c r="ITZ81" s="77"/>
      <c r="IUD81" s="77"/>
      <c r="IUH81" s="77"/>
      <c r="IUL81" s="77"/>
      <c r="IUP81" s="77"/>
      <c r="IUT81" s="77"/>
      <c r="IUX81" s="77"/>
      <c r="IVB81" s="77"/>
      <c r="IVF81" s="77"/>
      <c r="IVJ81" s="77"/>
      <c r="IVN81" s="77"/>
      <c r="IVR81" s="77"/>
      <c r="IVV81" s="77"/>
      <c r="IVZ81" s="77"/>
      <c r="IWD81" s="77"/>
      <c r="IWH81" s="77"/>
      <c r="IWL81" s="77"/>
      <c r="IWP81" s="77"/>
      <c r="IWT81" s="77"/>
      <c r="IWX81" s="77"/>
      <c r="IXB81" s="77"/>
      <c r="IXF81" s="77"/>
      <c r="IXJ81" s="77"/>
      <c r="IXN81" s="77"/>
      <c r="IXR81" s="77"/>
      <c r="IXV81" s="77"/>
      <c r="IXZ81" s="77"/>
      <c r="IYD81" s="77"/>
      <c r="IYH81" s="77"/>
      <c r="IYL81" s="77"/>
      <c r="IYP81" s="77"/>
      <c r="IYT81" s="77"/>
      <c r="IYX81" s="77"/>
      <c r="IZB81" s="77"/>
      <c r="IZF81" s="77"/>
      <c r="IZJ81" s="77"/>
      <c r="IZN81" s="77"/>
      <c r="IZR81" s="77"/>
      <c r="IZV81" s="77"/>
      <c r="IZZ81" s="77"/>
      <c r="JAD81" s="77"/>
      <c r="JAH81" s="77"/>
      <c r="JAL81" s="77"/>
      <c r="JAP81" s="77"/>
      <c r="JAT81" s="77"/>
      <c r="JAX81" s="77"/>
      <c r="JBB81" s="77"/>
      <c r="JBF81" s="77"/>
      <c r="JBJ81" s="77"/>
      <c r="JBN81" s="77"/>
      <c r="JBR81" s="77"/>
      <c r="JBV81" s="77"/>
      <c r="JBZ81" s="77"/>
      <c r="JCD81" s="77"/>
      <c r="JCH81" s="77"/>
      <c r="JCL81" s="77"/>
      <c r="JCP81" s="77"/>
      <c r="JCT81" s="77"/>
      <c r="JCX81" s="77"/>
      <c r="JDB81" s="77"/>
      <c r="JDF81" s="77"/>
      <c r="JDJ81" s="77"/>
      <c r="JDN81" s="77"/>
      <c r="JDR81" s="77"/>
      <c r="JDV81" s="77"/>
      <c r="JDZ81" s="77"/>
      <c r="JED81" s="77"/>
      <c r="JEH81" s="77"/>
      <c r="JEL81" s="77"/>
      <c r="JEP81" s="77"/>
      <c r="JET81" s="77"/>
      <c r="JEX81" s="77"/>
      <c r="JFB81" s="77"/>
      <c r="JFF81" s="77"/>
      <c r="JFJ81" s="77"/>
      <c r="JFN81" s="77"/>
      <c r="JFR81" s="77"/>
      <c r="JFV81" s="77"/>
      <c r="JFZ81" s="77"/>
      <c r="JGD81" s="77"/>
      <c r="JGH81" s="77"/>
      <c r="JGL81" s="77"/>
      <c r="JGP81" s="77"/>
      <c r="JGT81" s="77"/>
      <c r="JGX81" s="77"/>
      <c r="JHB81" s="77"/>
      <c r="JHF81" s="77"/>
      <c r="JHJ81" s="77"/>
      <c r="JHN81" s="77"/>
      <c r="JHR81" s="77"/>
      <c r="JHV81" s="77"/>
      <c r="JHZ81" s="77"/>
      <c r="JID81" s="77"/>
      <c r="JIH81" s="77"/>
      <c r="JIL81" s="77"/>
      <c r="JIP81" s="77"/>
      <c r="JIT81" s="77"/>
      <c r="JIX81" s="77"/>
      <c r="JJB81" s="77"/>
      <c r="JJF81" s="77"/>
      <c r="JJJ81" s="77"/>
      <c r="JJN81" s="77"/>
      <c r="JJR81" s="77"/>
      <c r="JJV81" s="77"/>
      <c r="JJZ81" s="77"/>
      <c r="JKD81" s="77"/>
      <c r="JKH81" s="77"/>
      <c r="JKL81" s="77"/>
      <c r="JKP81" s="77"/>
      <c r="JKT81" s="77"/>
      <c r="JKX81" s="77"/>
      <c r="JLB81" s="77"/>
      <c r="JLF81" s="77"/>
      <c r="JLJ81" s="77"/>
      <c r="JLN81" s="77"/>
      <c r="JLR81" s="77"/>
      <c r="JLV81" s="77"/>
      <c r="JLZ81" s="77"/>
      <c r="JMD81" s="77"/>
      <c r="JMH81" s="77"/>
      <c r="JML81" s="77"/>
      <c r="JMP81" s="77"/>
      <c r="JMT81" s="77"/>
      <c r="JMX81" s="77"/>
      <c r="JNB81" s="77"/>
      <c r="JNF81" s="77"/>
      <c r="JNJ81" s="77"/>
      <c r="JNN81" s="77"/>
      <c r="JNR81" s="77"/>
      <c r="JNV81" s="77"/>
      <c r="JNZ81" s="77"/>
      <c r="JOD81" s="77"/>
      <c r="JOH81" s="77"/>
      <c r="JOL81" s="77"/>
      <c r="JOP81" s="77"/>
      <c r="JOT81" s="77"/>
      <c r="JOX81" s="77"/>
      <c r="JPB81" s="77"/>
      <c r="JPF81" s="77"/>
      <c r="JPJ81" s="77"/>
      <c r="JPN81" s="77"/>
      <c r="JPR81" s="77"/>
      <c r="JPV81" s="77"/>
      <c r="JPZ81" s="77"/>
      <c r="JQD81" s="77"/>
      <c r="JQH81" s="77"/>
      <c r="JQL81" s="77"/>
      <c r="JQP81" s="77"/>
      <c r="JQT81" s="77"/>
      <c r="JQX81" s="77"/>
      <c r="JRB81" s="77"/>
      <c r="JRF81" s="77"/>
      <c r="JRJ81" s="77"/>
      <c r="JRN81" s="77"/>
      <c r="JRR81" s="77"/>
      <c r="JRV81" s="77"/>
      <c r="JRZ81" s="77"/>
      <c r="JSD81" s="77"/>
      <c r="JSH81" s="77"/>
      <c r="JSL81" s="77"/>
      <c r="JSP81" s="77"/>
      <c r="JST81" s="77"/>
      <c r="JSX81" s="77"/>
      <c r="JTB81" s="77"/>
      <c r="JTF81" s="77"/>
      <c r="JTJ81" s="77"/>
      <c r="JTN81" s="77"/>
      <c r="JTR81" s="77"/>
      <c r="JTV81" s="77"/>
      <c r="JTZ81" s="77"/>
      <c r="JUD81" s="77"/>
      <c r="JUH81" s="77"/>
      <c r="JUL81" s="77"/>
      <c r="JUP81" s="77"/>
      <c r="JUT81" s="77"/>
      <c r="JUX81" s="77"/>
      <c r="JVB81" s="77"/>
      <c r="JVF81" s="77"/>
      <c r="JVJ81" s="77"/>
      <c r="JVN81" s="77"/>
      <c r="JVR81" s="77"/>
      <c r="JVV81" s="77"/>
      <c r="JVZ81" s="77"/>
      <c r="JWD81" s="77"/>
      <c r="JWH81" s="77"/>
      <c r="JWL81" s="77"/>
      <c r="JWP81" s="77"/>
      <c r="JWT81" s="77"/>
      <c r="JWX81" s="77"/>
      <c r="JXB81" s="77"/>
      <c r="JXF81" s="77"/>
      <c r="JXJ81" s="77"/>
      <c r="JXN81" s="77"/>
      <c r="JXR81" s="77"/>
      <c r="JXV81" s="77"/>
      <c r="JXZ81" s="77"/>
      <c r="JYD81" s="77"/>
      <c r="JYH81" s="77"/>
      <c r="JYL81" s="77"/>
      <c r="JYP81" s="77"/>
      <c r="JYT81" s="77"/>
      <c r="JYX81" s="77"/>
      <c r="JZB81" s="77"/>
      <c r="JZF81" s="77"/>
      <c r="JZJ81" s="77"/>
      <c r="JZN81" s="77"/>
      <c r="JZR81" s="77"/>
      <c r="JZV81" s="77"/>
      <c r="JZZ81" s="77"/>
      <c r="KAD81" s="77"/>
      <c r="KAH81" s="77"/>
      <c r="KAL81" s="77"/>
      <c r="KAP81" s="77"/>
      <c r="KAT81" s="77"/>
      <c r="KAX81" s="77"/>
      <c r="KBB81" s="77"/>
      <c r="KBF81" s="77"/>
      <c r="KBJ81" s="77"/>
      <c r="KBN81" s="77"/>
      <c r="KBR81" s="77"/>
      <c r="KBV81" s="77"/>
      <c r="KBZ81" s="77"/>
      <c r="KCD81" s="77"/>
      <c r="KCH81" s="77"/>
      <c r="KCL81" s="77"/>
      <c r="KCP81" s="77"/>
      <c r="KCT81" s="77"/>
      <c r="KCX81" s="77"/>
      <c r="KDB81" s="77"/>
      <c r="KDF81" s="77"/>
      <c r="KDJ81" s="77"/>
      <c r="KDN81" s="77"/>
      <c r="KDR81" s="77"/>
      <c r="KDV81" s="77"/>
      <c r="KDZ81" s="77"/>
      <c r="KED81" s="77"/>
      <c r="KEH81" s="77"/>
      <c r="KEL81" s="77"/>
      <c r="KEP81" s="77"/>
      <c r="KET81" s="77"/>
      <c r="KEX81" s="77"/>
      <c r="KFB81" s="77"/>
      <c r="KFF81" s="77"/>
      <c r="KFJ81" s="77"/>
      <c r="KFN81" s="77"/>
      <c r="KFR81" s="77"/>
      <c r="KFV81" s="77"/>
      <c r="KFZ81" s="77"/>
      <c r="KGD81" s="77"/>
      <c r="KGH81" s="77"/>
      <c r="KGL81" s="77"/>
      <c r="KGP81" s="77"/>
      <c r="KGT81" s="77"/>
      <c r="KGX81" s="77"/>
      <c r="KHB81" s="77"/>
      <c r="KHF81" s="77"/>
      <c r="KHJ81" s="77"/>
      <c r="KHN81" s="77"/>
      <c r="KHR81" s="77"/>
      <c r="KHV81" s="77"/>
      <c r="KHZ81" s="77"/>
      <c r="KID81" s="77"/>
      <c r="KIH81" s="77"/>
      <c r="KIL81" s="77"/>
      <c r="KIP81" s="77"/>
      <c r="KIT81" s="77"/>
      <c r="KIX81" s="77"/>
      <c r="KJB81" s="77"/>
      <c r="KJF81" s="77"/>
      <c r="KJJ81" s="77"/>
      <c r="KJN81" s="77"/>
      <c r="KJR81" s="77"/>
      <c r="KJV81" s="77"/>
      <c r="KJZ81" s="77"/>
      <c r="KKD81" s="77"/>
      <c r="KKH81" s="77"/>
      <c r="KKL81" s="77"/>
      <c r="KKP81" s="77"/>
      <c r="KKT81" s="77"/>
      <c r="KKX81" s="77"/>
      <c r="KLB81" s="77"/>
      <c r="KLF81" s="77"/>
      <c r="KLJ81" s="77"/>
      <c r="KLN81" s="77"/>
      <c r="KLR81" s="77"/>
      <c r="KLV81" s="77"/>
      <c r="KLZ81" s="77"/>
      <c r="KMD81" s="77"/>
      <c r="KMH81" s="77"/>
      <c r="KML81" s="77"/>
      <c r="KMP81" s="77"/>
      <c r="KMT81" s="77"/>
      <c r="KMX81" s="77"/>
      <c r="KNB81" s="77"/>
      <c r="KNF81" s="77"/>
      <c r="KNJ81" s="77"/>
      <c r="KNN81" s="77"/>
      <c r="KNR81" s="77"/>
      <c r="KNV81" s="77"/>
      <c r="KNZ81" s="77"/>
      <c r="KOD81" s="77"/>
      <c r="KOH81" s="77"/>
      <c r="KOL81" s="77"/>
      <c r="KOP81" s="77"/>
      <c r="KOT81" s="77"/>
      <c r="KOX81" s="77"/>
      <c r="KPB81" s="77"/>
      <c r="KPF81" s="77"/>
      <c r="KPJ81" s="77"/>
      <c r="KPN81" s="77"/>
      <c r="KPR81" s="77"/>
      <c r="KPV81" s="77"/>
      <c r="KPZ81" s="77"/>
      <c r="KQD81" s="77"/>
      <c r="KQH81" s="77"/>
      <c r="KQL81" s="77"/>
      <c r="KQP81" s="77"/>
      <c r="KQT81" s="77"/>
      <c r="KQX81" s="77"/>
      <c r="KRB81" s="77"/>
      <c r="KRF81" s="77"/>
      <c r="KRJ81" s="77"/>
      <c r="KRN81" s="77"/>
      <c r="KRR81" s="77"/>
      <c r="KRV81" s="77"/>
      <c r="KRZ81" s="77"/>
      <c r="KSD81" s="77"/>
      <c r="KSH81" s="77"/>
      <c r="KSL81" s="77"/>
      <c r="KSP81" s="77"/>
      <c r="KST81" s="77"/>
      <c r="KSX81" s="77"/>
      <c r="KTB81" s="77"/>
      <c r="KTF81" s="77"/>
      <c r="KTJ81" s="77"/>
      <c r="KTN81" s="77"/>
      <c r="KTR81" s="77"/>
      <c r="KTV81" s="77"/>
      <c r="KTZ81" s="77"/>
      <c r="KUD81" s="77"/>
      <c r="KUH81" s="77"/>
      <c r="KUL81" s="77"/>
      <c r="KUP81" s="77"/>
      <c r="KUT81" s="77"/>
      <c r="KUX81" s="77"/>
      <c r="KVB81" s="77"/>
      <c r="KVF81" s="77"/>
      <c r="KVJ81" s="77"/>
      <c r="KVN81" s="77"/>
      <c r="KVR81" s="77"/>
      <c r="KVV81" s="77"/>
      <c r="KVZ81" s="77"/>
      <c r="KWD81" s="77"/>
      <c r="KWH81" s="77"/>
      <c r="KWL81" s="77"/>
      <c r="KWP81" s="77"/>
      <c r="KWT81" s="77"/>
      <c r="KWX81" s="77"/>
      <c r="KXB81" s="77"/>
      <c r="KXF81" s="77"/>
      <c r="KXJ81" s="77"/>
      <c r="KXN81" s="77"/>
      <c r="KXR81" s="77"/>
      <c r="KXV81" s="77"/>
      <c r="KXZ81" s="77"/>
      <c r="KYD81" s="77"/>
      <c r="KYH81" s="77"/>
      <c r="KYL81" s="77"/>
      <c r="KYP81" s="77"/>
      <c r="KYT81" s="77"/>
      <c r="KYX81" s="77"/>
      <c r="KZB81" s="77"/>
      <c r="KZF81" s="77"/>
      <c r="KZJ81" s="77"/>
      <c r="KZN81" s="77"/>
      <c r="KZR81" s="77"/>
      <c r="KZV81" s="77"/>
      <c r="KZZ81" s="77"/>
      <c r="LAD81" s="77"/>
      <c r="LAH81" s="77"/>
      <c r="LAL81" s="77"/>
      <c r="LAP81" s="77"/>
      <c r="LAT81" s="77"/>
      <c r="LAX81" s="77"/>
      <c r="LBB81" s="77"/>
      <c r="LBF81" s="77"/>
      <c r="LBJ81" s="77"/>
      <c r="LBN81" s="77"/>
      <c r="LBR81" s="77"/>
      <c r="LBV81" s="77"/>
      <c r="LBZ81" s="77"/>
      <c r="LCD81" s="77"/>
      <c r="LCH81" s="77"/>
      <c r="LCL81" s="77"/>
      <c r="LCP81" s="77"/>
      <c r="LCT81" s="77"/>
      <c r="LCX81" s="77"/>
      <c r="LDB81" s="77"/>
      <c r="LDF81" s="77"/>
      <c r="LDJ81" s="77"/>
      <c r="LDN81" s="77"/>
      <c r="LDR81" s="77"/>
      <c r="LDV81" s="77"/>
      <c r="LDZ81" s="77"/>
      <c r="LED81" s="77"/>
      <c r="LEH81" s="77"/>
      <c r="LEL81" s="77"/>
      <c r="LEP81" s="77"/>
      <c r="LET81" s="77"/>
      <c r="LEX81" s="77"/>
      <c r="LFB81" s="77"/>
      <c r="LFF81" s="77"/>
      <c r="LFJ81" s="77"/>
      <c r="LFN81" s="77"/>
      <c r="LFR81" s="77"/>
      <c r="LFV81" s="77"/>
      <c r="LFZ81" s="77"/>
      <c r="LGD81" s="77"/>
      <c r="LGH81" s="77"/>
      <c r="LGL81" s="77"/>
      <c r="LGP81" s="77"/>
      <c r="LGT81" s="77"/>
      <c r="LGX81" s="77"/>
      <c r="LHB81" s="77"/>
      <c r="LHF81" s="77"/>
      <c r="LHJ81" s="77"/>
      <c r="LHN81" s="77"/>
      <c r="LHR81" s="77"/>
      <c r="LHV81" s="77"/>
      <c r="LHZ81" s="77"/>
      <c r="LID81" s="77"/>
      <c r="LIH81" s="77"/>
      <c r="LIL81" s="77"/>
      <c r="LIP81" s="77"/>
      <c r="LIT81" s="77"/>
      <c r="LIX81" s="77"/>
      <c r="LJB81" s="77"/>
      <c r="LJF81" s="77"/>
      <c r="LJJ81" s="77"/>
      <c r="LJN81" s="77"/>
      <c r="LJR81" s="77"/>
      <c r="LJV81" s="77"/>
      <c r="LJZ81" s="77"/>
      <c r="LKD81" s="77"/>
      <c r="LKH81" s="77"/>
      <c r="LKL81" s="77"/>
      <c r="LKP81" s="77"/>
      <c r="LKT81" s="77"/>
      <c r="LKX81" s="77"/>
      <c r="LLB81" s="77"/>
      <c r="LLF81" s="77"/>
      <c r="LLJ81" s="77"/>
      <c r="LLN81" s="77"/>
      <c r="LLR81" s="77"/>
      <c r="LLV81" s="77"/>
      <c r="LLZ81" s="77"/>
      <c r="LMD81" s="77"/>
      <c r="LMH81" s="77"/>
      <c r="LML81" s="77"/>
      <c r="LMP81" s="77"/>
      <c r="LMT81" s="77"/>
      <c r="LMX81" s="77"/>
      <c r="LNB81" s="77"/>
      <c r="LNF81" s="77"/>
      <c r="LNJ81" s="77"/>
      <c r="LNN81" s="77"/>
      <c r="LNR81" s="77"/>
      <c r="LNV81" s="77"/>
      <c r="LNZ81" s="77"/>
      <c r="LOD81" s="77"/>
      <c r="LOH81" s="77"/>
      <c r="LOL81" s="77"/>
      <c r="LOP81" s="77"/>
      <c r="LOT81" s="77"/>
      <c r="LOX81" s="77"/>
      <c r="LPB81" s="77"/>
      <c r="LPF81" s="77"/>
      <c r="LPJ81" s="77"/>
      <c r="LPN81" s="77"/>
      <c r="LPR81" s="77"/>
      <c r="LPV81" s="77"/>
      <c r="LPZ81" s="77"/>
      <c r="LQD81" s="77"/>
      <c r="LQH81" s="77"/>
      <c r="LQL81" s="77"/>
      <c r="LQP81" s="77"/>
      <c r="LQT81" s="77"/>
      <c r="LQX81" s="77"/>
      <c r="LRB81" s="77"/>
      <c r="LRF81" s="77"/>
      <c r="LRJ81" s="77"/>
      <c r="LRN81" s="77"/>
      <c r="LRR81" s="77"/>
      <c r="LRV81" s="77"/>
      <c r="LRZ81" s="77"/>
      <c r="LSD81" s="77"/>
      <c r="LSH81" s="77"/>
      <c r="LSL81" s="77"/>
      <c r="LSP81" s="77"/>
      <c r="LST81" s="77"/>
      <c r="LSX81" s="77"/>
      <c r="LTB81" s="77"/>
      <c r="LTF81" s="77"/>
      <c r="LTJ81" s="77"/>
      <c r="LTN81" s="77"/>
      <c r="LTR81" s="77"/>
      <c r="LTV81" s="77"/>
      <c r="LTZ81" s="77"/>
      <c r="LUD81" s="77"/>
      <c r="LUH81" s="77"/>
      <c r="LUL81" s="77"/>
      <c r="LUP81" s="77"/>
      <c r="LUT81" s="77"/>
      <c r="LUX81" s="77"/>
      <c r="LVB81" s="77"/>
      <c r="LVF81" s="77"/>
      <c r="LVJ81" s="77"/>
      <c r="LVN81" s="77"/>
      <c r="LVR81" s="77"/>
      <c r="LVV81" s="77"/>
      <c r="LVZ81" s="77"/>
      <c r="LWD81" s="77"/>
      <c r="LWH81" s="77"/>
      <c r="LWL81" s="77"/>
      <c r="LWP81" s="77"/>
      <c r="LWT81" s="77"/>
      <c r="LWX81" s="77"/>
      <c r="LXB81" s="77"/>
      <c r="LXF81" s="77"/>
      <c r="LXJ81" s="77"/>
      <c r="LXN81" s="77"/>
      <c r="LXR81" s="77"/>
      <c r="LXV81" s="77"/>
      <c r="LXZ81" s="77"/>
      <c r="LYD81" s="77"/>
      <c r="LYH81" s="77"/>
      <c r="LYL81" s="77"/>
      <c r="LYP81" s="77"/>
      <c r="LYT81" s="77"/>
      <c r="LYX81" s="77"/>
      <c r="LZB81" s="77"/>
      <c r="LZF81" s="77"/>
      <c r="LZJ81" s="77"/>
      <c r="LZN81" s="77"/>
      <c r="LZR81" s="77"/>
      <c r="LZV81" s="77"/>
      <c r="LZZ81" s="77"/>
      <c r="MAD81" s="77"/>
      <c r="MAH81" s="77"/>
      <c r="MAL81" s="77"/>
      <c r="MAP81" s="77"/>
      <c r="MAT81" s="77"/>
      <c r="MAX81" s="77"/>
      <c r="MBB81" s="77"/>
      <c r="MBF81" s="77"/>
      <c r="MBJ81" s="77"/>
      <c r="MBN81" s="77"/>
      <c r="MBR81" s="77"/>
      <c r="MBV81" s="77"/>
      <c r="MBZ81" s="77"/>
      <c r="MCD81" s="77"/>
      <c r="MCH81" s="77"/>
      <c r="MCL81" s="77"/>
      <c r="MCP81" s="77"/>
      <c r="MCT81" s="77"/>
      <c r="MCX81" s="77"/>
      <c r="MDB81" s="77"/>
      <c r="MDF81" s="77"/>
      <c r="MDJ81" s="77"/>
      <c r="MDN81" s="77"/>
      <c r="MDR81" s="77"/>
      <c r="MDV81" s="77"/>
      <c r="MDZ81" s="77"/>
      <c r="MED81" s="77"/>
      <c r="MEH81" s="77"/>
      <c r="MEL81" s="77"/>
      <c r="MEP81" s="77"/>
      <c r="MET81" s="77"/>
      <c r="MEX81" s="77"/>
      <c r="MFB81" s="77"/>
      <c r="MFF81" s="77"/>
      <c r="MFJ81" s="77"/>
      <c r="MFN81" s="77"/>
      <c r="MFR81" s="77"/>
      <c r="MFV81" s="77"/>
      <c r="MFZ81" s="77"/>
      <c r="MGD81" s="77"/>
      <c r="MGH81" s="77"/>
      <c r="MGL81" s="77"/>
      <c r="MGP81" s="77"/>
      <c r="MGT81" s="77"/>
      <c r="MGX81" s="77"/>
      <c r="MHB81" s="77"/>
      <c r="MHF81" s="77"/>
      <c r="MHJ81" s="77"/>
      <c r="MHN81" s="77"/>
      <c r="MHR81" s="77"/>
      <c r="MHV81" s="77"/>
      <c r="MHZ81" s="77"/>
      <c r="MID81" s="77"/>
      <c r="MIH81" s="77"/>
      <c r="MIL81" s="77"/>
      <c r="MIP81" s="77"/>
      <c r="MIT81" s="77"/>
      <c r="MIX81" s="77"/>
      <c r="MJB81" s="77"/>
      <c r="MJF81" s="77"/>
      <c r="MJJ81" s="77"/>
      <c r="MJN81" s="77"/>
      <c r="MJR81" s="77"/>
      <c r="MJV81" s="77"/>
      <c r="MJZ81" s="77"/>
      <c r="MKD81" s="77"/>
      <c r="MKH81" s="77"/>
      <c r="MKL81" s="77"/>
      <c r="MKP81" s="77"/>
      <c r="MKT81" s="77"/>
      <c r="MKX81" s="77"/>
      <c r="MLB81" s="77"/>
      <c r="MLF81" s="77"/>
      <c r="MLJ81" s="77"/>
      <c r="MLN81" s="77"/>
      <c r="MLR81" s="77"/>
      <c r="MLV81" s="77"/>
      <c r="MLZ81" s="77"/>
      <c r="MMD81" s="77"/>
      <c r="MMH81" s="77"/>
      <c r="MML81" s="77"/>
      <c r="MMP81" s="77"/>
      <c r="MMT81" s="77"/>
      <c r="MMX81" s="77"/>
      <c r="MNB81" s="77"/>
      <c r="MNF81" s="77"/>
      <c r="MNJ81" s="77"/>
      <c r="MNN81" s="77"/>
      <c r="MNR81" s="77"/>
      <c r="MNV81" s="77"/>
      <c r="MNZ81" s="77"/>
      <c r="MOD81" s="77"/>
      <c r="MOH81" s="77"/>
      <c r="MOL81" s="77"/>
      <c r="MOP81" s="77"/>
      <c r="MOT81" s="77"/>
      <c r="MOX81" s="77"/>
      <c r="MPB81" s="77"/>
      <c r="MPF81" s="77"/>
      <c r="MPJ81" s="77"/>
      <c r="MPN81" s="77"/>
      <c r="MPR81" s="77"/>
      <c r="MPV81" s="77"/>
      <c r="MPZ81" s="77"/>
      <c r="MQD81" s="77"/>
      <c r="MQH81" s="77"/>
      <c r="MQL81" s="77"/>
      <c r="MQP81" s="77"/>
      <c r="MQT81" s="77"/>
      <c r="MQX81" s="77"/>
      <c r="MRB81" s="77"/>
      <c r="MRF81" s="77"/>
      <c r="MRJ81" s="77"/>
      <c r="MRN81" s="77"/>
      <c r="MRR81" s="77"/>
      <c r="MRV81" s="77"/>
      <c r="MRZ81" s="77"/>
      <c r="MSD81" s="77"/>
      <c r="MSH81" s="77"/>
      <c r="MSL81" s="77"/>
      <c r="MSP81" s="77"/>
      <c r="MST81" s="77"/>
      <c r="MSX81" s="77"/>
      <c r="MTB81" s="77"/>
      <c r="MTF81" s="77"/>
      <c r="MTJ81" s="77"/>
      <c r="MTN81" s="77"/>
      <c r="MTR81" s="77"/>
      <c r="MTV81" s="77"/>
      <c r="MTZ81" s="77"/>
      <c r="MUD81" s="77"/>
      <c r="MUH81" s="77"/>
      <c r="MUL81" s="77"/>
      <c r="MUP81" s="77"/>
      <c r="MUT81" s="77"/>
      <c r="MUX81" s="77"/>
      <c r="MVB81" s="77"/>
      <c r="MVF81" s="77"/>
      <c r="MVJ81" s="77"/>
      <c r="MVN81" s="77"/>
      <c r="MVR81" s="77"/>
      <c r="MVV81" s="77"/>
      <c r="MVZ81" s="77"/>
      <c r="MWD81" s="77"/>
      <c r="MWH81" s="77"/>
      <c r="MWL81" s="77"/>
      <c r="MWP81" s="77"/>
      <c r="MWT81" s="77"/>
      <c r="MWX81" s="77"/>
      <c r="MXB81" s="77"/>
      <c r="MXF81" s="77"/>
      <c r="MXJ81" s="77"/>
      <c r="MXN81" s="77"/>
      <c r="MXR81" s="77"/>
      <c r="MXV81" s="77"/>
      <c r="MXZ81" s="77"/>
      <c r="MYD81" s="77"/>
      <c r="MYH81" s="77"/>
      <c r="MYL81" s="77"/>
      <c r="MYP81" s="77"/>
      <c r="MYT81" s="77"/>
      <c r="MYX81" s="77"/>
      <c r="MZB81" s="77"/>
      <c r="MZF81" s="77"/>
      <c r="MZJ81" s="77"/>
      <c r="MZN81" s="77"/>
      <c r="MZR81" s="77"/>
      <c r="MZV81" s="77"/>
      <c r="MZZ81" s="77"/>
      <c r="NAD81" s="77"/>
      <c r="NAH81" s="77"/>
      <c r="NAL81" s="77"/>
      <c r="NAP81" s="77"/>
      <c r="NAT81" s="77"/>
      <c r="NAX81" s="77"/>
      <c r="NBB81" s="77"/>
      <c r="NBF81" s="77"/>
      <c r="NBJ81" s="77"/>
      <c r="NBN81" s="77"/>
      <c r="NBR81" s="77"/>
      <c r="NBV81" s="77"/>
      <c r="NBZ81" s="77"/>
      <c r="NCD81" s="77"/>
      <c r="NCH81" s="77"/>
      <c r="NCL81" s="77"/>
      <c r="NCP81" s="77"/>
      <c r="NCT81" s="77"/>
      <c r="NCX81" s="77"/>
      <c r="NDB81" s="77"/>
      <c r="NDF81" s="77"/>
      <c r="NDJ81" s="77"/>
      <c r="NDN81" s="77"/>
      <c r="NDR81" s="77"/>
      <c r="NDV81" s="77"/>
      <c r="NDZ81" s="77"/>
      <c r="NED81" s="77"/>
      <c r="NEH81" s="77"/>
      <c r="NEL81" s="77"/>
      <c r="NEP81" s="77"/>
      <c r="NET81" s="77"/>
      <c r="NEX81" s="77"/>
      <c r="NFB81" s="77"/>
      <c r="NFF81" s="77"/>
      <c r="NFJ81" s="77"/>
      <c r="NFN81" s="77"/>
      <c r="NFR81" s="77"/>
      <c r="NFV81" s="77"/>
      <c r="NFZ81" s="77"/>
      <c r="NGD81" s="77"/>
      <c r="NGH81" s="77"/>
      <c r="NGL81" s="77"/>
      <c r="NGP81" s="77"/>
      <c r="NGT81" s="77"/>
      <c r="NGX81" s="77"/>
      <c r="NHB81" s="77"/>
      <c r="NHF81" s="77"/>
      <c r="NHJ81" s="77"/>
      <c r="NHN81" s="77"/>
      <c r="NHR81" s="77"/>
      <c r="NHV81" s="77"/>
      <c r="NHZ81" s="77"/>
      <c r="NID81" s="77"/>
      <c r="NIH81" s="77"/>
      <c r="NIL81" s="77"/>
      <c r="NIP81" s="77"/>
      <c r="NIT81" s="77"/>
      <c r="NIX81" s="77"/>
      <c r="NJB81" s="77"/>
      <c r="NJF81" s="77"/>
      <c r="NJJ81" s="77"/>
      <c r="NJN81" s="77"/>
      <c r="NJR81" s="77"/>
      <c r="NJV81" s="77"/>
      <c r="NJZ81" s="77"/>
      <c r="NKD81" s="77"/>
      <c r="NKH81" s="77"/>
      <c r="NKL81" s="77"/>
      <c r="NKP81" s="77"/>
      <c r="NKT81" s="77"/>
      <c r="NKX81" s="77"/>
      <c r="NLB81" s="77"/>
      <c r="NLF81" s="77"/>
      <c r="NLJ81" s="77"/>
      <c r="NLN81" s="77"/>
      <c r="NLR81" s="77"/>
      <c r="NLV81" s="77"/>
      <c r="NLZ81" s="77"/>
      <c r="NMD81" s="77"/>
      <c r="NMH81" s="77"/>
      <c r="NML81" s="77"/>
      <c r="NMP81" s="77"/>
      <c r="NMT81" s="77"/>
      <c r="NMX81" s="77"/>
      <c r="NNB81" s="77"/>
      <c r="NNF81" s="77"/>
      <c r="NNJ81" s="77"/>
      <c r="NNN81" s="77"/>
      <c r="NNR81" s="77"/>
      <c r="NNV81" s="77"/>
      <c r="NNZ81" s="77"/>
      <c r="NOD81" s="77"/>
      <c r="NOH81" s="77"/>
      <c r="NOL81" s="77"/>
      <c r="NOP81" s="77"/>
      <c r="NOT81" s="77"/>
      <c r="NOX81" s="77"/>
      <c r="NPB81" s="77"/>
      <c r="NPF81" s="77"/>
      <c r="NPJ81" s="77"/>
      <c r="NPN81" s="77"/>
      <c r="NPR81" s="77"/>
      <c r="NPV81" s="77"/>
      <c r="NPZ81" s="77"/>
      <c r="NQD81" s="77"/>
      <c r="NQH81" s="77"/>
      <c r="NQL81" s="77"/>
      <c r="NQP81" s="77"/>
      <c r="NQT81" s="77"/>
      <c r="NQX81" s="77"/>
      <c r="NRB81" s="77"/>
      <c r="NRF81" s="77"/>
      <c r="NRJ81" s="77"/>
      <c r="NRN81" s="77"/>
      <c r="NRR81" s="77"/>
      <c r="NRV81" s="77"/>
      <c r="NRZ81" s="77"/>
      <c r="NSD81" s="77"/>
      <c r="NSH81" s="77"/>
      <c r="NSL81" s="77"/>
      <c r="NSP81" s="77"/>
      <c r="NST81" s="77"/>
      <c r="NSX81" s="77"/>
      <c r="NTB81" s="77"/>
      <c r="NTF81" s="77"/>
      <c r="NTJ81" s="77"/>
      <c r="NTN81" s="77"/>
      <c r="NTR81" s="77"/>
      <c r="NTV81" s="77"/>
      <c r="NTZ81" s="77"/>
      <c r="NUD81" s="77"/>
      <c r="NUH81" s="77"/>
      <c r="NUL81" s="77"/>
      <c r="NUP81" s="77"/>
      <c r="NUT81" s="77"/>
      <c r="NUX81" s="77"/>
      <c r="NVB81" s="77"/>
      <c r="NVF81" s="77"/>
      <c r="NVJ81" s="77"/>
      <c r="NVN81" s="77"/>
      <c r="NVR81" s="77"/>
      <c r="NVV81" s="77"/>
      <c r="NVZ81" s="77"/>
      <c r="NWD81" s="77"/>
      <c r="NWH81" s="77"/>
      <c r="NWL81" s="77"/>
      <c r="NWP81" s="77"/>
      <c r="NWT81" s="77"/>
      <c r="NWX81" s="77"/>
      <c r="NXB81" s="77"/>
      <c r="NXF81" s="77"/>
      <c r="NXJ81" s="77"/>
      <c r="NXN81" s="77"/>
      <c r="NXR81" s="77"/>
      <c r="NXV81" s="77"/>
      <c r="NXZ81" s="77"/>
      <c r="NYD81" s="77"/>
      <c r="NYH81" s="77"/>
      <c r="NYL81" s="77"/>
      <c r="NYP81" s="77"/>
      <c r="NYT81" s="77"/>
      <c r="NYX81" s="77"/>
      <c r="NZB81" s="77"/>
      <c r="NZF81" s="77"/>
      <c r="NZJ81" s="77"/>
      <c r="NZN81" s="77"/>
      <c r="NZR81" s="77"/>
      <c r="NZV81" s="77"/>
      <c r="NZZ81" s="77"/>
      <c r="OAD81" s="77"/>
      <c r="OAH81" s="77"/>
      <c r="OAL81" s="77"/>
      <c r="OAP81" s="77"/>
      <c r="OAT81" s="77"/>
      <c r="OAX81" s="77"/>
      <c r="OBB81" s="77"/>
      <c r="OBF81" s="77"/>
      <c r="OBJ81" s="77"/>
      <c r="OBN81" s="77"/>
      <c r="OBR81" s="77"/>
      <c r="OBV81" s="77"/>
      <c r="OBZ81" s="77"/>
      <c r="OCD81" s="77"/>
      <c r="OCH81" s="77"/>
      <c r="OCL81" s="77"/>
      <c r="OCP81" s="77"/>
      <c r="OCT81" s="77"/>
      <c r="OCX81" s="77"/>
      <c r="ODB81" s="77"/>
      <c r="ODF81" s="77"/>
      <c r="ODJ81" s="77"/>
      <c r="ODN81" s="77"/>
      <c r="ODR81" s="77"/>
      <c r="ODV81" s="77"/>
      <c r="ODZ81" s="77"/>
      <c r="OED81" s="77"/>
      <c r="OEH81" s="77"/>
      <c r="OEL81" s="77"/>
      <c r="OEP81" s="77"/>
      <c r="OET81" s="77"/>
      <c r="OEX81" s="77"/>
      <c r="OFB81" s="77"/>
      <c r="OFF81" s="77"/>
      <c r="OFJ81" s="77"/>
      <c r="OFN81" s="77"/>
      <c r="OFR81" s="77"/>
      <c r="OFV81" s="77"/>
      <c r="OFZ81" s="77"/>
      <c r="OGD81" s="77"/>
      <c r="OGH81" s="77"/>
      <c r="OGL81" s="77"/>
      <c r="OGP81" s="77"/>
      <c r="OGT81" s="77"/>
      <c r="OGX81" s="77"/>
      <c r="OHB81" s="77"/>
      <c r="OHF81" s="77"/>
      <c r="OHJ81" s="77"/>
      <c r="OHN81" s="77"/>
      <c r="OHR81" s="77"/>
      <c r="OHV81" s="77"/>
      <c r="OHZ81" s="77"/>
      <c r="OID81" s="77"/>
      <c r="OIH81" s="77"/>
      <c r="OIL81" s="77"/>
      <c r="OIP81" s="77"/>
      <c r="OIT81" s="77"/>
      <c r="OIX81" s="77"/>
      <c r="OJB81" s="77"/>
      <c r="OJF81" s="77"/>
      <c r="OJJ81" s="77"/>
      <c r="OJN81" s="77"/>
      <c r="OJR81" s="77"/>
      <c r="OJV81" s="77"/>
      <c r="OJZ81" s="77"/>
      <c r="OKD81" s="77"/>
      <c r="OKH81" s="77"/>
      <c r="OKL81" s="77"/>
      <c r="OKP81" s="77"/>
      <c r="OKT81" s="77"/>
      <c r="OKX81" s="77"/>
      <c r="OLB81" s="77"/>
      <c r="OLF81" s="77"/>
      <c r="OLJ81" s="77"/>
      <c r="OLN81" s="77"/>
      <c r="OLR81" s="77"/>
      <c r="OLV81" s="77"/>
      <c r="OLZ81" s="77"/>
      <c r="OMD81" s="77"/>
      <c r="OMH81" s="77"/>
      <c r="OML81" s="77"/>
      <c r="OMP81" s="77"/>
      <c r="OMT81" s="77"/>
      <c r="OMX81" s="77"/>
      <c r="ONB81" s="77"/>
      <c r="ONF81" s="77"/>
      <c r="ONJ81" s="77"/>
      <c r="ONN81" s="77"/>
      <c r="ONR81" s="77"/>
      <c r="ONV81" s="77"/>
      <c r="ONZ81" s="77"/>
      <c r="OOD81" s="77"/>
      <c r="OOH81" s="77"/>
      <c r="OOL81" s="77"/>
      <c r="OOP81" s="77"/>
      <c r="OOT81" s="77"/>
      <c r="OOX81" s="77"/>
      <c r="OPB81" s="77"/>
      <c r="OPF81" s="77"/>
      <c r="OPJ81" s="77"/>
      <c r="OPN81" s="77"/>
      <c r="OPR81" s="77"/>
      <c r="OPV81" s="77"/>
      <c r="OPZ81" s="77"/>
      <c r="OQD81" s="77"/>
      <c r="OQH81" s="77"/>
      <c r="OQL81" s="77"/>
      <c r="OQP81" s="77"/>
      <c r="OQT81" s="77"/>
      <c r="OQX81" s="77"/>
      <c r="ORB81" s="77"/>
      <c r="ORF81" s="77"/>
      <c r="ORJ81" s="77"/>
      <c r="ORN81" s="77"/>
      <c r="ORR81" s="77"/>
      <c r="ORV81" s="77"/>
      <c r="ORZ81" s="77"/>
      <c r="OSD81" s="77"/>
      <c r="OSH81" s="77"/>
      <c r="OSL81" s="77"/>
      <c r="OSP81" s="77"/>
      <c r="OST81" s="77"/>
      <c r="OSX81" s="77"/>
      <c r="OTB81" s="77"/>
      <c r="OTF81" s="77"/>
      <c r="OTJ81" s="77"/>
      <c r="OTN81" s="77"/>
      <c r="OTR81" s="77"/>
      <c r="OTV81" s="77"/>
      <c r="OTZ81" s="77"/>
      <c r="OUD81" s="77"/>
      <c r="OUH81" s="77"/>
      <c r="OUL81" s="77"/>
      <c r="OUP81" s="77"/>
      <c r="OUT81" s="77"/>
      <c r="OUX81" s="77"/>
      <c r="OVB81" s="77"/>
      <c r="OVF81" s="77"/>
      <c r="OVJ81" s="77"/>
      <c r="OVN81" s="77"/>
      <c r="OVR81" s="77"/>
      <c r="OVV81" s="77"/>
      <c r="OVZ81" s="77"/>
      <c r="OWD81" s="77"/>
      <c r="OWH81" s="77"/>
      <c r="OWL81" s="77"/>
      <c r="OWP81" s="77"/>
      <c r="OWT81" s="77"/>
      <c r="OWX81" s="77"/>
      <c r="OXB81" s="77"/>
      <c r="OXF81" s="77"/>
      <c r="OXJ81" s="77"/>
      <c r="OXN81" s="77"/>
      <c r="OXR81" s="77"/>
      <c r="OXV81" s="77"/>
      <c r="OXZ81" s="77"/>
      <c r="OYD81" s="77"/>
      <c r="OYH81" s="77"/>
      <c r="OYL81" s="77"/>
      <c r="OYP81" s="77"/>
      <c r="OYT81" s="77"/>
      <c r="OYX81" s="77"/>
      <c r="OZB81" s="77"/>
      <c r="OZF81" s="77"/>
      <c r="OZJ81" s="77"/>
      <c r="OZN81" s="77"/>
      <c r="OZR81" s="77"/>
      <c r="OZV81" s="77"/>
      <c r="OZZ81" s="77"/>
      <c r="PAD81" s="77"/>
      <c r="PAH81" s="77"/>
      <c r="PAL81" s="77"/>
      <c r="PAP81" s="77"/>
      <c r="PAT81" s="77"/>
      <c r="PAX81" s="77"/>
      <c r="PBB81" s="77"/>
      <c r="PBF81" s="77"/>
      <c r="PBJ81" s="77"/>
      <c r="PBN81" s="77"/>
      <c r="PBR81" s="77"/>
      <c r="PBV81" s="77"/>
      <c r="PBZ81" s="77"/>
      <c r="PCD81" s="77"/>
      <c r="PCH81" s="77"/>
      <c r="PCL81" s="77"/>
      <c r="PCP81" s="77"/>
      <c r="PCT81" s="77"/>
      <c r="PCX81" s="77"/>
      <c r="PDB81" s="77"/>
      <c r="PDF81" s="77"/>
      <c r="PDJ81" s="77"/>
      <c r="PDN81" s="77"/>
      <c r="PDR81" s="77"/>
      <c r="PDV81" s="77"/>
      <c r="PDZ81" s="77"/>
      <c r="PED81" s="77"/>
      <c r="PEH81" s="77"/>
      <c r="PEL81" s="77"/>
      <c r="PEP81" s="77"/>
      <c r="PET81" s="77"/>
      <c r="PEX81" s="77"/>
      <c r="PFB81" s="77"/>
      <c r="PFF81" s="77"/>
      <c r="PFJ81" s="77"/>
      <c r="PFN81" s="77"/>
      <c r="PFR81" s="77"/>
      <c r="PFV81" s="77"/>
      <c r="PFZ81" s="77"/>
      <c r="PGD81" s="77"/>
      <c r="PGH81" s="77"/>
      <c r="PGL81" s="77"/>
      <c r="PGP81" s="77"/>
      <c r="PGT81" s="77"/>
      <c r="PGX81" s="77"/>
      <c r="PHB81" s="77"/>
      <c r="PHF81" s="77"/>
      <c r="PHJ81" s="77"/>
      <c r="PHN81" s="77"/>
      <c r="PHR81" s="77"/>
      <c r="PHV81" s="77"/>
      <c r="PHZ81" s="77"/>
      <c r="PID81" s="77"/>
      <c r="PIH81" s="77"/>
      <c r="PIL81" s="77"/>
      <c r="PIP81" s="77"/>
      <c r="PIT81" s="77"/>
      <c r="PIX81" s="77"/>
      <c r="PJB81" s="77"/>
      <c r="PJF81" s="77"/>
      <c r="PJJ81" s="77"/>
      <c r="PJN81" s="77"/>
      <c r="PJR81" s="77"/>
      <c r="PJV81" s="77"/>
      <c r="PJZ81" s="77"/>
      <c r="PKD81" s="77"/>
      <c r="PKH81" s="77"/>
      <c r="PKL81" s="77"/>
      <c r="PKP81" s="77"/>
      <c r="PKT81" s="77"/>
      <c r="PKX81" s="77"/>
      <c r="PLB81" s="77"/>
      <c r="PLF81" s="77"/>
      <c r="PLJ81" s="77"/>
      <c r="PLN81" s="77"/>
      <c r="PLR81" s="77"/>
      <c r="PLV81" s="77"/>
      <c r="PLZ81" s="77"/>
      <c r="PMD81" s="77"/>
      <c r="PMH81" s="77"/>
      <c r="PML81" s="77"/>
      <c r="PMP81" s="77"/>
      <c r="PMT81" s="77"/>
      <c r="PMX81" s="77"/>
      <c r="PNB81" s="77"/>
      <c r="PNF81" s="77"/>
      <c r="PNJ81" s="77"/>
      <c r="PNN81" s="77"/>
      <c r="PNR81" s="77"/>
      <c r="PNV81" s="77"/>
      <c r="PNZ81" s="77"/>
      <c r="POD81" s="77"/>
      <c r="POH81" s="77"/>
      <c r="POL81" s="77"/>
      <c r="POP81" s="77"/>
      <c r="POT81" s="77"/>
      <c r="POX81" s="77"/>
      <c r="PPB81" s="77"/>
      <c r="PPF81" s="77"/>
      <c r="PPJ81" s="77"/>
      <c r="PPN81" s="77"/>
      <c r="PPR81" s="77"/>
      <c r="PPV81" s="77"/>
      <c r="PPZ81" s="77"/>
      <c r="PQD81" s="77"/>
      <c r="PQH81" s="77"/>
      <c r="PQL81" s="77"/>
      <c r="PQP81" s="77"/>
      <c r="PQT81" s="77"/>
      <c r="PQX81" s="77"/>
      <c r="PRB81" s="77"/>
      <c r="PRF81" s="77"/>
      <c r="PRJ81" s="77"/>
      <c r="PRN81" s="77"/>
      <c r="PRR81" s="77"/>
      <c r="PRV81" s="77"/>
      <c r="PRZ81" s="77"/>
      <c r="PSD81" s="77"/>
      <c r="PSH81" s="77"/>
      <c r="PSL81" s="77"/>
      <c r="PSP81" s="77"/>
      <c r="PST81" s="77"/>
      <c r="PSX81" s="77"/>
      <c r="PTB81" s="77"/>
      <c r="PTF81" s="77"/>
      <c r="PTJ81" s="77"/>
      <c r="PTN81" s="77"/>
      <c r="PTR81" s="77"/>
      <c r="PTV81" s="77"/>
      <c r="PTZ81" s="77"/>
      <c r="PUD81" s="77"/>
      <c r="PUH81" s="77"/>
      <c r="PUL81" s="77"/>
      <c r="PUP81" s="77"/>
      <c r="PUT81" s="77"/>
      <c r="PUX81" s="77"/>
      <c r="PVB81" s="77"/>
      <c r="PVF81" s="77"/>
      <c r="PVJ81" s="77"/>
      <c r="PVN81" s="77"/>
      <c r="PVR81" s="77"/>
      <c r="PVV81" s="77"/>
      <c r="PVZ81" s="77"/>
      <c r="PWD81" s="77"/>
      <c r="PWH81" s="77"/>
      <c r="PWL81" s="77"/>
      <c r="PWP81" s="77"/>
      <c r="PWT81" s="77"/>
      <c r="PWX81" s="77"/>
      <c r="PXB81" s="77"/>
      <c r="PXF81" s="77"/>
      <c r="PXJ81" s="77"/>
      <c r="PXN81" s="77"/>
      <c r="PXR81" s="77"/>
      <c r="PXV81" s="77"/>
      <c r="PXZ81" s="77"/>
      <c r="PYD81" s="77"/>
      <c r="PYH81" s="77"/>
      <c r="PYL81" s="77"/>
      <c r="PYP81" s="77"/>
      <c r="PYT81" s="77"/>
      <c r="PYX81" s="77"/>
      <c r="PZB81" s="77"/>
      <c r="PZF81" s="77"/>
      <c r="PZJ81" s="77"/>
      <c r="PZN81" s="77"/>
      <c r="PZR81" s="77"/>
      <c r="PZV81" s="77"/>
      <c r="PZZ81" s="77"/>
      <c r="QAD81" s="77"/>
      <c r="QAH81" s="77"/>
      <c r="QAL81" s="77"/>
      <c r="QAP81" s="77"/>
      <c r="QAT81" s="77"/>
      <c r="QAX81" s="77"/>
      <c r="QBB81" s="77"/>
      <c r="QBF81" s="77"/>
      <c r="QBJ81" s="77"/>
      <c r="QBN81" s="77"/>
      <c r="QBR81" s="77"/>
      <c r="QBV81" s="77"/>
      <c r="QBZ81" s="77"/>
      <c r="QCD81" s="77"/>
      <c r="QCH81" s="77"/>
      <c r="QCL81" s="77"/>
      <c r="QCP81" s="77"/>
      <c r="QCT81" s="77"/>
      <c r="QCX81" s="77"/>
      <c r="QDB81" s="77"/>
      <c r="QDF81" s="77"/>
      <c r="QDJ81" s="77"/>
      <c r="QDN81" s="77"/>
      <c r="QDR81" s="77"/>
      <c r="QDV81" s="77"/>
      <c r="QDZ81" s="77"/>
      <c r="QED81" s="77"/>
      <c r="QEH81" s="77"/>
      <c r="QEL81" s="77"/>
      <c r="QEP81" s="77"/>
      <c r="QET81" s="77"/>
      <c r="QEX81" s="77"/>
      <c r="QFB81" s="77"/>
      <c r="QFF81" s="77"/>
      <c r="QFJ81" s="77"/>
      <c r="QFN81" s="77"/>
      <c r="QFR81" s="77"/>
      <c r="QFV81" s="77"/>
      <c r="QFZ81" s="77"/>
      <c r="QGD81" s="77"/>
      <c r="QGH81" s="77"/>
      <c r="QGL81" s="77"/>
      <c r="QGP81" s="77"/>
      <c r="QGT81" s="77"/>
      <c r="QGX81" s="77"/>
      <c r="QHB81" s="77"/>
      <c r="QHF81" s="77"/>
      <c r="QHJ81" s="77"/>
      <c r="QHN81" s="77"/>
      <c r="QHR81" s="77"/>
      <c r="QHV81" s="77"/>
      <c r="QHZ81" s="77"/>
      <c r="QID81" s="77"/>
      <c r="QIH81" s="77"/>
      <c r="QIL81" s="77"/>
      <c r="QIP81" s="77"/>
      <c r="QIT81" s="77"/>
      <c r="QIX81" s="77"/>
      <c r="QJB81" s="77"/>
      <c r="QJF81" s="77"/>
      <c r="QJJ81" s="77"/>
      <c r="QJN81" s="77"/>
      <c r="QJR81" s="77"/>
      <c r="QJV81" s="77"/>
      <c r="QJZ81" s="77"/>
      <c r="QKD81" s="77"/>
      <c r="QKH81" s="77"/>
      <c r="QKL81" s="77"/>
      <c r="QKP81" s="77"/>
      <c r="QKT81" s="77"/>
      <c r="QKX81" s="77"/>
      <c r="QLB81" s="77"/>
      <c r="QLF81" s="77"/>
      <c r="QLJ81" s="77"/>
      <c r="QLN81" s="77"/>
      <c r="QLR81" s="77"/>
      <c r="QLV81" s="77"/>
      <c r="QLZ81" s="77"/>
      <c r="QMD81" s="77"/>
      <c r="QMH81" s="77"/>
      <c r="QML81" s="77"/>
      <c r="QMP81" s="77"/>
      <c r="QMT81" s="77"/>
      <c r="QMX81" s="77"/>
      <c r="QNB81" s="77"/>
      <c r="QNF81" s="77"/>
      <c r="QNJ81" s="77"/>
      <c r="QNN81" s="77"/>
      <c r="QNR81" s="77"/>
      <c r="QNV81" s="77"/>
      <c r="QNZ81" s="77"/>
      <c r="QOD81" s="77"/>
      <c r="QOH81" s="77"/>
      <c r="QOL81" s="77"/>
      <c r="QOP81" s="77"/>
      <c r="QOT81" s="77"/>
      <c r="QOX81" s="77"/>
      <c r="QPB81" s="77"/>
      <c r="QPF81" s="77"/>
      <c r="QPJ81" s="77"/>
      <c r="QPN81" s="77"/>
      <c r="QPR81" s="77"/>
      <c r="QPV81" s="77"/>
      <c r="QPZ81" s="77"/>
      <c r="QQD81" s="77"/>
      <c r="QQH81" s="77"/>
      <c r="QQL81" s="77"/>
      <c r="QQP81" s="77"/>
      <c r="QQT81" s="77"/>
      <c r="QQX81" s="77"/>
      <c r="QRB81" s="77"/>
      <c r="QRF81" s="77"/>
      <c r="QRJ81" s="77"/>
      <c r="QRN81" s="77"/>
      <c r="QRR81" s="77"/>
      <c r="QRV81" s="77"/>
      <c r="QRZ81" s="77"/>
      <c r="QSD81" s="77"/>
      <c r="QSH81" s="77"/>
      <c r="QSL81" s="77"/>
      <c r="QSP81" s="77"/>
      <c r="QST81" s="77"/>
      <c r="QSX81" s="77"/>
      <c r="QTB81" s="77"/>
      <c r="QTF81" s="77"/>
      <c r="QTJ81" s="77"/>
      <c r="QTN81" s="77"/>
      <c r="QTR81" s="77"/>
      <c r="QTV81" s="77"/>
      <c r="QTZ81" s="77"/>
      <c r="QUD81" s="77"/>
      <c r="QUH81" s="77"/>
      <c r="QUL81" s="77"/>
      <c r="QUP81" s="77"/>
      <c r="QUT81" s="77"/>
      <c r="QUX81" s="77"/>
      <c r="QVB81" s="77"/>
      <c r="QVF81" s="77"/>
      <c r="QVJ81" s="77"/>
      <c r="QVN81" s="77"/>
      <c r="QVR81" s="77"/>
      <c r="QVV81" s="77"/>
      <c r="QVZ81" s="77"/>
      <c r="QWD81" s="77"/>
      <c r="QWH81" s="77"/>
      <c r="QWL81" s="77"/>
      <c r="QWP81" s="77"/>
      <c r="QWT81" s="77"/>
      <c r="QWX81" s="77"/>
      <c r="QXB81" s="77"/>
      <c r="QXF81" s="77"/>
      <c r="QXJ81" s="77"/>
      <c r="QXN81" s="77"/>
      <c r="QXR81" s="77"/>
      <c r="QXV81" s="77"/>
      <c r="QXZ81" s="77"/>
      <c r="QYD81" s="77"/>
      <c r="QYH81" s="77"/>
      <c r="QYL81" s="77"/>
      <c r="QYP81" s="77"/>
      <c r="QYT81" s="77"/>
      <c r="QYX81" s="77"/>
      <c r="QZB81" s="77"/>
      <c r="QZF81" s="77"/>
      <c r="QZJ81" s="77"/>
      <c r="QZN81" s="77"/>
      <c r="QZR81" s="77"/>
      <c r="QZV81" s="77"/>
      <c r="QZZ81" s="77"/>
      <c r="RAD81" s="77"/>
      <c r="RAH81" s="77"/>
      <c r="RAL81" s="77"/>
      <c r="RAP81" s="77"/>
      <c r="RAT81" s="77"/>
      <c r="RAX81" s="77"/>
      <c r="RBB81" s="77"/>
      <c r="RBF81" s="77"/>
      <c r="RBJ81" s="77"/>
      <c r="RBN81" s="77"/>
      <c r="RBR81" s="77"/>
      <c r="RBV81" s="77"/>
      <c r="RBZ81" s="77"/>
      <c r="RCD81" s="77"/>
      <c r="RCH81" s="77"/>
      <c r="RCL81" s="77"/>
      <c r="RCP81" s="77"/>
      <c r="RCT81" s="77"/>
      <c r="RCX81" s="77"/>
      <c r="RDB81" s="77"/>
      <c r="RDF81" s="77"/>
      <c r="RDJ81" s="77"/>
      <c r="RDN81" s="77"/>
      <c r="RDR81" s="77"/>
      <c r="RDV81" s="77"/>
      <c r="RDZ81" s="77"/>
      <c r="RED81" s="77"/>
      <c r="REH81" s="77"/>
      <c r="REL81" s="77"/>
      <c r="REP81" s="77"/>
      <c r="RET81" s="77"/>
      <c r="REX81" s="77"/>
      <c r="RFB81" s="77"/>
      <c r="RFF81" s="77"/>
      <c r="RFJ81" s="77"/>
      <c r="RFN81" s="77"/>
      <c r="RFR81" s="77"/>
      <c r="RFV81" s="77"/>
      <c r="RFZ81" s="77"/>
      <c r="RGD81" s="77"/>
      <c r="RGH81" s="77"/>
      <c r="RGL81" s="77"/>
      <c r="RGP81" s="77"/>
      <c r="RGT81" s="77"/>
      <c r="RGX81" s="77"/>
      <c r="RHB81" s="77"/>
      <c r="RHF81" s="77"/>
      <c r="RHJ81" s="77"/>
      <c r="RHN81" s="77"/>
      <c r="RHR81" s="77"/>
      <c r="RHV81" s="77"/>
      <c r="RHZ81" s="77"/>
      <c r="RID81" s="77"/>
      <c r="RIH81" s="77"/>
      <c r="RIL81" s="77"/>
      <c r="RIP81" s="77"/>
      <c r="RIT81" s="77"/>
      <c r="RIX81" s="77"/>
      <c r="RJB81" s="77"/>
      <c r="RJF81" s="77"/>
      <c r="RJJ81" s="77"/>
      <c r="RJN81" s="77"/>
      <c r="RJR81" s="77"/>
      <c r="RJV81" s="77"/>
      <c r="RJZ81" s="77"/>
      <c r="RKD81" s="77"/>
      <c r="RKH81" s="77"/>
      <c r="RKL81" s="77"/>
      <c r="RKP81" s="77"/>
      <c r="RKT81" s="77"/>
      <c r="RKX81" s="77"/>
      <c r="RLB81" s="77"/>
      <c r="RLF81" s="77"/>
      <c r="RLJ81" s="77"/>
      <c r="RLN81" s="77"/>
      <c r="RLR81" s="77"/>
      <c r="RLV81" s="77"/>
      <c r="RLZ81" s="77"/>
      <c r="RMD81" s="77"/>
      <c r="RMH81" s="77"/>
      <c r="RML81" s="77"/>
      <c r="RMP81" s="77"/>
      <c r="RMT81" s="77"/>
      <c r="RMX81" s="77"/>
      <c r="RNB81" s="77"/>
      <c r="RNF81" s="77"/>
      <c r="RNJ81" s="77"/>
      <c r="RNN81" s="77"/>
      <c r="RNR81" s="77"/>
      <c r="RNV81" s="77"/>
      <c r="RNZ81" s="77"/>
      <c r="ROD81" s="77"/>
      <c r="ROH81" s="77"/>
      <c r="ROL81" s="77"/>
      <c r="ROP81" s="77"/>
      <c r="ROT81" s="77"/>
      <c r="ROX81" s="77"/>
      <c r="RPB81" s="77"/>
      <c r="RPF81" s="77"/>
      <c r="RPJ81" s="77"/>
      <c r="RPN81" s="77"/>
      <c r="RPR81" s="77"/>
      <c r="RPV81" s="77"/>
      <c r="RPZ81" s="77"/>
      <c r="RQD81" s="77"/>
      <c r="RQH81" s="77"/>
      <c r="RQL81" s="77"/>
      <c r="RQP81" s="77"/>
      <c r="RQT81" s="77"/>
      <c r="RQX81" s="77"/>
      <c r="RRB81" s="77"/>
      <c r="RRF81" s="77"/>
      <c r="RRJ81" s="77"/>
      <c r="RRN81" s="77"/>
      <c r="RRR81" s="77"/>
      <c r="RRV81" s="77"/>
      <c r="RRZ81" s="77"/>
      <c r="RSD81" s="77"/>
      <c r="RSH81" s="77"/>
      <c r="RSL81" s="77"/>
      <c r="RSP81" s="77"/>
      <c r="RST81" s="77"/>
      <c r="RSX81" s="77"/>
      <c r="RTB81" s="77"/>
      <c r="RTF81" s="77"/>
      <c r="RTJ81" s="77"/>
      <c r="RTN81" s="77"/>
      <c r="RTR81" s="77"/>
      <c r="RTV81" s="77"/>
      <c r="RTZ81" s="77"/>
      <c r="RUD81" s="77"/>
      <c r="RUH81" s="77"/>
      <c r="RUL81" s="77"/>
      <c r="RUP81" s="77"/>
      <c r="RUT81" s="77"/>
      <c r="RUX81" s="77"/>
      <c r="RVB81" s="77"/>
      <c r="RVF81" s="77"/>
      <c r="RVJ81" s="77"/>
      <c r="RVN81" s="77"/>
      <c r="RVR81" s="77"/>
      <c r="RVV81" s="77"/>
      <c r="RVZ81" s="77"/>
      <c r="RWD81" s="77"/>
      <c r="RWH81" s="77"/>
      <c r="RWL81" s="77"/>
      <c r="RWP81" s="77"/>
      <c r="RWT81" s="77"/>
      <c r="RWX81" s="77"/>
      <c r="RXB81" s="77"/>
      <c r="RXF81" s="77"/>
      <c r="RXJ81" s="77"/>
      <c r="RXN81" s="77"/>
      <c r="RXR81" s="77"/>
      <c r="RXV81" s="77"/>
      <c r="RXZ81" s="77"/>
      <c r="RYD81" s="77"/>
      <c r="RYH81" s="77"/>
      <c r="RYL81" s="77"/>
      <c r="RYP81" s="77"/>
      <c r="RYT81" s="77"/>
      <c r="RYX81" s="77"/>
      <c r="RZB81" s="77"/>
      <c r="RZF81" s="77"/>
      <c r="RZJ81" s="77"/>
      <c r="RZN81" s="77"/>
      <c r="RZR81" s="77"/>
      <c r="RZV81" s="77"/>
      <c r="RZZ81" s="77"/>
      <c r="SAD81" s="77"/>
      <c r="SAH81" s="77"/>
      <c r="SAL81" s="77"/>
      <c r="SAP81" s="77"/>
      <c r="SAT81" s="77"/>
      <c r="SAX81" s="77"/>
      <c r="SBB81" s="77"/>
      <c r="SBF81" s="77"/>
      <c r="SBJ81" s="77"/>
      <c r="SBN81" s="77"/>
      <c r="SBR81" s="77"/>
      <c r="SBV81" s="77"/>
      <c r="SBZ81" s="77"/>
      <c r="SCD81" s="77"/>
      <c r="SCH81" s="77"/>
      <c r="SCL81" s="77"/>
      <c r="SCP81" s="77"/>
      <c r="SCT81" s="77"/>
      <c r="SCX81" s="77"/>
      <c r="SDB81" s="77"/>
      <c r="SDF81" s="77"/>
      <c r="SDJ81" s="77"/>
      <c r="SDN81" s="77"/>
      <c r="SDR81" s="77"/>
      <c r="SDV81" s="77"/>
      <c r="SDZ81" s="77"/>
      <c r="SED81" s="77"/>
      <c r="SEH81" s="77"/>
      <c r="SEL81" s="77"/>
      <c r="SEP81" s="77"/>
      <c r="SET81" s="77"/>
      <c r="SEX81" s="77"/>
      <c r="SFB81" s="77"/>
      <c r="SFF81" s="77"/>
      <c r="SFJ81" s="77"/>
      <c r="SFN81" s="77"/>
      <c r="SFR81" s="77"/>
      <c r="SFV81" s="77"/>
      <c r="SFZ81" s="77"/>
      <c r="SGD81" s="77"/>
      <c r="SGH81" s="77"/>
      <c r="SGL81" s="77"/>
      <c r="SGP81" s="77"/>
      <c r="SGT81" s="77"/>
      <c r="SGX81" s="77"/>
      <c r="SHB81" s="77"/>
      <c r="SHF81" s="77"/>
      <c r="SHJ81" s="77"/>
      <c r="SHN81" s="77"/>
      <c r="SHR81" s="77"/>
      <c r="SHV81" s="77"/>
      <c r="SHZ81" s="77"/>
      <c r="SID81" s="77"/>
      <c r="SIH81" s="77"/>
      <c r="SIL81" s="77"/>
      <c r="SIP81" s="77"/>
      <c r="SIT81" s="77"/>
      <c r="SIX81" s="77"/>
      <c r="SJB81" s="77"/>
      <c r="SJF81" s="77"/>
      <c r="SJJ81" s="77"/>
      <c r="SJN81" s="77"/>
      <c r="SJR81" s="77"/>
      <c r="SJV81" s="77"/>
      <c r="SJZ81" s="77"/>
      <c r="SKD81" s="77"/>
      <c r="SKH81" s="77"/>
      <c r="SKL81" s="77"/>
      <c r="SKP81" s="77"/>
      <c r="SKT81" s="77"/>
      <c r="SKX81" s="77"/>
      <c r="SLB81" s="77"/>
      <c r="SLF81" s="77"/>
      <c r="SLJ81" s="77"/>
      <c r="SLN81" s="77"/>
      <c r="SLR81" s="77"/>
      <c r="SLV81" s="77"/>
      <c r="SLZ81" s="77"/>
      <c r="SMD81" s="77"/>
      <c r="SMH81" s="77"/>
      <c r="SML81" s="77"/>
      <c r="SMP81" s="77"/>
      <c r="SMT81" s="77"/>
      <c r="SMX81" s="77"/>
      <c r="SNB81" s="77"/>
      <c r="SNF81" s="77"/>
      <c r="SNJ81" s="77"/>
      <c r="SNN81" s="77"/>
      <c r="SNR81" s="77"/>
      <c r="SNV81" s="77"/>
      <c r="SNZ81" s="77"/>
      <c r="SOD81" s="77"/>
      <c r="SOH81" s="77"/>
      <c r="SOL81" s="77"/>
      <c r="SOP81" s="77"/>
      <c r="SOT81" s="77"/>
      <c r="SOX81" s="77"/>
      <c r="SPB81" s="77"/>
      <c r="SPF81" s="77"/>
      <c r="SPJ81" s="77"/>
      <c r="SPN81" s="77"/>
      <c r="SPR81" s="77"/>
      <c r="SPV81" s="77"/>
      <c r="SPZ81" s="77"/>
      <c r="SQD81" s="77"/>
      <c r="SQH81" s="77"/>
      <c r="SQL81" s="77"/>
      <c r="SQP81" s="77"/>
      <c r="SQT81" s="77"/>
      <c r="SQX81" s="77"/>
      <c r="SRB81" s="77"/>
      <c r="SRF81" s="77"/>
      <c r="SRJ81" s="77"/>
      <c r="SRN81" s="77"/>
      <c r="SRR81" s="77"/>
      <c r="SRV81" s="77"/>
      <c r="SRZ81" s="77"/>
      <c r="SSD81" s="77"/>
      <c r="SSH81" s="77"/>
      <c r="SSL81" s="77"/>
      <c r="SSP81" s="77"/>
      <c r="SST81" s="77"/>
      <c r="SSX81" s="77"/>
      <c r="STB81" s="77"/>
      <c r="STF81" s="77"/>
      <c r="STJ81" s="77"/>
      <c r="STN81" s="77"/>
      <c r="STR81" s="77"/>
      <c r="STV81" s="77"/>
      <c r="STZ81" s="77"/>
      <c r="SUD81" s="77"/>
      <c r="SUH81" s="77"/>
      <c r="SUL81" s="77"/>
      <c r="SUP81" s="77"/>
      <c r="SUT81" s="77"/>
      <c r="SUX81" s="77"/>
      <c r="SVB81" s="77"/>
      <c r="SVF81" s="77"/>
      <c r="SVJ81" s="77"/>
      <c r="SVN81" s="77"/>
      <c r="SVR81" s="77"/>
      <c r="SVV81" s="77"/>
      <c r="SVZ81" s="77"/>
      <c r="SWD81" s="77"/>
      <c r="SWH81" s="77"/>
      <c r="SWL81" s="77"/>
      <c r="SWP81" s="77"/>
      <c r="SWT81" s="77"/>
      <c r="SWX81" s="77"/>
      <c r="SXB81" s="77"/>
      <c r="SXF81" s="77"/>
      <c r="SXJ81" s="77"/>
      <c r="SXN81" s="77"/>
      <c r="SXR81" s="77"/>
      <c r="SXV81" s="77"/>
      <c r="SXZ81" s="77"/>
      <c r="SYD81" s="77"/>
      <c r="SYH81" s="77"/>
      <c r="SYL81" s="77"/>
      <c r="SYP81" s="77"/>
      <c r="SYT81" s="77"/>
      <c r="SYX81" s="77"/>
      <c r="SZB81" s="77"/>
      <c r="SZF81" s="77"/>
      <c r="SZJ81" s="77"/>
      <c r="SZN81" s="77"/>
      <c r="SZR81" s="77"/>
      <c r="SZV81" s="77"/>
      <c r="SZZ81" s="77"/>
      <c r="TAD81" s="77"/>
      <c r="TAH81" s="77"/>
      <c r="TAL81" s="77"/>
      <c r="TAP81" s="77"/>
      <c r="TAT81" s="77"/>
      <c r="TAX81" s="77"/>
      <c r="TBB81" s="77"/>
      <c r="TBF81" s="77"/>
      <c r="TBJ81" s="77"/>
      <c r="TBN81" s="77"/>
      <c r="TBR81" s="77"/>
      <c r="TBV81" s="77"/>
      <c r="TBZ81" s="77"/>
      <c r="TCD81" s="77"/>
      <c r="TCH81" s="77"/>
      <c r="TCL81" s="77"/>
      <c r="TCP81" s="77"/>
      <c r="TCT81" s="77"/>
      <c r="TCX81" s="77"/>
      <c r="TDB81" s="77"/>
      <c r="TDF81" s="77"/>
      <c r="TDJ81" s="77"/>
      <c r="TDN81" s="77"/>
      <c r="TDR81" s="77"/>
      <c r="TDV81" s="77"/>
      <c r="TDZ81" s="77"/>
      <c r="TED81" s="77"/>
      <c r="TEH81" s="77"/>
      <c r="TEL81" s="77"/>
      <c r="TEP81" s="77"/>
      <c r="TET81" s="77"/>
      <c r="TEX81" s="77"/>
      <c r="TFB81" s="77"/>
      <c r="TFF81" s="77"/>
      <c r="TFJ81" s="77"/>
      <c r="TFN81" s="77"/>
      <c r="TFR81" s="77"/>
      <c r="TFV81" s="77"/>
      <c r="TFZ81" s="77"/>
      <c r="TGD81" s="77"/>
      <c r="TGH81" s="77"/>
      <c r="TGL81" s="77"/>
      <c r="TGP81" s="77"/>
      <c r="TGT81" s="77"/>
      <c r="TGX81" s="77"/>
      <c r="THB81" s="77"/>
      <c r="THF81" s="77"/>
      <c r="THJ81" s="77"/>
      <c r="THN81" s="77"/>
      <c r="THR81" s="77"/>
      <c r="THV81" s="77"/>
      <c r="THZ81" s="77"/>
      <c r="TID81" s="77"/>
      <c r="TIH81" s="77"/>
      <c r="TIL81" s="77"/>
      <c r="TIP81" s="77"/>
      <c r="TIT81" s="77"/>
      <c r="TIX81" s="77"/>
      <c r="TJB81" s="77"/>
      <c r="TJF81" s="77"/>
      <c r="TJJ81" s="77"/>
      <c r="TJN81" s="77"/>
      <c r="TJR81" s="77"/>
      <c r="TJV81" s="77"/>
      <c r="TJZ81" s="77"/>
      <c r="TKD81" s="77"/>
      <c r="TKH81" s="77"/>
      <c r="TKL81" s="77"/>
      <c r="TKP81" s="77"/>
      <c r="TKT81" s="77"/>
      <c r="TKX81" s="77"/>
      <c r="TLB81" s="77"/>
      <c r="TLF81" s="77"/>
      <c r="TLJ81" s="77"/>
      <c r="TLN81" s="77"/>
      <c r="TLR81" s="77"/>
      <c r="TLV81" s="77"/>
      <c r="TLZ81" s="77"/>
      <c r="TMD81" s="77"/>
      <c r="TMH81" s="77"/>
      <c r="TML81" s="77"/>
      <c r="TMP81" s="77"/>
      <c r="TMT81" s="77"/>
      <c r="TMX81" s="77"/>
      <c r="TNB81" s="77"/>
      <c r="TNF81" s="77"/>
      <c r="TNJ81" s="77"/>
      <c r="TNN81" s="77"/>
      <c r="TNR81" s="77"/>
      <c r="TNV81" s="77"/>
      <c r="TNZ81" s="77"/>
      <c r="TOD81" s="77"/>
      <c r="TOH81" s="77"/>
      <c r="TOL81" s="77"/>
      <c r="TOP81" s="77"/>
      <c r="TOT81" s="77"/>
      <c r="TOX81" s="77"/>
      <c r="TPB81" s="77"/>
      <c r="TPF81" s="77"/>
      <c r="TPJ81" s="77"/>
      <c r="TPN81" s="77"/>
      <c r="TPR81" s="77"/>
      <c r="TPV81" s="77"/>
      <c r="TPZ81" s="77"/>
      <c r="TQD81" s="77"/>
      <c r="TQH81" s="77"/>
      <c r="TQL81" s="77"/>
      <c r="TQP81" s="77"/>
      <c r="TQT81" s="77"/>
      <c r="TQX81" s="77"/>
      <c r="TRB81" s="77"/>
      <c r="TRF81" s="77"/>
      <c r="TRJ81" s="77"/>
      <c r="TRN81" s="77"/>
      <c r="TRR81" s="77"/>
      <c r="TRV81" s="77"/>
      <c r="TRZ81" s="77"/>
      <c r="TSD81" s="77"/>
      <c r="TSH81" s="77"/>
      <c r="TSL81" s="77"/>
      <c r="TSP81" s="77"/>
      <c r="TST81" s="77"/>
      <c r="TSX81" s="77"/>
      <c r="TTB81" s="77"/>
      <c r="TTF81" s="77"/>
      <c r="TTJ81" s="77"/>
      <c r="TTN81" s="77"/>
      <c r="TTR81" s="77"/>
      <c r="TTV81" s="77"/>
      <c r="TTZ81" s="77"/>
      <c r="TUD81" s="77"/>
      <c r="TUH81" s="77"/>
      <c r="TUL81" s="77"/>
      <c r="TUP81" s="77"/>
      <c r="TUT81" s="77"/>
      <c r="TUX81" s="77"/>
      <c r="TVB81" s="77"/>
      <c r="TVF81" s="77"/>
      <c r="TVJ81" s="77"/>
      <c r="TVN81" s="77"/>
      <c r="TVR81" s="77"/>
      <c r="TVV81" s="77"/>
      <c r="TVZ81" s="77"/>
      <c r="TWD81" s="77"/>
      <c r="TWH81" s="77"/>
      <c r="TWL81" s="77"/>
      <c r="TWP81" s="77"/>
      <c r="TWT81" s="77"/>
      <c r="TWX81" s="77"/>
      <c r="TXB81" s="77"/>
      <c r="TXF81" s="77"/>
      <c r="TXJ81" s="77"/>
      <c r="TXN81" s="77"/>
      <c r="TXR81" s="77"/>
      <c r="TXV81" s="77"/>
      <c r="TXZ81" s="77"/>
      <c r="TYD81" s="77"/>
      <c r="TYH81" s="77"/>
      <c r="TYL81" s="77"/>
      <c r="TYP81" s="77"/>
      <c r="TYT81" s="77"/>
      <c r="TYX81" s="77"/>
      <c r="TZB81" s="77"/>
      <c r="TZF81" s="77"/>
      <c r="TZJ81" s="77"/>
      <c r="TZN81" s="77"/>
      <c r="TZR81" s="77"/>
      <c r="TZV81" s="77"/>
      <c r="TZZ81" s="77"/>
      <c r="UAD81" s="77"/>
      <c r="UAH81" s="77"/>
      <c r="UAL81" s="77"/>
      <c r="UAP81" s="77"/>
      <c r="UAT81" s="77"/>
      <c r="UAX81" s="77"/>
      <c r="UBB81" s="77"/>
      <c r="UBF81" s="77"/>
      <c r="UBJ81" s="77"/>
      <c r="UBN81" s="77"/>
      <c r="UBR81" s="77"/>
      <c r="UBV81" s="77"/>
      <c r="UBZ81" s="77"/>
      <c r="UCD81" s="77"/>
      <c r="UCH81" s="77"/>
      <c r="UCL81" s="77"/>
      <c r="UCP81" s="77"/>
      <c r="UCT81" s="77"/>
      <c r="UCX81" s="77"/>
      <c r="UDB81" s="77"/>
      <c r="UDF81" s="77"/>
      <c r="UDJ81" s="77"/>
      <c r="UDN81" s="77"/>
      <c r="UDR81" s="77"/>
      <c r="UDV81" s="77"/>
      <c r="UDZ81" s="77"/>
      <c r="UED81" s="77"/>
      <c r="UEH81" s="77"/>
      <c r="UEL81" s="77"/>
      <c r="UEP81" s="77"/>
      <c r="UET81" s="77"/>
      <c r="UEX81" s="77"/>
      <c r="UFB81" s="77"/>
      <c r="UFF81" s="77"/>
      <c r="UFJ81" s="77"/>
      <c r="UFN81" s="77"/>
      <c r="UFR81" s="77"/>
      <c r="UFV81" s="77"/>
      <c r="UFZ81" s="77"/>
      <c r="UGD81" s="77"/>
      <c r="UGH81" s="77"/>
      <c r="UGL81" s="77"/>
      <c r="UGP81" s="77"/>
      <c r="UGT81" s="77"/>
      <c r="UGX81" s="77"/>
      <c r="UHB81" s="77"/>
      <c r="UHF81" s="77"/>
      <c r="UHJ81" s="77"/>
      <c r="UHN81" s="77"/>
      <c r="UHR81" s="77"/>
      <c r="UHV81" s="77"/>
      <c r="UHZ81" s="77"/>
      <c r="UID81" s="77"/>
      <c r="UIH81" s="77"/>
      <c r="UIL81" s="77"/>
      <c r="UIP81" s="77"/>
      <c r="UIT81" s="77"/>
      <c r="UIX81" s="77"/>
      <c r="UJB81" s="77"/>
      <c r="UJF81" s="77"/>
      <c r="UJJ81" s="77"/>
      <c r="UJN81" s="77"/>
      <c r="UJR81" s="77"/>
      <c r="UJV81" s="77"/>
      <c r="UJZ81" s="77"/>
      <c r="UKD81" s="77"/>
      <c r="UKH81" s="77"/>
      <c r="UKL81" s="77"/>
      <c r="UKP81" s="77"/>
      <c r="UKT81" s="77"/>
      <c r="UKX81" s="77"/>
      <c r="ULB81" s="77"/>
      <c r="ULF81" s="77"/>
      <c r="ULJ81" s="77"/>
      <c r="ULN81" s="77"/>
      <c r="ULR81" s="77"/>
      <c r="ULV81" s="77"/>
      <c r="ULZ81" s="77"/>
      <c r="UMD81" s="77"/>
      <c r="UMH81" s="77"/>
      <c r="UML81" s="77"/>
      <c r="UMP81" s="77"/>
      <c r="UMT81" s="77"/>
      <c r="UMX81" s="77"/>
      <c r="UNB81" s="77"/>
      <c r="UNF81" s="77"/>
      <c r="UNJ81" s="77"/>
      <c r="UNN81" s="77"/>
      <c r="UNR81" s="77"/>
      <c r="UNV81" s="77"/>
      <c r="UNZ81" s="77"/>
      <c r="UOD81" s="77"/>
      <c r="UOH81" s="77"/>
      <c r="UOL81" s="77"/>
      <c r="UOP81" s="77"/>
      <c r="UOT81" s="77"/>
      <c r="UOX81" s="77"/>
      <c r="UPB81" s="77"/>
      <c r="UPF81" s="77"/>
      <c r="UPJ81" s="77"/>
      <c r="UPN81" s="77"/>
      <c r="UPR81" s="77"/>
      <c r="UPV81" s="77"/>
      <c r="UPZ81" s="77"/>
      <c r="UQD81" s="77"/>
      <c r="UQH81" s="77"/>
      <c r="UQL81" s="77"/>
      <c r="UQP81" s="77"/>
      <c r="UQT81" s="77"/>
      <c r="UQX81" s="77"/>
      <c r="URB81" s="77"/>
      <c r="URF81" s="77"/>
      <c r="URJ81" s="77"/>
      <c r="URN81" s="77"/>
      <c r="URR81" s="77"/>
      <c r="URV81" s="77"/>
      <c r="URZ81" s="77"/>
      <c r="USD81" s="77"/>
      <c r="USH81" s="77"/>
      <c r="USL81" s="77"/>
      <c r="USP81" s="77"/>
      <c r="UST81" s="77"/>
      <c r="USX81" s="77"/>
      <c r="UTB81" s="77"/>
      <c r="UTF81" s="77"/>
      <c r="UTJ81" s="77"/>
      <c r="UTN81" s="77"/>
      <c r="UTR81" s="77"/>
      <c r="UTV81" s="77"/>
      <c r="UTZ81" s="77"/>
      <c r="UUD81" s="77"/>
      <c r="UUH81" s="77"/>
      <c r="UUL81" s="77"/>
      <c r="UUP81" s="77"/>
      <c r="UUT81" s="77"/>
      <c r="UUX81" s="77"/>
      <c r="UVB81" s="77"/>
      <c r="UVF81" s="77"/>
      <c r="UVJ81" s="77"/>
      <c r="UVN81" s="77"/>
      <c r="UVR81" s="77"/>
      <c r="UVV81" s="77"/>
      <c r="UVZ81" s="77"/>
      <c r="UWD81" s="77"/>
      <c r="UWH81" s="77"/>
      <c r="UWL81" s="77"/>
      <c r="UWP81" s="77"/>
      <c r="UWT81" s="77"/>
      <c r="UWX81" s="77"/>
      <c r="UXB81" s="77"/>
      <c r="UXF81" s="77"/>
      <c r="UXJ81" s="77"/>
      <c r="UXN81" s="77"/>
      <c r="UXR81" s="77"/>
      <c r="UXV81" s="77"/>
      <c r="UXZ81" s="77"/>
      <c r="UYD81" s="77"/>
      <c r="UYH81" s="77"/>
      <c r="UYL81" s="77"/>
      <c r="UYP81" s="77"/>
      <c r="UYT81" s="77"/>
      <c r="UYX81" s="77"/>
      <c r="UZB81" s="77"/>
      <c r="UZF81" s="77"/>
      <c r="UZJ81" s="77"/>
      <c r="UZN81" s="77"/>
      <c r="UZR81" s="77"/>
      <c r="UZV81" s="77"/>
      <c r="UZZ81" s="77"/>
      <c r="VAD81" s="77"/>
      <c r="VAH81" s="77"/>
      <c r="VAL81" s="77"/>
      <c r="VAP81" s="77"/>
      <c r="VAT81" s="77"/>
      <c r="VAX81" s="77"/>
      <c r="VBB81" s="77"/>
      <c r="VBF81" s="77"/>
      <c r="VBJ81" s="77"/>
      <c r="VBN81" s="77"/>
      <c r="VBR81" s="77"/>
      <c r="VBV81" s="77"/>
      <c r="VBZ81" s="77"/>
      <c r="VCD81" s="77"/>
      <c r="VCH81" s="77"/>
      <c r="VCL81" s="77"/>
      <c r="VCP81" s="77"/>
      <c r="VCT81" s="77"/>
      <c r="VCX81" s="77"/>
      <c r="VDB81" s="77"/>
      <c r="VDF81" s="77"/>
      <c r="VDJ81" s="77"/>
      <c r="VDN81" s="77"/>
      <c r="VDR81" s="77"/>
      <c r="VDV81" s="77"/>
      <c r="VDZ81" s="77"/>
      <c r="VED81" s="77"/>
      <c r="VEH81" s="77"/>
      <c r="VEL81" s="77"/>
      <c r="VEP81" s="77"/>
      <c r="VET81" s="77"/>
      <c r="VEX81" s="77"/>
      <c r="VFB81" s="77"/>
      <c r="VFF81" s="77"/>
      <c r="VFJ81" s="77"/>
      <c r="VFN81" s="77"/>
      <c r="VFR81" s="77"/>
      <c r="VFV81" s="77"/>
      <c r="VFZ81" s="77"/>
      <c r="VGD81" s="77"/>
      <c r="VGH81" s="77"/>
      <c r="VGL81" s="77"/>
      <c r="VGP81" s="77"/>
      <c r="VGT81" s="77"/>
      <c r="VGX81" s="77"/>
      <c r="VHB81" s="77"/>
      <c r="VHF81" s="77"/>
      <c r="VHJ81" s="77"/>
      <c r="VHN81" s="77"/>
      <c r="VHR81" s="77"/>
      <c r="VHV81" s="77"/>
      <c r="VHZ81" s="77"/>
      <c r="VID81" s="77"/>
      <c r="VIH81" s="77"/>
      <c r="VIL81" s="77"/>
      <c r="VIP81" s="77"/>
      <c r="VIT81" s="77"/>
      <c r="VIX81" s="77"/>
      <c r="VJB81" s="77"/>
      <c r="VJF81" s="77"/>
      <c r="VJJ81" s="77"/>
      <c r="VJN81" s="77"/>
      <c r="VJR81" s="77"/>
      <c r="VJV81" s="77"/>
      <c r="VJZ81" s="77"/>
      <c r="VKD81" s="77"/>
      <c r="VKH81" s="77"/>
      <c r="VKL81" s="77"/>
      <c r="VKP81" s="77"/>
      <c r="VKT81" s="77"/>
      <c r="VKX81" s="77"/>
      <c r="VLB81" s="77"/>
      <c r="VLF81" s="77"/>
      <c r="VLJ81" s="77"/>
      <c r="VLN81" s="77"/>
      <c r="VLR81" s="77"/>
      <c r="VLV81" s="77"/>
      <c r="VLZ81" s="77"/>
      <c r="VMD81" s="77"/>
      <c r="VMH81" s="77"/>
      <c r="VML81" s="77"/>
      <c r="VMP81" s="77"/>
      <c r="VMT81" s="77"/>
      <c r="VMX81" s="77"/>
      <c r="VNB81" s="77"/>
      <c r="VNF81" s="77"/>
      <c r="VNJ81" s="77"/>
      <c r="VNN81" s="77"/>
      <c r="VNR81" s="77"/>
      <c r="VNV81" s="77"/>
      <c r="VNZ81" s="77"/>
      <c r="VOD81" s="77"/>
      <c r="VOH81" s="77"/>
      <c r="VOL81" s="77"/>
      <c r="VOP81" s="77"/>
      <c r="VOT81" s="77"/>
      <c r="VOX81" s="77"/>
      <c r="VPB81" s="77"/>
      <c r="VPF81" s="77"/>
      <c r="VPJ81" s="77"/>
      <c r="VPN81" s="77"/>
      <c r="VPR81" s="77"/>
      <c r="VPV81" s="77"/>
      <c r="VPZ81" s="77"/>
      <c r="VQD81" s="77"/>
      <c r="VQH81" s="77"/>
      <c r="VQL81" s="77"/>
      <c r="VQP81" s="77"/>
      <c r="VQT81" s="77"/>
      <c r="VQX81" s="77"/>
      <c r="VRB81" s="77"/>
      <c r="VRF81" s="77"/>
      <c r="VRJ81" s="77"/>
      <c r="VRN81" s="77"/>
      <c r="VRR81" s="77"/>
      <c r="VRV81" s="77"/>
      <c r="VRZ81" s="77"/>
      <c r="VSD81" s="77"/>
      <c r="VSH81" s="77"/>
      <c r="VSL81" s="77"/>
      <c r="VSP81" s="77"/>
      <c r="VST81" s="77"/>
      <c r="VSX81" s="77"/>
      <c r="VTB81" s="77"/>
      <c r="VTF81" s="77"/>
      <c r="VTJ81" s="77"/>
      <c r="VTN81" s="77"/>
      <c r="VTR81" s="77"/>
      <c r="VTV81" s="77"/>
      <c r="VTZ81" s="77"/>
      <c r="VUD81" s="77"/>
      <c r="VUH81" s="77"/>
      <c r="VUL81" s="77"/>
      <c r="VUP81" s="77"/>
      <c r="VUT81" s="77"/>
      <c r="VUX81" s="77"/>
      <c r="VVB81" s="77"/>
      <c r="VVF81" s="77"/>
      <c r="VVJ81" s="77"/>
      <c r="VVN81" s="77"/>
      <c r="VVR81" s="77"/>
      <c r="VVV81" s="77"/>
      <c r="VVZ81" s="77"/>
      <c r="VWD81" s="77"/>
      <c r="VWH81" s="77"/>
      <c r="VWL81" s="77"/>
      <c r="VWP81" s="77"/>
      <c r="VWT81" s="77"/>
      <c r="VWX81" s="77"/>
      <c r="VXB81" s="77"/>
      <c r="VXF81" s="77"/>
      <c r="VXJ81" s="77"/>
      <c r="VXN81" s="77"/>
      <c r="VXR81" s="77"/>
      <c r="VXV81" s="77"/>
      <c r="VXZ81" s="77"/>
      <c r="VYD81" s="77"/>
      <c r="VYH81" s="77"/>
      <c r="VYL81" s="77"/>
      <c r="VYP81" s="77"/>
      <c r="VYT81" s="77"/>
      <c r="VYX81" s="77"/>
      <c r="VZB81" s="77"/>
      <c r="VZF81" s="77"/>
      <c r="VZJ81" s="77"/>
      <c r="VZN81" s="77"/>
      <c r="VZR81" s="77"/>
      <c r="VZV81" s="77"/>
      <c r="VZZ81" s="77"/>
      <c r="WAD81" s="77"/>
      <c r="WAH81" s="77"/>
      <c r="WAL81" s="77"/>
      <c r="WAP81" s="77"/>
      <c r="WAT81" s="77"/>
      <c r="WAX81" s="77"/>
      <c r="WBB81" s="77"/>
      <c r="WBF81" s="77"/>
      <c r="WBJ81" s="77"/>
      <c r="WBN81" s="77"/>
      <c r="WBR81" s="77"/>
      <c r="WBV81" s="77"/>
      <c r="WBZ81" s="77"/>
      <c r="WCD81" s="77"/>
      <c r="WCH81" s="77"/>
      <c r="WCL81" s="77"/>
      <c r="WCP81" s="77"/>
      <c r="WCT81" s="77"/>
      <c r="WCX81" s="77"/>
      <c r="WDB81" s="77"/>
      <c r="WDF81" s="77"/>
      <c r="WDJ81" s="77"/>
      <c r="WDN81" s="77"/>
      <c r="WDR81" s="77"/>
      <c r="WDV81" s="77"/>
      <c r="WDZ81" s="77"/>
      <c r="WED81" s="77"/>
      <c r="WEH81" s="77"/>
      <c r="WEL81" s="77"/>
      <c r="WEP81" s="77"/>
      <c r="WET81" s="77"/>
      <c r="WEX81" s="77"/>
      <c r="WFB81" s="77"/>
      <c r="WFF81" s="77"/>
      <c r="WFJ81" s="77"/>
      <c r="WFN81" s="77"/>
      <c r="WFR81" s="77"/>
      <c r="WFV81" s="77"/>
      <c r="WFZ81" s="77"/>
      <c r="WGD81" s="77"/>
      <c r="WGH81" s="77"/>
      <c r="WGL81" s="77"/>
      <c r="WGP81" s="77"/>
      <c r="WGT81" s="77"/>
      <c r="WGX81" s="77"/>
      <c r="WHB81" s="77"/>
      <c r="WHF81" s="77"/>
      <c r="WHJ81" s="77"/>
      <c r="WHN81" s="77"/>
      <c r="WHR81" s="77"/>
      <c r="WHV81" s="77"/>
      <c r="WHZ81" s="77"/>
      <c r="WID81" s="77"/>
      <c r="WIH81" s="77"/>
      <c r="WIL81" s="77"/>
      <c r="WIP81" s="77"/>
      <c r="WIT81" s="77"/>
      <c r="WIX81" s="77"/>
      <c r="WJB81" s="77"/>
      <c r="WJF81" s="77"/>
      <c r="WJJ81" s="77"/>
      <c r="WJN81" s="77"/>
      <c r="WJR81" s="77"/>
      <c r="WJV81" s="77"/>
      <c r="WJZ81" s="77"/>
      <c r="WKD81" s="77"/>
      <c r="WKH81" s="77"/>
      <c r="WKL81" s="77"/>
      <c r="WKP81" s="77"/>
      <c r="WKT81" s="77"/>
      <c r="WKX81" s="77"/>
      <c r="WLB81" s="77"/>
      <c r="WLF81" s="77"/>
      <c r="WLJ81" s="77"/>
      <c r="WLN81" s="77"/>
      <c r="WLR81" s="77"/>
      <c r="WLV81" s="77"/>
      <c r="WLZ81" s="77"/>
      <c r="WMD81" s="77"/>
      <c r="WMH81" s="77"/>
      <c r="WML81" s="77"/>
      <c r="WMP81" s="77"/>
      <c r="WMT81" s="77"/>
      <c r="WMX81" s="77"/>
      <c r="WNB81" s="77"/>
      <c r="WNF81" s="77"/>
      <c r="WNJ81" s="77"/>
      <c r="WNN81" s="77"/>
      <c r="WNR81" s="77"/>
      <c r="WNV81" s="77"/>
      <c r="WNZ81" s="77"/>
      <c r="WOD81" s="77"/>
      <c r="WOH81" s="77"/>
      <c r="WOL81" s="77"/>
      <c r="WOP81" s="77"/>
      <c r="WOT81" s="77"/>
      <c r="WOX81" s="77"/>
      <c r="WPB81" s="77"/>
      <c r="WPF81" s="77"/>
      <c r="WPJ81" s="77"/>
      <c r="WPN81" s="77"/>
      <c r="WPR81" s="77"/>
      <c r="WPV81" s="77"/>
      <c r="WPZ81" s="77"/>
      <c r="WQD81" s="77"/>
      <c r="WQH81" s="77"/>
      <c r="WQL81" s="77"/>
      <c r="WQP81" s="77"/>
      <c r="WQT81" s="77"/>
      <c r="WQX81" s="77"/>
      <c r="WRB81" s="77"/>
      <c r="WRF81" s="77"/>
      <c r="WRJ81" s="77"/>
      <c r="WRN81" s="77"/>
      <c r="WRR81" s="77"/>
      <c r="WRV81" s="77"/>
      <c r="WRZ81" s="77"/>
      <c r="WSD81" s="77"/>
      <c r="WSH81" s="77"/>
      <c r="WSL81" s="77"/>
      <c r="WSP81" s="77"/>
      <c r="WST81" s="77"/>
      <c r="WSX81" s="77"/>
      <c r="WTB81" s="77"/>
      <c r="WTF81" s="77"/>
      <c r="WTJ81" s="77"/>
      <c r="WTN81" s="77"/>
      <c r="WTR81" s="77"/>
      <c r="WTV81" s="77"/>
      <c r="WTZ81" s="77"/>
      <c r="WUD81" s="77"/>
      <c r="WUH81" s="77"/>
      <c r="WUL81" s="77"/>
      <c r="WUP81" s="77"/>
      <c r="WUT81" s="77"/>
      <c r="WUX81" s="77"/>
      <c r="WVB81" s="77"/>
      <c r="WVF81" s="77"/>
      <c r="WVJ81" s="77"/>
      <c r="WVN81" s="77"/>
      <c r="WVR81" s="77"/>
      <c r="WVV81" s="77"/>
      <c r="WVZ81" s="77"/>
      <c r="WWD81" s="77"/>
      <c r="WWH81" s="77"/>
      <c r="WWL81" s="77"/>
      <c r="WWP81" s="77"/>
      <c r="WWT81" s="77"/>
      <c r="WWX81" s="77"/>
      <c r="WXB81" s="77"/>
      <c r="WXF81" s="77"/>
      <c r="WXJ81" s="77"/>
      <c r="WXN81" s="77"/>
      <c r="WXR81" s="77"/>
      <c r="WXV81" s="77"/>
      <c r="WXZ81" s="77"/>
      <c r="WYD81" s="77"/>
      <c r="WYH81" s="77"/>
      <c r="WYL81" s="77"/>
      <c r="WYP81" s="77"/>
      <c r="WYT81" s="77"/>
      <c r="WYX81" s="77"/>
      <c r="WZB81" s="77"/>
      <c r="WZF81" s="77"/>
      <c r="WZJ81" s="77"/>
      <c r="WZN81" s="77"/>
      <c r="WZR81" s="77"/>
      <c r="WZV81" s="77"/>
      <c r="WZZ81" s="77"/>
      <c r="XAD81" s="77"/>
      <c r="XAH81" s="77"/>
      <c r="XAL81" s="77"/>
      <c r="XAP81" s="77"/>
      <c r="XAT81" s="77"/>
      <c r="XAX81" s="77"/>
      <c r="XBB81" s="77"/>
      <c r="XBF81" s="77"/>
      <c r="XBJ81" s="77"/>
      <c r="XBN81" s="77"/>
      <c r="XBR81" s="77"/>
      <c r="XBV81" s="77"/>
      <c r="XBZ81" s="77"/>
      <c r="XCD81" s="77"/>
      <c r="XCH81" s="77"/>
      <c r="XCL81" s="77"/>
      <c r="XCP81" s="77"/>
      <c r="XCT81" s="77"/>
      <c r="XCX81" s="77"/>
      <c r="XDB81" s="77"/>
      <c r="XDF81" s="77"/>
      <c r="XDJ81" s="77"/>
      <c r="XDN81" s="77"/>
      <c r="XDR81" s="77"/>
      <c r="XDV81" s="77"/>
      <c r="XDZ81" s="77"/>
      <c r="XED81" s="77"/>
      <c r="XEH81" s="77"/>
      <c r="XEL81" s="77"/>
      <c r="XEP81" s="77"/>
      <c r="XET81" s="77"/>
    </row>
    <row r="82" spans="1:1022 1026:2046 2050:3070 3074:4094 4098:5118 5122:6142 6146:7166 7170:8190 8194:9214 9218:10238 10242:11262 11266:12286 12290:13310 13314:14334 14338:15358 15362:16374" ht="13.5" customHeight="1" x14ac:dyDescent="0.2">
      <c r="A82" s="249" t="s">
        <v>806</v>
      </c>
      <c r="B82" s="243">
        <v>4318</v>
      </c>
      <c r="C82" s="113">
        <f t="shared" si="11"/>
        <v>0</v>
      </c>
      <c r="D82" s="244">
        <v>4318</v>
      </c>
      <c r="F82" s="77"/>
      <c r="J82" s="77"/>
      <c r="N82" s="77"/>
      <c r="R82" s="77"/>
      <c r="V82" s="77"/>
      <c r="Z82" s="77"/>
      <c r="AD82" s="77"/>
      <c r="AH82" s="77"/>
      <c r="AL82" s="77"/>
      <c r="AP82" s="77"/>
      <c r="AT82" s="77"/>
      <c r="AX82" s="77"/>
      <c r="BB82" s="77"/>
      <c r="BF82" s="77"/>
      <c r="BJ82" s="77"/>
      <c r="BN82" s="77"/>
      <c r="BR82" s="77"/>
      <c r="BV82" s="77"/>
      <c r="BZ82" s="77"/>
      <c r="CD82" s="77"/>
      <c r="CH82" s="77"/>
      <c r="CL82" s="77"/>
      <c r="CP82" s="77"/>
      <c r="CT82" s="77"/>
      <c r="CX82" s="77"/>
      <c r="DB82" s="77"/>
      <c r="DF82" s="77"/>
      <c r="DJ82" s="77"/>
      <c r="DN82" s="77"/>
      <c r="DR82" s="77"/>
      <c r="DV82" s="77"/>
      <c r="DZ82" s="77"/>
      <c r="ED82" s="77"/>
      <c r="EH82" s="77"/>
      <c r="EL82" s="77"/>
      <c r="EP82" s="77"/>
      <c r="ET82" s="77"/>
      <c r="EX82" s="77"/>
      <c r="FB82" s="77"/>
      <c r="FF82" s="77"/>
      <c r="FJ82" s="77"/>
      <c r="FN82" s="77"/>
      <c r="FR82" s="77"/>
      <c r="FV82" s="77"/>
      <c r="FZ82" s="77"/>
      <c r="GD82" s="77"/>
      <c r="GH82" s="77"/>
      <c r="GL82" s="77"/>
      <c r="GP82" s="77"/>
      <c r="GT82" s="77"/>
      <c r="GX82" s="77"/>
      <c r="HB82" s="77"/>
      <c r="HF82" s="77"/>
      <c r="HJ82" s="77"/>
      <c r="HN82" s="77"/>
      <c r="HR82" s="77"/>
      <c r="HV82" s="77"/>
      <c r="HZ82" s="77"/>
      <c r="ID82" s="77"/>
      <c r="IH82" s="77"/>
      <c r="IL82" s="77"/>
      <c r="IP82" s="77"/>
      <c r="IT82" s="77"/>
      <c r="IX82" s="77"/>
      <c r="JB82" s="77"/>
      <c r="JF82" s="77"/>
      <c r="JJ82" s="77"/>
      <c r="JN82" s="77"/>
      <c r="JR82" s="77"/>
      <c r="JV82" s="77"/>
      <c r="JZ82" s="77"/>
      <c r="KD82" s="77"/>
      <c r="KH82" s="77"/>
      <c r="KL82" s="77"/>
      <c r="KP82" s="77"/>
      <c r="KT82" s="77"/>
      <c r="KX82" s="77"/>
      <c r="LB82" s="77"/>
      <c r="LF82" s="77"/>
      <c r="LJ82" s="77"/>
      <c r="LN82" s="77"/>
      <c r="LR82" s="77"/>
      <c r="LV82" s="77"/>
      <c r="LZ82" s="77"/>
      <c r="MD82" s="77"/>
      <c r="MH82" s="77"/>
      <c r="ML82" s="77"/>
      <c r="MP82" s="77"/>
      <c r="MT82" s="77"/>
      <c r="MX82" s="77"/>
      <c r="NB82" s="77"/>
      <c r="NF82" s="77"/>
      <c r="NJ82" s="77"/>
      <c r="NN82" s="77"/>
      <c r="NR82" s="77"/>
      <c r="NV82" s="77"/>
      <c r="NZ82" s="77"/>
      <c r="OD82" s="77"/>
      <c r="OH82" s="77"/>
      <c r="OL82" s="77"/>
      <c r="OP82" s="77"/>
      <c r="OT82" s="77"/>
      <c r="OX82" s="77"/>
      <c r="PB82" s="77"/>
      <c r="PF82" s="77"/>
      <c r="PJ82" s="77"/>
      <c r="PN82" s="77"/>
      <c r="PR82" s="77"/>
      <c r="PV82" s="77"/>
      <c r="PZ82" s="77"/>
      <c r="QD82" s="77"/>
      <c r="QH82" s="77"/>
      <c r="QL82" s="77"/>
      <c r="QP82" s="77"/>
      <c r="QT82" s="77"/>
      <c r="QX82" s="77"/>
      <c r="RB82" s="77"/>
      <c r="RF82" s="77"/>
      <c r="RJ82" s="77"/>
      <c r="RN82" s="77"/>
      <c r="RR82" s="77"/>
      <c r="RV82" s="77"/>
      <c r="RZ82" s="77"/>
      <c r="SD82" s="77"/>
      <c r="SH82" s="77"/>
      <c r="SL82" s="77"/>
      <c r="SP82" s="77"/>
      <c r="ST82" s="77"/>
      <c r="SX82" s="77"/>
      <c r="TB82" s="77"/>
      <c r="TF82" s="77"/>
      <c r="TJ82" s="77"/>
      <c r="TN82" s="77"/>
      <c r="TR82" s="77"/>
      <c r="TV82" s="77"/>
      <c r="TZ82" s="77"/>
      <c r="UD82" s="77"/>
      <c r="UH82" s="77"/>
      <c r="UL82" s="77"/>
      <c r="UP82" s="77"/>
      <c r="UT82" s="77"/>
      <c r="UX82" s="77"/>
      <c r="VB82" s="77"/>
      <c r="VF82" s="77"/>
      <c r="VJ82" s="77"/>
      <c r="VN82" s="77"/>
      <c r="VR82" s="77"/>
      <c r="VV82" s="77"/>
      <c r="VZ82" s="77"/>
      <c r="WD82" s="77"/>
      <c r="WH82" s="77"/>
      <c r="WL82" s="77"/>
      <c r="WP82" s="77"/>
      <c r="WT82" s="77"/>
      <c r="WX82" s="77"/>
      <c r="XB82" s="77"/>
      <c r="XF82" s="77"/>
      <c r="XJ82" s="77"/>
      <c r="XN82" s="77"/>
      <c r="XR82" s="77"/>
      <c r="XV82" s="77"/>
      <c r="XZ82" s="77"/>
      <c r="YD82" s="77"/>
      <c r="YH82" s="77"/>
      <c r="YL82" s="77"/>
      <c r="YP82" s="77"/>
      <c r="YT82" s="77"/>
      <c r="YX82" s="77"/>
      <c r="ZB82" s="77"/>
      <c r="ZF82" s="77"/>
      <c r="ZJ82" s="77"/>
      <c r="ZN82" s="77"/>
      <c r="ZR82" s="77"/>
      <c r="ZV82" s="77"/>
      <c r="ZZ82" s="77"/>
      <c r="AAD82" s="77"/>
      <c r="AAH82" s="77"/>
      <c r="AAL82" s="77"/>
      <c r="AAP82" s="77"/>
      <c r="AAT82" s="77"/>
      <c r="AAX82" s="77"/>
      <c r="ABB82" s="77"/>
      <c r="ABF82" s="77"/>
      <c r="ABJ82" s="77"/>
      <c r="ABN82" s="77"/>
      <c r="ABR82" s="77"/>
      <c r="ABV82" s="77"/>
      <c r="ABZ82" s="77"/>
      <c r="ACD82" s="77"/>
      <c r="ACH82" s="77"/>
      <c r="ACL82" s="77"/>
      <c r="ACP82" s="77"/>
      <c r="ACT82" s="77"/>
      <c r="ACX82" s="77"/>
      <c r="ADB82" s="77"/>
      <c r="ADF82" s="77"/>
      <c r="ADJ82" s="77"/>
      <c r="ADN82" s="77"/>
      <c r="ADR82" s="77"/>
      <c r="ADV82" s="77"/>
      <c r="ADZ82" s="77"/>
      <c r="AED82" s="77"/>
      <c r="AEH82" s="77"/>
      <c r="AEL82" s="77"/>
      <c r="AEP82" s="77"/>
      <c r="AET82" s="77"/>
      <c r="AEX82" s="77"/>
      <c r="AFB82" s="77"/>
      <c r="AFF82" s="77"/>
      <c r="AFJ82" s="77"/>
      <c r="AFN82" s="77"/>
      <c r="AFR82" s="77"/>
      <c r="AFV82" s="77"/>
      <c r="AFZ82" s="77"/>
      <c r="AGD82" s="77"/>
      <c r="AGH82" s="77"/>
      <c r="AGL82" s="77"/>
      <c r="AGP82" s="77"/>
      <c r="AGT82" s="77"/>
      <c r="AGX82" s="77"/>
      <c r="AHB82" s="77"/>
      <c r="AHF82" s="77"/>
      <c r="AHJ82" s="77"/>
      <c r="AHN82" s="77"/>
      <c r="AHR82" s="77"/>
      <c r="AHV82" s="77"/>
      <c r="AHZ82" s="77"/>
      <c r="AID82" s="77"/>
      <c r="AIH82" s="77"/>
      <c r="AIL82" s="77"/>
      <c r="AIP82" s="77"/>
      <c r="AIT82" s="77"/>
      <c r="AIX82" s="77"/>
      <c r="AJB82" s="77"/>
      <c r="AJF82" s="77"/>
      <c r="AJJ82" s="77"/>
      <c r="AJN82" s="77"/>
      <c r="AJR82" s="77"/>
      <c r="AJV82" s="77"/>
      <c r="AJZ82" s="77"/>
      <c r="AKD82" s="77"/>
      <c r="AKH82" s="77"/>
      <c r="AKL82" s="77"/>
      <c r="AKP82" s="77"/>
      <c r="AKT82" s="77"/>
      <c r="AKX82" s="77"/>
      <c r="ALB82" s="77"/>
      <c r="ALF82" s="77"/>
      <c r="ALJ82" s="77"/>
      <c r="ALN82" s="77"/>
      <c r="ALR82" s="77"/>
      <c r="ALV82" s="77"/>
      <c r="ALZ82" s="77"/>
      <c r="AMD82" s="77"/>
      <c r="AMH82" s="77"/>
      <c r="AML82" s="77"/>
      <c r="AMP82" s="77"/>
      <c r="AMT82" s="77"/>
      <c r="AMX82" s="77"/>
      <c r="ANB82" s="77"/>
      <c r="ANF82" s="77"/>
      <c r="ANJ82" s="77"/>
      <c r="ANN82" s="77"/>
      <c r="ANR82" s="77"/>
      <c r="ANV82" s="77"/>
      <c r="ANZ82" s="77"/>
      <c r="AOD82" s="77"/>
      <c r="AOH82" s="77"/>
      <c r="AOL82" s="77"/>
      <c r="AOP82" s="77"/>
      <c r="AOT82" s="77"/>
      <c r="AOX82" s="77"/>
      <c r="APB82" s="77"/>
      <c r="APF82" s="77"/>
      <c r="APJ82" s="77"/>
      <c r="APN82" s="77"/>
      <c r="APR82" s="77"/>
      <c r="APV82" s="77"/>
      <c r="APZ82" s="77"/>
      <c r="AQD82" s="77"/>
      <c r="AQH82" s="77"/>
      <c r="AQL82" s="77"/>
      <c r="AQP82" s="77"/>
      <c r="AQT82" s="77"/>
      <c r="AQX82" s="77"/>
      <c r="ARB82" s="77"/>
      <c r="ARF82" s="77"/>
      <c r="ARJ82" s="77"/>
      <c r="ARN82" s="77"/>
      <c r="ARR82" s="77"/>
      <c r="ARV82" s="77"/>
      <c r="ARZ82" s="77"/>
      <c r="ASD82" s="77"/>
      <c r="ASH82" s="77"/>
      <c r="ASL82" s="77"/>
      <c r="ASP82" s="77"/>
      <c r="AST82" s="77"/>
      <c r="ASX82" s="77"/>
      <c r="ATB82" s="77"/>
      <c r="ATF82" s="77"/>
      <c r="ATJ82" s="77"/>
      <c r="ATN82" s="77"/>
      <c r="ATR82" s="77"/>
      <c r="ATV82" s="77"/>
      <c r="ATZ82" s="77"/>
      <c r="AUD82" s="77"/>
      <c r="AUH82" s="77"/>
      <c r="AUL82" s="77"/>
      <c r="AUP82" s="77"/>
      <c r="AUT82" s="77"/>
      <c r="AUX82" s="77"/>
      <c r="AVB82" s="77"/>
      <c r="AVF82" s="77"/>
      <c r="AVJ82" s="77"/>
      <c r="AVN82" s="77"/>
      <c r="AVR82" s="77"/>
      <c r="AVV82" s="77"/>
      <c r="AVZ82" s="77"/>
      <c r="AWD82" s="77"/>
      <c r="AWH82" s="77"/>
      <c r="AWL82" s="77"/>
      <c r="AWP82" s="77"/>
      <c r="AWT82" s="77"/>
      <c r="AWX82" s="77"/>
      <c r="AXB82" s="77"/>
      <c r="AXF82" s="77"/>
      <c r="AXJ82" s="77"/>
      <c r="AXN82" s="77"/>
      <c r="AXR82" s="77"/>
      <c r="AXV82" s="77"/>
      <c r="AXZ82" s="77"/>
      <c r="AYD82" s="77"/>
      <c r="AYH82" s="77"/>
      <c r="AYL82" s="77"/>
      <c r="AYP82" s="77"/>
      <c r="AYT82" s="77"/>
      <c r="AYX82" s="77"/>
      <c r="AZB82" s="77"/>
      <c r="AZF82" s="77"/>
      <c r="AZJ82" s="77"/>
      <c r="AZN82" s="77"/>
      <c r="AZR82" s="77"/>
      <c r="AZV82" s="77"/>
      <c r="AZZ82" s="77"/>
      <c r="BAD82" s="77"/>
      <c r="BAH82" s="77"/>
      <c r="BAL82" s="77"/>
      <c r="BAP82" s="77"/>
      <c r="BAT82" s="77"/>
      <c r="BAX82" s="77"/>
      <c r="BBB82" s="77"/>
      <c r="BBF82" s="77"/>
      <c r="BBJ82" s="77"/>
      <c r="BBN82" s="77"/>
      <c r="BBR82" s="77"/>
      <c r="BBV82" s="77"/>
      <c r="BBZ82" s="77"/>
      <c r="BCD82" s="77"/>
      <c r="BCH82" s="77"/>
      <c r="BCL82" s="77"/>
      <c r="BCP82" s="77"/>
      <c r="BCT82" s="77"/>
      <c r="BCX82" s="77"/>
      <c r="BDB82" s="77"/>
      <c r="BDF82" s="77"/>
      <c r="BDJ82" s="77"/>
      <c r="BDN82" s="77"/>
      <c r="BDR82" s="77"/>
      <c r="BDV82" s="77"/>
      <c r="BDZ82" s="77"/>
      <c r="BED82" s="77"/>
      <c r="BEH82" s="77"/>
      <c r="BEL82" s="77"/>
      <c r="BEP82" s="77"/>
      <c r="BET82" s="77"/>
      <c r="BEX82" s="77"/>
      <c r="BFB82" s="77"/>
      <c r="BFF82" s="77"/>
      <c r="BFJ82" s="77"/>
      <c r="BFN82" s="77"/>
      <c r="BFR82" s="77"/>
      <c r="BFV82" s="77"/>
      <c r="BFZ82" s="77"/>
      <c r="BGD82" s="77"/>
      <c r="BGH82" s="77"/>
      <c r="BGL82" s="77"/>
      <c r="BGP82" s="77"/>
      <c r="BGT82" s="77"/>
      <c r="BGX82" s="77"/>
      <c r="BHB82" s="77"/>
      <c r="BHF82" s="77"/>
      <c r="BHJ82" s="77"/>
      <c r="BHN82" s="77"/>
      <c r="BHR82" s="77"/>
      <c r="BHV82" s="77"/>
      <c r="BHZ82" s="77"/>
      <c r="BID82" s="77"/>
      <c r="BIH82" s="77"/>
      <c r="BIL82" s="77"/>
      <c r="BIP82" s="77"/>
      <c r="BIT82" s="77"/>
      <c r="BIX82" s="77"/>
      <c r="BJB82" s="77"/>
      <c r="BJF82" s="77"/>
      <c r="BJJ82" s="77"/>
      <c r="BJN82" s="77"/>
      <c r="BJR82" s="77"/>
      <c r="BJV82" s="77"/>
      <c r="BJZ82" s="77"/>
      <c r="BKD82" s="77"/>
      <c r="BKH82" s="77"/>
      <c r="BKL82" s="77"/>
      <c r="BKP82" s="77"/>
      <c r="BKT82" s="77"/>
      <c r="BKX82" s="77"/>
      <c r="BLB82" s="77"/>
      <c r="BLF82" s="77"/>
      <c r="BLJ82" s="77"/>
      <c r="BLN82" s="77"/>
      <c r="BLR82" s="77"/>
      <c r="BLV82" s="77"/>
      <c r="BLZ82" s="77"/>
      <c r="BMD82" s="77"/>
      <c r="BMH82" s="77"/>
      <c r="BML82" s="77"/>
      <c r="BMP82" s="77"/>
      <c r="BMT82" s="77"/>
      <c r="BMX82" s="77"/>
      <c r="BNB82" s="77"/>
      <c r="BNF82" s="77"/>
      <c r="BNJ82" s="77"/>
      <c r="BNN82" s="77"/>
      <c r="BNR82" s="77"/>
      <c r="BNV82" s="77"/>
      <c r="BNZ82" s="77"/>
      <c r="BOD82" s="77"/>
      <c r="BOH82" s="77"/>
      <c r="BOL82" s="77"/>
      <c r="BOP82" s="77"/>
      <c r="BOT82" s="77"/>
      <c r="BOX82" s="77"/>
      <c r="BPB82" s="77"/>
      <c r="BPF82" s="77"/>
      <c r="BPJ82" s="77"/>
      <c r="BPN82" s="77"/>
      <c r="BPR82" s="77"/>
      <c r="BPV82" s="77"/>
      <c r="BPZ82" s="77"/>
      <c r="BQD82" s="77"/>
      <c r="BQH82" s="77"/>
      <c r="BQL82" s="77"/>
      <c r="BQP82" s="77"/>
      <c r="BQT82" s="77"/>
      <c r="BQX82" s="77"/>
      <c r="BRB82" s="77"/>
      <c r="BRF82" s="77"/>
      <c r="BRJ82" s="77"/>
      <c r="BRN82" s="77"/>
      <c r="BRR82" s="77"/>
      <c r="BRV82" s="77"/>
      <c r="BRZ82" s="77"/>
      <c r="BSD82" s="77"/>
      <c r="BSH82" s="77"/>
      <c r="BSL82" s="77"/>
      <c r="BSP82" s="77"/>
      <c r="BST82" s="77"/>
      <c r="BSX82" s="77"/>
      <c r="BTB82" s="77"/>
      <c r="BTF82" s="77"/>
      <c r="BTJ82" s="77"/>
      <c r="BTN82" s="77"/>
      <c r="BTR82" s="77"/>
      <c r="BTV82" s="77"/>
      <c r="BTZ82" s="77"/>
      <c r="BUD82" s="77"/>
      <c r="BUH82" s="77"/>
      <c r="BUL82" s="77"/>
      <c r="BUP82" s="77"/>
      <c r="BUT82" s="77"/>
      <c r="BUX82" s="77"/>
      <c r="BVB82" s="77"/>
      <c r="BVF82" s="77"/>
      <c r="BVJ82" s="77"/>
      <c r="BVN82" s="77"/>
      <c r="BVR82" s="77"/>
      <c r="BVV82" s="77"/>
      <c r="BVZ82" s="77"/>
      <c r="BWD82" s="77"/>
      <c r="BWH82" s="77"/>
      <c r="BWL82" s="77"/>
      <c r="BWP82" s="77"/>
      <c r="BWT82" s="77"/>
      <c r="BWX82" s="77"/>
      <c r="BXB82" s="77"/>
      <c r="BXF82" s="77"/>
      <c r="BXJ82" s="77"/>
      <c r="BXN82" s="77"/>
      <c r="BXR82" s="77"/>
      <c r="BXV82" s="77"/>
      <c r="BXZ82" s="77"/>
      <c r="BYD82" s="77"/>
      <c r="BYH82" s="77"/>
      <c r="BYL82" s="77"/>
      <c r="BYP82" s="77"/>
      <c r="BYT82" s="77"/>
      <c r="BYX82" s="77"/>
      <c r="BZB82" s="77"/>
      <c r="BZF82" s="77"/>
      <c r="BZJ82" s="77"/>
      <c r="BZN82" s="77"/>
      <c r="BZR82" s="77"/>
      <c r="BZV82" s="77"/>
      <c r="BZZ82" s="77"/>
      <c r="CAD82" s="77"/>
      <c r="CAH82" s="77"/>
      <c r="CAL82" s="77"/>
      <c r="CAP82" s="77"/>
      <c r="CAT82" s="77"/>
      <c r="CAX82" s="77"/>
      <c r="CBB82" s="77"/>
      <c r="CBF82" s="77"/>
      <c r="CBJ82" s="77"/>
      <c r="CBN82" s="77"/>
      <c r="CBR82" s="77"/>
      <c r="CBV82" s="77"/>
      <c r="CBZ82" s="77"/>
      <c r="CCD82" s="77"/>
      <c r="CCH82" s="77"/>
      <c r="CCL82" s="77"/>
      <c r="CCP82" s="77"/>
      <c r="CCT82" s="77"/>
      <c r="CCX82" s="77"/>
      <c r="CDB82" s="77"/>
      <c r="CDF82" s="77"/>
      <c r="CDJ82" s="77"/>
      <c r="CDN82" s="77"/>
      <c r="CDR82" s="77"/>
      <c r="CDV82" s="77"/>
      <c r="CDZ82" s="77"/>
      <c r="CED82" s="77"/>
      <c r="CEH82" s="77"/>
      <c r="CEL82" s="77"/>
      <c r="CEP82" s="77"/>
      <c r="CET82" s="77"/>
      <c r="CEX82" s="77"/>
      <c r="CFB82" s="77"/>
      <c r="CFF82" s="77"/>
      <c r="CFJ82" s="77"/>
      <c r="CFN82" s="77"/>
      <c r="CFR82" s="77"/>
      <c r="CFV82" s="77"/>
      <c r="CFZ82" s="77"/>
      <c r="CGD82" s="77"/>
      <c r="CGH82" s="77"/>
      <c r="CGL82" s="77"/>
      <c r="CGP82" s="77"/>
      <c r="CGT82" s="77"/>
      <c r="CGX82" s="77"/>
      <c r="CHB82" s="77"/>
      <c r="CHF82" s="77"/>
      <c r="CHJ82" s="77"/>
      <c r="CHN82" s="77"/>
      <c r="CHR82" s="77"/>
      <c r="CHV82" s="77"/>
      <c r="CHZ82" s="77"/>
      <c r="CID82" s="77"/>
      <c r="CIH82" s="77"/>
      <c r="CIL82" s="77"/>
      <c r="CIP82" s="77"/>
      <c r="CIT82" s="77"/>
      <c r="CIX82" s="77"/>
      <c r="CJB82" s="77"/>
      <c r="CJF82" s="77"/>
      <c r="CJJ82" s="77"/>
      <c r="CJN82" s="77"/>
      <c r="CJR82" s="77"/>
      <c r="CJV82" s="77"/>
      <c r="CJZ82" s="77"/>
      <c r="CKD82" s="77"/>
      <c r="CKH82" s="77"/>
      <c r="CKL82" s="77"/>
      <c r="CKP82" s="77"/>
      <c r="CKT82" s="77"/>
      <c r="CKX82" s="77"/>
      <c r="CLB82" s="77"/>
      <c r="CLF82" s="77"/>
      <c r="CLJ82" s="77"/>
      <c r="CLN82" s="77"/>
      <c r="CLR82" s="77"/>
      <c r="CLV82" s="77"/>
      <c r="CLZ82" s="77"/>
      <c r="CMD82" s="77"/>
      <c r="CMH82" s="77"/>
      <c r="CML82" s="77"/>
      <c r="CMP82" s="77"/>
      <c r="CMT82" s="77"/>
      <c r="CMX82" s="77"/>
      <c r="CNB82" s="77"/>
      <c r="CNF82" s="77"/>
      <c r="CNJ82" s="77"/>
      <c r="CNN82" s="77"/>
      <c r="CNR82" s="77"/>
      <c r="CNV82" s="77"/>
      <c r="CNZ82" s="77"/>
      <c r="COD82" s="77"/>
      <c r="COH82" s="77"/>
      <c r="COL82" s="77"/>
      <c r="COP82" s="77"/>
      <c r="COT82" s="77"/>
      <c r="COX82" s="77"/>
      <c r="CPB82" s="77"/>
      <c r="CPF82" s="77"/>
      <c r="CPJ82" s="77"/>
      <c r="CPN82" s="77"/>
      <c r="CPR82" s="77"/>
      <c r="CPV82" s="77"/>
      <c r="CPZ82" s="77"/>
      <c r="CQD82" s="77"/>
      <c r="CQH82" s="77"/>
      <c r="CQL82" s="77"/>
      <c r="CQP82" s="77"/>
      <c r="CQT82" s="77"/>
      <c r="CQX82" s="77"/>
      <c r="CRB82" s="77"/>
      <c r="CRF82" s="77"/>
      <c r="CRJ82" s="77"/>
      <c r="CRN82" s="77"/>
      <c r="CRR82" s="77"/>
      <c r="CRV82" s="77"/>
      <c r="CRZ82" s="77"/>
      <c r="CSD82" s="77"/>
      <c r="CSH82" s="77"/>
      <c r="CSL82" s="77"/>
      <c r="CSP82" s="77"/>
      <c r="CST82" s="77"/>
      <c r="CSX82" s="77"/>
      <c r="CTB82" s="77"/>
      <c r="CTF82" s="77"/>
      <c r="CTJ82" s="77"/>
      <c r="CTN82" s="77"/>
      <c r="CTR82" s="77"/>
      <c r="CTV82" s="77"/>
      <c r="CTZ82" s="77"/>
      <c r="CUD82" s="77"/>
      <c r="CUH82" s="77"/>
      <c r="CUL82" s="77"/>
      <c r="CUP82" s="77"/>
      <c r="CUT82" s="77"/>
      <c r="CUX82" s="77"/>
      <c r="CVB82" s="77"/>
      <c r="CVF82" s="77"/>
      <c r="CVJ82" s="77"/>
      <c r="CVN82" s="77"/>
      <c r="CVR82" s="77"/>
      <c r="CVV82" s="77"/>
      <c r="CVZ82" s="77"/>
      <c r="CWD82" s="77"/>
      <c r="CWH82" s="77"/>
      <c r="CWL82" s="77"/>
      <c r="CWP82" s="77"/>
      <c r="CWT82" s="77"/>
      <c r="CWX82" s="77"/>
      <c r="CXB82" s="77"/>
      <c r="CXF82" s="77"/>
      <c r="CXJ82" s="77"/>
      <c r="CXN82" s="77"/>
      <c r="CXR82" s="77"/>
      <c r="CXV82" s="77"/>
      <c r="CXZ82" s="77"/>
      <c r="CYD82" s="77"/>
      <c r="CYH82" s="77"/>
      <c r="CYL82" s="77"/>
      <c r="CYP82" s="77"/>
      <c r="CYT82" s="77"/>
      <c r="CYX82" s="77"/>
      <c r="CZB82" s="77"/>
      <c r="CZF82" s="77"/>
      <c r="CZJ82" s="77"/>
      <c r="CZN82" s="77"/>
      <c r="CZR82" s="77"/>
      <c r="CZV82" s="77"/>
      <c r="CZZ82" s="77"/>
      <c r="DAD82" s="77"/>
      <c r="DAH82" s="77"/>
      <c r="DAL82" s="77"/>
      <c r="DAP82" s="77"/>
      <c r="DAT82" s="77"/>
      <c r="DAX82" s="77"/>
      <c r="DBB82" s="77"/>
      <c r="DBF82" s="77"/>
      <c r="DBJ82" s="77"/>
      <c r="DBN82" s="77"/>
      <c r="DBR82" s="77"/>
      <c r="DBV82" s="77"/>
      <c r="DBZ82" s="77"/>
      <c r="DCD82" s="77"/>
      <c r="DCH82" s="77"/>
      <c r="DCL82" s="77"/>
      <c r="DCP82" s="77"/>
      <c r="DCT82" s="77"/>
      <c r="DCX82" s="77"/>
      <c r="DDB82" s="77"/>
      <c r="DDF82" s="77"/>
      <c r="DDJ82" s="77"/>
      <c r="DDN82" s="77"/>
      <c r="DDR82" s="77"/>
      <c r="DDV82" s="77"/>
      <c r="DDZ82" s="77"/>
      <c r="DED82" s="77"/>
      <c r="DEH82" s="77"/>
      <c r="DEL82" s="77"/>
      <c r="DEP82" s="77"/>
      <c r="DET82" s="77"/>
      <c r="DEX82" s="77"/>
      <c r="DFB82" s="77"/>
      <c r="DFF82" s="77"/>
      <c r="DFJ82" s="77"/>
      <c r="DFN82" s="77"/>
      <c r="DFR82" s="77"/>
      <c r="DFV82" s="77"/>
      <c r="DFZ82" s="77"/>
      <c r="DGD82" s="77"/>
      <c r="DGH82" s="77"/>
      <c r="DGL82" s="77"/>
      <c r="DGP82" s="77"/>
      <c r="DGT82" s="77"/>
      <c r="DGX82" s="77"/>
      <c r="DHB82" s="77"/>
      <c r="DHF82" s="77"/>
      <c r="DHJ82" s="77"/>
      <c r="DHN82" s="77"/>
      <c r="DHR82" s="77"/>
      <c r="DHV82" s="77"/>
      <c r="DHZ82" s="77"/>
      <c r="DID82" s="77"/>
      <c r="DIH82" s="77"/>
      <c r="DIL82" s="77"/>
      <c r="DIP82" s="77"/>
      <c r="DIT82" s="77"/>
      <c r="DIX82" s="77"/>
      <c r="DJB82" s="77"/>
      <c r="DJF82" s="77"/>
      <c r="DJJ82" s="77"/>
      <c r="DJN82" s="77"/>
      <c r="DJR82" s="77"/>
      <c r="DJV82" s="77"/>
      <c r="DJZ82" s="77"/>
      <c r="DKD82" s="77"/>
      <c r="DKH82" s="77"/>
      <c r="DKL82" s="77"/>
      <c r="DKP82" s="77"/>
      <c r="DKT82" s="77"/>
      <c r="DKX82" s="77"/>
      <c r="DLB82" s="77"/>
      <c r="DLF82" s="77"/>
      <c r="DLJ82" s="77"/>
      <c r="DLN82" s="77"/>
      <c r="DLR82" s="77"/>
      <c r="DLV82" s="77"/>
      <c r="DLZ82" s="77"/>
      <c r="DMD82" s="77"/>
      <c r="DMH82" s="77"/>
      <c r="DML82" s="77"/>
      <c r="DMP82" s="77"/>
      <c r="DMT82" s="77"/>
      <c r="DMX82" s="77"/>
      <c r="DNB82" s="77"/>
      <c r="DNF82" s="77"/>
      <c r="DNJ82" s="77"/>
      <c r="DNN82" s="77"/>
      <c r="DNR82" s="77"/>
      <c r="DNV82" s="77"/>
      <c r="DNZ82" s="77"/>
      <c r="DOD82" s="77"/>
      <c r="DOH82" s="77"/>
      <c r="DOL82" s="77"/>
      <c r="DOP82" s="77"/>
      <c r="DOT82" s="77"/>
      <c r="DOX82" s="77"/>
      <c r="DPB82" s="77"/>
      <c r="DPF82" s="77"/>
      <c r="DPJ82" s="77"/>
      <c r="DPN82" s="77"/>
      <c r="DPR82" s="77"/>
      <c r="DPV82" s="77"/>
      <c r="DPZ82" s="77"/>
      <c r="DQD82" s="77"/>
      <c r="DQH82" s="77"/>
      <c r="DQL82" s="77"/>
      <c r="DQP82" s="77"/>
      <c r="DQT82" s="77"/>
      <c r="DQX82" s="77"/>
      <c r="DRB82" s="77"/>
      <c r="DRF82" s="77"/>
      <c r="DRJ82" s="77"/>
      <c r="DRN82" s="77"/>
      <c r="DRR82" s="77"/>
      <c r="DRV82" s="77"/>
      <c r="DRZ82" s="77"/>
      <c r="DSD82" s="77"/>
      <c r="DSH82" s="77"/>
      <c r="DSL82" s="77"/>
      <c r="DSP82" s="77"/>
      <c r="DST82" s="77"/>
      <c r="DSX82" s="77"/>
      <c r="DTB82" s="77"/>
      <c r="DTF82" s="77"/>
      <c r="DTJ82" s="77"/>
      <c r="DTN82" s="77"/>
      <c r="DTR82" s="77"/>
      <c r="DTV82" s="77"/>
      <c r="DTZ82" s="77"/>
      <c r="DUD82" s="77"/>
      <c r="DUH82" s="77"/>
      <c r="DUL82" s="77"/>
      <c r="DUP82" s="77"/>
      <c r="DUT82" s="77"/>
      <c r="DUX82" s="77"/>
      <c r="DVB82" s="77"/>
      <c r="DVF82" s="77"/>
      <c r="DVJ82" s="77"/>
      <c r="DVN82" s="77"/>
      <c r="DVR82" s="77"/>
      <c r="DVV82" s="77"/>
      <c r="DVZ82" s="77"/>
      <c r="DWD82" s="77"/>
      <c r="DWH82" s="77"/>
      <c r="DWL82" s="77"/>
      <c r="DWP82" s="77"/>
      <c r="DWT82" s="77"/>
      <c r="DWX82" s="77"/>
      <c r="DXB82" s="77"/>
      <c r="DXF82" s="77"/>
      <c r="DXJ82" s="77"/>
      <c r="DXN82" s="77"/>
      <c r="DXR82" s="77"/>
      <c r="DXV82" s="77"/>
      <c r="DXZ82" s="77"/>
      <c r="DYD82" s="77"/>
      <c r="DYH82" s="77"/>
      <c r="DYL82" s="77"/>
      <c r="DYP82" s="77"/>
      <c r="DYT82" s="77"/>
      <c r="DYX82" s="77"/>
      <c r="DZB82" s="77"/>
      <c r="DZF82" s="77"/>
      <c r="DZJ82" s="77"/>
      <c r="DZN82" s="77"/>
      <c r="DZR82" s="77"/>
      <c r="DZV82" s="77"/>
      <c r="DZZ82" s="77"/>
      <c r="EAD82" s="77"/>
      <c r="EAH82" s="77"/>
      <c r="EAL82" s="77"/>
      <c r="EAP82" s="77"/>
      <c r="EAT82" s="77"/>
      <c r="EAX82" s="77"/>
      <c r="EBB82" s="77"/>
      <c r="EBF82" s="77"/>
      <c r="EBJ82" s="77"/>
      <c r="EBN82" s="77"/>
      <c r="EBR82" s="77"/>
      <c r="EBV82" s="77"/>
      <c r="EBZ82" s="77"/>
      <c r="ECD82" s="77"/>
      <c r="ECH82" s="77"/>
      <c r="ECL82" s="77"/>
      <c r="ECP82" s="77"/>
      <c r="ECT82" s="77"/>
      <c r="ECX82" s="77"/>
      <c r="EDB82" s="77"/>
      <c r="EDF82" s="77"/>
      <c r="EDJ82" s="77"/>
      <c r="EDN82" s="77"/>
      <c r="EDR82" s="77"/>
      <c r="EDV82" s="77"/>
      <c r="EDZ82" s="77"/>
      <c r="EED82" s="77"/>
      <c r="EEH82" s="77"/>
      <c r="EEL82" s="77"/>
      <c r="EEP82" s="77"/>
      <c r="EET82" s="77"/>
      <c r="EEX82" s="77"/>
      <c r="EFB82" s="77"/>
      <c r="EFF82" s="77"/>
      <c r="EFJ82" s="77"/>
      <c r="EFN82" s="77"/>
      <c r="EFR82" s="77"/>
      <c r="EFV82" s="77"/>
      <c r="EFZ82" s="77"/>
      <c r="EGD82" s="77"/>
      <c r="EGH82" s="77"/>
      <c r="EGL82" s="77"/>
      <c r="EGP82" s="77"/>
      <c r="EGT82" s="77"/>
      <c r="EGX82" s="77"/>
      <c r="EHB82" s="77"/>
      <c r="EHF82" s="77"/>
      <c r="EHJ82" s="77"/>
      <c r="EHN82" s="77"/>
      <c r="EHR82" s="77"/>
      <c r="EHV82" s="77"/>
      <c r="EHZ82" s="77"/>
      <c r="EID82" s="77"/>
      <c r="EIH82" s="77"/>
      <c r="EIL82" s="77"/>
      <c r="EIP82" s="77"/>
      <c r="EIT82" s="77"/>
      <c r="EIX82" s="77"/>
      <c r="EJB82" s="77"/>
      <c r="EJF82" s="77"/>
      <c r="EJJ82" s="77"/>
      <c r="EJN82" s="77"/>
      <c r="EJR82" s="77"/>
      <c r="EJV82" s="77"/>
      <c r="EJZ82" s="77"/>
      <c r="EKD82" s="77"/>
      <c r="EKH82" s="77"/>
      <c r="EKL82" s="77"/>
      <c r="EKP82" s="77"/>
      <c r="EKT82" s="77"/>
      <c r="EKX82" s="77"/>
      <c r="ELB82" s="77"/>
      <c r="ELF82" s="77"/>
      <c r="ELJ82" s="77"/>
      <c r="ELN82" s="77"/>
      <c r="ELR82" s="77"/>
      <c r="ELV82" s="77"/>
      <c r="ELZ82" s="77"/>
      <c r="EMD82" s="77"/>
      <c r="EMH82" s="77"/>
      <c r="EML82" s="77"/>
      <c r="EMP82" s="77"/>
      <c r="EMT82" s="77"/>
      <c r="EMX82" s="77"/>
      <c r="ENB82" s="77"/>
      <c r="ENF82" s="77"/>
      <c r="ENJ82" s="77"/>
      <c r="ENN82" s="77"/>
      <c r="ENR82" s="77"/>
      <c r="ENV82" s="77"/>
      <c r="ENZ82" s="77"/>
      <c r="EOD82" s="77"/>
      <c r="EOH82" s="77"/>
      <c r="EOL82" s="77"/>
      <c r="EOP82" s="77"/>
      <c r="EOT82" s="77"/>
      <c r="EOX82" s="77"/>
      <c r="EPB82" s="77"/>
      <c r="EPF82" s="77"/>
      <c r="EPJ82" s="77"/>
      <c r="EPN82" s="77"/>
      <c r="EPR82" s="77"/>
      <c r="EPV82" s="77"/>
      <c r="EPZ82" s="77"/>
      <c r="EQD82" s="77"/>
      <c r="EQH82" s="77"/>
      <c r="EQL82" s="77"/>
      <c r="EQP82" s="77"/>
      <c r="EQT82" s="77"/>
      <c r="EQX82" s="77"/>
      <c r="ERB82" s="77"/>
      <c r="ERF82" s="77"/>
      <c r="ERJ82" s="77"/>
      <c r="ERN82" s="77"/>
      <c r="ERR82" s="77"/>
      <c r="ERV82" s="77"/>
      <c r="ERZ82" s="77"/>
      <c r="ESD82" s="77"/>
      <c r="ESH82" s="77"/>
      <c r="ESL82" s="77"/>
      <c r="ESP82" s="77"/>
      <c r="EST82" s="77"/>
      <c r="ESX82" s="77"/>
      <c r="ETB82" s="77"/>
      <c r="ETF82" s="77"/>
      <c r="ETJ82" s="77"/>
      <c r="ETN82" s="77"/>
      <c r="ETR82" s="77"/>
      <c r="ETV82" s="77"/>
      <c r="ETZ82" s="77"/>
      <c r="EUD82" s="77"/>
      <c r="EUH82" s="77"/>
      <c r="EUL82" s="77"/>
      <c r="EUP82" s="77"/>
      <c r="EUT82" s="77"/>
      <c r="EUX82" s="77"/>
      <c r="EVB82" s="77"/>
      <c r="EVF82" s="77"/>
      <c r="EVJ82" s="77"/>
      <c r="EVN82" s="77"/>
      <c r="EVR82" s="77"/>
      <c r="EVV82" s="77"/>
      <c r="EVZ82" s="77"/>
      <c r="EWD82" s="77"/>
      <c r="EWH82" s="77"/>
      <c r="EWL82" s="77"/>
      <c r="EWP82" s="77"/>
      <c r="EWT82" s="77"/>
      <c r="EWX82" s="77"/>
      <c r="EXB82" s="77"/>
      <c r="EXF82" s="77"/>
      <c r="EXJ82" s="77"/>
      <c r="EXN82" s="77"/>
      <c r="EXR82" s="77"/>
      <c r="EXV82" s="77"/>
      <c r="EXZ82" s="77"/>
      <c r="EYD82" s="77"/>
      <c r="EYH82" s="77"/>
      <c r="EYL82" s="77"/>
      <c r="EYP82" s="77"/>
      <c r="EYT82" s="77"/>
      <c r="EYX82" s="77"/>
      <c r="EZB82" s="77"/>
      <c r="EZF82" s="77"/>
      <c r="EZJ82" s="77"/>
      <c r="EZN82" s="77"/>
      <c r="EZR82" s="77"/>
      <c r="EZV82" s="77"/>
      <c r="EZZ82" s="77"/>
      <c r="FAD82" s="77"/>
      <c r="FAH82" s="77"/>
      <c r="FAL82" s="77"/>
      <c r="FAP82" s="77"/>
      <c r="FAT82" s="77"/>
      <c r="FAX82" s="77"/>
      <c r="FBB82" s="77"/>
      <c r="FBF82" s="77"/>
      <c r="FBJ82" s="77"/>
      <c r="FBN82" s="77"/>
      <c r="FBR82" s="77"/>
      <c r="FBV82" s="77"/>
      <c r="FBZ82" s="77"/>
      <c r="FCD82" s="77"/>
      <c r="FCH82" s="77"/>
      <c r="FCL82" s="77"/>
      <c r="FCP82" s="77"/>
      <c r="FCT82" s="77"/>
      <c r="FCX82" s="77"/>
      <c r="FDB82" s="77"/>
      <c r="FDF82" s="77"/>
      <c r="FDJ82" s="77"/>
      <c r="FDN82" s="77"/>
      <c r="FDR82" s="77"/>
      <c r="FDV82" s="77"/>
      <c r="FDZ82" s="77"/>
      <c r="FED82" s="77"/>
      <c r="FEH82" s="77"/>
      <c r="FEL82" s="77"/>
      <c r="FEP82" s="77"/>
      <c r="FET82" s="77"/>
      <c r="FEX82" s="77"/>
      <c r="FFB82" s="77"/>
      <c r="FFF82" s="77"/>
      <c r="FFJ82" s="77"/>
      <c r="FFN82" s="77"/>
      <c r="FFR82" s="77"/>
      <c r="FFV82" s="77"/>
      <c r="FFZ82" s="77"/>
      <c r="FGD82" s="77"/>
      <c r="FGH82" s="77"/>
      <c r="FGL82" s="77"/>
      <c r="FGP82" s="77"/>
      <c r="FGT82" s="77"/>
      <c r="FGX82" s="77"/>
      <c r="FHB82" s="77"/>
      <c r="FHF82" s="77"/>
      <c r="FHJ82" s="77"/>
      <c r="FHN82" s="77"/>
      <c r="FHR82" s="77"/>
      <c r="FHV82" s="77"/>
      <c r="FHZ82" s="77"/>
      <c r="FID82" s="77"/>
      <c r="FIH82" s="77"/>
      <c r="FIL82" s="77"/>
      <c r="FIP82" s="77"/>
      <c r="FIT82" s="77"/>
      <c r="FIX82" s="77"/>
      <c r="FJB82" s="77"/>
      <c r="FJF82" s="77"/>
      <c r="FJJ82" s="77"/>
      <c r="FJN82" s="77"/>
      <c r="FJR82" s="77"/>
      <c r="FJV82" s="77"/>
      <c r="FJZ82" s="77"/>
      <c r="FKD82" s="77"/>
      <c r="FKH82" s="77"/>
      <c r="FKL82" s="77"/>
      <c r="FKP82" s="77"/>
      <c r="FKT82" s="77"/>
      <c r="FKX82" s="77"/>
      <c r="FLB82" s="77"/>
      <c r="FLF82" s="77"/>
      <c r="FLJ82" s="77"/>
      <c r="FLN82" s="77"/>
      <c r="FLR82" s="77"/>
      <c r="FLV82" s="77"/>
      <c r="FLZ82" s="77"/>
      <c r="FMD82" s="77"/>
      <c r="FMH82" s="77"/>
      <c r="FML82" s="77"/>
      <c r="FMP82" s="77"/>
      <c r="FMT82" s="77"/>
      <c r="FMX82" s="77"/>
      <c r="FNB82" s="77"/>
      <c r="FNF82" s="77"/>
      <c r="FNJ82" s="77"/>
      <c r="FNN82" s="77"/>
      <c r="FNR82" s="77"/>
      <c r="FNV82" s="77"/>
      <c r="FNZ82" s="77"/>
      <c r="FOD82" s="77"/>
      <c r="FOH82" s="77"/>
      <c r="FOL82" s="77"/>
      <c r="FOP82" s="77"/>
      <c r="FOT82" s="77"/>
      <c r="FOX82" s="77"/>
      <c r="FPB82" s="77"/>
      <c r="FPF82" s="77"/>
      <c r="FPJ82" s="77"/>
      <c r="FPN82" s="77"/>
      <c r="FPR82" s="77"/>
      <c r="FPV82" s="77"/>
      <c r="FPZ82" s="77"/>
      <c r="FQD82" s="77"/>
      <c r="FQH82" s="77"/>
      <c r="FQL82" s="77"/>
      <c r="FQP82" s="77"/>
      <c r="FQT82" s="77"/>
      <c r="FQX82" s="77"/>
      <c r="FRB82" s="77"/>
      <c r="FRF82" s="77"/>
      <c r="FRJ82" s="77"/>
      <c r="FRN82" s="77"/>
      <c r="FRR82" s="77"/>
      <c r="FRV82" s="77"/>
      <c r="FRZ82" s="77"/>
      <c r="FSD82" s="77"/>
      <c r="FSH82" s="77"/>
      <c r="FSL82" s="77"/>
      <c r="FSP82" s="77"/>
      <c r="FST82" s="77"/>
      <c r="FSX82" s="77"/>
      <c r="FTB82" s="77"/>
      <c r="FTF82" s="77"/>
      <c r="FTJ82" s="77"/>
      <c r="FTN82" s="77"/>
      <c r="FTR82" s="77"/>
      <c r="FTV82" s="77"/>
      <c r="FTZ82" s="77"/>
      <c r="FUD82" s="77"/>
      <c r="FUH82" s="77"/>
      <c r="FUL82" s="77"/>
      <c r="FUP82" s="77"/>
      <c r="FUT82" s="77"/>
      <c r="FUX82" s="77"/>
      <c r="FVB82" s="77"/>
      <c r="FVF82" s="77"/>
      <c r="FVJ82" s="77"/>
      <c r="FVN82" s="77"/>
      <c r="FVR82" s="77"/>
      <c r="FVV82" s="77"/>
      <c r="FVZ82" s="77"/>
      <c r="FWD82" s="77"/>
      <c r="FWH82" s="77"/>
      <c r="FWL82" s="77"/>
      <c r="FWP82" s="77"/>
      <c r="FWT82" s="77"/>
      <c r="FWX82" s="77"/>
      <c r="FXB82" s="77"/>
      <c r="FXF82" s="77"/>
      <c r="FXJ82" s="77"/>
      <c r="FXN82" s="77"/>
      <c r="FXR82" s="77"/>
      <c r="FXV82" s="77"/>
      <c r="FXZ82" s="77"/>
      <c r="FYD82" s="77"/>
      <c r="FYH82" s="77"/>
      <c r="FYL82" s="77"/>
      <c r="FYP82" s="77"/>
      <c r="FYT82" s="77"/>
      <c r="FYX82" s="77"/>
      <c r="FZB82" s="77"/>
      <c r="FZF82" s="77"/>
      <c r="FZJ82" s="77"/>
      <c r="FZN82" s="77"/>
      <c r="FZR82" s="77"/>
      <c r="FZV82" s="77"/>
      <c r="FZZ82" s="77"/>
      <c r="GAD82" s="77"/>
      <c r="GAH82" s="77"/>
      <c r="GAL82" s="77"/>
      <c r="GAP82" s="77"/>
      <c r="GAT82" s="77"/>
      <c r="GAX82" s="77"/>
      <c r="GBB82" s="77"/>
      <c r="GBF82" s="77"/>
      <c r="GBJ82" s="77"/>
      <c r="GBN82" s="77"/>
      <c r="GBR82" s="77"/>
      <c r="GBV82" s="77"/>
      <c r="GBZ82" s="77"/>
      <c r="GCD82" s="77"/>
      <c r="GCH82" s="77"/>
      <c r="GCL82" s="77"/>
      <c r="GCP82" s="77"/>
      <c r="GCT82" s="77"/>
      <c r="GCX82" s="77"/>
      <c r="GDB82" s="77"/>
      <c r="GDF82" s="77"/>
      <c r="GDJ82" s="77"/>
      <c r="GDN82" s="77"/>
      <c r="GDR82" s="77"/>
      <c r="GDV82" s="77"/>
      <c r="GDZ82" s="77"/>
      <c r="GED82" s="77"/>
      <c r="GEH82" s="77"/>
      <c r="GEL82" s="77"/>
      <c r="GEP82" s="77"/>
      <c r="GET82" s="77"/>
      <c r="GEX82" s="77"/>
      <c r="GFB82" s="77"/>
      <c r="GFF82" s="77"/>
      <c r="GFJ82" s="77"/>
      <c r="GFN82" s="77"/>
      <c r="GFR82" s="77"/>
      <c r="GFV82" s="77"/>
      <c r="GFZ82" s="77"/>
      <c r="GGD82" s="77"/>
      <c r="GGH82" s="77"/>
      <c r="GGL82" s="77"/>
      <c r="GGP82" s="77"/>
      <c r="GGT82" s="77"/>
      <c r="GGX82" s="77"/>
      <c r="GHB82" s="77"/>
      <c r="GHF82" s="77"/>
      <c r="GHJ82" s="77"/>
      <c r="GHN82" s="77"/>
      <c r="GHR82" s="77"/>
      <c r="GHV82" s="77"/>
      <c r="GHZ82" s="77"/>
      <c r="GID82" s="77"/>
      <c r="GIH82" s="77"/>
      <c r="GIL82" s="77"/>
      <c r="GIP82" s="77"/>
      <c r="GIT82" s="77"/>
      <c r="GIX82" s="77"/>
      <c r="GJB82" s="77"/>
      <c r="GJF82" s="77"/>
      <c r="GJJ82" s="77"/>
      <c r="GJN82" s="77"/>
      <c r="GJR82" s="77"/>
      <c r="GJV82" s="77"/>
      <c r="GJZ82" s="77"/>
      <c r="GKD82" s="77"/>
      <c r="GKH82" s="77"/>
      <c r="GKL82" s="77"/>
      <c r="GKP82" s="77"/>
      <c r="GKT82" s="77"/>
      <c r="GKX82" s="77"/>
      <c r="GLB82" s="77"/>
      <c r="GLF82" s="77"/>
      <c r="GLJ82" s="77"/>
      <c r="GLN82" s="77"/>
      <c r="GLR82" s="77"/>
      <c r="GLV82" s="77"/>
      <c r="GLZ82" s="77"/>
      <c r="GMD82" s="77"/>
      <c r="GMH82" s="77"/>
      <c r="GML82" s="77"/>
      <c r="GMP82" s="77"/>
      <c r="GMT82" s="77"/>
      <c r="GMX82" s="77"/>
      <c r="GNB82" s="77"/>
      <c r="GNF82" s="77"/>
      <c r="GNJ82" s="77"/>
      <c r="GNN82" s="77"/>
      <c r="GNR82" s="77"/>
      <c r="GNV82" s="77"/>
      <c r="GNZ82" s="77"/>
      <c r="GOD82" s="77"/>
      <c r="GOH82" s="77"/>
      <c r="GOL82" s="77"/>
      <c r="GOP82" s="77"/>
      <c r="GOT82" s="77"/>
      <c r="GOX82" s="77"/>
      <c r="GPB82" s="77"/>
      <c r="GPF82" s="77"/>
      <c r="GPJ82" s="77"/>
      <c r="GPN82" s="77"/>
      <c r="GPR82" s="77"/>
      <c r="GPV82" s="77"/>
      <c r="GPZ82" s="77"/>
      <c r="GQD82" s="77"/>
      <c r="GQH82" s="77"/>
      <c r="GQL82" s="77"/>
      <c r="GQP82" s="77"/>
      <c r="GQT82" s="77"/>
      <c r="GQX82" s="77"/>
      <c r="GRB82" s="77"/>
      <c r="GRF82" s="77"/>
      <c r="GRJ82" s="77"/>
      <c r="GRN82" s="77"/>
      <c r="GRR82" s="77"/>
      <c r="GRV82" s="77"/>
      <c r="GRZ82" s="77"/>
      <c r="GSD82" s="77"/>
      <c r="GSH82" s="77"/>
      <c r="GSL82" s="77"/>
      <c r="GSP82" s="77"/>
      <c r="GST82" s="77"/>
      <c r="GSX82" s="77"/>
      <c r="GTB82" s="77"/>
      <c r="GTF82" s="77"/>
      <c r="GTJ82" s="77"/>
      <c r="GTN82" s="77"/>
      <c r="GTR82" s="77"/>
      <c r="GTV82" s="77"/>
      <c r="GTZ82" s="77"/>
      <c r="GUD82" s="77"/>
      <c r="GUH82" s="77"/>
      <c r="GUL82" s="77"/>
      <c r="GUP82" s="77"/>
      <c r="GUT82" s="77"/>
      <c r="GUX82" s="77"/>
      <c r="GVB82" s="77"/>
      <c r="GVF82" s="77"/>
      <c r="GVJ82" s="77"/>
      <c r="GVN82" s="77"/>
      <c r="GVR82" s="77"/>
      <c r="GVV82" s="77"/>
      <c r="GVZ82" s="77"/>
      <c r="GWD82" s="77"/>
      <c r="GWH82" s="77"/>
      <c r="GWL82" s="77"/>
      <c r="GWP82" s="77"/>
      <c r="GWT82" s="77"/>
      <c r="GWX82" s="77"/>
      <c r="GXB82" s="77"/>
      <c r="GXF82" s="77"/>
      <c r="GXJ82" s="77"/>
      <c r="GXN82" s="77"/>
      <c r="GXR82" s="77"/>
      <c r="GXV82" s="77"/>
      <c r="GXZ82" s="77"/>
      <c r="GYD82" s="77"/>
      <c r="GYH82" s="77"/>
      <c r="GYL82" s="77"/>
      <c r="GYP82" s="77"/>
      <c r="GYT82" s="77"/>
      <c r="GYX82" s="77"/>
      <c r="GZB82" s="77"/>
      <c r="GZF82" s="77"/>
      <c r="GZJ82" s="77"/>
      <c r="GZN82" s="77"/>
      <c r="GZR82" s="77"/>
      <c r="GZV82" s="77"/>
      <c r="GZZ82" s="77"/>
      <c r="HAD82" s="77"/>
      <c r="HAH82" s="77"/>
      <c r="HAL82" s="77"/>
      <c r="HAP82" s="77"/>
      <c r="HAT82" s="77"/>
      <c r="HAX82" s="77"/>
      <c r="HBB82" s="77"/>
      <c r="HBF82" s="77"/>
      <c r="HBJ82" s="77"/>
      <c r="HBN82" s="77"/>
      <c r="HBR82" s="77"/>
      <c r="HBV82" s="77"/>
      <c r="HBZ82" s="77"/>
      <c r="HCD82" s="77"/>
      <c r="HCH82" s="77"/>
      <c r="HCL82" s="77"/>
      <c r="HCP82" s="77"/>
      <c r="HCT82" s="77"/>
      <c r="HCX82" s="77"/>
      <c r="HDB82" s="77"/>
      <c r="HDF82" s="77"/>
      <c r="HDJ82" s="77"/>
      <c r="HDN82" s="77"/>
      <c r="HDR82" s="77"/>
      <c r="HDV82" s="77"/>
      <c r="HDZ82" s="77"/>
      <c r="HED82" s="77"/>
      <c r="HEH82" s="77"/>
      <c r="HEL82" s="77"/>
      <c r="HEP82" s="77"/>
      <c r="HET82" s="77"/>
      <c r="HEX82" s="77"/>
      <c r="HFB82" s="77"/>
      <c r="HFF82" s="77"/>
      <c r="HFJ82" s="77"/>
      <c r="HFN82" s="77"/>
      <c r="HFR82" s="77"/>
      <c r="HFV82" s="77"/>
      <c r="HFZ82" s="77"/>
      <c r="HGD82" s="77"/>
      <c r="HGH82" s="77"/>
      <c r="HGL82" s="77"/>
      <c r="HGP82" s="77"/>
      <c r="HGT82" s="77"/>
      <c r="HGX82" s="77"/>
      <c r="HHB82" s="77"/>
      <c r="HHF82" s="77"/>
      <c r="HHJ82" s="77"/>
      <c r="HHN82" s="77"/>
      <c r="HHR82" s="77"/>
      <c r="HHV82" s="77"/>
      <c r="HHZ82" s="77"/>
      <c r="HID82" s="77"/>
      <c r="HIH82" s="77"/>
      <c r="HIL82" s="77"/>
      <c r="HIP82" s="77"/>
      <c r="HIT82" s="77"/>
      <c r="HIX82" s="77"/>
      <c r="HJB82" s="77"/>
      <c r="HJF82" s="77"/>
      <c r="HJJ82" s="77"/>
      <c r="HJN82" s="77"/>
      <c r="HJR82" s="77"/>
      <c r="HJV82" s="77"/>
      <c r="HJZ82" s="77"/>
      <c r="HKD82" s="77"/>
      <c r="HKH82" s="77"/>
      <c r="HKL82" s="77"/>
      <c r="HKP82" s="77"/>
      <c r="HKT82" s="77"/>
      <c r="HKX82" s="77"/>
      <c r="HLB82" s="77"/>
      <c r="HLF82" s="77"/>
      <c r="HLJ82" s="77"/>
      <c r="HLN82" s="77"/>
      <c r="HLR82" s="77"/>
      <c r="HLV82" s="77"/>
      <c r="HLZ82" s="77"/>
      <c r="HMD82" s="77"/>
      <c r="HMH82" s="77"/>
      <c r="HML82" s="77"/>
      <c r="HMP82" s="77"/>
      <c r="HMT82" s="77"/>
      <c r="HMX82" s="77"/>
      <c r="HNB82" s="77"/>
      <c r="HNF82" s="77"/>
      <c r="HNJ82" s="77"/>
      <c r="HNN82" s="77"/>
      <c r="HNR82" s="77"/>
      <c r="HNV82" s="77"/>
      <c r="HNZ82" s="77"/>
      <c r="HOD82" s="77"/>
      <c r="HOH82" s="77"/>
      <c r="HOL82" s="77"/>
      <c r="HOP82" s="77"/>
      <c r="HOT82" s="77"/>
      <c r="HOX82" s="77"/>
      <c r="HPB82" s="77"/>
      <c r="HPF82" s="77"/>
      <c r="HPJ82" s="77"/>
      <c r="HPN82" s="77"/>
      <c r="HPR82" s="77"/>
      <c r="HPV82" s="77"/>
      <c r="HPZ82" s="77"/>
      <c r="HQD82" s="77"/>
      <c r="HQH82" s="77"/>
      <c r="HQL82" s="77"/>
      <c r="HQP82" s="77"/>
      <c r="HQT82" s="77"/>
      <c r="HQX82" s="77"/>
      <c r="HRB82" s="77"/>
      <c r="HRF82" s="77"/>
      <c r="HRJ82" s="77"/>
      <c r="HRN82" s="77"/>
      <c r="HRR82" s="77"/>
      <c r="HRV82" s="77"/>
      <c r="HRZ82" s="77"/>
      <c r="HSD82" s="77"/>
      <c r="HSH82" s="77"/>
      <c r="HSL82" s="77"/>
      <c r="HSP82" s="77"/>
      <c r="HST82" s="77"/>
      <c r="HSX82" s="77"/>
      <c r="HTB82" s="77"/>
      <c r="HTF82" s="77"/>
      <c r="HTJ82" s="77"/>
      <c r="HTN82" s="77"/>
      <c r="HTR82" s="77"/>
      <c r="HTV82" s="77"/>
      <c r="HTZ82" s="77"/>
      <c r="HUD82" s="77"/>
      <c r="HUH82" s="77"/>
      <c r="HUL82" s="77"/>
      <c r="HUP82" s="77"/>
      <c r="HUT82" s="77"/>
      <c r="HUX82" s="77"/>
      <c r="HVB82" s="77"/>
      <c r="HVF82" s="77"/>
      <c r="HVJ82" s="77"/>
      <c r="HVN82" s="77"/>
      <c r="HVR82" s="77"/>
      <c r="HVV82" s="77"/>
      <c r="HVZ82" s="77"/>
      <c r="HWD82" s="77"/>
      <c r="HWH82" s="77"/>
      <c r="HWL82" s="77"/>
      <c r="HWP82" s="77"/>
      <c r="HWT82" s="77"/>
      <c r="HWX82" s="77"/>
      <c r="HXB82" s="77"/>
      <c r="HXF82" s="77"/>
      <c r="HXJ82" s="77"/>
      <c r="HXN82" s="77"/>
      <c r="HXR82" s="77"/>
      <c r="HXV82" s="77"/>
      <c r="HXZ82" s="77"/>
      <c r="HYD82" s="77"/>
      <c r="HYH82" s="77"/>
      <c r="HYL82" s="77"/>
      <c r="HYP82" s="77"/>
      <c r="HYT82" s="77"/>
      <c r="HYX82" s="77"/>
      <c r="HZB82" s="77"/>
      <c r="HZF82" s="77"/>
      <c r="HZJ82" s="77"/>
      <c r="HZN82" s="77"/>
      <c r="HZR82" s="77"/>
      <c r="HZV82" s="77"/>
      <c r="HZZ82" s="77"/>
      <c r="IAD82" s="77"/>
      <c r="IAH82" s="77"/>
      <c r="IAL82" s="77"/>
      <c r="IAP82" s="77"/>
      <c r="IAT82" s="77"/>
      <c r="IAX82" s="77"/>
      <c r="IBB82" s="77"/>
      <c r="IBF82" s="77"/>
      <c r="IBJ82" s="77"/>
      <c r="IBN82" s="77"/>
      <c r="IBR82" s="77"/>
      <c r="IBV82" s="77"/>
      <c r="IBZ82" s="77"/>
      <c r="ICD82" s="77"/>
      <c r="ICH82" s="77"/>
      <c r="ICL82" s="77"/>
      <c r="ICP82" s="77"/>
      <c r="ICT82" s="77"/>
      <c r="ICX82" s="77"/>
      <c r="IDB82" s="77"/>
      <c r="IDF82" s="77"/>
      <c r="IDJ82" s="77"/>
      <c r="IDN82" s="77"/>
      <c r="IDR82" s="77"/>
      <c r="IDV82" s="77"/>
      <c r="IDZ82" s="77"/>
      <c r="IED82" s="77"/>
      <c r="IEH82" s="77"/>
      <c r="IEL82" s="77"/>
      <c r="IEP82" s="77"/>
      <c r="IET82" s="77"/>
      <c r="IEX82" s="77"/>
      <c r="IFB82" s="77"/>
      <c r="IFF82" s="77"/>
      <c r="IFJ82" s="77"/>
      <c r="IFN82" s="77"/>
      <c r="IFR82" s="77"/>
      <c r="IFV82" s="77"/>
      <c r="IFZ82" s="77"/>
      <c r="IGD82" s="77"/>
      <c r="IGH82" s="77"/>
      <c r="IGL82" s="77"/>
      <c r="IGP82" s="77"/>
      <c r="IGT82" s="77"/>
      <c r="IGX82" s="77"/>
      <c r="IHB82" s="77"/>
      <c r="IHF82" s="77"/>
      <c r="IHJ82" s="77"/>
      <c r="IHN82" s="77"/>
      <c r="IHR82" s="77"/>
      <c r="IHV82" s="77"/>
      <c r="IHZ82" s="77"/>
      <c r="IID82" s="77"/>
      <c r="IIH82" s="77"/>
      <c r="IIL82" s="77"/>
      <c r="IIP82" s="77"/>
      <c r="IIT82" s="77"/>
      <c r="IIX82" s="77"/>
      <c r="IJB82" s="77"/>
      <c r="IJF82" s="77"/>
      <c r="IJJ82" s="77"/>
      <c r="IJN82" s="77"/>
      <c r="IJR82" s="77"/>
      <c r="IJV82" s="77"/>
      <c r="IJZ82" s="77"/>
      <c r="IKD82" s="77"/>
      <c r="IKH82" s="77"/>
      <c r="IKL82" s="77"/>
      <c r="IKP82" s="77"/>
      <c r="IKT82" s="77"/>
      <c r="IKX82" s="77"/>
      <c r="ILB82" s="77"/>
      <c r="ILF82" s="77"/>
      <c r="ILJ82" s="77"/>
      <c r="ILN82" s="77"/>
      <c r="ILR82" s="77"/>
      <c r="ILV82" s="77"/>
      <c r="ILZ82" s="77"/>
      <c r="IMD82" s="77"/>
      <c r="IMH82" s="77"/>
      <c r="IML82" s="77"/>
      <c r="IMP82" s="77"/>
      <c r="IMT82" s="77"/>
      <c r="IMX82" s="77"/>
      <c r="INB82" s="77"/>
      <c r="INF82" s="77"/>
      <c r="INJ82" s="77"/>
      <c r="INN82" s="77"/>
      <c r="INR82" s="77"/>
      <c r="INV82" s="77"/>
      <c r="INZ82" s="77"/>
      <c r="IOD82" s="77"/>
      <c r="IOH82" s="77"/>
      <c r="IOL82" s="77"/>
      <c r="IOP82" s="77"/>
      <c r="IOT82" s="77"/>
      <c r="IOX82" s="77"/>
      <c r="IPB82" s="77"/>
      <c r="IPF82" s="77"/>
      <c r="IPJ82" s="77"/>
      <c r="IPN82" s="77"/>
      <c r="IPR82" s="77"/>
      <c r="IPV82" s="77"/>
      <c r="IPZ82" s="77"/>
      <c r="IQD82" s="77"/>
      <c r="IQH82" s="77"/>
      <c r="IQL82" s="77"/>
      <c r="IQP82" s="77"/>
      <c r="IQT82" s="77"/>
      <c r="IQX82" s="77"/>
      <c r="IRB82" s="77"/>
      <c r="IRF82" s="77"/>
      <c r="IRJ82" s="77"/>
      <c r="IRN82" s="77"/>
      <c r="IRR82" s="77"/>
      <c r="IRV82" s="77"/>
      <c r="IRZ82" s="77"/>
      <c r="ISD82" s="77"/>
      <c r="ISH82" s="77"/>
      <c r="ISL82" s="77"/>
      <c r="ISP82" s="77"/>
      <c r="IST82" s="77"/>
      <c r="ISX82" s="77"/>
      <c r="ITB82" s="77"/>
      <c r="ITF82" s="77"/>
      <c r="ITJ82" s="77"/>
      <c r="ITN82" s="77"/>
      <c r="ITR82" s="77"/>
      <c r="ITV82" s="77"/>
      <c r="ITZ82" s="77"/>
      <c r="IUD82" s="77"/>
      <c r="IUH82" s="77"/>
      <c r="IUL82" s="77"/>
      <c r="IUP82" s="77"/>
      <c r="IUT82" s="77"/>
      <c r="IUX82" s="77"/>
      <c r="IVB82" s="77"/>
      <c r="IVF82" s="77"/>
      <c r="IVJ82" s="77"/>
      <c r="IVN82" s="77"/>
      <c r="IVR82" s="77"/>
      <c r="IVV82" s="77"/>
      <c r="IVZ82" s="77"/>
      <c r="IWD82" s="77"/>
      <c r="IWH82" s="77"/>
      <c r="IWL82" s="77"/>
      <c r="IWP82" s="77"/>
      <c r="IWT82" s="77"/>
      <c r="IWX82" s="77"/>
      <c r="IXB82" s="77"/>
      <c r="IXF82" s="77"/>
      <c r="IXJ82" s="77"/>
      <c r="IXN82" s="77"/>
      <c r="IXR82" s="77"/>
      <c r="IXV82" s="77"/>
      <c r="IXZ82" s="77"/>
      <c r="IYD82" s="77"/>
      <c r="IYH82" s="77"/>
      <c r="IYL82" s="77"/>
      <c r="IYP82" s="77"/>
      <c r="IYT82" s="77"/>
      <c r="IYX82" s="77"/>
      <c r="IZB82" s="77"/>
      <c r="IZF82" s="77"/>
      <c r="IZJ82" s="77"/>
      <c r="IZN82" s="77"/>
      <c r="IZR82" s="77"/>
      <c r="IZV82" s="77"/>
      <c r="IZZ82" s="77"/>
      <c r="JAD82" s="77"/>
      <c r="JAH82" s="77"/>
      <c r="JAL82" s="77"/>
      <c r="JAP82" s="77"/>
      <c r="JAT82" s="77"/>
      <c r="JAX82" s="77"/>
      <c r="JBB82" s="77"/>
      <c r="JBF82" s="77"/>
      <c r="JBJ82" s="77"/>
      <c r="JBN82" s="77"/>
      <c r="JBR82" s="77"/>
      <c r="JBV82" s="77"/>
      <c r="JBZ82" s="77"/>
      <c r="JCD82" s="77"/>
      <c r="JCH82" s="77"/>
      <c r="JCL82" s="77"/>
      <c r="JCP82" s="77"/>
      <c r="JCT82" s="77"/>
      <c r="JCX82" s="77"/>
      <c r="JDB82" s="77"/>
      <c r="JDF82" s="77"/>
      <c r="JDJ82" s="77"/>
      <c r="JDN82" s="77"/>
      <c r="JDR82" s="77"/>
      <c r="JDV82" s="77"/>
      <c r="JDZ82" s="77"/>
      <c r="JED82" s="77"/>
      <c r="JEH82" s="77"/>
      <c r="JEL82" s="77"/>
      <c r="JEP82" s="77"/>
      <c r="JET82" s="77"/>
      <c r="JEX82" s="77"/>
      <c r="JFB82" s="77"/>
      <c r="JFF82" s="77"/>
      <c r="JFJ82" s="77"/>
      <c r="JFN82" s="77"/>
      <c r="JFR82" s="77"/>
      <c r="JFV82" s="77"/>
      <c r="JFZ82" s="77"/>
      <c r="JGD82" s="77"/>
      <c r="JGH82" s="77"/>
      <c r="JGL82" s="77"/>
      <c r="JGP82" s="77"/>
      <c r="JGT82" s="77"/>
      <c r="JGX82" s="77"/>
      <c r="JHB82" s="77"/>
      <c r="JHF82" s="77"/>
      <c r="JHJ82" s="77"/>
      <c r="JHN82" s="77"/>
      <c r="JHR82" s="77"/>
      <c r="JHV82" s="77"/>
      <c r="JHZ82" s="77"/>
      <c r="JID82" s="77"/>
      <c r="JIH82" s="77"/>
      <c r="JIL82" s="77"/>
      <c r="JIP82" s="77"/>
      <c r="JIT82" s="77"/>
      <c r="JIX82" s="77"/>
      <c r="JJB82" s="77"/>
      <c r="JJF82" s="77"/>
      <c r="JJJ82" s="77"/>
      <c r="JJN82" s="77"/>
      <c r="JJR82" s="77"/>
      <c r="JJV82" s="77"/>
      <c r="JJZ82" s="77"/>
      <c r="JKD82" s="77"/>
      <c r="JKH82" s="77"/>
      <c r="JKL82" s="77"/>
      <c r="JKP82" s="77"/>
      <c r="JKT82" s="77"/>
      <c r="JKX82" s="77"/>
      <c r="JLB82" s="77"/>
      <c r="JLF82" s="77"/>
      <c r="JLJ82" s="77"/>
      <c r="JLN82" s="77"/>
      <c r="JLR82" s="77"/>
      <c r="JLV82" s="77"/>
      <c r="JLZ82" s="77"/>
      <c r="JMD82" s="77"/>
      <c r="JMH82" s="77"/>
      <c r="JML82" s="77"/>
      <c r="JMP82" s="77"/>
      <c r="JMT82" s="77"/>
      <c r="JMX82" s="77"/>
      <c r="JNB82" s="77"/>
      <c r="JNF82" s="77"/>
      <c r="JNJ82" s="77"/>
      <c r="JNN82" s="77"/>
      <c r="JNR82" s="77"/>
      <c r="JNV82" s="77"/>
      <c r="JNZ82" s="77"/>
      <c r="JOD82" s="77"/>
      <c r="JOH82" s="77"/>
      <c r="JOL82" s="77"/>
      <c r="JOP82" s="77"/>
      <c r="JOT82" s="77"/>
      <c r="JOX82" s="77"/>
      <c r="JPB82" s="77"/>
      <c r="JPF82" s="77"/>
      <c r="JPJ82" s="77"/>
      <c r="JPN82" s="77"/>
      <c r="JPR82" s="77"/>
      <c r="JPV82" s="77"/>
      <c r="JPZ82" s="77"/>
      <c r="JQD82" s="77"/>
      <c r="JQH82" s="77"/>
      <c r="JQL82" s="77"/>
      <c r="JQP82" s="77"/>
      <c r="JQT82" s="77"/>
      <c r="JQX82" s="77"/>
      <c r="JRB82" s="77"/>
      <c r="JRF82" s="77"/>
      <c r="JRJ82" s="77"/>
      <c r="JRN82" s="77"/>
      <c r="JRR82" s="77"/>
      <c r="JRV82" s="77"/>
      <c r="JRZ82" s="77"/>
      <c r="JSD82" s="77"/>
      <c r="JSH82" s="77"/>
      <c r="JSL82" s="77"/>
      <c r="JSP82" s="77"/>
      <c r="JST82" s="77"/>
      <c r="JSX82" s="77"/>
      <c r="JTB82" s="77"/>
      <c r="JTF82" s="77"/>
      <c r="JTJ82" s="77"/>
      <c r="JTN82" s="77"/>
      <c r="JTR82" s="77"/>
      <c r="JTV82" s="77"/>
      <c r="JTZ82" s="77"/>
      <c r="JUD82" s="77"/>
      <c r="JUH82" s="77"/>
      <c r="JUL82" s="77"/>
      <c r="JUP82" s="77"/>
      <c r="JUT82" s="77"/>
      <c r="JUX82" s="77"/>
      <c r="JVB82" s="77"/>
      <c r="JVF82" s="77"/>
      <c r="JVJ82" s="77"/>
      <c r="JVN82" s="77"/>
      <c r="JVR82" s="77"/>
      <c r="JVV82" s="77"/>
      <c r="JVZ82" s="77"/>
      <c r="JWD82" s="77"/>
      <c r="JWH82" s="77"/>
      <c r="JWL82" s="77"/>
      <c r="JWP82" s="77"/>
      <c r="JWT82" s="77"/>
      <c r="JWX82" s="77"/>
      <c r="JXB82" s="77"/>
      <c r="JXF82" s="77"/>
      <c r="JXJ82" s="77"/>
      <c r="JXN82" s="77"/>
      <c r="JXR82" s="77"/>
      <c r="JXV82" s="77"/>
      <c r="JXZ82" s="77"/>
      <c r="JYD82" s="77"/>
      <c r="JYH82" s="77"/>
      <c r="JYL82" s="77"/>
      <c r="JYP82" s="77"/>
      <c r="JYT82" s="77"/>
      <c r="JYX82" s="77"/>
      <c r="JZB82" s="77"/>
      <c r="JZF82" s="77"/>
      <c r="JZJ82" s="77"/>
      <c r="JZN82" s="77"/>
      <c r="JZR82" s="77"/>
      <c r="JZV82" s="77"/>
      <c r="JZZ82" s="77"/>
      <c r="KAD82" s="77"/>
      <c r="KAH82" s="77"/>
      <c r="KAL82" s="77"/>
      <c r="KAP82" s="77"/>
      <c r="KAT82" s="77"/>
      <c r="KAX82" s="77"/>
      <c r="KBB82" s="77"/>
      <c r="KBF82" s="77"/>
      <c r="KBJ82" s="77"/>
      <c r="KBN82" s="77"/>
      <c r="KBR82" s="77"/>
      <c r="KBV82" s="77"/>
      <c r="KBZ82" s="77"/>
      <c r="KCD82" s="77"/>
      <c r="KCH82" s="77"/>
      <c r="KCL82" s="77"/>
      <c r="KCP82" s="77"/>
      <c r="KCT82" s="77"/>
      <c r="KCX82" s="77"/>
      <c r="KDB82" s="77"/>
      <c r="KDF82" s="77"/>
      <c r="KDJ82" s="77"/>
      <c r="KDN82" s="77"/>
      <c r="KDR82" s="77"/>
      <c r="KDV82" s="77"/>
      <c r="KDZ82" s="77"/>
      <c r="KED82" s="77"/>
      <c r="KEH82" s="77"/>
      <c r="KEL82" s="77"/>
      <c r="KEP82" s="77"/>
      <c r="KET82" s="77"/>
      <c r="KEX82" s="77"/>
      <c r="KFB82" s="77"/>
      <c r="KFF82" s="77"/>
      <c r="KFJ82" s="77"/>
      <c r="KFN82" s="77"/>
      <c r="KFR82" s="77"/>
      <c r="KFV82" s="77"/>
      <c r="KFZ82" s="77"/>
      <c r="KGD82" s="77"/>
      <c r="KGH82" s="77"/>
      <c r="KGL82" s="77"/>
      <c r="KGP82" s="77"/>
      <c r="KGT82" s="77"/>
      <c r="KGX82" s="77"/>
      <c r="KHB82" s="77"/>
      <c r="KHF82" s="77"/>
      <c r="KHJ82" s="77"/>
      <c r="KHN82" s="77"/>
      <c r="KHR82" s="77"/>
      <c r="KHV82" s="77"/>
      <c r="KHZ82" s="77"/>
      <c r="KID82" s="77"/>
      <c r="KIH82" s="77"/>
      <c r="KIL82" s="77"/>
      <c r="KIP82" s="77"/>
      <c r="KIT82" s="77"/>
      <c r="KIX82" s="77"/>
      <c r="KJB82" s="77"/>
      <c r="KJF82" s="77"/>
      <c r="KJJ82" s="77"/>
      <c r="KJN82" s="77"/>
      <c r="KJR82" s="77"/>
      <c r="KJV82" s="77"/>
      <c r="KJZ82" s="77"/>
      <c r="KKD82" s="77"/>
      <c r="KKH82" s="77"/>
      <c r="KKL82" s="77"/>
      <c r="KKP82" s="77"/>
      <c r="KKT82" s="77"/>
      <c r="KKX82" s="77"/>
      <c r="KLB82" s="77"/>
      <c r="KLF82" s="77"/>
      <c r="KLJ82" s="77"/>
      <c r="KLN82" s="77"/>
      <c r="KLR82" s="77"/>
      <c r="KLV82" s="77"/>
      <c r="KLZ82" s="77"/>
      <c r="KMD82" s="77"/>
      <c r="KMH82" s="77"/>
      <c r="KML82" s="77"/>
      <c r="KMP82" s="77"/>
      <c r="KMT82" s="77"/>
      <c r="KMX82" s="77"/>
      <c r="KNB82" s="77"/>
      <c r="KNF82" s="77"/>
      <c r="KNJ82" s="77"/>
      <c r="KNN82" s="77"/>
      <c r="KNR82" s="77"/>
      <c r="KNV82" s="77"/>
      <c r="KNZ82" s="77"/>
      <c r="KOD82" s="77"/>
      <c r="KOH82" s="77"/>
      <c r="KOL82" s="77"/>
      <c r="KOP82" s="77"/>
      <c r="KOT82" s="77"/>
      <c r="KOX82" s="77"/>
      <c r="KPB82" s="77"/>
      <c r="KPF82" s="77"/>
      <c r="KPJ82" s="77"/>
      <c r="KPN82" s="77"/>
      <c r="KPR82" s="77"/>
      <c r="KPV82" s="77"/>
      <c r="KPZ82" s="77"/>
      <c r="KQD82" s="77"/>
      <c r="KQH82" s="77"/>
      <c r="KQL82" s="77"/>
      <c r="KQP82" s="77"/>
      <c r="KQT82" s="77"/>
      <c r="KQX82" s="77"/>
      <c r="KRB82" s="77"/>
      <c r="KRF82" s="77"/>
      <c r="KRJ82" s="77"/>
      <c r="KRN82" s="77"/>
      <c r="KRR82" s="77"/>
      <c r="KRV82" s="77"/>
      <c r="KRZ82" s="77"/>
      <c r="KSD82" s="77"/>
      <c r="KSH82" s="77"/>
      <c r="KSL82" s="77"/>
      <c r="KSP82" s="77"/>
      <c r="KST82" s="77"/>
      <c r="KSX82" s="77"/>
      <c r="KTB82" s="77"/>
      <c r="KTF82" s="77"/>
      <c r="KTJ82" s="77"/>
      <c r="KTN82" s="77"/>
      <c r="KTR82" s="77"/>
      <c r="KTV82" s="77"/>
      <c r="KTZ82" s="77"/>
      <c r="KUD82" s="77"/>
      <c r="KUH82" s="77"/>
      <c r="KUL82" s="77"/>
      <c r="KUP82" s="77"/>
      <c r="KUT82" s="77"/>
      <c r="KUX82" s="77"/>
      <c r="KVB82" s="77"/>
      <c r="KVF82" s="77"/>
      <c r="KVJ82" s="77"/>
      <c r="KVN82" s="77"/>
      <c r="KVR82" s="77"/>
      <c r="KVV82" s="77"/>
      <c r="KVZ82" s="77"/>
      <c r="KWD82" s="77"/>
      <c r="KWH82" s="77"/>
      <c r="KWL82" s="77"/>
      <c r="KWP82" s="77"/>
      <c r="KWT82" s="77"/>
      <c r="KWX82" s="77"/>
      <c r="KXB82" s="77"/>
      <c r="KXF82" s="77"/>
      <c r="KXJ82" s="77"/>
      <c r="KXN82" s="77"/>
      <c r="KXR82" s="77"/>
      <c r="KXV82" s="77"/>
      <c r="KXZ82" s="77"/>
      <c r="KYD82" s="77"/>
      <c r="KYH82" s="77"/>
      <c r="KYL82" s="77"/>
      <c r="KYP82" s="77"/>
      <c r="KYT82" s="77"/>
      <c r="KYX82" s="77"/>
      <c r="KZB82" s="77"/>
      <c r="KZF82" s="77"/>
      <c r="KZJ82" s="77"/>
      <c r="KZN82" s="77"/>
      <c r="KZR82" s="77"/>
      <c r="KZV82" s="77"/>
      <c r="KZZ82" s="77"/>
      <c r="LAD82" s="77"/>
      <c r="LAH82" s="77"/>
      <c r="LAL82" s="77"/>
      <c r="LAP82" s="77"/>
      <c r="LAT82" s="77"/>
      <c r="LAX82" s="77"/>
      <c r="LBB82" s="77"/>
      <c r="LBF82" s="77"/>
      <c r="LBJ82" s="77"/>
      <c r="LBN82" s="77"/>
      <c r="LBR82" s="77"/>
      <c r="LBV82" s="77"/>
      <c r="LBZ82" s="77"/>
      <c r="LCD82" s="77"/>
      <c r="LCH82" s="77"/>
      <c r="LCL82" s="77"/>
      <c r="LCP82" s="77"/>
      <c r="LCT82" s="77"/>
      <c r="LCX82" s="77"/>
      <c r="LDB82" s="77"/>
      <c r="LDF82" s="77"/>
      <c r="LDJ82" s="77"/>
      <c r="LDN82" s="77"/>
      <c r="LDR82" s="77"/>
      <c r="LDV82" s="77"/>
      <c r="LDZ82" s="77"/>
      <c r="LED82" s="77"/>
      <c r="LEH82" s="77"/>
      <c r="LEL82" s="77"/>
      <c r="LEP82" s="77"/>
      <c r="LET82" s="77"/>
      <c r="LEX82" s="77"/>
      <c r="LFB82" s="77"/>
      <c r="LFF82" s="77"/>
      <c r="LFJ82" s="77"/>
      <c r="LFN82" s="77"/>
      <c r="LFR82" s="77"/>
      <c r="LFV82" s="77"/>
      <c r="LFZ82" s="77"/>
      <c r="LGD82" s="77"/>
      <c r="LGH82" s="77"/>
      <c r="LGL82" s="77"/>
      <c r="LGP82" s="77"/>
      <c r="LGT82" s="77"/>
      <c r="LGX82" s="77"/>
      <c r="LHB82" s="77"/>
      <c r="LHF82" s="77"/>
      <c r="LHJ82" s="77"/>
      <c r="LHN82" s="77"/>
      <c r="LHR82" s="77"/>
      <c r="LHV82" s="77"/>
      <c r="LHZ82" s="77"/>
      <c r="LID82" s="77"/>
      <c r="LIH82" s="77"/>
      <c r="LIL82" s="77"/>
      <c r="LIP82" s="77"/>
      <c r="LIT82" s="77"/>
      <c r="LIX82" s="77"/>
      <c r="LJB82" s="77"/>
      <c r="LJF82" s="77"/>
      <c r="LJJ82" s="77"/>
      <c r="LJN82" s="77"/>
      <c r="LJR82" s="77"/>
      <c r="LJV82" s="77"/>
      <c r="LJZ82" s="77"/>
      <c r="LKD82" s="77"/>
      <c r="LKH82" s="77"/>
      <c r="LKL82" s="77"/>
      <c r="LKP82" s="77"/>
      <c r="LKT82" s="77"/>
      <c r="LKX82" s="77"/>
      <c r="LLB82" s="77"/>
      <c r="LLF82" s="77"/>
      <c r="LLJ82" s="77"/>
      <c r="LLN82" s="77"/>
      <c r="LLR82" s="77"/>
      <c r="LLV82" s="77"/>
      <c r="LLZ82" s="77"/>
      <c r="LMD82" s="77"/>
      <c r="LMH82" s="77"/>
      <c r="LML82" s="77"/>
      <c r="LMP82" s="77"/>
      <c r="LMT82" s="77"/>
      <c r="LMX82" s="77"/>
      <c r="LNB82" s="77"/>
      <c r="LNF82" s="77"/>
      <c r="LNJ82" s="77"/>
      <c r="LNN82" s="77"/>
      <c r="LNR82" s="77"/>
      <c r="LNV82" s="77"/>
      <c r="LNZ82" s="77"/>
      <c r="LOD82" s="77"/>
      <c r="LOH82" s="77"/>
      <c r="LOL82" s="77"/>
      <c r="LOP82" s="77"/>
      <c r="LOT82" s="77"/>
      <c r="LOX82" s="77"/>
      <c r="LPB82" s="77"/>
      <c r="LPF82" s="77"/>
      <c r="LPJ82" s="77"/>
      <c r="LPN82" s="77"/>
      <c r="LPR82" s="77"/>
      <c r="LPV82" s="77"/>
      <c r="LPZ82" s="77"/>
      <c r="LQD82" s="77"/>
      <c r="LQH82" s="77"/>
      <c r="LQL82" s="77"/>
      <c r="LQP82" s="77"/>
      <c r="LQT82" s="77"/>
      <c r="LQX82" s="77"/>
      <c r="LRB82" s="77"/>
      <c r="LRF82" s="77"/>
      <c r="LRJ82" s="77"/>
      <c r="LRN82" s="77"/>
      <c r="LRR82" s="77"/>
      <c r="LRV82" s="77"/>
      <c r="LRZ82" s="77"/>
      <c r="LSD82" s="77"/>
      <c r="LSH82" s="77"/>
      <c r="LSL82" s="77"/>
      <c r="LSP82" s="77"/>
      <c r="LST82" s="77"/>
      <c r="LSX82" s="77"/>
      <c r="LTB82" s="77"/>
      <c r="LTF82" s="77"/>
      <c r="LTJ82" s="77"/>
      <c r="LTN82" s="77"/>
      <c r="LTR82" s="77"/>
      <c r="LTV82" s="77"/>
      <c r="LTZ82" s="77"/>
      <c r="LUD82" s="77"/>
      <c r="LUH82" s="77"/>
      <c r="LUL82" s="77"/>
      <c r="LUP82" s="77"/>
      <c r="LUT82" s="77"/>
      <c r="LUX82" s="77"/>
      <c r="LVB82" s="77"/>
      <c r="LVF82" s="77"/>
      <c r="LVJ82" s="77"/>
      <c r="LVN82" s="77"/>
      <c r="LVR82" s="77"/>
      <c r="LVV82" s="77"/>
      <c r="LVZ82" s="77"/>
      <c r="LWD82" s="77"/>
      <c r="LWH82" s="77"/>
      <c r="LWL82" s="77"/>
      <c r="LWP82" s="77"/>
      <c r="LWT82" s="77"/>
      <c r="LWX82" s="77"/>
      <c r="LXB82" s="77"/>
      <c r="LXF82" s="77"/>
      <c r="LXJ82" s="77"/>
      <c r="LXN82" s="77"/>
      <c r="LXR82" s="77"/>
      <c r="LXV82" s="77"/>
      <c r="LXZ82" s="77"/>
      <c r="LYD82" s="77"/>
      <c r="LYH82" s="77"/>
      <c r="LYL82" s="77"/>
      <c r="LYP82" s="77"/>
      <c r="LYT82" s="77"/>
      <c r="LYX82" s="77"/>
      <c r="LZB82" s="77"/>
      <c r="LZF82" s="77"/>
      <c r="LZJ82" s="77"/>
      <c r="LZN82" s="77"/>
      <c r="LZR82" s="77"/>
      <c r="LZV82" s="77"/>
      <c r="LZZ82" s="77"/>
      <c r="MAD82" s="77"/>
      <c r="MAH82" s="77"/>
      <c r="MAL82" s="77"/>
      <c r="MAP82" s="77"/>
      <c r="MAT82" s="77"/>
      <c r="MAX82" s="77"/>
      <c r="MBB82" s="77"/>
      <c r="MBF82" s="77"/>
      <c r="MBJ82" s="77"/>
      <c r="MBN82" s="77"/>
      <c r="MBR82" s="77"/>
      <c r="MBV82" s="77"/>
      <c r="MBZ82" s="77"/>
      <c r="MCD82" s="77"/>
      <c r="MCH82" s="77"/>
      <c r="MCL82" s="77"/>
      <c r="MCP82" s="77"/>
      <c r="MCT82" s="77"/>
      <c r="MCX82" s="77"/>
      <c r="MDB82" s="77"/>
      <c r="MDF82" s="77"/>
      <c r="MDJ82" s="77"/>
      <c r="MDN82" s="77"/>
      <c r="MDR82" s="77"/>
      <c r="MDV82" s="77"/>
      <c r="MDZ82" s="77"/>
      <c r="MED82" s="77"/>
      <c r="MEH82" s="77"/>
      <c r="MEL82" s="77"/>
      <c r="MEP82" s="77"/>
      <c r="MET82" s="77"/>
      <c r="MEX82" s="77"/>
      <c r="MFB82" s="77"/>
      <c r="MFF82" s="77"/>
      <c r="MFJ82" s="77"/>
      <c r="MFN82" s="77"/>
      <c r="MFR82" s="77"/>
      <c r="MFV82" s="77"/>
      <c r="MFZ82" s="77"/>
      <c r="MGD82" s="77"/>
      <c r="MGH82" s="77"/>
      <c r="MGL82" s="77"/>
      <c r="MGP82" s="77"/>
      <c r="MGT82" s="77"/>
      <c r="MGX82" s="77"/>
      <c r="MHB82" s="77"/>
      <c r="MHF82" s="77"/>
      <c r="MHJ82" s="77"/>
      <c r="MHN82" s="77"/>
      <c r="MHR82" s="77"/>
      <c r="MHV82" s="77"/>
      <c r="MHZ82" s="77"/>
      <c r="MID82" s="77"/>
      <c r="MIH82" s="77"/>
      <c r="MIL82" s="77"/>
      <c r="MIP82" s="77"/>
      <c r="MIT82" s="77"/>
      <c r="MIX82" s="77"/>
      <c r="MJB82" s="77"/>
      <c r="MJF82" s="77"/>
      <c r="MJJ82" s="77"/>
      <c r="MJN82" s="77"/>
      <c r="MJR82" s="77"/>
      <c r="MJV82" s="77"/>
      <c r="MJZ82" s="77"/>
      <c r="MKD82" s="77"/>
      <c r="MKH82" s="77"/>
      <c r="MKL82" s="77"/>
      <c r="MKP82" s="77"/>
      <c r="MKT82" s="77"/>
      <c r="MKX82" s="77"/>
      <c r="MLB82" s="77"/>
      <c r="MLF82" s="77"/>
      <c r="MLJ82" s="77"/>
      <c r="MLN82" s="77"/>
      <c r="MLR82" s="77"/>
      <c r="MLV82" s="77"/>
      <c r="MLZ82" s="77"/>
      <c r="MMD82" s="77"/>
      <c r="MMH82" s="77"/>
      <c r="MML82" s="77"/>
      <c r="MMP82" s="77"/>
      <c r="MMT82" s="77"/>
      <c r="MMX82" s="77"/>
      <c r="MNB82" s="77"/>
      <c r="MNF82" s="77"/>
      <c r="MNJ82" s="77"/>
      <c r="MNN82" s="77"/>
      <c r="MNR82" s="77"/>
      <c r="MNV82" s="77"/>
      <c r="MNZ82" s="77"/>
      <c r="MOD82" s="77"/>
      <c r="MOH82" s="77"/>
      <c r="MOL82" s="77"/>
      <c r="MOP82" s="77"/>
      <c r="MOT82" s="77"/>
      <c r="MOX82" s="77"/>
      <c r="MPB82" s="77"/>
      <c r="MPF82" s="77"/>
      <c r="MPJ82" s="77"/>
      <c r="MPN82" s="77"/>
      <c r="MPR82" s="77"/>
      <c r="MPV82" s="77"/>
      <c r="MPZ82" s="77"/>
      <c r="MQD82" s="77"/>
      <c r="MQH82" s="77"/>
      <c r="MQL82" s="77"/>
      <c r="MQP82" s="77"/>
      <c r="MQT82" s="77"/>
      <c r="MQX82" s="77"/>
      <c r="MRB82" s="77"/>
      <c r="MRF82" s="77"/>
      <c r="MRJ82" s="77"/>
      <c r="MRN82" s="77"/>
      <c r="MRR82" s="77"/>
      <c r="MRV82" s="77"/>
      <c r="MRZ82" s="77"/>
      <c r="MSD82" s="77"/>
      <c r="MSH82" s="77"/>
      <c r="MSL82" s="77"/>
      <c r="MSP82" s="77"/>
      <c r="MST82" s="77"/>
      <c r="MSX82" s="77"/>
      <c r="MTB82" s="77"/>
      <c r="MTF82" s="77"/>
      <c r="MTJ82" s="77"/>
      <c r="MTN82" s="77"/>
      <c r="MTR82" s="77"/>
      <c r="MTV82" s="77"/>
      <c r="MTZ82" s="77"/>
      <c r="MUD82" s="77"/>
      <c r="MUH82" s="77"/>
      <c r="MUL82" s="77"/>
      <c r="MUP82" s="77"/>
      <c r="MUT82" s="77"/>
      <c r="MUX82" s="77"/>
      <c r="MVB82" s="77"/>
      <c r="MVF82" s="77"/>
      <c r="MVJ82" s="77"/>
      <c r="MVN82" s="77"/>
      <c r="MVR82" s="77"/>
      <c r="MVV82" s="77"/>
      <c r="MVZ82" s="77"/>
      <c r="MWD82" s="77"/>
      <c r="MWH82" s="77"/>
      <c r="MWL82" s="77"/>
      <c r="MWP82" s="77"/>
      <c r="MWT82" s="77"/>
      <c r="MWX82" s="77"/>
      <c r="MXB82" s="77"/>
      <c r="MXF82" s="77"/>
      <c r="MXJ82" s="77"/>
      <c r="MXN82" s="77"/>
      <c r="MXR82" s="77"/>
      <c r="MXV82" s="77"/>
      <c r="MXZ82" s="77"/>
      <c r="MYD82" s="77"/>
      <c r="MYH82" s="77"/>
      <c r="MYL82" s="77"/>
      <c r="MYP82" s="77"/>
      <c r="MYT82" s="77"/>
      <c r="MYX82" s="77"/>
      <c r="MZB82" s="77"/>
      <c r="MZF82" s="77"/>
      <c r="MZJ82" s="77"/>
      <c r="MZN82" s="77"/>
      <c r="MZR82" s="77"/>
      <c r="MZV82" s="77"/>
      <c r="MZZ82" s="77"/>
      <c r="NAD82" s="77"/>
      <c r="NAH82" s="77"/>
      <c r="NAL82" s="77"/>
      <c r="NAP82" s="77"/>
      <c r="NAT82" s="77"/>
      <c r="NAX82" s="77"/>
      <c r="NBB82" s="77"/>
      <c r="NBF82" s="77"/>
      <c r="NBJ82" s="77"/>
      <c r="NBN82" s="77"/>
      <c r="NBR82" s="77"/>
      <c r="NBV82" s="77"/>
      <c r="NBZ82" s="77"/>
      <c r="NCD82" s="77"/>
      <c r="NCH82" s="77"/>
      <c r="NCL82" s="77"/>
      <c r="NCP82" s="77"/>
      <c r="NCT82" s="77"/>
      <c r="NCX82" s="77"/>
      <c r="NDB82" s="77"/>
      <c r="NDF82" s="77"/>
      <c r="NDJ82" s="77"/>
      <c r="NDN82" s="77"/>
      <c r="NDR82" s="77"/>
      <c r="NDV82" s="77"/>
      <c r="NDZ82" s="77"/>
      <c r="NED82" s="77"/>
      <c r="NEH82" s="77"/>
      <c r="NEL82" s="77"/>
      <c r="NEP82" s="77"/>
      <c r="NET82" s="77"/>
      <c r="NEX82" s="77"/>
      <c r="NFB82" s="77"/>
      <c r="NFF82" s="77"/>
      <c r="NFJ82" s="77"/>
      <c r="NFN82" s="77"/>
      <c r="NFR82" s="77"/>
      <c r="NFV82" s="77"/>
      <c r="NFZ82" s="77"/>
      <c r="NGD82" s="77"/>
      <c r="NGH82" s="77"/>
      <c r="NGL82" s="77"/>
      <c r="NGP82" s="77"/>
      <c r="NGT82" s="77"/>
      <c r="NGX82" s="77"/>
      <c r="NHB82" s="77"/>
      <c r="NHF82" s="77"/>
      <c r="NHJ82" s="77"/>
      <c r="NHN82" s="77"/>
      <c r="NHR82" s="77"/>
      <c r="NHV82" s="77"/>
      <c r="NHZ82" s="77"/>
      <c r="NID82" s="77"/>
      <c r="NIH82" s="77"/>
      <c r="NIL82" s="77"/>
      <c r="NIP82" s="77"/>
      <c r="NIT82" s="77"/>
      <c r="NIX82" s="77"/>
      <c r="NJB82" s="77"/>
      <c r="NJF82" s="77"/>
      <c r="NJJ82" s="77"/>
      <c r="NJN82" s="77"/>
      <c r="NJR82" s="77"/>
      <c r="NJV82" s="77"/>
      <c r="NJZ82" s="77"/>
      <c r="NKD82" s="77"/>
      <c r="NKH82" s="77"/>
      <c r="NKL82" s="77"/>
      <c r="NKP82" s="77"/>
      <c r="NKT82" s="77"/>
      <c r="NKX82" s="77"/>
      <c r="NLB82" s="77"/>
      <c r="NLF82" s="77"/>
      <c r="NLJ82" s="77"/>
      <c r="NLN82" s="77"/>
      <c r="NLR82" s="77"/>
      <c r="NLV82" s="77"/>
      <c r="NLZ82" s="77"/>
      <c r="NMD82" s="77"/>
      <c r="NMH82" s="77"/>
      <c r="NML82" s="77"/>
      <c r="NMP82" s="77"/>
      <c r="NMT82" s="77"/>
      <c r="NMX82" s="77"/>
      <c r="NNB82" s="77"/>
      <c r="NNF82" s="77"/>
      <c r="NNJ82" s="77"/>
      <c r="NNN82" s="77"/>
      <c r="NNR82" s="77"/>
      <c r="NNV82" s="77"/>
      <c r="NNZ82" s="77"/>
      <c r="NOD82" s="77"/>
      <c r="NOH82" s="77"/>
      <c r="NOL82" s="77"/>
      <c r="NOP82" s="77"/>
      <c r="NOT82" s="77"/>
      <c r="NOX82" s="77"/>
      <c r="NPB82" s="77"/>
      <c r="NPF82" s="77"/>
      <c r="NPJ82" s="77"/>
      <c r="NPN82" s="77"/>
      <c r="NPR82" s="77"/>
      <c r="NPV82" s="77"/>
      <c r="NPZ82" s="77"/>
      <c r="NQD82" s="77"/>
      <c r="NQH82" s="77"/>
      <c r="NQL82" s="77"/>
      <c r="NQP82" s="77"/>
      <c r="NQT82" s="77"/>
      <c r="NQX82" s="77"/>
      <c r="NRB82" s="77"/>
      <c r="NRF82" s="77"/>
      <c r="NRJ82" s="77"/>
      <c r="NRN82" s="77"/>
      <c r="NRR82" s="77"/>
      <c r="NRV82" s="77"/>
      <c r="NRZ82" s="77"/>
      <c r="NSD82" s="77"/>
      <c r="NSH82" s="77"/>
      <c r="NSL82" s="77"/>
      <c r="NSP82" s="77"/>
      <c r="NST82" s="77"/>
      <c r="NSX82" s="77"/>
      <c r="NTB82" s="77"/>
      <c r="NTF82" s="77"/>
      <c r="NTJ82" s="77"/>
      <c r="NTN82" s="77"/>
      <c r="NTR82" s="77"/>
      <c r="NTV82" s="77"/>
      <c r="NTZ82" s="77"/>
      <c r="NUD82" s="77"/>
      <c r="NUH82" s="77"/>
      <c r="NUL82" s="77"/>
      <c r="NUP82" s="77"/>
      <c r="NUT82" s="77"/>
      <c r="NUX82" s="77"/>
      <c r="NVB82" s="77"/>
      <c r="NVF82" s="77"/>
      <c r="NVJ82" s="77"/>
      <c r="NVN82" s="77"/>
      <c r="NVR82" s="77"/>
      <c r="NVV82" s="77"/>
      <c r="NVZ82" s="77"/>
      <c r="NWD82" s="77"/>
      <c r="NWH82" s="77"/>
      <c r="NWL82" s="77"/>
      <c r="NWP82" s="77"/>
      <c r="NWT82" s="77"/>
      <c r="NWX82" s="77"/>
      <c r="NXB82" s="77"/>
      <c r="NXF82" s="77"/>
      <c r="NXJ82" s="77"/>
      <c r="NXN82" s="77"/>
      <c r="NXR82" s="77"/>
      <c r="NXV82" s="77"/>
      <c r="NXZ82" s="77"/>
      <c r="NYD82" s="77"/>
      <c r="NYH82" s="77"/>
      <c r="NYL82" s="77"/>
      <c r="NYP82" s="77"/>
      <c r="NYT82" s="77"/>
      <c r="NYX82" s="77"/>
      <c r="NZB82" s="77"/>
      <c r="NZF82" s="77"/>
      <c r="NZJ82" s="77"/>
      <c r="NZN82" s="77"/>
      <c r="NZR82" s="77"/>
      <c r="NZV82" s="77"/>
      <c r="NZZ82" s="77"/>
      <c r="OAD82" s="77"/>
      <c r="OAH82" s="77"/>
      <c r="OAL82" s="77"/>
      <c r="OAP82" s="77"/>
      <c r="OAT82" s="77"/>
      <c r="OAX82" s="77"/>
      <c r="OBB82" s="77"/>
      <c r="OBF82" s="77"/>
      <c r="OBJ82" s="77"/>
      <c r="OBN82" s="77"/>
      <c r="OBR82" s="77"/>
      <c r="OBV82" s="77"/>
      <c r="OBZ82" s="77"/>
      <c r="OCD82" s="77"/>
      <c r="OCH82" s="77"/>
      <c r="OCL82" s="77"/>
      <c r="OCP82" s="77"/>
      <c r="OCT82" s="77"/>
      <c r="OCX82" s="77"/>
      <c r="ODB82" s="77"/>
      <c r="ODF82" s="77"/>
      <c r="ODJ82" s="77"/>
      <c r="ODN82" s="77"/>
      <c r="ODR82" s="77"/>
      <c r="ODV82" s="77"/>
      <c r="ODZ82" s="77"/>
      <c r="OED82" s="77"/>
      <c r="OEH82" s="77"/>
      <c r="OEL82" s="77"/>
      <c r="OEP82" s="77"/>
      <c r="OET82" s="77"/>
      <c r="OEX82" s="77"/>
      <c r="OFB82" s="77"/>
      <c r="OFF82" s="77"/>
      <c r="OFJ82" s="77"/>
      <c r="OFN82" s="77"/>
      <c r="OFR82" s="77"/>
      <c r="OFV82" s="77"/>
      <c r="OFZ82" s="77"/>
      <c r="OGD82" s="77"/>
      <c r="OGH82" s="77"/>
      <c r="OGL82" s="77"/>
      <c r="OGP82" s="77"/>
      <c r="OGT82" s="77"/>
      <c r="OGX82" s="77"/>
      <c r="OHB82" s="77"/>
      <c r="OHF82" s="77"/>
      <c r="OHJ82" s="77"/>
      <c r="OHN82" s="77"/>
      <c r="OHR82" s="77"/>
      <c r="OHV82" s="77"/>
      <c r="OHZ82" s="77"/>
      <c r="OID82" s="77"/>
      <c r="OIH82" s="77"/>
      <c r="OIL82" s="77"/>
      <c r="OIP82" s="77"/>
      <c r="OIT82" s="77"/>
      <c r="OIX82" s="77"/>
      <c r="OJB82" s="77"/>
      <c r="OJF82" s="77"/>
      <c r="OJJ82" s="77"/>
      <c r="OJN82" s="77"/>
      <c r="OJR82" s="77"/>
      <c r="OJV82" s="77"/>
      <c r="OJZ82" s="77"/>
      <c r="OKD82" s="77"/>
      <c r="OKH82" s="77"/>
      <c r="OKL82" s="77"/>
      <c r="OKP82" s="77"/>
      <c r="OKT82" s="77"/>
      <c r="OKX82" s="77"/>
      <c r="OLB82" s="77"/>
      <c r="OLF82" s="77"/>
      <c r="OLJ82" s="77"/>
      <c r="OLN82" s="77"/>
      <c r="OLR82" s="77"/>
      <c r="OLV82" s="77"/>
      <c r="OLZ82" s="77"/>
      <c r="OMD82" s="77"/>
      <c r="OMH82" s="77"/>
      <c r="OML82" s="77"/>
      <c r="OMP82" s="77"/>
      <c r="OMT82" s="77"/>
      <c r="OMX82" s="77"/>
      <c r="ONB82" s="77"/>
      <c r="ONF82" s="77"/>
      <c r="ONJ82" s="77"/>
      <c r="ONN82" s="77"/>
      <c r="ONR82" s="77"/>
      <c r="ONV82" s="77"/>
      <c r="ONZ82" s="77"/>
      <c r="OOD82" s="77"/>
      <c r="OOH82" s="77"/>
      <c r="OOL82" s="77"/>
      <c r="OOP82" s="77"/>
      <c r="OOT82" s="77"/>
      <c r="OOX82" s="77"/>
      <c r="OPB82" s="77"/>
      <c r="OPF82" s="77"/>
      <c r="OPJ82" s="77"/>
      <c r="OPN82" s="77"/>
      <c r="OPR82" s="77"/>
      <c r="OPV82" s="77"/>
      <c r="OPZ82" s="77"/>
      <c r="OQD82" s="77"/>
      <c r="OQH82" s="77"/>
      <c r="OQL82" s="77"/>
      <c r="OQP82" s="77"/>
      <c r="OQT82" s="77"/>
      <c r="OQX82" s="77"/>
      <c r="ORB82" s="77"/>
      <c r="ORF82" s="77"/>
      <c r="ORJ82" s="77"/>
      <c r="ORN82" s="77"/>
      <c r="ORR82" s="77"/>
      <c r="ORV82" s="77"/>
      <c r="ORZ82" s="77"/>
      <c r="OSD82" s="77"/>
      <c r="OSH82" s="77"/>
      <c r="OSL82" s="77"/>
      <c r="OSP82" s="77"/>
      <c r="OST82" s="77"/>
      <c r="OSX82" s="77"/>
      <c r="OTB82" s="77"/>
      <c r="OTF82" s="77"/>
      <c r="OTJ82" s="77"/>
      <c r="OTN82" s="77"/>
      <c r="OTR82" s="77"/>
      <c r="OTV82" s="77"/>
      <c r="OTZ82" s="77"/>
      <c r="OUD82" s="77"/>
      <c r="OUH82" s="77"/>
      <c r="OUL82" s="77"/>
      <c r="OUP82" s="77"/>
      <c r="OUT82" s="77"/>
      <c r="OUX82" s="77"/>
      <c r="OVB82" s="77"/>
      <c r="OVF82" s="77"/>
      <c r="OVJ82" s="77"/>
      <c r="OVN82" s="77"/>
      <c r="OVR82" s="77"/>
      <c r="OVV82" s="77"/>
      <c r="OVZ82" s="77"/>
      <c r="OWD82" s="77"/>
      <c r="OWH82" s="77"/>
      <c r="OWL82" s="77"/>
      <c r="OWP82" s="77"/>
      <c r="OWT82" s="77"/>
      <c r="OWX82" s="77"/>
      <c r="OXB82" s="77"/>
      <c r="OXF82" s="77"/>
      <c r="OXJ82" s="77"/>
      <c r="OXN82" s="77"/>
      <c r="OXR82" s="77"/>
      <c r="OXV82" s="77"/>
      <c r="OXZ82" s="77"/>
      <c r="OYD82" s="77"/>
      <c r="OYH82" s="77"/>
      <c r="OYL82" s="77"/>
      <c r="OYP82" s="77"/>
      <c r="OYT82" s="77"/>
      <c r="OYX82" s="77"/>
      <c r="OZB82" s="77"/>
      <c r="OZF82" s="77"/>
      <c r="OZJ82" s="77"/>
      <c r="OZN82" s="77"/>
      <c r="OZR82" s="77"/>
      <c r="OZV82" s="77"/>
      <c r="OZZ82" s="77"/>
      <c r="PAD82" s="77"/>
      <c r="PAH82" s="77"/>
      <c r="PAL82" s="77"/>
      <c r="PAP82" s="77"/>
      <c r="PAT82" s="77"/>
      <c r="PAX82" s="77"/>
      <c r="PBB82" s="77"/>
      <c r="PBF82" s="77"/>
      <c r="PBJ82" s="77"/>
      <c r="PBN82" s="77"/>
      <c r="PBR82" s="77"/>
      <c r="PBV82" s="77"/>
      <c r="PBZ82" s="77"/>
      <c r="PCD82" s="77"/>
      <c r="PCH82" s="77"/>
      <c r="PCL82" s="77"/>
      <c r="PCP82" s="77"/>
      <c r="PCT82" s="77"/>
      <c r="PCX82" s="77"/>
      <c r="PDB82" s="77"/>
      <c r="PDF82" s="77"/>
      <c r="PDJ82" s="77"/>
      <c r="PDN82" s="77"/>
      <c r="PDR82" s="77"/>
      <c r="PDV82" s="77"/>
      <c r="PDZ82" s="77"/>
      <c r="PED82" s="77"/>
      <c r="PEH82" s="77"/>
      <c r="PEL82" s="77"/>
      <c r="PEP82" s="77"/>
      <c r="PET82" s="77"/>
      <c r="PEX82" s="77"/>
      <c r="PFB82" s="77"/>
      <c r="PFF82" s="77"/>
      <c r="PFJ82" s="77"/>
      <c r="PFN82" s="77"/>
      <c r="PFR82" s="77"/>
      <c r="PFV82" s="77"/>
      <c r="PFZ82" s="77"/>
      <c r="PGD82" s="77"/>
      <c r="PGH82" s="77"/>
      <c r="PGL82" s="77"/>
      <c r="PGP82" s="77"/>
      <c r="PGT82" s="77"/>
      <c r="PGX82" s="77"/>
      <c r="PHB82" s="77"/>
      <c r="PHF82" s="77"/>
      <c r="PHJ82" s="77"/>
      <c r="PHN82" s="77"/>
      <c r="PHR82" s="77"/>
      <c r="PHV82" s="77"/>
      <c r="PHZ82" s="77"/>
      <c r="PID82" s="77"/>
      <c r="PIH82" s="77"/>
      <c r="PIL82" s="77"/>
      <c r="PIP82" s="77"/>
      <c r="PIT82" s="77"/>
      <c r="PIX82" s="77"/>
      <c r="PJB82" s="77"/>
      <c r="PJF82" s="77"/>
      <c r="PJJ82" s="77"/>
      <c r="PJN82" s="77"/>
      <c r="PJR82" s="77"/>
      <c r="PJV82" s="77"/>
      <c r="PJZ82" s="77"/>
      <c r="PKD82" s="77"/>
      <c r="PKH82" s="77"/>
      <c r="PKL82" s="77"/>
      <c r="PKP82" s="77"/>
      <c r="PKT82" s="77"/>
      <c r="PKX82" s="77"/>
      <c r="PLB82" s="77"/>
      <c r="PLF82" s="77"/>
      <c r="PLJ82" s="77"/>
      <c r="PLN82" s="77"/>
      <c r="PLR82" s="77"/>
      <c r="PLV82" s="77"/>
      <c r="PLZ82" s="77"/>
      <c r="PMD82" s="77"/>
      <c r="PMH82" s="77"/>
      <c r="PML82" s="77"/>
      <c r="PMP82" s="77"/>
      <c r="PMT82" s="77"/>
      <c r="PMX82" s="77"/>
      <c r="PNB82" s="77"/>
      <c r="PNF82" s="77"/>
      <c r="PNJ82" s="77"/>
      <c r="PNN82" s="77"/>
      <c r="PNR82" s="77"/>
      <c r="PNV82" s="77"/>
      <c r="PNZ82" s="77"/>
      <c r="POD82" s="77"/>
      <c r="POH82" s="77"/>
      <c r="POL82" s="77"/>
      <c r="POP82" s="77"/>
      <c r="POT82" s="77"/>
      <c r="POX82" s="77"/>
      <c r="PPB82" s="77"/>
      <c r="PPF82" s="77"/>
      <c r="PPJ82" s="77"/>
      <c r="PPN82" s="77"/>
      <c r="PPR82" s="77"/>
      <c r="PPV82" s="77"/>
      <c r="PPZ82" s="77"/>
      <c r="PQD82" s="77"/>
      <c r="PQH82" s="77"/>
      <c r="PQL82" s="77"/>
      <c r="PQP82" s="77"/>
      <c r="PQT82" s="77"/>
      <c r="PQX82" s="77"/>
      <c r="PRB82" s="77"/>
      <c r="PRF82" s="77"/>
      <c r="PRJ82" s="77"/>
      <c r="PRN82" s="77"/>
      <c r="PRR82" s="77"/>
      <c r="PRV82" s="77"/>
      <c r="PRZ82" s="77"/>
      <c r="PSD82" s="77"/>
      <c r="PSH82" s="77"/>
      <c r="PSL82" s="77"/>
      <c r="PSP82" s="77"/>
      <c r="PST82" s="77"/>
      <c r="PSX82" s="77"/>
      <c r="PTB82" s="77"/>
      <c r="PTF82" s="77"/>
      <c r="PTJ82" s="77"/>
      <c r="PTN82" s="77"/>
      <c r="PTR82" s="77"/>
      <c r="PTV82" s="77"/>
      <c r="PTZ82" s="77"/>
      <c r="PUD82" s="77"/>
      <c r="PUH82" s="77"/>
      <c r="PUL82" s="77"/>
      <c r="PUP82" s="77"/>
      <c r="PUT82" s="77"/>
      <c r="PUX82" s="77"/>
      <c r="PVB82" s="77"/>
      <c r="PVF82" s="77"/>
      <c r="PVJ82" s="77"/>
      <c r="PVN82" s="77"/>
      <c r="PVR82" s="77"/>
      <c r="PVV82" s="77"/>
      <c r="PVZ82" s="77"/>
      <c r="PWD82" s="77"/>
      <c r="PWH82" s="77"/>
      <c r="PWL82" s="77"/>
      <c r="PWP82" s="77"/>
      <c r="PWT82" s="77"/>
      <c r="PWX82" s="77"/>
      <c r="PXB82" s="77"/>
      <c r="PXF82" s="77"/>
      <c r="PXJ82" s="77"/>
      <c r="PXN82" s="77"/>
      <c r="PXR82" s="77"/>
      <c r="PXV82" s="77"/>
      <c r="PXZ82" s="77"/>
      <c r="PYD82" s="77"/>
      <c r="PYH82" s="77"/>
      <c r="PYL82" s="77"/>
      <c r="PYP82" s="77"/>
      <c r="PYT82" s="77"/>
      <c r="PYX82" s="77"/>
      <c r="PZB82" s="77"/>
      <c r="PZF82" s="77"/>
      <c r="PZJ82" s="77"/>
      <c r="PZN82" s="77"/>
      <c r="PZR82" s="77"/>
      <c r="PZV82" s="77"/>
      <c r="PZZ82" s="77"/>
      <c r="QAD82" s="77"/>
      <c r="QAH82" s="77"/>
      <c r="QAL82" s="77"/>
      <c r="QAP82" s="77"/>
      <c r="QAT82" s="77"/>
      <c r="QAX82" s="77"/>
      <c r="QBB82" s="77"/>
      <c r="QBF82" s="77"/>
      <c r="QBJ82" s="77"/>
      <c r="QBN82" s="77"/>
      <c r="QBR82" s="77"/>
      <c r="QBV82" s="77"/>
      <c r="QBZ82" s="77"/>
      <c r="QCD82" s="77"/>
      <c r="QCH82" s="77"/>
      <c r="QCL82" s="77"/>
      <c r="QCP82" s="77"/>
      <c r="QCT82" s="77"/>
      <c r="QCX82" s="77"/>
      <c r="QDB82" s="77"/>
      <c r="QDF82" s="77"/>
      <c r="QDJ82" s="77"/>
      <c r="QDN82" s="77"/>
      <c r="QDR82" s="77"/>
      <c r="QDV82" s="77"/>
      <c r="QDZ82" s="77"/>
      <c r="QED82" s="77"/>
      <c r="QEH82" s="77"/>
      <c r="QEL82" s="77"/>
      <c r="QEP82" s="77"/>
      <c r="QET82" s="77"/>
      <c r="QEX82" s="77"/>
      <c r="QFB82" s="77"/>
      <c r="QFF82" s="77"/>
      <c r="QFJ82" s="77"/>
      <c r="QFN82" s="77"/>
      <c r="QFR82" s="77"/>
      <c r="QFV82" s="77"/>
      <c r="QFZ82" s="77"/>
      <c r="QGD82" s="77"/>
      <c r="QGH82" s="77"/>
      <c r="QGL82" s="77"/>
      <c r="QGP82" s="77"/>
      <c r="QGT82" s="77"/>
      <c r="QGX82" s="77"/>
      <c r="QHB82" s="77"/>
      <c r="QHF82" s="77"/>
      <c r="QHJ82" s="77"/>
      <c r="QHN82" s="77"/>
      <c r="QHR82" s="77"/>
      <c r="QHV82" s="77"/>
      <c r="QHZ82" s="77"/>
      <c r="QID82" s="77"/>
      <c r="QIH82" s="77"/>
      <c r="QIL82" s="77"/>
      <c r="QIP82" s="77"/>
      <c r="QIT82" s="77"/>
      <c r="QIX82" s="77"/>
      <c r="QJB82" s="77"/>
      <c r="QJF82" s="77"/>
      <c r="QJJ82" s="77"/>
      <c r="QJN82" s="77"/>
      <c r="QJR82" s="77"/>
      <c r="QJV82" s="77"/>
      <c r="QJZ82" s="77"/>
      <c r="QKD82" s="77"/>
      <c r="QKH82" s="77"/>
      <c r="QKL82" s="77"/>
      <c r="QKP82" s="77"/>
      <c r="QKT82" s="77"/>
      <c r="QKX82" s="77"/>
      <c r="QLB82" s="77"/>
      <c r="QLF82" s="77"/>
      <c r="QLJ82" s="77"/>
      <c r="QLN82" s="77"/>
      <c r="QLR82" s="77"/>
      <c r="QLV82" s="77"/>
      <c r="QLZ82" s="77"/>
      <c r="QMD82" s="77"/>
      <c r="QMH82" s="77"/>
      <c r="QML82" s="77"/>
      <c r="QMP82" s="77"/>
      <c r="QMT82" s="77"/>
      <c r="QMX82" s="77"/>
      <c r="QNB82" s="77"/>
      <c r="QNF82" s="77"/>
      <c r="QNJ82" s="77"/>
      <c r="QNN82" s="77"/>
      <c r="QNR82" s="77"/>
      <c r="QNV82" s="77"/>
      <c r="QNZ82" s="77"/>
      <c r="QOD82" s="77"/>
      <c r="QOH82" s="77"/>
      <c r="QOL82" s="77"/>
      <c r="QOP82" s="77"/>
      <c r="QOT82" s="77"/>
      <c r="QOX82" s="77"/>
      <c r="QPB82" s="77"/>
      <c r="QPF82" s="77"/>
      <c r="QPJ82" s="77"/>
      <c r="QPN82" s="77"/>
      <c r="QPR82" s="77"/>
      <c r="QPV82" s="77"/>
      <c r="QPZ82" s="77"/>
      <c r="QQD82" s="77"/>
      <c r="QQH82" s="77"/>
      <c r="QQL82" s="77"/>
      <c r="QQP82" s="77"/>
      <c r="QQT82" s="77"/>
      <c r="QQX82" s="77"/>
      <c r="QRB82" s="77"/>
      <c r="QRF82" s="77"/>
      <c r="QRJ82" s="77"/>
      <c r="QRN82" s="77"/>
      <c r="QRR82" s="77"/>
      <c r="QRV82" s="77"/>
      <c r="QRZ82" s="77"/>
      <c r="QSD82" s="77"/>
      <c r="QSH82" s="77"/>
      <c r="QSL82" s="77"/>
      <c r="QSP82" s="77"/>
      <c r="QST82" s="77"/>
      <c r="QSX82" s="77"/>
      <c r="QTB82" s="77"/>
      <c r="QTF82" s="77"/>
      <c r="QTJ82" s="77"/>
      <c r="QTN82" s="77"/>
      <c r="QTR82" s="77"/>
      <c r="QTV82" s="77"/>
      <c r="QTZ82" s="77"/>
      <c r="QUD82" s="77"/>
      <c r="QUH82" s="77"/>
      <c r="QUL82" s="77"/>
      <c r="QUP82" s="77"/>
      <c r="QUT82" s="77"/>
      <c r="QUX82" s="77"/>
      <c r="QVB82" s="77"/>
      <c r="QVF82" s="77"/>
      <c r="QVJ82" s="77"/>
      <c r="QVN82" s="77"/>
      <c r="QVR82" s="77"/>
      <c r="QVV82" s="77"/>
      <c r="QVZ82" s="77"/>
      <c r="QWD82" s="77"/>
      <c r="QWH82" s="77"/>
      <c r="QWL82" s="77"/>
      <c r="QWP82" s="77"/>
      <c r="QWT82" s="77"/>
      <c r="QWX82" s="77"/>
      <c r="QXB82" s="77"/>
      <c r="QXF82" s="77"/>
      <c r="QXJ82" s="77"/>
      <c r="QXN82" s="77"/>
      <c r="QXR82" s="77"/>
      <c r="QXV82" s="77"/>
      <c r="QXZ82" s="77"/>
      <c r="QYD82" s="77"/>
      <c r="QYH82" s="77"/>
      <c r="QYL82" s="77"/>
      <c r="QYP82" s="77"/>
      <c r="QYT82" s="77"/>
      <c r="QYX82" s="77"/>
      <c r="QZB82" s="77"/>
      <c r="QZF82" s="77"/>
      <c r="QZJ82" s="77"/>
      <c r="QZN82" s="77"/>
      <c r="QZR82" s="77"/>
      <c r="QZV82" s="77"/>
      <c r="QZZ82" s="77"/>
      <c r="RAD82" s="77"/>
      <c r="RAH82" s="77"/>
      <c r="RAL82" s="77"/>
      <c r="RAP82" s="77"/>
      <c r="RAT82" s="77"/>
      <c r="RAX82" s="77"/>
      <c r="RBB82" s="77"/>
      <c r="RBF82" s="77"/>
      <c r="RBJ82" s="77"/>
      <c r="RBN82" s="77"/>
      <c r="RBR82" s="77"/>
      <c r="RBV82" s="77"/>
      <c r="RBZ82" s="77"/>
      <c r="RCD82" s="77"/>
      <c r="RCH82" s="77"/>
      <c r="RCL82" s="77"/>
      <c r="RCP82" s="77"/>
      <c r="RCT82" s="77"/>
      <c r="RCX82" s="77"/>
      <c r="RDB82" s="77"/>
      <c r="RDF82" s="77"/>
      <c r="RDJ82" s="77"/>
      <c r="RDN82" s="77"/>
      <c r="RDR82" s="77"/>
      <c r="RDV82" s="77"/>
      <c r="RDZ82" s="77"/>
      <c r="RED82" s="77"/>
      <c r="REH82" s="77"/>
      <c r="REL82" s="77"/>
      <c r="REP82" s="77"/>
      <c r="RET82" s="77"/>
      <c r="REX82" s="77"/>
      <c r="RFB82" s="77"/>
      <c r="RFF82" s="77"/>
      <c r="RFJ82" s="77"/>
      <c r="RFN82" s="77"/>
      <c r="RFR82" s="77"/>
      <c r="RFV82" s="77"/>
      <c r="RFZ82" s="77"/>
      <c r="RGD82" s="77"/>
      <c r="RGH82" s="77"/>
      <c r="RGL82" s="77"/>
      <c r="RGP82" s="77"/>
      <c r="RGT82" s="77"/>
      <c r="RGX82" s="77"/>
      <c r="RHB82" s="77"/>
      <c r="RHF82" s="77"/>
      <c r="RHJ82" s="77"/>
      <c r="RHN82" s="77"/>
      <c r="RHR82" s="77"/>
      <c r="RHV82" s="77"/>
      <c r="RHZ82" s="77"/>
      <c r="RID82" s="77"/>
      <c r="RIH82" s="77"/>
      <c r="RIL82" s="77"/>
      <c r="RIP82" s="77"/>
      <c r="RIT82" s="77"/>
      <c r="RIX82" s="77"/>
      <c r="RJB82" s="77"/>
      <c r="RJF82" s="77"/>
      <c r="RJJ82" s="77"/>
      <c r="RJN82" s="77"/>
      <c r="RJR82" s="77"/>
      <c r="RJV82" s="77"/>
      <c r="RJZ82" s="77"/>
      <c r="RKD82" s="77"/>
      <c r="RKH82" s="77"/>
      <c r="RKL82" s="77"/>
      <c r="RKP82" s="77"/>
      <c r="RKT82" s="77"/>
      <c r="RKX82" s="77"/>
      <c r="RLB82" s="77"/>
      <c r="RLF82" s="77"/>
      <c r="RLJ82" s="77"/>
      <c r="RLN82" s="77"/>
      <c r="RLR82" s="77"/>
      <c r="RLV82" s="77"/>
      <c r="RLZ82" s="77"/>
      <c r="RMD82" s="77"/>
      <c r="RMH82" s="77"/>
      <c r="RML82" s="77"/>
      <c r="RMP82" s="77"/>
      <c r="RMT82" s="77"/>
      <c r="RMX82" s="77"/>
      <c r="RNB82" s="77"/>
      <c r="RNF82" s="77"/>
      <c r="RNJ82" s="77"/>
      <c r="RNN82" s="77"/>
      <c r="RNR82" s="77"/>
      <c r="RNV82" s="77"/>
      <c r="RNZ82" s="77"/>
      <c r="ROD82" s="77"/>
      <c r="ROH82" s="77"/>
      <c r="ROL82" s="77"/>
      <c r="ROP82" s="77"/>
      <c r="ROT82" s="77"/>
      <c r="ROX82" s="77"/>
      <c r="RPB82" s="77"/>
      <c r="RPF82" s="77"/>
      <c r="RPJ82" s="77"/>
      <c r="RPN82" s="77"/>
      <c r="RPR82" s="77"/>
      <c r="RPV82" s="77"/>
      <c r="RPZ82" s="77"/>
      <c r="RQD82" s="77"/>
      <c r="RQH82" s="77"/>
      <c r="RQL82" s="77"/>
      <c r="RQP82" s="77"/>
      <c r="RQT82" s="77"/>
      <c r="RQX82" s="77"/>
      <c r="RRB82" s="77"/>
      <c r="RRF82" s="77"/>
      <c r="RRJ82" s="77"/>
      <c r="RRN82" s="77"/>
      <c r="RRR82" s="77"/>
      <c r="RRV82" s="77"/>
      <c r="RRZ82" s="77"/>
      <c r="RSD82" s="77"/>
      <c r="RSH82" s="77"/>
      <c r="RSL82" s="77"/>
      <c r="RSP82" s="77"/>
      <c r="RST82" s="77"/>
      <c r="RSX82" s="77"/>
      <c r="RTB82" s="77"/>
      <c r="RTF82" s="77"/>
      <c r="RTJ82" s="77"/>
      <c r="RTN82" s="77"/>
      <c r="RTR82" s="77"/>
      <c r="RTV82" s="77"/>
      <c r="RTZ82" s="77"/>
      <c r="RUD82" s="77"/>
      <c r="RUH82" s="77"/>
      <c r="RUL82" s="77"/>
      <c r="RUP82" s="77"/>
      <c r="RUT82" s="77"/>
      <c r="RUX82" s="77"/>
      <c r="RVB82" s="77"/>
      <c r="RVF82" s="77"/>
      <c r="RVJ82" s="77"/>
      <c r="RVN82" s="77"/>
      <c r="RVR82" s="77"/>
      <c r="RVV82" s="77"/>
      <c r="RVZ82" s="77"/>
      <c r="RWD82" s="77"/>
      <c r="RWH82" s="77"/>
      <c r="RWL82" s="77"/>
      <c r="RWP82" s="77"/>
      <c r="RWT82" s="77"/>
      <c r="RWX82" s="77"/>
      <c r="RXB82" s="77"/>
      <c r="RXF82" s="77"/>
      <c r="RXJ82" s="77"/>
      <c r="RXN82" s="77"/>
      <c r="RXR82" s="77"/>
      <c r="RXV82" s="77"/>
      <c r="RXZ82" s="77"/>
      <c r="RYD82" s="77"/>
      <c r="RYH82" s="77"/>
      <c r="RYL82" s="77"/>
      <c r="RYP82" s="77"/>
      <c r="RYT82" s="77"/>
      <c r="RYX82" s="77"/>
      <c r="RZB82" s="77"/>
      <c r="RZF82" s="77"/>
      <c r="RZJ82" s="77"/>
      <c r="RZN82" s="77"/>
      <c r="RZR82" s="77"/>
      <c r="RZV82" s="77"/>
      <c r="RZZ82" s="77"/>
      <c r="SAD82" s="77"/>
      <c r="SAH82" s="77"/>
      <c r="SAL82" s="77"/>
      <c r="SAP82" s="77"/>
      <c r="SAT82" s="77"/>
      <c r="SAX82" s="77"/>
      <c r="SBB82" s="77"/>
      <c r="SBF82" s="77"/>
      <c r="SBJ82" s="77"/>
      <c r="SBN82" s="77"/>
      <c r="SBR82" s="77"/>
      <c r="SBV82" s="77"/>
      <c r="SBZ82" s="77"/>
      <c r="SCD82" s="77"/>
      <c r="SCH82" s="77"/>
      <c r="SCL82" s="77"/>
      <c r="SCP82" s="77"/>
      <c r="SCT82" s="77"/>
      <c r="SCX82" s="77"/>
      <c r="SDB82" s="77"/>
      <c r="SDF82" s="77"/>
      <c r="SDJ82" s="77"/>
      <c r="SDN82" s="77"/>
      <c r="SDR82" s="77"/>
      <c r="SDV82" s="77"/>
      <c r="SDZ82" s="77"/>
      <c r="SED82" s="77"/>
      <c r="SEH82" s="77"/>
      <c r="SEL82" s="77"/>
      <c r="SEP82" s="77"/>
      <c r="SET82" s="77"/>
      <c r="SEX82" s="77"/>
      <c r="SFB82" s="77"/>
      <c r="SFF82" s="77"/>
      <c r="SFJ82" s="77"/>
      <c r="SFN82" s="77"/>
      <c r="SFR82" s="77"/>
      <c r="SFV82" s="77"/>
      <c r="SFZ82" s="77"/>
      <c r="SGD82" s="77"/>
      <c r="SGH82" s="77"/>
      <c r="SGL82" s="77"/>
      <c r="SGP82" s="77"/>
      <c r="SGT82" s="77"/>
      <c r="SGX82" s="77"/>
      <c r="SHB82" s="77"/>
      <c r="SHF82" s="77"/>
      <c r="SHJ82" s="77"/>
      <c r="SHN82" s="77"/>
      <c r="SHR82" s="77"/>
      <c r="SHV82" s="77"/>
      <c r="SHZ82" s="77"/>
      <c r="SID82" s="77"/>
      <c r="SIH82" s="77"/>
      <c r="SIL82" s="77"/>
      <c r="SIP82" s="77"/>
      <c r="SIT82" s="77"/>
      <c r="SIX82" s="77"/>
      <c r="SJB82" s="77"/>
      <c r="SJF82" s="77"/>
      <c r="SJJ82" s="77"/>
      <c r="SJN82" s="77"/>
      <c r="SJR82" s="77"/>
      <c r="SJV82" s="77"/>
      <c r="SJZ82" s="77"/>
      <c r="SKD82" s="77"/>
      <c r="SKH82" s="77"/>
      <c r="SKL82" s="77"/>
      <c r="SKP82" s="77"/>
      <c r="SKT82" s="77"/>
      <c r="SKX82" s="77"/>
      <c r="SLB82" s="77"/>
      <c r="SLF82" s="77"/>
      <c r="SLJ82" s="77"/>
      <c r="SLN82" s="77"/>
      <c r="SLR82" s="77"/>
      <c r="SLV82" s="77"/>
      <c r="SLZ82" s="77"/>
      <c r="SMD82" s="77"/>
      <c r="SMH82" s="77"/>
      <c r="SML82" s="77"/>
      <c r="SMP82" s="77"/>
      <c r="SMT82" s="77"/>
      <c r="SMX82" s="77"/>
      <c r="SNB82" s="77"/>
      <c r="SNF82" s="77"/>
      <c r="SNJ82" s="77"/>
      <c r="SNN82" s="77"/>
      <c r="SNR82" s="77"/>
      <c r="SNV82" s="77"/>
      <c r="SNZ82" s="77"/>
      <c r="SOD82" s="77"/>
      <c r="SOH82" s="77"/>
      <c r="SOL82" s="77"/>
      <c r="SOP82" s="77"/>
      <c r="SOT82" s="77"/>
      <c r="SOX82" s="77"/>
      <c r="SPB82" s="77"/>
      <c r="SPF82" s="77"/>
      <c r="SPJ82" s="77"/>
      <c r="SPN82" s="77"/>
      <c r="SPR82" s="77"/>
      <c r="SPV82" s="77"/>
      <c r="SPZ82" s="77"/>
      <c r="SQD82" s="77"/>
      <c r="SQH82" s="77"/>
      <c r="SQL82" s="77"/>
      <c r="SQP82" s="77"/>
      <c r="SQT82" s="77"/>
      <c r="SQX82" s="77"/>
      <c r="SRB82" s="77"/>
      <c r="SRF82" s="77"/>
      <c r="SRJ82" s="77"/>
      <c r="SRN82" s="77"/>
      <c r="SRR82" s="77"/>
      <c r="SRV82" s="77"/>
      <c r="SRZ82" s="77"/>
      <c r="SSD82" s="77"/>
      <c r="SSH82" s="77"/>
      <c r="SSL82" s="77"/>
      <c r="SSP82" s="77"/>
      <c r="SST82" s="77"/>
      <c r="SSX82" s="77"/>
      <c r="STB82" s="77"/>
      <c r="STF82" s="77"/>
      <c r="STJ82" s="77"/>
      <c r="STN82" s="77"/>
      <c r="STR82" s="77"/>
      <c r="STV82" s="77"/>
      <c r="STZ82" s="77"/>
      <c r="SUD82" s="77"/>
      <c r="SUH82" s="77"/>
      <c r="SUL82" s="77"/>
      <c r="SUP82" s="77"/>
      <c r="SUT82" s="77"/>
      <c r="SUX82" s="77"/>
      <c r="SVB82" s="77"/>
      <c r="SVF82" s="77"/>
      <c r="SVJ82" s="77"/>
      <c r="SVN82" s="77"/>
      <c r="SVR82" s="77"/>
      <c r="SVV82" s="77"/>
      <c r="SVZ82" s="77"/>
      <c r="SWD82" s="77"/>
      <c r="SWH82" s="77"/>
      <c r="SWL82" s="77"/>
      <c r="SWP82" s="77"/>
      <c r="SWT82" s="77"/>
      <c r="SWX82" s="77"/>
      <c r="SXB82" s="77"/>
      <c r="SXF82" s="77"/>
      <c r="SXJ82" s="77"/>
      <c r="SXN82" s="77"/>
      <c r="SXR82" s="77"/>
      <c r="SXV82" s="77"/>
      <c r="SXZ82" s="77"/>
      <c r="SYD82" s="77"/>
      <c r="SYH82" s="77"/>
      <c r="SYL82" s="77"/>
      <c r="SYP82" s="77"/>
      <c r="SYT82" s="77"/>
      <c r="SYX82" s="77"/>
      <c r="SZB82" s="77"/>
      <c r="SZF82" s="77"/>
      <c r="SZJ82" s="77"/>
      <c r="SZN82" s="77"/>
      <c r="SZR82" s="77"/>
      <c r="SZV82" s="77"/>
      <c r="SZZ82" s="77"/>
      <c r="TAD82" s="77"/>
      <c r="TAH82" s="77"/>
      <c r="TAL82" s="77"/>
      <c r="TAP82" s="77"/>
      <c r="TAT82" s="77"/>
      <c r="TAX82" s="77"/>
      <c r="TBB82" s="77"/>
      <c r="TBF82" s="77"/>
      <c r="TBJ82" s="77"/>
      <c r="TBN82" s="77"/>
      <c r="TBR82" s="77"/>
      <c r="TBV82" s="77"/>
      <c r="TBZ82" s="77"/>
      <c r="TCD82" s="77"/>
      <c r="TCH82" s="77"/>
      <c r="TCL82" s="77"/>
      <c r="TCP82" s="77"/>
      <c r="TCT82" s="77"/>
      <c r="TCX82" s="77"/>
      <c r="TDB82" s="77"/>
      <c r="TDF82" s="77"/>
      <c r="TDJ82" s="77"/>
      <c r="TDN82" s="77"/>
      <c r="TDR82" s="77"/>
      <c r="TDV82" s="77"/>
      <c r="TDZ82" s="77"/>
      <c r="TED82" s="77"/>
      <c r="TEH82" s="77"/>
      <c r="TEL82" s="77"/>
      <c r="TEP82" s="77"/>
      <c r="TET82" s="77"/>
      <c r="TEX82" s="77"/>
      <c r="TFB82" s="77"/>
      <c r="TFF82" s="77"/>
      <c r="TFJ82" s="77"/>
      <c r="TFN82" s="77"/>
      <c r="TFR82" s="77"/>
      <c r="TFV82" s="77"/>
      <c r="TFZ82" s="77"/>
      <c r="TGD82" s="77"/>
      <c r="TGH82" s="77"/>
      <c r="TGL82" s="77"/>
      <c r="TGP82" s="77"/>
      <c r="TGT82" s="77"/>
      <c r="TGX82" s="77"/>
      <c r="THB82" s="77"/>
      <c r="THF82" s="77"/>
      <c r="THJ82" s="77"/>
      <c r="THN82" s="77"/>
      <c r="THR82" s="77"/>
      <c r="THV82" s="77"/>
      <c r="THZ82" s="77"/>
      <c r="TID82" s="77"/>
      <c r="TIH82" s="77"/>
      <c r="TIL82" s="77"/>
      <c r="TIP82" s="77"/>
      <c r="TIT82" s="77"/>
      <c r="TIX82" s="77"/>
      <c r="TJB82" s="77"/>
      <c r="TJF82" s="77"/>
      <c r="TJJ82" s="77"/>
      <c r="TJN82" s="77"/>
      <c r="TJR82" s="77"/>
      <c r="TJV82" s="77"/>
      <c r="TJZ82" s="77"/>
      <c r="TKD82" s="77"/>
      <c r="TKH82" s="77"/>
      <c r="TKL82" s="77"/>
      <c r="TKP82" s="77"/>
      <c r="TKT82" s="77"/>
      <c r="TKX82" s="77"/>
      <c r="TLB82" s="77"/>
      <c r="TLF82" s="77"/>
      <c r="TLJ82" s="77"/>
      <c r="TLN82" s="77"/>
      <c r="TLR82" s="77"/>
      <c r="TLV82" s="77"/>
      <c r="TLZ82" s="77"/>
      <c r="TMD82" s="77"/>
      <c r="TMH82" s="77"/>
      <c r="TML82" s="77"/>
      <c r="TMP82" s="77"/>
      <c r="TMT82" s="77"/>
      <c r="TMX82" s="77"/>
      <c r="TNB82" s="77"/>
      <c r="TNF82" s="77"/>
      <c r="TNJ82" s="77"/>
      <c r="TNN82" s="77"/>
      <c r="TNR82" s="77"/>
      <c r="TNV82" s="77"/>
      <c r="TNZ82" s="77"/>
      <c r="TOD82" s="77"/>
      <c r="TOH82" s="77"/>
      <c r="TOL82" s="77"/>
      <c r="TOP82" s="77"/>
      <c r="TOT82" s="77"/>
      <c r="TOX82" s="77"/>
      <c r="TPB82" s="77"/>
      <c r="TPF82" s="77"/>
      <c r="TPJ82" s="77"/>
      <c r="TPN82" s="77"/>
      <c r="TPR82" s="77"/>
      <c r="TPV82" s="77"/>
      <c r="TPZ82" s="77"/>
      <c r="TQD82" s="77"/>
      <c r="TQH82" s="77"/>
      <c r="TQL82" s="77"/>
      <c r="TQP82" s="77"/>
      <c r="TQT82" s="77"/>
      <c r="TQX82" s="77"/>
      <c r="TRB82" s="77"/>
      <c r="TRF82" s="77"/>
      <c r="TRJ82" s="77"/>
      <c r="TRN82" s="77"/>
      <c r="TRR82" s="77"/>
      <c r="TRV82" s="77"/>
      <c r="TRZ82" s="77"/>
      <c r="TSD82" s="77"/>
      <c r="TSH82" s="77"/>
      <c r="TSL82" s="77"/>
      <c r="TSP82" s="77"/>
      <c r="TST82" s="77"/>
      <c r="TSX82" s="77"/>
      <c r="TTB82" s="77"/>
      <c r="TTF82" s="77"/>
      <c r="TTJ82" s="77"/>
      <c r="TTN82" s="77"/>
      <c r="TTR82" s="77"/>
      <c r="TTV82" s="77"/>
      <c r="TTZ82" s="77"/>
      <c r="TUD82" s="77"/>
      <c r="TUH82" s="77"/>
      <c r="TUL82" s="77"/>
      <c r="TUP82" s="77"/>
      <c r="TUT82" s="77"/>
      <c r="TUX82" s="77"/>
      <c r="TVB82" s="77"/>
      <c r="TVF82" s="77"/>
      <c r="TVJ82" s="77"/>
      <c r="TVN82" s="77"/>
      <c r="TVR82" s="77"/>
      <c r="TVV82" s="77"/>
      <c r="TVZ82" s="77"/>
      <c r="TWD82" s="77"/>
      <c r="TWH82" s="77"/>
      <c r="TWL82" s="77"/>
      <c r="TWP82" s="77"/>
      <c r="TWT82" s="77"/>
      <c r="TWX82" s="77"/>
      <c r="TXB82" s="77"/>
      <c r="TXF82" s="77"/>
      <c r="TXJ82" s="77"/>
      <c r="TXN82" s="77"/>
      <c r="TXR82" s="77"/>
      <c r="TXV82" s="77"/>
      <c r="TXZ82" s="77"/>
      <c r="TYD82" s="77"/>
      <c r="TYH82" s="77"/>
      <c r="TYL82" s="77"/>
      <c r="TYP82" s="77"/>
      <c r="TYT82" s="77"/>
      <c r="TYX82" s="77"/>
      <c r="TZB82" s="77"/>
      <c r="TZF82" s="77"/>
      <c r="TZJ82" s="77"/>
      <c r="TZN82" s="77"/>
      <c r="TZR82" s="77"/>
      <c r="TZV82" s="77"/>
      <c r="TZZ82" s="77"/>
      <c r="UAD82" s="77"/>
      <c r="UAH82" s="77"/>
      <c r="UAL82" s="77"/>
      <c r="UAP82" s="77"/>
      <c r="UAT82" s="77"/>
      <c r="UAX82" s="77"/>
      <c r="UBB82" s="77"/>
      <c r="UBF82" s="77"/>
      <c r="UBJ82" s="77"/>
      <c r="UBN82" s="77"/>
      <c r="UBR82" s="77"/>
      <c r="UBV82" s="77"/>
      <c r="UBZ82" s="77"/>
      <c r="UCD82" s="77"/>
      <c r="UCH82" s="77"/>
      <c r="UCL82" s="77"/>
      <c r="UCP82" s="77"/>
      <c r="UCT82" s="77"/>
      <c r="UCX82" s="77"/>
      <c r="UDB82" s="77"/>
      <c r="UDF82" s="77"/>
      <c r="UDJ82" s="77"/>
      <c r="UDN82" s="77"/>
      <c r="UDR82" s="77"/>
      <c r="UDV82" s="77"/>
      <c r="UDZ82" s="77"/>
      <c r="UED82" s="77"/>
      <c r="UEH82" s="77"/>
      <c r="UEL82" s="77"/>
      <c r="UEP82" s="77"/>
      <c r="UET82" s="77"/>
      <c r="UEX82" s="77"/>
      <c r="UFB82" s="77"/>
      <c r="UFF82" s="77"/>
      <c r="UFJ82" s="77"/>
      <c r="UFN82" s="77"/>
      <c r="UFR82" s="77"/>
      <c r="UFV82" s="77"/>
      <c r="UFZ82" s="77"/>
      <c r="UGD82" s="77"/>
      <c r="UGH82" s="77"/>
      <c r="UGL82" s="77"/>
      <c r="UGP82" s="77"/>
      <c r="UGT82" s="77"/>
      <c r="UGX82" s="77"/>
      <c r="UHB82" s="77"/>
      <c r="UHF82" s="77"/>
      <c r="UHJ82" s="77"/>
      <c r="UHN82" s="77"/>
      <c r="UHR82" s="77"/>
      <c r="UHV82" s="77"/>
      <c r="UHZ82" s="77"/>
      <c r="UID82" s="77"/>
      <c r="UIH82" s="77"/>
      <c r="UIL82" s="77"/>
      <c r="UIP82" s="77"/>
      <c r="UIT82" s="77"/>
      <c r="UIX82" s="77"/>
      <c r="UJB82" s="77"/>
      <c r="UJF82" s="77"/>
      <c r="UJJ82" s="77"/>
      <c r="UJN82" s="77"/>
      <c r="UJR82" s="77"/>
      <c r="UJV82" s="77"/>
      <c r="UJZ82" s="77"/>
      <c r="UKD82" s="77"/>
      <c r="UKH82" s="77"/>
      <c r="UKL82" s="77"/>
      <c r="UKP82" s="77"/>
      <c r="UKT82" s="77"/>
      <c r="UKX82" s="77"/>
      <c r="ULB82" s="77"/>
      <c r="ULF82" s="77"/>
      <c r="ULJ82" s="77"/>
      <c r="ULN82" s="77"/>
      <c r="ULR82" s="77"/>
      <c r="ULV82" s="77"/>
      <c r="ULZ82" s="77"/>
      <c r="UMD82" s="77"/>
      <c r="UMH82" s="77"/>
      <c r="UML82" s="77"/>
      <c r="UMP82" s="77"/>
      <c r="UMT82" s="77"/>
      <c r="UMX82" s="77"/>
      <c r="UNB82" s="77"/>
      <c r="UNF82" s="77"/>
      <c r="UNJ82" s="77"/>
      <c r="UNN82" s="77"/>
      <c r="UNR82" s="77"/>
      <c r="UNV82" s="77"/>
      <c r="UNZ82" s="77"/>
      <c r="UOD82" s="77"/>
      <c r="UOH82" s="77"/>
      <c r="UOL82" s="77"/>
      <c r="UOP82" s="77"/>
      <c r="UOT82" s="77"/>
      <c r="UOX82" s="77"/>
      <c r="UPB82" s="77"/>
      <c r="UPF82" s="77"/>
      <c r="UPJ82" s="77"/>
      <c r="UPN82" s="77"/>
      <c r="UPR82" s="77"/>
      <c r="UPV82" s="77"/>
      <c r="UPZ82" s="77"/>
      <c r="UQD82" s="77"/>
      <c r="UQH82" s="77"/>
      <c r="UQL82" s="77"/>
      <c r="UQP82" s="77"/>
      <c r="UQT82" s="77"/>
      <c r="UQX82" s="77"/>
      <c r="URB82" s="77"/>
      <c r="URF82" s="77"/>
      <c r="URJ82" s="77"/>
      <c r="URN82" s="77"/>
      <c r="URR82" s="77"/>
      <c r="URV82" s="77"/>
      <c r="URZ82" s="77"/>
      <c r="USD82" s="77"/>
      <c r="USH82" s="77"/>
      <c r="USL82" s="77"/>
      <c r="USP82" s="77"/>
      <c r="UST82" s="77"/>
      <c r="USX82" s="77"/>
      <c r="UTB82" s="77"/>
      <c r="UTF82" s="77"/>
      <c r="UTJ82" s="77"/>
      <c r="UTN82" s="77"/>
      <c r="UTR82" s="77"/>
      <c r="UTV82" s="77"/>
      <c r="UTZ82" s="77"/>
      <c r="UUD82" s="77"/>
      <c r="UUH82" s="77"/>
      <c r="UUL82" s="77"/>
      <c r="UUP82" s="77"/>
      <c r="UUT82" s="77"/>
      <c r="UUX82" s="77"/>
      <c r="UVB82" s="77"/>
      <c r="UVF82" s="77"/>
      <c r="UVJ82" s="77"/>
      <c r="UVN82" s="77"/>
      <c r="UVR82" s="77"/>
      <c r="UVV82" s="77"/>
      <c r="UVZ82" s="77"/>
      <c r="UWD82" s="77"/>
      <c r="UWH82" s="77"/>
      <c r="UWL82" s="77"/>
      <c r="UWP82" s="77"/>
      <c r="UWT82" s="77"/>
      <c r="UWX82" s="77"/>
      <c r="UXB82" s="77"/>
      <c r="UXF82" s="77"/>
      <c r="UXJ82" s="77"/>
      <c r="UXN82" s="77"/>
      <c r="UXR82" s="77"/>
      <c r="UXV82" s="77"/>
      <c r="UXZ82" s="77"/>
      <c r="UYD82" s="77"/>
      <c r="UYH82" s="77"/>
      <c r="UYL82" s="77"/>
      <c r="UYP82" s="77"/>
      <c r="UYT82" s="77"/>
      <c r="UYX82" s="77"/>
      <c r="UZB82" s="77"/>
      <c r="UZF82" s="77"/>
      <c r="UZJ82" s="77"/>
      <c r="UZN82" s="77"/>
      <c r="UZR82" s="77"/>
      <c r="UZV82" s="77"/>
      <c r="UZZ82" s="77"/>
      <c r="VAD82" s="77"/>
      <c r="VAH82" s="77"/>
      <c r="VAL82" s="77"/>
      <c r="VAP82" s="77"/>
      <c r="VAT82" s="77"/>
      <c r="VAX82" s="77"/>
      <c r="VBB82" s="77"/>
      <c r="VBF82" s="77"/>
      <c r="VBJ82" s="77"/>
      <c r="VBN82" s="77"/>
      <c r="VBR82" s="77"/>
      <c r="VBV82" s="77"/>
      <c r="VBZ82" s="77"/>
      <c r="VCD82" s="77"/>
      <c r="VCH82" s="77"/>
      <c r="VCL82" s="77"/>
      <c r="VCP82" s="77"/>
      <c r="VCT82" s="77"/>
      <c r="VCX82" s="77"/>
      <c r="VDB82" s="77"/>
      <c r="VDF82" s="77"/>
      <c r="VDJ82" s="77"/>
      <c r="VDN82" s="77"/>
      <c r="VDR82" s="77"/>
      <c r="VDV82" s="77"/>
      <c r="VDZ82" s="77"/>
      <c r="VED82" s="77"/>
      <c r="VEH82" s="77"/>
      <c r="VEL82" s="77"/>
      <c r="VEP82" s="77"/>
      <c r="VET82" s="77"/>
      <c r="VEX82" s="77"/>
      <c r="VFB82" s="77"/>
      <c r="VFF82" s="77"/>
      <c r="VFJ82" s="77"/>
      <c r="VFN82" s="77"/>
      <c r="VFR82" s="77"/>
      <c r="VFV82" s="77"/>
      <c r="VFZ82" s="77"/>
      <c r="VGD82" s="77"/>
      <c r="VGH82" s="77"/>
      <c r="VGL82" s="77"/>
      <c r="VGP82" s="77"/>
      <c r="VGT82" s="77"/>
      <c r="VGX82" s="77"/>
      <c r="VHB82" s="77"/>
      <c r="VHF82" s="77"/>
      <c r="VHJ82" s="77"/>
      <c r="VHN82" s="77"/>
      <c r="VHR82" s="77"/>
      <c r="VHV82" s="77"/>
      <c r="VHZ82" s="77"/>
      <c r="VID82" s="77"/>
      <c r="VIH82" s="77"/>
      <c r="VIL82" s="77"/>
      <c r="VIP82" s="77"/>
      <c r="VIT82" s="77"/>
      <c r="VIX82" s="77"/>
      <c r="VJB82" s="77"/>
      <c r="VJF82" s="77"/>
      <c r="VJJ82" s="77"/>
      <c r="VJN82" s="77"/>
      <c r="VJR82" s="77"/>
      <c r="VJV82" s="77"/>
      <c r="VJZ82" s="77"/>
      <c r="VKD82" s="77"/>
      <c r="VKH82" s="77"/>
      <c r="VKL82" s="77"/>
      <c r="VKP82" s="77"/>
      <c r="VKT82" s="77"/>
      <c r="VKX82" s="77"/>
      <c r="VLB82" s="77"/>
      <c r="VLF82" s="77"/>
      <c r="VLJ82" s="77"/>
      <c r="VLN82" s="77"/>
      <c r="VLR82" s="77"/>
      <c r="VLV82" s="77"/>
      <c r="VLZ82" s="77"/>
      <c r="VMD82" s="77"/>
      <c r="VMH82" s="77"/>
      <c r="VML82" s="77"/>
      <c r="VMP82" s="77"/>
      <c r="VMT82" s="77"/>
      <c r="VMX82" s="77"/>
      <c r="VNB82" s="77"/>
      <c r="VNF82" s="77"/>
      <c r="VNJ82" s="77"/>
      <c r="VNN82" s="77"/>
      <c r="VNR82" s="77"/>
      <c r="VNV82" s="77"/>
      <c r="VNZ82" s="77"/>
      <c r="VOD82" s="77"/>
      <c r="VOH82" s="77"/>
      <c r="VOL82" s="77"/>
      <c r="VOP82" s="77"/>
      <c r="VOT82" s="77"/>
      <c r="VOX82" s="77"/>
      <c r="VPB82" s="77"/>
      <c r="VPF82" s="77"/>
      <c r="VPJ82" s="77"/>
      <c r="VPN82" s="77"/>
      <c r="VPR82" s="77"/>
      <c r="VPV82" s="77"/>
      <c r="VPZ82" s="77"/>
      <c r="VQD82" s="77"/>
      <c r="VQH82" s="77"/>
      <c r="VQL82" s="77"/>
      <c r="VQP82" s="77"/>
      <c r="VQT82" s="77"/>
      <c r="VQX82" s="77"/>
      <c r="VRB82" s="77"/>
      <c r="VRF82" s="77"/>
      <c r="VRJ82" s="77"/>
      <c r="VRN82" s="77"/>
      <c r="VRR82" s="77"/>
      <c r="VRV82" s="77"/>
      <c r="VRZ82" s="77"/>
      <c r="VSD82" s="77"/>
      <c r="VSH82" s="77"/>
      <c r="VSL82" s="77"/>
      <c r="VSP82" s="77"/>
      <c r="VST82" s="77"/>
      <c r="VSX82" s="77"/>
      <c r="VTB82" s="77"/>
      <c r="VTF82" s="77"/>
      <c r="VTJ82" s="77"/>
      <c r="VTN82" s="77"/>
      <c r="VTR82" s="77"/>
      <c r="VTV82" s="77"/>
      <c r="VTZ82" s="77"/>
      <c r="VUD82" s="77"/>
      <c r="VUH82" s="77"/>
      <c r="VUL82" s="77"/>
      <c r="VUP82" s="77"/>
      <c r="VUT82" s="77"/>
      <c r="VUX82" s="77"/>
      <c r="VVB82" s="77"/>
      <c r="VVF82" s="77"/>
      <c r="VVJ82" s="77"/>
      <c r="VVN82" s="77"/>
      <c r="VVR82" s="77"/>
      <c r="VVV82" s="77"/>
      <c r="VVZ82" s="77"/>
      <c r="VWD82" s="77"/>
      <c r="VWH82" s="77"/>
      <c r="VWL82" s="77"/>
      <c r="VWP82" s="77"/>
      <c r="VWT82" s="77"/>
      <c r="VWX82" s="77"/>
      <c r="VXB82" s="77"/>
      <c r="VXF82" s="77"/>
      <c r="VXJ82" s="77"/>
      <c r="VXN82" s="77"/>
      <c r="VXR82" s="77"/>
      <c r="VXV82" s="77"/>
      <c r="VXZ82" s="77"/>
      <c r="VYD82" s="77"/>
      <c r="VYH82" s="77"/>
      <c r="VYL82" s="77"/>
      <c r="VYP82" s="77"/>
      <c r="VYT82" s="77"/>
      <c r="VYX82" s="77"/>
      <c r="VZB82" s="77"/>
      <c r="VZF82" s="77"/>
      <c r="VZJ82" s="77"/>
      <c r="VZN82" s="77"/>
      <c r="VZR82" s="77"/>
      <c r="VZV82" s="77"/>
      <c r="VZZ82" s="77"/>
      <c r="WAD82" s="77"/>
      <c r="WAH82" s="77"/>
      <c r="WAL82" s="77"/>
      <c r="WAP82" s="77"/>
      <c r="WAT82" s="77"/>
      <c r="WAX82" s="77"/>
      <c r="WBB82" s="77"/>
      <c r="WBF82" s="77"/>
      <c r="WBJ82" s="77"/>
      <c r="WBN82" s="77"/>
      <c r="WBR82" s="77"/>
      <c r="WBV82" s="77"/>
      <c r="WBZ82" s="77"/>
      <c r="WCD82" s="77"/>
      <c r="WCH82" s="77"/>
      <c r="WCL82" s="77"/>
      <c r="WCP82" s="77"/>
      <c r="WCT82" s="77"/>
      <c r="WCX82" s="77"/>
      <c r="WDB82" s="77"/>
      <c r="WDF82" s="77"/>
      <c r="WDJ82" s="77"/>
      <c r="WDN82" s="77"/>
      <c r="WDR82" s="77"/>
      <c r="WDV82" s="77"/>
      <c r="WDZ82" s="77"/>
      <c r="WED82" s="77"/>
      <c r="WEH82" s="77"/>
      <c r="WEL82" s="77"/>
      <c r="WEP82" s="77"/>
      <c r="WET82" s="77"/>
      <c r="WEX82" s="77"/>
      <c r="WFB82" s="77"/>
      <c r="WFF82" s="77"/>
      <c r="WFJ82" s="77"/>
      <c r="WFN82" s="77"/>
      <c r="WFR82" s="77"/>
      <c r="WFV82" s="77"/>
      <c r="WFZ82" s="77"/>
      <c r="WGD82" s="77"/>
      <c r="WGH82" s="77"/>
      <c r="WGL82" s="77"/>
      <c r="WGP82" s="77"/>
      <c r="WGT82" s="77"/>
      <c r="WGX82" s="77"/>
      <c r="WHB82" s="77"/>
      <c r="WHF82" s="77"/>
      <c r="WHJ82" s="77"/>
      <c r="WHN82" s="77"/>
      <c r="WHR82" s="77"/>
      <c r="WHV82" s="77"/>
      <c r="WHZ82" s="77"/>
      <c r="WID82" s="77"/>
      <c r="WIH82" s="77"/>
      <c r="WIL82" s="77"/>
      <c r="WIP82" s="77"/>
      <c r="WIT82" s="77"/>
      <c r="WIX82" s="77"/>
      <c r="WJB82" s="77"/>
      <c r="WJF82" s="77"/>
      <c r="WJJ82" s="77"/>
      <c r="WJN82" s="77"/>
      <c r="WJR82" s="77"/>
      <c r="WJV82" s="77"/>
      <c r="WJZ82" s="77"/>
      <c r="WKD82" s="77"/>
      <c r="WKH82" s="77"/>
      <c r="WKL82" s="77"/>
      <c r="WKP82" s="77"/>
      <c r="WKT82" s="77"/>
      <c r="WKX82" s="77"/>
      <c r="WLB82" s="77"/>
      <c r="WLF82" s="77"/>
      <c r="WLJ82" s="77"/>
      <c r="WLN82" s="77"/>
      <c r="WLR82" s="77"/>
      <c r="WLV82" s="77"/>
      <c r="WLZ82" s="77"/>
      <c r="WMD82" s="77"/>
      <c r="WMH82" s="77"/>
      <c r="WML82" s="77"/>
      <c r="WMP82" s="77"/>
      <c r="WMT82" s="77"/>
      <c r="WMX82" s="77"/>
      <c r="WNB82" s="77"/>
      <c r="WNF82" s="77"/>
      <c r="WNJ82" s="77"/>
      <c r="WNN82" s="77"/>
      <c r="WNR82" s="77"/>
      <c r="WNV82" s="77"/>
      <c r="WNZ82" s="77"/>
      <c r="WOD82" s="77"/>
      <c r="WOH82" s="77"/>
      <c r="WOL82" s="77"/>
      <c r="WOP82" s="77"/>
      <c r="WOT82" s="77"/>
      <c r="WOX82" s="77"/>
      <c r="WPB82" s="77"/>
      <c r="WPF82" s="77"/>
      <c r="WPJ82" s="77"/>
      <c r="WPN82" s="77"/>
      <c r="WPR82" s="77"/>
      <c r="WPV82" s="77"/>
      <c r="WPZ82" s="77"/>
      <c r="WQD82" s="77"/>
      <c r="WQH82" s="77"/>
      <c r="WQL82" s="77"/>
      <c r="WQP82" s="77"/>
      <c r="WQT82" s="77"/>
      <c r="WQX82" s="77"/>
      <c r="WRB82" s="77"/>
      <c r="WRF82" s="77"/>
      <c r="WRJ82" s="77"/>
      <c r="WRN82" s="77"/>
      <c r="WRR82" s="77"/>
      <c r="WRV82" s="77"/>
      <c r="WRZ82" s="77"/>
      <c r="WSD82" s="77"/>
      <c r="WSH82" s="77"/>
      <c r="WSL82" s="77"/>
      <c r="WSP82" s="77"/>
      <c r="WST82" s="77"/>
      <c r="WSX82" s="77"/>
      <c r="WTB82" s="77"/>
      <c r="WTF82" s="77"/>
      <c r="WTJ82" s="77"/>
      <c r="WTN82" s="77"/>
      <c r="WTR82" s="77"/>
      <c r="WTV82" s="77"/>
      <c r="WTZ82" s="77"/>
      <c r="WUD82" s="77"/>
      <c r="WUH82" s="77"/>
      <c r="WUL82" s="77"/>
      <c r="WUP82" s="77"/>
      <c r="WUT82" s="77"/>
      <c r="WUX82" s="77"/>
      <c r="WVB82" s="77"/>
      <c r="WVF82" s="77"/>
      <c r="WVJ82" s="77"/>
      <c r="WVN82" s="77"/>
      <c r="WVR82" s="77"/>
      <c r="WVV82" s="77"/>
      <c r="WVZ82" s="77"/>
      <c r="WWD82" s="77"/>
      <c r="WWH82" s="77"/>
      <c r="WWL82" s="77"/>
      <c r="WWP82" s="77"/>
      <c r="WWT82" s="77"/>
      <c r="WWX82" s="77"/>
      <c r="WXB82" s="77"/>
      <c r="WXF82" s="77"/>
      <c r="WXJ82" s="77"/>
      <c r="WXN82" s="77"/>
      <c r="WXR82" s="77"/>
      <c r="WXV82" s="77"/>
      <c r="WXZ82" s="77"/>
      <c r="WYD82" s="77"/>
      <c r="WYH82" s="77"/>
      <c r="WYL82" s="77"/>
      <c r="WYP82" s="77"/>
      <c r="WYT82" s="77"/>
      <c r="WYX82" s="77"/>
      <c r="WZB82" s="77"/>
      <c r="WZF82" s="77"/>
      <c r="WZJ82" s="77"/>
      <c r="WZN82" s="77"/>
      <c r="WZR82" s="77"/>
      <c r="WZV82" s="77"/>
      <c r="WZZ82" s="77"/>
      <c r="XAD82" s="77"/>
      <c r="XAH82" s="77"/>
      <c r="XAL82" s="77"/>
      <c r="XAP82" s="77"/>
      <c r="XAT82" s="77"/>
      <c r="XAX82" s="77"/>
      <c r="XBB82" s="77"/>
      <c r="XBF82" s="77"/>
      <c r="XBJ82" s="77"/>
      <c r="XBN82" s="77"/>
      <c r="XBR82" s="77"/>
      <c r="XBV82" s="77"/>
      <c r="XBZ82" s="77"/>
      <c r="XCD82" s="77"/>
      <c r="XCH82" s="77"/>
      <c r="XCL82" s="77"/>
      <c r="XCP82" s="77"/>
      <c r="XCT82" s="77"/>
      <c r="XCX82" s="77"/>
      <c r="XDB82" s="77"/>
      <c r="XDF82" s="77"/>
      <c r="XDJ82" s="77"/>
      <c r="XDN82" s="77"/>
      <c r="XDR82" s="77"/>
      <c r="XDV82" s="77"/>
      <c r="XDZ82" s="77"/>
      <c r="XED82" s="77"/>
      <c r="XEH82" s="77"/>
      <c r="XEL82" s="77"/>
      <c r="XEP82" s="77"/>
      <c r="XET82" s="77"/>
    </row>
    <row r="83" spans="1:1022 1026:2046 2050:3070 3074:4094 4098:5118 5122:6142 6146:7166 7170:8190 8194:9214 9218:10238 10242:11262 11266:12286 12290:13310 13314:14334 14338:15358 15362:16374" ht="13.5" customHeight="1" x14ac:dyDescent="0.2">
      <c r="A83" s="249" t="s">
        <v>236</v>
      </c>
      <c r="B83" s="243">
        <v>34544</v>
      </c>
      <c r="C83" s="113">
        <f t="shared" si="11"/>
        <v>0</v>
      </c>
      <c r="D83" s="244">
        <v>34544</v>
      </c>
      <c r="F83" s="77"/>
      <c r="J83" s="77"/>
      <c r="N83" s="77"/>
      <c r="R83" s="77"/>
      <c r="V83" s="77"/>
      <c r="Z83" s="77"/>
      <c r="AD83" s="77"/>
      <c r="AH83" s="77"/>
      <c r="AL83" s="77"/>
      <c r="AP83" s="77"/>
      <c r="AT83" s="77"/>
      <c r="AX83" s="77"/>
      <c r="BB83" s="77"/>
      <c r="BF83" s="77"/>
      <c r="BJ83" s="77"/>
      <c r="BN83" s="77"/>
      <c r="BR83" s="77"/>
      <c r="BV83" s="77"/>
      <c r="BZ83" s="77"/>
      <c r="CD83" s="77"/>
      <c r="CH83" s="77"/>
      <c r="CL83" s="77"/>
      <c r="CP83" s="77"/>
      <c r="CT83" s="77"/>
      <c r="CX83" s="77"/>
      <c r="DB83" s="77"/>
      <c r="DF83" s="77"/>
      <c r="DJ83" s="77"/>
      <c r="DN83" s="77"/>
      <c r="DR83" s="77"/>
      <c r="DV83" s="77"/>
      <c r="DZ83" s="77"/>
      <c r="ED83" s="77"/>
      <c r="EH83" s="77"/>
      <c r="EL83" s="77"/>
      <c r="EP83" s="77"/>
      <c r="ET83" s="77"/>
      <c r="EX83" s="77"/>
      <c r="FB83" s="77"/>
      <c r="FF83" s="77"/>
      <c r="FJ83" s="77"/>
      <c r="FN83" s="77"/>
      <c r="FR83" s="77"/>
      <c r="FV83" s="77"/>
      <c r="FZ83" s="77"/>
      <c r="GD83" s="77"/>
      <c r="GH83" s="77"/>
      <c r="GL83" s="77"/>
      <c r="GP83" s="77"/>
      <c r="GT83" s="77"/>
      <c r="GX83" s="77"/>
      <c r="HB83" s="77"/>
      <c r="HF83" s="77"/>
      <c r="HJ83" s="77"/>
      <c r="HN83" s="77"/>
      <c r="HR83" s="77"/>
      <c r="HV83" s="77"/>
      <c r="HZ83" s="77"/>
      <c r="ID83" s="77"/>
      <c r="IH83" s="77"/>
      <c r="IL83" s="77"/>
      <c r="IP83" s="77"/>
      <c r="IT83" s="77"/>
      <c r="IX83" s="77"/>
      <c r="JB83" s="77"/>
      <c r="JF83" s="77"/>
      <c r="JJ83" s="77"/>
      <c r="JN83" s="77"/>
      <c r="JR83" s="77"/>
      <c r="JV83" s="77"/>
      <c r="JZ83" s="77"/>
      <c r="KD83" s="77"/>
      <c r="KH83" s="77"/>
      <c r="KL83" s="77"/>
      <c r="KP83" s="77"/>
      <c r="KT83" s="77"/>
      <c r="KX83" s="77"/>
      <c r="LB83" s="77"/>
      <c r="LF83" s="77"/>
      <c r="LJ83" s="77"/>
      <c r="LN83" s="77"/>
      <c r="LR83" s="77"/>
      <c r="LV83" s="77"/>
      <c r="LZ83" s="77"/>
      <c r="MD83" s="77"/>
      <c r="MH83" s="77"/>
      <c r="ML83" s="77"/>
      <c r="MP83" s="77"/>
      <c r="MT83" s="77"/>
      <c r="MX83" s="77"/>
      <c r="NB83" s="77"/>
      <c r="NF83" s="77"/>
      <c r="NJ83" s="77"/>
      <c r="NN83" s="77"/>
      <c r="NR83" s="77"/>
      <c r="NV83" s="77"/>
      <c r="NZ83" s="77"/>
      <c r="OD83" s="77"/>
      <c r="OH83" s="77"/>
      <c r="OL83" s="77"/>
      <c r="OP83" s="77"/>
      <c r="OT83" s="77"/>
      <c r="OX83" s="77"/>
      <c r="PB83" s="77"/>
      <c r="PF83" s="77"/>
      <c r="PJ83" s="77"/>
      <c r="PN83" s="77"/>
      <c r="PR83" s="77"/>
      <c r="PV83" s="77"/>
      <c r="PZ83" s="77"/>
      <c r="QD83" s="77"/>
      <c r="QH83" s="77"/>
      <c r="QL83" s="77"/>
      <c r="QP83" s="77"/>
      <c r="QT83" s="77"/>
      <c r="QX83" s="77"/>
      <c r="RB83" s="77"/>
      <c r="RF83" s="77"/>
      <c r="RJ83" s="77"/>
      <c r="RN83" s="77"/>
      <c r="RR83" s="77"/>
      <c r="RV83" s="77"/>
      <c r="RZ83" s="77"/>
      <c r="SD83" s="77"/>
      <c r="SH83" s="77"/>
      <c r="SL83" s="77"/>
      <c r="SP83" s="77"/>
      <c r="ST83" s="77"/>
      <c r="SX83" s="77"/>
      <c r="TB83" s="77"/>
      <c r="TF83" s="77"/>
      <c r="TJ83" s="77"/>
      <c r="TN83" s="77"/>
      <c r="TR83" s="77"/>
      <c r="TV83" s="77"/>
      <c r="TZ83" s="77"/>
      <c r="UD83" s="77"/>
      <c r="UH83" s="77"/>
      <c r="UL83" s="77"/>
      <c r="UP83" s="77"/>
      <c r="UT83" s="77"/>
      <c r="UX83" s="77"/>
      <c r="VB83" s="77"/>
      <c r="VF83" s="77"/>
      <c r="VJ83" s="77"/>
      <c r="VN83" s="77"/>
      <c r="VR83" s="77"/>
      <c r="VV83" s="77"/>
      <c r="VZ83" s="77"/>
      <c r="WD83" s="77"/>
      <c r="WH83" s="77"/>
      <c r="WL83" s="77"/>
      <c r="WP83" s="77"/>
      <c r="WT83" s="77"/>
      <c r="WX83" s="77"/>
      <c r="XB83" s="77"/>
      <c r="XF83" s="77"/>
      <c r="XJ83" s="77"/>
      <c r="XN83" s="77"/>
      <c r="XR83" s="77"/>
      <c r="XV83" s="77"/>
      <c r="XZ83" s="77"/>
      <c r="YD83" s="77"/>
      <c r="YH83" s="77"/>
      <c r="YL83" s="77"/>
      <c r="YP83" s="77"/>
      <c r="YT83" s="77"/>
      <c r="YX83" s="77"/>
      <c r="ZB83" s="77"/>
      <c r="ZF83" s="77"/>
      <c r="ZJ83" s="77"/>
      <c r="ZN83" s="77"/>
      <c r="ZR83" s="77"/>
      <c r="ZV83" s="77"/>
      <c r="ZZ83" s="77"/>
      <c r="AAD83" s="77"/>
      <c r="AAH83" s="77"/>
      <c r="AAL83" s="77"/>
      <c r="AAP83" s="77"/>
      <c r="AAT83" s="77"/>
      <c r="AAX83" s="77"/>
      <c r="ABB83" s="77"/>
      <c r="ABF83" s="77"/>
      <c r="ABJ83" s="77"/>
      <c r="ABN83" s="77"/>
      <c r="ABR83" s="77"/>
      <c r="ABV83" s="77"/>
      <c r="ABZ83" s="77"/>
      <c r="ACD83" s="77"/>
      <c r="ACH83" s="77"/>
      <c r="ACL83" s="77"/>
      <c r="ACP83" s="77"/>
      <c r="ACT83" s="77"/>
      <c r="ACX83" s="77"/>
      <c r="ADB83" s="77"/>
      <c r="ADF83" s="77"/>
      <c r="ADJ83" s="77"/>
      <c r="ADN83" s="77"/>
      <c r="ADR83" s="77"/>
      <c r="ADV83" s="77"/>
      <c r="ADZ83" s="77"/>
      <c r="AED83" s="77"/>
      <c r="AEH83" s="77"/>
      <c r="AEL83" s="77"/>
      <c r="AEP83" s="77"/>
      <c r="AET83" s="77"/>
      <c r="AEX83" s="77"/>
      <c r="AFB83" s="77"/>
      <c r="AFF83" s="77"/>
      <c r="AFJ83" s="77"/>
      <c r="AFN83" s="77"/>
      <c r="AFR83" s="77"/>
      <c r="AFV83" s="77"/>
      <c r="AFZ83" s="77"/>
      <c r="AGD83" s="77"/>
      <c r="AGH83" s="77"/>
      <c r="AGL83" s="77"/>
      <c r="AGP83" s="77"/>
      <c r="AGT83" s="77"/>
      <c r="AGX83" s="77"/>
      <c r="AHB83" s="77"/>
      <c r="AHF83" s="77"/>
      <c r="AHJ83" s="77"/>
      <c r="AHN83" s="77"/>
      <c r="AHR83" s="77"/>
      <c r="AHV83" s="77"/>
      <c r="AHZ83" s="77"/>
      <c r="AID83" s="77"/>
      <c r="AIH83" s="77"/>
      <c r="AIL83" s="77"/>
      <c r="AIP83" s="77"/>
      <c r="AIT83" s="77"/>
      <c r="AIX83" s="77"/>
      <c r="AJB83" s="77"/>
      <c r="AJF83" s="77"/>
      <c r="AJJ83" s="77"/>
      <c r="AJN83" s="77"/>
      <c r="AJR83" s="77"/>
      <c r="AJV83" s="77"/>
      <c r="AJZ83" s="77"/>
      <c r="AKD83" s="77"/>
      <c r="AKH83" s="77"/>
      <c r="AKL83" s="77"/>
      <c r="AKP83" s="77"/>
      <c r="AKT83" s="77"/>
      <c r="AKX83" s="77"/>
      <c r="ALB83" s="77"/>
      <c r="ALF83" s="77"/>
      <c r="ALJ83" s="77"/>
      <c r="ALN83" s="77"/>
      <c r="ALR83" s="77"/>
      <c r="ALV83" s="77"/>
      <c r="ALZ83" s="77"/>
      <c r="AMD83" s="77"/>
      <c r="AMH83" s="77"/>
      <c r="AML83" s="77"/>
      <c r="AMP83" s="77"/>
      <c r="AMT83" s="77"/>
      <c r="AMX83" s="77"/>
      <c r="ANB83" s="77"/>
      <c r="ANF83" s="77"/>
      <c r="ANJ83" s="77"/>
      <c r="ANN83" s="77"/>
      <c r="ANR83" s="77"/>
      <c r="ANV83" s="77"/>
      <c r="ANZ83" s="77"/>
      <c r="AOD83" s="77"/>
      <c r="AOH83" s="77"/>
      <c r="AOL83" s="77"/>
      <c r="AOP83" s="77"/>
      <c r="AOT83" s="77"/>
      <c r="AOX83" s="77"/>
      <c r="APB83" s="77"/>
      <c r="APF83" s="77"/>
      <c r="APJ83" s="77"/>
      <c r="APN83" s="77"/>
      <c r="APR83" s="77"/>
      <c r="APV83" s="77"/>
      <c r="APZ83" s="77"/>
      <c r="AQD83" s="77"/>
      <c r="AQH83" s="77"/>
      <c r="AQL83" s="77"/>
      <c r="AQP83" s="77"/>
      <c r="AQT83" s="77"/>
      <c r="AQX83" s="77"/>
      <c r="ARB83" s="77"/>
      <c r="ARF83" s="77"/>
      <c r="ARJ83" s="77"/>
      <c r="ARN83" s="77"/>
      <c r="ARR83" s="77"/>
      <c r="ARV83" s="77"/>
      <c r="ARZ83" s="77"/>
      <c r="ASD83" s="77"/>
      <c r="ASH83" s="77"/>
      <c r="ASL83" s="77"/>
      <c r="ASP83" s="77"/>
      <c r="AST83" s="77"/>
      <c r="ASX83" s="77"/>
      <c r="ATB83" s="77"/>
      <c r="ATF83" s="77"/>
      <c r="ATJ83" s="77"/>
      <c r="ATN83" s="77"/>
      <c r="ATR83" s="77"/>
      <c r="ATV83" s="77"/>
      <c r="ATZ83" s="77"/>
      <c r="AUD83" s="77"/>
      <c r="AUH83" s="77"/>
      <c r="AUL83" s="77"/>
      <c r="AUP83" s="77"/>
      <c r="AUT83" s="77"/>
      <c r="AUX83" s="77"/>
      <c r="AVB83" s="77"/>
      <c r="AVF83" s="77"/>
      <c r="AVJ83" s="77"/>
      <c r="AVN83" s="77"/>
      <c r="AVR83" s="77"/>
      <c r="AVV83" s="77"/>
      <c r="AVZ83" s="77"/>
      <c r="AWD83" s="77"/>
      <c r="AWH83" s="77"/>
      <c r="AWL83" s="77"/>
      <c r="AWP83" s="77"/>
      <c r="AWT83" s="77"/>
      <c r="AWX83" s="77"/>
      <c r="AXB83" s="77"/>
      <c r="AXF83" s="77"/>
      <c r="AXJ83" s="77"/>
      <c r="AXN83" s="77"/>
      <c r="AXR83" s="77"/>
      <c r="AXV83" s="77"/>
      <c r="AXZ83" s="77"/>
      <c r="AYD83" s="77"/>
      <c r="AYH83" s="77"/>
      <c r="AYL83" s="77"/>
      <c r="AYP83" s="77"/>
      <c r="AYT83" s="77"/>
      <c r="AYX83" s="77"/>
      <c r="AZB83" s="77"/>
      <c r="AZF83" s="77"/>
      <c r="AZJ83" s="77"/>
      <c r="AZN83" s="77"/>
      <c r="AZR83" s="77"/>
      <c r="AZV83" s="77"/>
      <c r="AZZ83" s="77"/>
      <c r="BAD83" s="77"/>
      <c r="BAH83" s="77"/>
      <c r="BAL83" s="77"/>
      <c r="BAP83" s="77"/>
      <c r="BAT83" s="77"/>
      <c r="BAX83" s="77"/>
      <c r="BBB83" s="77"/>
      <c r="BBF83" s="77"/>
      <c r="BBJ83" s="77"/>
      <c r="BBN83" s="77"/>
      <c r="BBR83" s="77"/>
      <c r="BBV83" s="77"/>
      <c r="BBZ83" s="77"/>
      <c r="BCD83" s="77"/>
      <c r="BCH83" s="77"/>
      <c r="BCL83" s="77"/>
      <c r="BCP83" s="77"/>
      <c r="BCT83" s="77"/>
      <c r="BCX83" s="77"/>
      <c r="BDB83" s="77"/>
      <c r="BDF83" s="77"/>
      <c r="BDJ83" s="77"/>
      <c r="BDN83" s="77"/>
      <c r="BDR83" s="77"/>
      <c r="BDV83" s="77"/>
      <c r="BDZ83" s="77"/>
      <c r="BED83" s="77"/>
      <c r="BEH83" s="77"/>
      <c r="BEL83" s="77"/>
      <c r="BEP83" s="77"/>
      <c r="BET83" s="77"/>
      <c r="BEX83" s="77"/>
      <c r="BFB83" s="77"/>
      <c r="BFF83" s="77"/>
      <c r="BFJ83" s="77"/>
      <c r="BFN83" s="77"/>
      <c r="BFR83" s="77"/>
      <c r="BFV83" s="77"/>
      <c r="BFZ83" s="77"/>
      <c r="BGD83" s="77"/>
      <c r="BGH83" s="77"/>
      <c r="BGL83" s="77"/>
      <c r="BGP83" s="77"/>
      <c r="BGT83" s="77"/>
      <c r="BGX83" s="77"/>
      <c r="BHB83" s="77"/>
      <c r="BHF83" s="77"/>
      <c r="BHJ83" s="77"/>
      <c r="BHN83" s="77"/>
      <c r="BHR83" s="77"/>
      <c r="BHV83" s="77"/>
      <c r="BHZ83" s="77"/>
      <c r="BID83" s="77"/>
      <c r="BIH83" s="77"/>
      <c r="BIL83" s="77"/>
      <c r="BIP83" s="77"/>
      <c r="BIT83" s="77"/>
      <c r="BIX83" s="77"/>
      <c r="BJB83" s="77"/>
      <c r="BJF83" s="77"/>
      <c r="BJJ83" s="77"/>
      <c r="BJN83" s="77"/>
      <c r="BJR83" s="77"/>
      <c r="BJV83" s="77"/>
      <c r="BJZ83" s="77"/>
      <c r="BKD83" s="77"/>
      <c r="BKH83" s="77"/>
      <c r="BKL83" s="77"/>
      <c r="BKP83" s="77"/>
      <c r="BKT83" s="77"/>
      <c r="BKX83" s="77"/>
      <c r="BLB83" s="77"/>
      <c r="BLF83" s="77"/>
      <c r="BLJ83" s="77"/>
      <c r="BLN83" s="77"/>
      <c r="BLR83" s="77"/>
      <c r="BLV83" s="77"/>
      <c r="BLZ83" s="77"/>
      <c r="BMD83" s="77"/>
      <c r="BMH83" s="77"/>
      <c r="BML83" s="77"/>
      <c r="BMP83" s="77"/>
      <c r="BMT83" s="77"/>
      <c r="BMX83" s="77"/>
      <c r="BNB83" s="77"/>
      <c r="BNF83" s="77"/>
      <c r="BNJ83" s="77"/>
      <c r="BNN83" s="77"/>
      <c r="BNR83" s="77"/>
      <c r="BNV83" s="77"/>
      <c r="BNZ83" s="77"/>
      <c r="BOD83" s="77"/>
      <c r="BOH83" s="77"/>
      <c r="BOL83" s="77"/>
      <c r="BOP83" s="77"/>
      <c r="BOT83" s="77"/>
      <c r="BOX83" s="77"/>
      <c r="BPB83" s="77"/>
      <c r="BPF83" s="77"/>
      <c r="BPJ83" s="77"/>
      <c r="BPN83" s="77"/>
      <c r="BPR83" s="77"/>
      <c r="BPV83" s="77"/>
      <c r="BPZ83" s="77"/>
      <c r="BQD83" s="77"/>
      <c r="BQH83" s="77"/>
      <c r="BQL83" s="77"/>
      <c r="BQP83" s="77"/>
      <c r="BQT83" s="77"/>
      <c r="BQX83" s="77"/>
      <c r="BRB83" s="77"/>
      <c r="BRF83" s="77"/>
      <c r="BRJ83" s="77"/>
      <c r="BRN83" s="77"/>
      <c r="BRR83" s="77"/>
      <c r="BRV83" s="77"/>
      <c r="BRZ83" s="77"/>
      <c r="BSD83" s="77"/>
      <c r="BSH83" s="77"/>
      <c r="BSL83" s="77"/>
      <c r="BSP83" s="77"/>
      <c r="BST83" s="77"/>
      <c r="BSX83" s="77"/>
      <c r="BTB83" s="77"/>
      <c r="BTF83" s="77"/>
      <c r="BTJ83" s="77"/>
      <c r="BTN83" s="77"/>
      <c r="BTR83" s="77"/>
      <c r="BTV83" s="77"/>
      <c r="BTZ83" s="77"/>
      <c r="BUD83" s="77"/>
      <c r="BUH83" s="77"/>
      <c r="BUL83" s="77"/>
      <c r="BUP83" s="77"/>
      <c r="BUT83" s="77"/>
      <c r="BUX83" s="77"/>
      <c r="BVB83" s="77"/>
      <c r="BVF83" s="77"/>
      <c r="BVJ83" s="77"/>
      <c r="BVN83" s="77"/>
      <c r="BVR83" s="77"/>
      <c r="BVV83" s="77"/>
      <c r="BVZ83" s="77"/>
      <c r="BWD83" s="77"/>
      <c r="BWH83" s="77"/>
      <c r="BWL83" s="77"/>
      <c r="BWP83" s="77"/>
      <c r="BWT83" s="77"/>
      <c r="BWX83" s="77"/>
      <c r="BXB83" s="77"/>
      <c r="BXF83" s="77"/>
      <c r="BXJ83" s="77"/>
      <c r="BXN83" s="77"/>
      <c r="BXR83" s="77"/>
      <c r="BXV83" s="77"/>
      <c r="BXZ83" s="77"/>
      <c r="BYD83" s="77"/>
      <c r="BYH83" s="77"/>
      <c r="BYL83" s="77"/>
      <c r="BYP83" s="77"/>
      <c r="BYT83" s="77"/>
      <c r="BYX83" s="77"/>
      <c r="BZB83" s="77"/>
      <c r="BZF83" s="77"/>
      <c r="BZJ83" s="77"/>
      <c r="BZN83" s="77"/>
      <c r="BZR83" s="77"/>
      <c r="BZV83" s="77"/>
      <c r="BZZ83" s="77"/>
      <c r="CAD83" s="77"/>
      <c r="CAH83" s="77"/>
      <c r="CAL83" s="77"/>
      <c r="CAP83" s="77"/>
      <c r="CAT83" s="77"/>
      <c r="CAX83" s="77"/>
      <c r="CBB83" s="77"/>
      <c r="CBF83" s="77"/>
      <c r="CBJ83" s="77"/>
      <c r="CBN83" s="77"/>
      <c r="CBR83" s="77"/>
      <c r="CBV83" s="77"/>
      <c r="CBZ83" s="77"/>
      <c r="CCD83" s="77"/>
      <c r="CCH83" s="77"/>
      <c r="CCL83" s="77"/>
      <c r="CCP83" s="77"/>
      <c r="CCT83" s="77"/>
      <c r="CCX83" s="77"/>
      <c r="CDB83" s="77"/>
      <c r="CDF83" s="77"/>
      <c r="CDJ83" s="77"/>
      <c r="CDN83" s="77"/>
      <c r="CDR83" s="77"/>
      <c r="CDV83" s="77"/>
      <c r="CDZ83" s="77"/>
      <c r="CED83" s="77"/>
      <c r="CEH83" s="77"/>
      <c r="CEL83" s="77"/>
      <c r="CEP83" s="77"/>
      <c r="CET83" s="77"/>
      <c r="CEX83" s="77"/>
      <c r="CFB83" s="77"/>
      <c r="CFF83" s="77"/>
      <c r="CFJ83" s="77"/>
      <c r="CFN83" s="77"/>
      <c r="CFR83" s="77"/>
      <c r="CFV83" s="77"/>
      <c r="CFZ83" s="77"/>
      <c r="CGD83" s="77"/>
      <c r="CGH83" s="77"/>
      <c r="CGL83" s="77"/>
      <c r="CGP83" s="77"/>
      <c r="CGT83" s="77"/>
      <c r="CGX83" s="77"/>
      <c r="CHB83" s="77"/>
      <c r="CHF83" s="77"/>
      <c r="CHJ83" s="77"/>
      <c r="CHN83" s="77"/>
      <c r="CHR83" s="77"/>
      <c r="CHV83" s="77"/>
      <c r="CHZ83" s="77"/>
      <c r="CID83" s="77"/>
      <c r="CIH83" s="77"/>
      <c r="CIL83" s="77"/>
      <c r="CIP83" s="77"/>
      <c r="CIT83" s="77"/>
      <c r="CIX83" s="77"/>
      <c r="CJB83" s="77"/>
      <c r="CJF83" s="77"/>
      <c r="CJJ83" s="77"/>
      <c r="CJN83" s="77"/>
      <c r="CJR83" s="77"/>
      <c r="CJV83" s="77"/>
      <c r="CJZ83" s="77"/>
      <c r="CKD83" s="77"/>
      <c r="CKH83" s="77"/>
      <c r="CKL83" s="77"/>
      <c r="CKP83" s="77"/>
      <c r="CKT83" s="77"/>
      <c r="CKX83" s="77"/>
      <c r="CLB83" s="77"/>
      <c r="CLF83" s="77"/>
      <c r="CLJ83" s="77"/>
      <c r="CLN83" s="77"/>
      <c r="CLR83" s="77"/>
      <c r="CLV83" s="77"/>
      <c r="CLZ83" s="77"/>
      <c r="CMD83" s="77"/>
      <c r="CMH83" s="77"/>
      <c r="CML83" s="77"/>
      <c r="CMP83" s="77"/>
      <c r="CMT83" s="77"/>
      <c r="CMX83" s="77"/>
      <c r="CNB83" s="77"/>
      <c r="CNF83" s="77"/>
      <c r="CNJ83" s="77"/>
      <c r="CNN83" s="77"/>
      <c r="CNR83" s="77"/>
      <c r="CNV83" s="77"/>
      <c r="CNZ83" s="77"/>
      <c r="COD83" s="77"/>
      <c r="COH83" s="77"/>
      <c r="COL83" s="77"/>
      <c r="COP83" s="77"/>
      <c r="COT83" s="77"/>
      <c r="COX83" s="77"/>
      <c r="CPB83" s="77"/>
      <c r="CPF83" s="77"/>
      <c r="CPJ83" s="77"/>
      <c r="CPN83" s="77"/>
      <c r="CPR83" s="77"/>
      <c r="CPV83" s="77"/>
      <c r="CPZ83" s="77"/>
      <c r="CQD83" s="77"/>
      <c r="CQH83" s="77"/>
      <c r="CQL83" s="77"/>
      <c r="CQP83" s="77"/>
      <c r="CQT83" s="77"/>
      <c r="CQX83" s="77"/>
      <c r="CRB83" s="77"/>
      <c r="CRF83" s="77"/>
      <c r="CRJ83" s="77"/>
      <c r="CRN83" s="77"/>
      <c r="CRR83" s="77"/>
      <c r="CRV83" s="77"/>
      <c r="CRZ83" s="77"/>
      <c r="CSD83" s="77"/>
      <c r="CSH83" s="77"/>
      <c r="CSL83" s="77"/>
      <c r="CSP83" s="77"/>
      <c r="CST83" s="77"/>
      <c r="CSX83" s="77"/>
      <c r="CTB83" s="77"/>
      <c r="CTF83" s="77"/>
      <c r="CTJ83" s="77"/>
      <c r="CTN83" s="77"/>
      <c r="CTR83" s="77"/>
      <c r="CTV83" s="77"/>
      <c r="CTZ83" s="77"/>
      <c r="CUD83" s="77"/>
      <c r="CUH83" s="77"/>
      <c r="CUL83" s="77"/>
      <c r="CUP83" s="77"/>
      <c r="CUT83" s="77"/>
      <c r="CUX83" s="77"/>
      <c r="CVB83" s="77"/>
      <c r="CVF83" s="77"/>
      <c r="CVJ83" s="77"/>
      <c r="CVN83" s="77"/>
      <c r="CVR83" s="77"/>
      <c r="CVV83" s="77"/>
      <c r="CVZ83" s="77"/>
      <c r="CWD83" s="77"/>
      <c r="CWH83" s="77"/>
      <c r="CWL83" s="77"/>
      <c r="CWP83" s="77"/>
      <c r="CWT83" s="77"/>
      <c r="CWX83" s="77"/>
      <c r="CXB83" s="77"/>
      <c r="CXF83" s="77"/>
      <c r="CXJ83" s="77"/>
      <c r="CXN83" s="77"/>
      <c r="CXR83" s="77"/>
      <c r="CXV83" s="77"/>
      <c r="CXZ83" s="77"/>
      <c r="CYD83" s="77"/>
      <c r="CYH83" s="77"/>
      <c r="CYL83" s="77"/>
      <c r="CYP83" s="77"/>
      <c r="CYT83" s="77"/>
      <c r="CYX83" s="77"/>
      <c r="CZB83" s="77"/>
      <c r="CZF83" s="77"/>
      <c r="CZJ83" s="77"/>
      <c r="CZN83" s="77"/>
      <c r="CZR83" s="77"/>
      <c r="CZV83" s="77"/>
      <c r="CZZ83" s="77"/>
      <c r="DAD83" s="77"/>
      <c r="DAH83" s="77"/>
      <c r="DAL83" s="77"/>
      <c r="DAP83" s="77"/>
      <c r="DAT83" s="77"/>
      <c r="DAX83" s="77"/>
      <c r="DBB83" s="77"/>
      <c r="DBF83" s="77"/>
      <c r="DBJ83" s="77"/>
      <c r="DBN83" s="77"/>
      <c r="DBR83" s="77"/>
      <c r="DBV83" s="77"/>
      <c r="DBZ83" s="77"/>
      <c r="DCD83" s="77"/>
      <c r="DCH83" s="77"/>
      <c r="DCL83" s="77"/>
      <c r="DCP83" s="77"/>
      <c r="DCT83" s="77"/>
      <c r="DCX83" s="77"/>
      <c r="DDB83" s="77"/>
      <c r="DDF83" s="77"/>
      <c r="DDJ83" s="77"/>
      <c r="DDN83" s="77"/>
      <c r="DDR83" s="77"/>
      <c r="DDV83" s="77"/>
      <c r="DDZ83" s="77"/>
      <c r="DED83" s="77"/>
      <c r="DEH83" s="77"/>
      <c r="DEL83" s="77"/>
      <c r="DEP83" s="77"/>
      <c r="DET83" s="77"/>
      <c r="DEX83" s="77"/>
      <c r="DFB83" s="77"/>
      <c r="DFF83" s="77"/>
      <c r="DFJ83" s="77"/>
      <c r="DFN83" s="77"/>
      <c r="DFR83" s="77"/>
      <c r="DFV83" s="77"/>
      <c r="DFZ83" s="77"/>
      <c r="DGD83" s="77"/>
      <c r="DGH83" s="77"/>
      <c r="DGL83" s="77"/>
      <c r="DGP83" s="77"/>
      <c r="DGT83" s="77"/>
      <c r="DGX83" s="77"/>
      <c r="DHB83" s="77"/>
      <c r="DHF83" s="77"/>
      <c r="DHJ83" s="77"/>
      <c r="DHN83" s="77"/>
      <c r="DHR83" s="77"/>
      <c r="DHV83" s="77"/>
      <c r="DHZ83" s="77"/>
      <c r="DID83" s="77"/>
      <c r="DIH83" s="77"/>
      <c r="DIL83" s="77"/>
      <c r="DIP83" s="77"/>
      <c r="DIT83" s="77"/>
      <c r="DIX83" s="77"/>
      <c r="DJB83" s="77"/>
      <c r="DJF83" s="77"/>
      <c r="DJJ83" s="77"/>
      <c r="DJN83" s="77"/>
      <c r="DJR83" s="77"/>
      <c r="DJV83" s="77"/>
      <c r="DJZ83" s="77"/>
      <c r="DKD83" s="77"/>
      <c r="DKH83" s="77"/>
      <c r="DKL83" s="77"/>
      <c r="DKP83" s="77"/>
      <c r="DKT83" s="77"/>
      <c r="DKX83" s="77"/>
      <c r="DLB83" s="77"/>
      <c r="DLF83" s="77"/>
      <c r="DLJ83" s="77"/>
      <c r="DLN83" s="77"/>
      <c r="DLR83" s="77"/>
      <c r="DLV83" s="77"/>
      <c r="DLZ83" s="77"/>
      <c r="DMD83" s="77"/>
      <c r="DMH83" s="77"/>
      <c r="DML83" s="77"/>
      <c r="DMP83" s="77"/>
      <c r="DMT83" s="77"/>
      <c r="DMX83" s="77"/>
      <c r="DNB83" s="77"/>
      <c r="DNF83" s="77"/>
      <c r="DNJ83" s="77"/>
      <c r="DNN83" s="77"/>
      <c r="DNR83" s="77"/>
      <c r="DNV83" s="77"/>
      <c r="DNZ83" s="77"/>
      <c r="DOD83" s="77"/>
      <c r="DOH83" s="77"/>
      <c r="DOL83" s="77"/>
      <c r="DOP83" s="77"/>
      <c r="DOT83" s="77"/>
      <c r="DOX83" s="77"/>
      <c r="DPB83" s="77"/>
      <c r="DPF83" s="77"/>
      <c r="DPJ83" s="77"/>
      <c r="DPN83" s="77"/>
      <c r="DPR83" s="77"/>
      <c r="DPV83" s="77"/>
      <c r="DPZ83" s="77"/>
      <c r="DQD83" s="77"/>
      <c r="DQH83" s="77"/>
      <c r="DQL83" s="77"/>
      <c r="DQP83" s="77"/>
      <c r="DQT83" s="77"/>
      <c r="DQX83" s="77"/>
      <c r="DRB83" s="77"/>
      <c r="DRF83" s="77"/>
      <c r="DRJ83" s="77"/>
      <c r="DRN83" s="77"/>
      <c r="DRR83" s="77"/>
      <c r="DRV83" s="77"/>
      <c r="DRZ83" s="77"/>
      <c r="DSD83" s="77"/>
      <c r="DSH83" s="77"/>
      <c r="DSL83" s="77"/>
      <c r="DSP83" s="77"/>
      <c r="DST83" s="77"/>
      <c r="DSX83" s="77"/>
      <c r="DTB83" s="77"/>
      <c r="DTF83" s="77"/>
      <c r="DTJ83" s="77"/>
      <c r="DTN83" s="77"/>
      <c r="DTR83" s="77"/>
      <c r="DTV83" s="77"/>
      <c r="DTZ83" s="77"/>
      <c r="DUD83" s="77"/>
      <c r="DUH83" s="77"/>
      <c r="DUL83" s="77"/>
      <c r="DUP83" s="77"/>
      <c r="DUT83" s="77"/>
      <c r="DUX83" s="77"/>
      <c r="DVB83" s="77"/>
      <c r="DVF83" s="77"/>
      <c r="DVJ83" s="77"/>
      <c r="DVN83" s="77"/>
      <c r="DVR83" s="77"/>
      <c r="DVV83" s="77"/>
      <c r="DVZ83" s="77"/>
      <c r="DWD83" s="77"/>
      <c r="DWH83" s="77"/>
      <c r="DWL83" s="77"/>
      <c r="DWP83" s="77"/>
      <c r="DWT83" s="77"/>
      <c r="DWX83" s="77"/>
      <c r="DXB83" s="77"/>
      <c r="DXF83" s="77"/>
      <c r="DXJ83" s="77"/>
      <c r="DXN83" s="77"/>
      <c r="DXR83" s="77"/>
      <c r="DXV83" s="77"/>
      <c r="DXZ83" s="77"/>
      <c r="DYD83" s="77"/>
      <c r="DYH83" s="77"/>
      <c r="DYL83" s="77"/>
      <c r="DYP83" s="77"/>
      <c r="DYT83" s="77"/>
      <c r="DYX83" s="77"/>
      <c r="DZB83" s="77"/>
      <c r="DZF83" s="77"/>
      <c r="DZJ83" s="77"/>
      <c r="DZN83" s="77"/>
      <c r="DZR83" s="77"/>
      <c r="DZV83" s="77"/>
      <c r="DZZ83" s="77"/>
      <c r="EAD83" s="77"/>
      <c r="EAH83" s="77"/>
      <c r="EAL83" s="77"/>
      <c r="EAP83" s="77"/>
      <c r="EAT83" s="77"/>
      <c r="EAX83" s="77"/>
      <c r="EBB83" s="77"/>
      <c r="EBF83" s="77"/>
      <c r="EBJ83" s="77"/>
      <c r="EBN83" s="77"/>
      <c r="EBR83" s="77"/>
      <c r="EBV83" s="77"/>
      <c r="EBZ83" s="77"/>
      <c r="ECD83" s="77"/>
      <c r="ECH83" s="77"/>
      <c r="ECL83" s="77"/>
      <c r="ECP83" s="77"/>
      <c r="ECT83" s="77"/>
      <c r="ECX83" s="77"/>
      <c r="EDB83" s="77"/>
      <c r="EDF83" s="77"/>
      <c r="EDJ83" s="77"/>
      <c r="EDN83" s="77"/>
      <c r="EDR83" s="77"/>
      <c r="EDV83" s="77"/>
      <c r="EDZ83" s="77"/>
      <c r="EED83" s="77"/>
      <c r="EEH83" s="77"/>
      <c r="EEL83" s="77"/>
      <c r="EEP83" s="77"/>
      <c r="EET83" s="77"/>
      <c r="EEX83" s="77"/>
      <c r="EFB83" s="77"/>
      <c r="EFF83" s="77"/>
      <c r="EFJ83" s="77"/>
      <c r="EFN83" s="77"/>
      <c r="EFR83" s="77"/>
      <c r="EFV83" s="77"/>
      <c r="EFZ83" s="77"/>
      <c r="EGD83" s="77"/>
      <c r="EGH83" s="77"/>
      <c r="EGL83" s="77"/>
      <c r="EGP83" s="77"/>
      <c r="EGT83" s="77"/>
      <c r="EGX83" s="77"/>
      <c r="EHB83" s="77"/>
      <c r="EHF83" s="77"/>
      <c r="EHJ83" s="77"/>
      <c r="EHN83" s="77"/>
      <c r="EHR83" s="77"/>
      <c r="EHV83" s="77"/>
      <c r="EHZ83" s="77"/>
      <c r="EID83" s="77"/>
      <c r="EIH83" s="77"/>
      <c r="EIL83" s="77"/>
      <c r="EIP83" s="77"/>
      <c r="EIT83" s="77"/>
      <c r="EIX83" s="77"/>
      <c r="EJB83" s="77"/>
      <c r="EJF83" s="77"/>
      <c r="EJJ83" s="77"/>
      <c r="EJN83" s="77"/>
      <c r="EJR83" s="77"/>
      <c r="EJV83" s="77"/>
      <c r="EJZ83" s="77"/>
      <c r="EKD83" s="77"/>
      <c r="EKH83" s="77"/>
      <c r="EKL83" s="77"/>
      <c r="EKP83" s="77"/>
      <c r="EKT83" s="77"/>
      <c r="EKX83" s="77"/>
      <c r="ELB83" s="77"/>
      <c r="ELF83" s="77"/>
      <c r="ELJ83" s="77"/>
      <c r="ELN83" s="77"/>
      <c r="ELR83" s="77"/>
      <c r="ELV83" s="77"/>
      <c r="ELZ83" s="77"/>
      <c r="EMD83" s="77"/>
      <c r="EMH83" s="77"/>
      <c r="EML83" s="77"/>
      <c r="EMP83" s="77"/>
      <c r="EMT83" s="77"/>
      <c r="EMX83" s="77"/>
      <c r="ENB83" s="77"/>
      <c r="ENF83" s="77"/>
      <c r="ENJ83" s="77"/>
      <c r="ENN83" s="77"/>
      <c r="ENR83" s="77"/>
      <c r="ENV83" s="77"/>
      <c r="ENZ83" s="77"/>
      <c r="EOD83" s="77"/>
      <c r="EOH83" s="77"/>
      <c r="EOL83" s="77"/>
      <c r="EOP83" s="77"/>
      <c r="EOT83" s="77"/>
      <c r="EOX83" s="77"/>
      <c r="EPB83" s="77"/>
      <c r="EPF83" s="77"/>
      <c r="EPJ83" s="77"/>
      <c r="EPN83" s="77"/>
      <c r="EPR83" s="77"/>
      <c r="EPV83" s="77"/>
      <c r="EPZ83" s="77"/>
      <c r="EQD83" s="77"/>
      <c r="EQH83" s="77"/>
      <c r="EQL83" s="77"/>
      <c r="EQP83" s="77"/>
      <c r="EQT83" s="77"/>
      <c r="EQX83" s="77"/>
      <c r="ERB83" s="77"/>
      <c r="ERF83" s="77"/>
      <c r="ERJ83" s="77"/>
      <c r="ERN83" s="77"/>
      <c r="ERR83" s="77"/>
      <c r="ERV83" s="77"/>
      <c r="ERZ83" s="77"/>
      <c r="ESD83" s="77"/>
      <c r="ESH83" s="77"/>
      <c r="ESL83" s="77"/>
      <c r="ESP83" s="77"/>
      <c r="EST83" s="77"/>
      <c r="ESX83" s="77"/>
      <c r="ETB83" s="77"/>
      <c r="ETF83" s="77"/>
      <c r="ETJ83" s="77"/>
      <c r="ETN83" s="77"/>
      <c r="ETR83" s="77"/>
      <c r="ETV83" s="77"/>
      <c r="ETZ83" s="77"/>
      <c r="EUD83" s="77"/>
      <c r="EUH83" s="77"/>
      <c r="EUL83" s="77"/>
      <c r="EUP83" s="77"/>
      <c r="EUT83" s="77"/>
      <c r="EUX83" s="77"/>
      <c r="EVB83" s="77"/>
      <c r="EVF83" s="77"/>
      <c r="EVJ83" s="77"/>
      <c r="EVN83" s="77"/>
      <c r="EVR83" s="77"/>
      <c r="EVV83" s="77"/>
      <c r="EVZ83" s="77"/>
      <c r="EWD83" s="77"/>
      <c r="EWH83" s="77"/>
      <c r="EWL83" s="77"/>
      <c r="EWP83" s="77"/>
      <c r="EWT83" s="77"/>
      <c r="EWX83" s="77"/>
      <c r="EXB83" s="77"/>
      <c r="EXF83" s="77"/>
      <c r="EXJ83" s="77"/>
      <c r="EXN83" s="77"/>
      <c r="EXR83" s="77"/>
      <c r="EXV83" s="77"/>
      <c r="EXZ83" s="77"/>
      <c r="EYD83" s="77"/>
      <c r="EYH83" s="77"/>
      <c r="EYL83" s="77"/>
      <c r="EYP83" s="77"/>
      <c r="EYT83" s="77"/>
      <c r="EYX83" s="77"/>
      <c r="EZB83" s="77"/>
      <c r="EZF83" s="77"/>
      <c r="EZJ83" s="77"/>
      <c r="EZN83" s="77"/>
      <c r="EZR83" s="77"/>
      <c r="EZV83" s="77"/>
      <c r="EZZ83" s="77"/>
      <c r="FAD83" s="77"/>
      <c r="FAH83" s="77"/>
      <c r="FAL83" s="77"/>
      <c r="FAP83" s="77"/>
      <c r="FAT83" s="77"/>
      <c r="FAX83" s="77"/>
      <c r="FBB83" s="77"/>
      <c r="FBF83" s="77"/>
      <c r="FBJ83" s="77"/>
      <c r="FBN83" s="77"/>
      <c r="FBR83" s="77"/>
      <c r="FBV83" s="77"/>
      <c r="FBZ83" s="77"/>
      <c r="FCD83" s="77"/>
      <c r="FCH83" s="77"/>
      <c r="FCL83" s="77"/>
      <c r="FCP83" s="77"/>
      <c r="FCT83" s="77"/>
      <c r="FCX83" s="77"/>
      <c r="FDB83" s="77"/>
      <c r="FDF83" s="77"/>
      <c r="FDJ83" s="77"/>
      <c r="FDN83" s="77"/>
      <c r="FDR83" s="77"/>
      <c r="FDV83" s="77"/>
      <c r="FDZ83" s="77"/>
      <c r="FED83" s="77"/>
      <c r="FEH83" s="77"/>
      <c r="FEL83" s="77"/>
      <c r="FEP83" s="77"/>
      <c r="FET83" s="77"/>
      <c r="FEX83" s="77"/>
      <c r="FFB83" s="77"/>
      <c r="FFF83" s="77"/>
      <c r="FFJ83" s="77"/>
      <c r="FFN83" s="77"/>
      <c r="FFR83" s="77"/>
      <c r="FFV83" s="77"/>
      <c r="FFZ83" s="77"/>
      <c r="FGD83" s="77"/>
      <c r="FGH83" s="77"/>
      <c r="FGL83" s="77"/>
      <c r="FGP83" s="77"/>
      <c r="FGT83" s="77"/>
      <c r="FGX83" s="77"/>
      <c r="FHB83" s="77"/>
      <c r="FHF83" s="77"/>
      <c r="FHJ83" s="77"/>
      <c r="FHN83" s="77"/>
      <c r="FHR83" s="77"/>
      <c r="FHV83" s="77"/>
      <c r="FHZ83" s="77"/>
      <c r="FID83" s="77"/>
      <c r="FIH83" s="77"/>
      <c r="FIL83" s="77"/>
      <c r="FIP83" s="77"/>
      <c r="FIT83" s="77"/>
      <c r="FIX83" s="77"/>
      <c r="FJB83" s="77"/>
      <c r="FJF83" s="77"/>
      <c r="FJJ83" s="77"/>
      <c r="FJN83" s="77"/>
      <c r="FJR83" s="77"/>
      <c r="FJV83" s="77"/>
      <c r="FJZ83" s="77"/>
      <c r="FKD83" s="77"/>
      <c r="FKH83" s="77"/>
      <c r="FKL83" s="77"/>
      <c r="FKP83" s="77"/>
      <c r="FKT83" s="77"/>
      <c r="FKX83" s="77"/>
      <c r="FLB83" s="77"/>
      <c r="FLF83" s="77"/>
      <c r="FLJ83" s="77"/>
      <c r="FLN83" s="77"/>
      <c r="FLR83" s="77"/>
      <c r="FLV83" s="77"/>
      <c r="FLZ83" s="77"/>
      <c r="FMD83" s="77"/>
      <c r="FMH83" s="77"/>
      <c r="FML83" s="77"/>
      <c r="FMP83" s="77"/>
      <c r="FMT83" s="77"/>
      <c r="FMX83" s="77"/>
      <c r="FNB83" s="77"/>
      <c r="FNF83" s="77"/>
      <c r="FNJ83" s="77"/>
      <c r="FNN83" s="77"/>
      <c r="FNR83" s="77"/>
      <c r="FNV83" s="77"/>
      <c r="FNZ83" s="77"/>
      <c r="FOD83" s="77"/>
      <c r="FOH83" s="77"/>
      <c r="FOL83" s="77"/>
      <c r="FOP83" s="77"/>
      <c r="FOT83" s="77"/>
      <c r="FOX83" s="77"/>
      <c r="FPB83" s="77"/>
      <c r="FPF83" s="77"/>
      <c r="FPJ83" s="77"/>
      <c r="FPN83" s="77"/>
      <c r="FPR83" s="77"/>
      <c r="FPV83" s="77"/>
      <c r="FPZ83" s="77"/>
      <c r="FQD83" s="77"/>
      <c r="FQH83" s="77"/>
      <c r="FQL83" s="77"/>
      <c r="FQP83" s="77"/>
      <c r="FQT83" s="77"/>
      <c r="FQX83" s="77"/>
      <c r="FRB83" s="77"/>
      <c r="FRF83" s="77"/>
      <c r="FRJ83" s="77"/>
      <c r="FRN83" s="77"/>
      <c r="FRR83" s="77"/>
      <c r="FRV83" s="77"/>
      <c r="FRZ83" s="77"/>
      <c r="FSD83" s="77"/>
      <c r="FSH83" s="77"/>
      <c r="FSL83" s="77"/>
      <c r="FSP83" s="77"/>
      <c r="FST83" s="77"/>
      <c r="FSX83" s="77"/>
      <c r="FTB83" s="77"/>
      <c r="FTF83" s="77"/>
      <c r="FTJ83" s="77"/>
      <c r="FTN83" s="77"/>
      <c r="FTR83" s="77"/>
      <c r="FTV83" s="77"/>
      <c r="FTZ83" s="77"/>
      <c r="FUD83" s="77"/>
      <c r="FUH83" s="77"/>
      <c r="FUL83" s="77"/>
      <c r="FUP83" s="77"/>
      <c r="FUT83" s="77"/>
      <c r="FUX83" s="77"/>
      <c r="FVB83" s="77"/>
      <c r="FVF83" s="77"/>
      <c r="FVJ83" s="77"/>
      <c r="FVN83" s="77"/>
      <c r="FVR83" s="77"/>
      <c r="FVV83" s="77"/>
      <c r="FVZ83" s="77"/>
      <c r="FWD83" s="77"/>
      <c r="FWH83" s="77"/>
      <c r="FWL83" s="77"/>
      <c r="FWP83" s="77"/>
      <c r="FWT83" s="77"/>
      <c r="FWX83" s="77"/>
      <c r="FXB83" s="77"/>
      <c r="FXF83" s="77"/>
      <c r="FXJ83" s="77"/>
      <c r="FXN83" s="77"/>
      <c r="FXR83" s="77"/>
      <c r="FXV83" s="77"/>
      <c r="FXZ83" s="77"/>
      <c r="FYD83" s="77"/>
      <c r="FYH83" s="77"/>
      <c r="FYL83" s="77"/>
      <c r="FYP83" s="77"/>
      <c r="FYT83" s="77"/>
      <c r="FYX83" s="77"/>
      <c r="FZB83" s="77"/>
      <c r="FZF83" s="77"/>
      <c r="FZJ83" s="77"/>
      <c r="FZN83" s="77"/>
      <c r="FZR83" s="77"/>
      <c r="FZV83" s="77"/>
      <c r="FZZ83" s="77"/>
      <c r="GAD83" s="77"/>
      <c r="GAH83" s="77"/>
      <c r="GAL83" s="77"/>
      <c r="GAP83" s="77"/>
      <c r="GAT83" s="77"/>
      <c r="GAX83" s="77"/>
      <c r="GBB83" s="77"/>
      <c r="GBF83" s="77"/>
      <c r="GBJ83" s="77"/>
      <c r="GBN83" s="77"/>
      <c r="GBR83" s="77"/>
      <c r="GBV83" s="77"/>
      <c r="GBZ83" s="77"/>
      <c r="GCD83" s="77"/>
      <c r="GCH83" s="77"/>
      <c r="GCL83" s="77"/>
      <c r="GCP83" s="77"/>
      <c r="GCT83" s="77"/>
      <c r="GCX83" s="77"/>
      <c r="GDB83" s="77"/>
      <c r="GDF83" s="77"/>
      <c r="GDJ83" s="77"/>
      <c r="GDN83" s="77"/>
      <c r="GDR83" s="77"/>
      <c r="GDV83" s="77"/>
      <c r="GDZ83" s="77"/>
      <c r="GED83" s="77"/>
      <c r="GEH83" s="77"/>
      <c r="GEL83" s="77"/>
      <c r="GEP83" s="77"/>
      <c r="GET83" s="77"/>
      <c r="GEX83" s="77"/>
      <c r="GFB83" s="77"/>
      <c r="GFF83" s="77"/>
      <c r="GFJ83" s="77"/>
      <c r="GFN83" s="77"/>
      <c r="GFR83" s="77"/>
      <c r="GFV83" s="77"/>
      <c r="GFZ83" s="77"/>
      <c r="GGD83" s="77"/>
      <c r="GGH83" s="77"/>
      <c r="GGL83" s="77"/>
      <c r="GGP83" s="77"/>
      <c r="GGT83" s="77"/>
      <c r="GGX83" s="77"/>
      <c r="GHB83" s="77"/>
      <c r="GHF83" s="77"/>
      <c r="GHJ83" s="77"/>
      <c r="GHN83" s="77"/>
      <c r="GHR83" s="77"/>
      <c r="GHV83" s="77"/>
      <c r="GHZ83" s="77"/>
      <c r="GID83" s="77"/>
      <c r="GIH83" s="77"/>
      <c r="GIL83" s="77"/>
      <c r="GIP83" s="77"/>
      <c r="GIT83" s="77"/>
      <c r="GIX83" s="77"/>
      <c r="GJB83" s="77"/>
      <c r="GJF83" s="77"/>
      <c r="GJJ83" s="77"/>
      <c r="GJN83" s="77"/>
      <c r="GJR83" s="77"/>
      <c r="GJV83" s="77"/>
      <c r="GJZ83" s="77"/>
      <c r="GKD83" s="77"/>
      <c r="GKH83" s="77"/>
      <c r="GKL83" s="77"/>
      <c r="GKP83" s="77"/>
      <c r="GKT83" s="77"/>
      <c r="GKX83" s="77"/>
      <c r="GLB83" s="77"/>
      <c r="GLF83" s="77"/>
      <c r="GLJ83" s="77"/>
      <c r="GLN83" s="77"/>
      <c r="GLR83" s="77"/>
      <c r="GLV83" s="77"/>
      <c r="GLZ83" s="77"/>
      <c r="GMD83" s="77"/>
      <c r="GMH83" s="77"/>
      <c r="GML83" s="77"/>
      <c r="GMP83" s="77"/>
      <c r="GMT83" s="77"/>
      <c r="GMX83" s="77"/>
      <c r="GNB83" s="77"/>
      <c r="GNF83" s="77"/>
      <c r="GNJ83" s="77"/>
      <c r="GNN83" s="77"/>
      <c r="GNR83" s="77"/>
      <c r="GNV83" s="77"/>
      <c r="GNZ83" s="77"/>
      <c r="GOD83" s="77"/>
      <c r="GOH83" s="77"/>
      <c r="GOL83" s="77"/>
      <c r="GOP83" s="77"/>
      <c r="GOT83" s="77"/>
      <c r="GOX83" s="77"/>
      <c r="GPB83" s="77"/>
      <c r="GPF83" s="77"/>
      <c r="GPJ83" s="77"/>
      <c r="GPN83" s="77"/>
      <c r="GPR83" s="77"/>
      <c r="GPV83" s="77"/>
      <c r="GPZ83" s="77"/>
      <c r="GQD83" s="77"/>
      <c r="GQH83" s="77"/>
      <c r="GQL83" s="77"/>
      <c r="GQP83" s="77"/>
      <c r="GQT83" s="77"/>
      <c r="GQX83" s="77"/>
      <c r="GRB83" s="77"/>
      <c r="GRF83" s="77"/>
      <c r="GRJ83" s="77"/>
      <c r="GRN83" s="77"/>
      <c r="GRR83" s="77"/>
      <c r="GRV83" s="77"/>
      <c r="GRZ83" s="77"/>
      <c r="GSD83" s="77"/>
      <c r="GSH83" s="77"/>
      <c r="GSL83" s="77"/>
      <c r="GSP83" s="77"/>
      <c r="GST83" s="77"/>
      <c r="GSX83" s="77"/>
      <c r="GTB83" s="77"/>
      <c r="GTF83" s="77"/>
      <c r="GTJ83" s="77"/>
      <c r="GTN83" s="77"/>
      <c r="GTR83" s="77"/>
      <c r="GTV83" s="77"/>
      <c r="GTZ83" s="77"/>
      <c r="GUD83" s="77"/>
      <c r="GUH83" s="77"/>
      <c r="GUL83" s="77"/>
      <c r="GUP83" s="77"/>
      <c r="GUT83" s="77"/>
      <c r="GUX83" s="77"/>
      <c r="GVB83" s="77"/>
      <c r="GVF83" s="77"/>
      <c r="GVJ83" s="77"/>
      <c r="GVN83" s="77"/>
      <c r="GVR83" s="77"/>
      <c r="GVV83" s="77"/>
      <c r="GVZ83" s="77"/>
      <c r="GWD83" s="77"/>
      <c r="GWH83" s="77"/>
      <c r="GWL83" s="77"/>
      <c r="GWP83" s="77"/>
      <c r="GWT83" s="77"/>
      <c r="GWX83" s="77"/>
      <c r="GXB83" s="77"/>
      <c r="GXF83" s="77"/>
      <c r="GXJ83" s="77"/>
      <c r="GXN83" s="77"/>
      <c r="GXR83" s="77"/>
      <c r="GXV83" s="77"/>
      <c r="GXZ83" s="77"/>
      <c r="GYD83" s="77"/>
      <c r="GYH83" s="77"/>
      <c r="GYL83" s="77"/>
      <c r="GYP83" s="77"/>
      <c r="GYT83" s="77"/>
      <c r="GYX83" s="77"/>
      <c r="GZB83" s="77"/>
      <c r="GZF83" s="77"/>
      <c r="GZJ83" s="77"/>
      <c r="GZN83" s="77"/>
      <c r="GZR83" s="77"/>
      <c r="GZV83" s="77"/>
      <c r="GZZ83" s="77"/>
      <c r="HAD83" s="77"/>
      <c r="HAH83" s="77"/>
      <c r="HAL83" s="77"/>
      <c r="HAP83" s="77"/>
      <c r="HAT83" s="77"/>
      <c r="HAX83" s="77"/>
      <c r="HBB83" s="77"/>
      <c r="HBF83" s="77"/>
      <c r="HBJ83" s="77"/>
      <c r="HBN83" s="77"/>
      <c r="HBR83" s="77"/>
      <c r="HBV83" s="77"/>
      <c r="HBZ83" s="77"/>
      <c r="HCD83" s="77"/>
      <c r="HCH83" s="77"/>
      <c r="HCL83" s="77"/>
      <c r="HCP83" s="77"/>
      <c r="HCT83" s="77"/>
      <c r="HCX83" s="77"/>
      <c r="HDB83" s="77"/>
      <c r="HDF83" s="77"/>
      <c r="HDJ83" s="77"/>
      <c r="HDN83" s="77"/>
      <c r="HDR83" s="77"/>
      <c r="HDV83" s="77"/>
      <c r="HDZ83" s="77"/>
      <c r="HED83" s="77"/>
      <c r="HEH83" s="77"/>
      <c r="HEL83" s="77"/>
      <c r="HEP83" s="77"/>
      <c r="HET83" s="77"/>
      <c r="HEX83" s="77"/>
      <c r="HFB83" s="77"/>
      <c r="HFF83" s="77"/>
      <c r="HFJ83" s="77"/>
      <c r="HFN83" s="77"/>
      <c r="HFR83" s="77"/>
      <c r="HFV83" s="77"/>
      <c r="HFZ83" s="77"/>
      <c r="HGD83" s="77"/>
      <c r="HGH83" s="77"/>
      <c r="HGL83" s="77"/>
      <c r="HGP83" s="77"/>
      <c r="HGT83" s="77"/>
      <c r="HGX83" s="77"/>
      <c r="HHB83" s="77"/>
      <c r="HHF83" s="77"/>
      <c r="HHJ83" s="77"/>
      <c r="HHN83" s="77"/>
      <c r="HHR83" s="77"/>
      <c r="HHV83" s="77"/>
      <c r="HHZ83" s="77"/>
      <c r="HID83" s="77"/>
      <c r="HIH83" s="77"/>
      <c r="HIL83" s="77"/>
      <c r="HIP83" s="77"/>
      <c r="HIT83" s="77"/>
      <c r="HIX83" s="77"/>
      <c r="HJB83" s="77"/>
      <c r="HJF83" s="77"/>
      <c r="HJJ83" s="77"/>
      <c r="HJN83" s="77"/>
      <c r="HJR83" s="77"/>
      <c r="HJV83" s="77"/>
      <c r="HJZ83" s="77"/>
      <c r="HKD83" s="77"/>
      <c r="HKH83" s="77"/>
      <c r="HKL83" s="77"/>
      <c r="HKP83" s="77"/>
      <c r="HKT83" s="77"/>
      <c r="HKX83" s="77"/>
      <c r="HLB83" s="77"/>
      <c r="HLF83" s="77"/>
      <c r="HLJ83" s="77"/>
      <c r="HLN83" s="77"/>
      <c r="HLR83" s="77"/>
      <c r="HLV83" s="77"/>
      <c r="HLZ83" s="77"/>
      <c r="HMD83" s="77"/>
      <c r="HMH83" s="77"/>
      <c r="HML83" s="77"/>
      <c r="HMP83" s="77"/>
      <c r="HMT83" s="77"/>
      <c r="HMX83" s="77"/>
      <c r="HNB83" s="77"/>
      <c r="HNF83" s="77"/>
      <c r="HNJ83" s="77"/>
      <c r="HNN83" s="77"/>
      <c r="HNR83" s="77"/>
      <c r="HNV83" s="77"/>
      <c r="HNZ83" s="77"/>
      <c r="HOD83" s="77"/>
      <c r="HOH83" s="77"/>
      <c r="HOL83" s="77"/>
      <c r="HOP83" s="77"/>
      <c r="HOT83" s="77"/>
      <c r="HOX83" s="77"/>
      <c r="HPB83" s="77"/>
      <c r="HPF83" s="77"/>
      <c r="HPJ83" s="77"/>
      <c r="HPN83" s="77"/>
      <c r="HPR83" s="77"/>
      <c r="HPV83" s="77"/>
      <c r="HPZ83" s="77"/>
      <c r="HQD83" s="77"/>
      <c r="HQH83" s="77"/>
      <c r="HQL83" s="77"/>
      <c r="HQP83" s="77"/>
      <c r="HQT83" s="77"/>
      <c r="HQX83" s="77"/>
      <c r="HRB83" s="77"/>
      <c r="HRF83" s="77"/>
      <c r="HRJ83" s="77"/>
      <c r="HRN83" s="77"/>
      <c r="HRR83" s="77"/>
      <c r="HRV83" s="77"/>
      <c r="HRZ83" s="77"/>
      <c r="HSD83" s="77"/>
      <c r="HSH83" s="77"/>
      <c r="HSL83" s="77"/>
      <c r="HSP83" s="77"/>
      <c r="HST83" s="77"/>
      <c r="HSX83" s="77"/>
      <c r="HTB83" s="77"/>
      <c r="HTF83" s="77"/>
      <c r="HTJ83" s="77"/>
      <c r="HTN83" s="77"/>
      <c r="HTR83" s="77"/>
      <c r="HTV83" s="77"/>
      <c r="HTZ83" s="77"/>
      <c r="HUD83" s="77"/>
      <c r="HUH83" s="77"/>
      <c r="HUL83" s="77"/>
      <c r="HUP83" s="77"/>
      <c r="HUT83" s="77"/>
      <c r="HUX83" s="77"/>
      <c r="HVB83" s="77"/>
      <c r="HVF83" s="77"/>
      <c r="HVJ83" s="77"/>
      <c r="HVN83" s="77"/>
      <c r="HVR83" s="77"/>
      <c r="HVV83" s="77"/>
      <c r="HVZ83" s="77"/>
      <c r="HWD83" s="77"/>
      <c r="HWH83" s="77"/>
      <c r="HWL83" s="77"/>
      <c r="HWP83" s="77"/>
      <c r="HWT83" s="77"/>
      <c r="HWX83" s="77"/>
      <c r="HXB83" s="77"/>
      <c r="HXF83" s="77"/>
      <c r="HXJ83" s="77"/>
      <c r="HXN83" s="77"/>
      <c r="HXR83" s="77"/>
      <c r="HXV83" s="77"/>
      <c r="HXZ83" s="77"/>
      <c r="HYD83" s="77"/>
      <c r="HYH83" s="77"/>
      <c r="HYL83" s="77"/>
      <c r="HYP83" s="77"/>
      <c r="HYT83" s="77"/>
      <c r="HYX83" s="77"/>
      <c r="HZB83" s="77"/>
      <c r="HZF83" s="77"/>
      <c r="HZJ83" s="77"/>
      <c r="HZN83" s="77"/>
      <c r="HZR83" s="77"/>
      <c r="HZV83" s="77"/>
      <c r="HZZ83" s="77"/>
      <c r="IAD83" s="77"/>
      <c r="IAH83" s="77"/>
      <c r="IAL83" s="77"/>
      <c r="IAP83" s="77"/>
      <c r="IAT83" s="77"/>
      <c r="IAX83" s="77"/>
      <c r="IBB83" s="77"/>
      <c r="IBF83" s="77"/>
      <c r="IBJ83" s="77"/>
      <c r="IBN83" s="77"/>
      <c r="IBR83" s="77"/>
      <c r="IBV83" s="77"/>
      <c r="IBZ83" s="77"/>
      <c r="ICD83" s="77"/>
      <c r="ICH83" s="77"/>
      <c r="ICL83" s="77"/>
      <c r="ICP83" s="77"/>
      <c r="ICT83" s="77"/>
      <c r="ICX83" s="77"/>
      <c r="IDB83" s="77"/>
      <c r="IDF83" s="77"/>
      <c r="IDJ83" s="77"/>
      <c r="IDN83" s="77"/>
      <c r="IDR83" s="77"/>
      <c r="IDV83" s="77"/>
      <c r="IDZ83" s="77"/>
      <c r="IED83" s="77"/>
      <c r="IEH83" s="77"/>
      <c r="IEL83" s="77"/>
      <c r="IEP83" s="77"/>
      <c r="IET83" s="77"/>
      <c r="IEX83" s="77"/>
      <c r="IFB83" s="77"/>
      <c r="IFF83" s="77"/>
      <c r="IFJ83" s="77"/>
      <c r="IFN83" s="77"/>
      <c r="IFR83" s="77"/>
      <c r="IFV83" s="77"/>
      <c r="IFZ83" s="77"/>
      <c r="IGD83" s="77"/>
      <c r="IGH83" s="77"/>
      <c r="IGL83" s="77"/>
      <c r="IGP83" s="77"/>
      <c r="IGT83" s="77"/>
      <c r="IGX83" s="77"/>
      <c r="IHB83" s="77"/>
      <c r="IHF83" s="77"/>
      <c r="IHJ83" s="77"/>
      <c r="IHN83" s="77"/>
      <c r="IHR83" s="77"/>
      <c r="IHV83" s="77"/>
      <c r="IHZ83" s="77"/>
      <c r="IID83" s="77"/>
      <c r="IIH83" s="77"/>
      <c r="IIL83" s="77"/>
      <c r="IIP83" s="77"/>
      <c r="IIT83" s="77"/>
      <c r="IIX83" s="77"/>
      <c r="IJB83" s="77"/>
      <c r="IJF83" s="77"/>
      <c r="IJJ83" s="77"/>
      <c r="IJN83" s="77"/>
      <c r="IJR83" s="77"/>
      <c r="IJV83" s="77"/>
      <c r="IJZ83" s="77"/>
      <c r="IKD83" s="77"/>
      <c r="IKH83" s="77"/>
      <c r="IKL83" s="77"/>
      <c r="IKP83" s="77"/>
      <c r="IKT83" s="77"/>
      <c r="IKX83" s="77"/>
      <c r="ILB83" s="77"/>
      <c r="ILF83" s="77"/>
      <c r="ILJ83" s="77"/>
      <c r="ILN83" s="77"/>
      <c r="ILR83" s="77"/>
      <c r="ILV83" s="77"/>
      <c r="ILZ83" s="77"/>
      <c r="IMD83" s="77"/>
      <c r="IMH83" s="77"/>
      <c r="IML83" s="77"/>
      <c r="IMP83" s="77"/>
      <c r="IMT83" s="77"/>
      <c r="IMX83" s="77"/>
      <c r="INB83" s="77"/>
      <c r="INF83" s="77"/>
      <c r="INJ83" s="77"/>
      <c r="INN83" s="77"/>
      <c r="INR83" s="77"/>
      <c r="INV83" s="77"/>
      <c r="INZ83" s="77"/>
      <c r="IOD83" s="77"/>
      <c r="IOH83" s="77"/>
      <c r="IOL83" s="77"/>
      <c r="IOP83" s="77"/>
      <c r="IOT83" s="77"/>
      <c r="IOX83" s="77"/>
      <c r="IPB83" s="77"/>
      <c r="IPF83" s="77"/>
      <c r="IPJ83" s="77"/>
      <c r="IPN83" s="77"/>
      <c r="IPR83" s="77"/>
      <c r="IPV83" s="77"/>
      <c r="IPZ83" s="77"/>
      <c r="IQD83" s="77"/>
      <c r="IQH83" s="77"/>
      <c r="IQL83" s="77"/>
      <c r="IQP83" s="77"/>
      <c r="IQT83" s="77"/>
      <c r="IQX83" s="77"/>
      <c r="IRB83" s="77"/>
      <c r="IRF83" s="77"/>
      <c r="IRJ83" s="77"/>
      <c r="IRN83" s="77"/>
      <c r="IRR83" s="77"/>
      <c r="IRV83" s="77"/>
      <c r="IRZ83" s="77"/>
      <c r="ISD83" s="77"/>
      <c r="ISH83" s="77"/>
      <c r="ISL83" s="77"/>
      <c r="ISP83" s="77"/>
      <c r="IST83" s="77"/>
      <c r="ISX83" s="77"/>
      <c r="ITB83" s="77"/>
      <c r="ITF83" s="77"/>
      <c r="ITJ83" s="77"/>
      <c r="ITN83" s="77"/>
      <c r="ITR83" s="77"/>
      <c r="ITV83" s="77"/>
      <c r="ITZ83" s="77"/>
      <c r="IUD83" s="77"/>
      <c r="IUH83" s="77"/>
      <c r="IUL83" s="77"/>
      <c r="IUP83" s="77"/>
      <c r="IUT83" s="77"/>
      <c r="IUX83" s="77"/>
      <c r="IVB83" s="77"/>
      <c r="IVF83" s="77"/>
      <c r="IVJ83" s="77"/>
      <c r="IVN83" s="77"/>
      <c r="IVR83" s="77"/>
      <c r="IVV83" s="77"/>
      <c r="IVZ83" s="77"/>
      <c r="IWD83" s="77"/>
      <c r="IWH83" s="77"/>
      <c r="IWL83" s="77"/>
      <c r="IWP83" s="77"/>
      <c r="IWT83" s="77"/>
      <c r="IWX83" s="77"/>
      <c r="IXB83" s="77"/>
      <c r="IXF83" s="77"/>
      <c r="IXJ83" s="77"/>
      <c r="IXN83" s="77"/>
      <c r="IXR83" s="77"/>
      <c r="IXV83" s="77"/>
      <c r="IXZ83" s="77"/>
      <c r="IYD83" s="77"/>
      <c r="IYH83" s="77"/>
      <c r="IYL83" s="77"/>
      <c r="IYP83" s="77"/>
      <c r="IYT83" s="77"/>
      <c r="IYX83" s="77"/>
      <c r="IZB83" s="77"/>
      <c r="IZF83" s="77"/>
      <c r="IZJ83" s="77"/>
      <c r="IZN83" s="77"/>
      <c r="IZR83" s="77"/>
      <c r="IZV83" s="77"/>
      <c r="IZZ83" s="77"/>
      <c r="JAD83" s="77"/>
      <c r="JAH83" s="77"/>
      <c r="JAL83" s="77"/>
      <c r="JAP83" s="77"/>
      <c r="JAT83" s="77"/>
      <c r="JAX83" s="77"/>
      <c r="JBB83" s="77"/>
      <c r="JBF83" s="77"/>
      <c r="JBJ83" s="77"/>
      <c r="JBN83" s="77"/>
      <c r="JBR83" s="77"/>
      <c r="JBV83" s="77"/>
      <c r="JBZ83" s="77"/>
      <c r="JCD83" s="77"/>
      <c r="JCH83" s="77"/>
      <c r="JCL83" s="77"/>
      <c r="JCP83" s="77"/>
      <c r="JCT83" s="77"/>
      <c r="JCX83" s="77"/>
      <c r="JDB83" s="77"/>
      <c r="JDF83" s="77"/>
      <c r="JDJ83" s="77"/>
      <c r="JDN83" s="77"/>
      <c r="JDR83" s="77"/>
      <c r="JDV83" s="77"/>
      <c r="JDZ83" s="77"/>
      <c r="JED83" s="77"/>
      <c r="JEH83" s="77"/>
      <c r="JEL83" s="77"/>
      <c r="JEP83" s="77"/>
      <c r="JET83" s="77"/>
      <c r="JEX83" s="77"/>
      <c r="JFB83" s="77"/>
      <c r="JFF83" s="77"/>
      <c r="JFJ83" s="77"/>
      <c r="JFN83" s="77"/>
      <c r="JFR83" s="77"/>
      <c r="JFV83" s="77"/>
      <c r="JFZ83" s="77"/>
      <c r="JGD83" s="77"/>
      <c r="JGH83" s="77"/>
      <c r="JGL83" s="77"/>
      <c r="JGP83" s="77"/>
      <c r="JGT83" s="77"/>
      <c r="JGX83" s="77"/>
      <c r="JHB83" s="77"/>
      <c r="JHF83" s="77"/>
      <c r="JHJ83" s="77"/>
      <c r="JHN83" s="77"/>
      <c r="JHR83" s="77"/>
      <c r="JHV83" s="77"/>
      <c r="JHZ83" s="77"/>
      <c r="JID83" s="77"/>
      <c r="JIH83" s="77"/>
      <c r="JIL83" s="77"/>
      <c r="JIP83" s="77"/>
      <c r="JIT83" s="77"/>
      <c r="JIX83" s="77"/>
      <c r="JJB83" s="77"/>
      <c r="JJF83" s="77"/>
      <c r="JJJ83" s="77"/>
      <c r="JJN83" s="77"/>
      <c r="JJR83" s="77"/>
      <c r="JJV83" s="77"/>
      <c r="JJZ83" s="77"/>
      <c r="JKD83" s="77"/>
      <c r="JKH83" s="77"/>
      <c r="JKL83" s="77"/>
      <c r="JKP83" s="77"/>
      <c r="JKT83" s="77"/>
      <c r="JKX83" s="77"/>
      <c r="JLB83" s="77"/>
      <c r="JLF83" s="77"/>
      <c r="JLJ83" s="77"/>
      <c r="JLN83" s="77"/>
      <c r="JLR83" s="77"/>
      <c r="JLV83" s="77"/>
      <c r="JLZ83" s="77"/>
      <c r="JMD83" s="77"/>
      <c r="JMH83" s="77"/>
      <c r="JML83" s="77"/>
      <c r="JMP83" s="77"/>
      <c r="JMT83" s="77"/>
      <c r="JMX83" s="77"/>
      <c r="JNB83" s="77"/>
      <c r="JNF83" s="77"/>
      <c r="JNJ83" s="77"/>
      <c r="JNN83" s="77"/>
      <c r="JNR83" s="77"/>
      <c r="JNV83" s="77"/>
      <c r="JNZ83" s="77"/>
      <c r="JOD83" s="77"/>
      <c r="JOH83" s="77"/>
      <c r="JOL83" s="77"/>
      <c r="JOP83" s="77"/>
      <c r="JOT83" s="77"/>
      <c r="JOX83" s="77"/>
      <c r="JPB83" s="77"/>
      <c r="JPF83" s="77"/>
      <c r="JPJ83" s="77"/>
      <c r="JPN83" s="77"/>
      <c r="JPR83" s="77"/>
      <c r="JPV83" s="77"/>
      <c r="JPZ83" s="77"/>
      <c r="JQD83" s="77"/>
      <c r="JQH83" s="77"/>
      <c r="JQL83" s="77"/>
      <c r="JQP83" s="77"/>
      <c r="JQT83" s="77"/>
      <c r="JQX83" s="77"/>
      <c r="JRB83" s="77"/>
      <c r="JRF83" s="77"/>
      <c r="JRJ83" s="77"/>
      <c r="JRN83" s="77"/>
      <c r="JRR83" s="77"/>
      <c r="JRV83" s="77"/>
      <c r="JRZ83" s="77"/>
      <c r="JSD83" s="77"/>
      <c r="JSH83" s="77"/>
      <c r="JSL83" s="77"/>
      <c r="JSP83" s="77"/>
      <c r="JST83" s="77"/>
      <c r="JSX83" s="77"/>
      <c r="JTB83" s="77"/>
      <c r="JTF83" s="77"/>
      <c r="JTJ83" s="77"/>
      <c r="JTN83" s="77"/>
      <c r="JTR83" s="77"/>
      <c r="JTV83" s="77"/>
      <c r="JTZ83" s="77"/>
      <c r="JUD83" s="77"/>
      <c r="JUH83" s="77"/>
      <c r="JUL83" s="77"/>
      <c r="JUP83" s="77"/>
      <c r="JUT83" s="77"/>
      <c r="JUX83" s="77"/>
      <c r="JVB83" s="77"/>
      <c r="JVF83" s="77"/>
      <c r="JVJ83" s="77"/>
      <c r="JVN83" s="77"/>
      <c r="JVR83" s="77"/>
      <c r="JVV83" s="77"/>
      <c r="JVZ83" s="77"/>
      <c r="JWD83" s="77"/>
      <c r="JWH83" s="77"/>
      <c r="JWL83" s="77"/>
      <c r="JWP83" s="77"/>
      <c r="JWT83" s="77"/>
      <c r="JWX83" s="77"/>
      <c r="JXB83" s="77"/>
      <c r="JXF83" s="77"/>
      <c r="JXJ83" s="77"/>
      <c r="JXN83" s="77"/>
      <c r="JXR83" s="77"/>
      <c r="JXV83" s="77"/>
      <c r="JXZ83" s="77"/>
      <c r="JYD83" s="77"/>
      <c r="JYH83" s="77"/>
      <c r="JYL83" s="77"/>
      <c r="JYP83" s="77"/>
      <c r="JYT83" s="77"/>
      <c r="JYX83" s="77"/>
      <c r="JZB83" s="77"/>
      <c r="JZF83" s="77"/>
      <c r="JZJ83" s="77"/>
      <c r="JZN83" s="77"/>
      <c r="JZR83" s="77"/>
      <c r="JZV83" s="77"/>
      <c r="JZZ83" s="77"/>
      <c r="KAD83" s="77"/>
      <c r="KAH83" s="77"/>
      <c r="KAL83" s="77"/>
      <c r="KAP83" s="77"/>
      <c r="KAT83" s="77"/>
      <c r="KAX83" s="77"/>
      <c r="KBB83" s="77"/>
      <c r="KBF83" s="77"/>
      <c r="KBJ83" s="77"/>
      <c r="KBN83" s="77"/>
      <c r="KBR83" s="77"/>
      <c r="KBV83" s="77"/>
      <c r="KBZ83" s="77"/>
      <c r="KCD83" s="77"/>
      <c r="KCH83" s="77"/>
      <c r="KCL83" s="77"/>
      <c r="KCP83" s="77"/>
      <c r="KCT83" s="77"/>
      <c r="KCX83" s="77"/>
      <c r="KDB83" s="77"/>
      <c r="KDF83" s="77"/>
      <c r="KDJ83" s="77"/>
      <c r="KDN83" s="77"/>
      <c r="KDR83" s="77"/>
      <c r="KDV83" s="77"/>
      <c r="KDZ83" s="77"/>
      <c r="KED83" s="77"/>
      <c r="KEH83" s="77"/>
      <c r="KEL83" s="77"/>
      <c r="KEP83" s="77"/>
      <c r="KET83" s="77"/>
      <c r="KEX83" s="77"/>
      <c r="KFB83" s="77"/>
      <c r="KFF83" s="77"/>
      <c r="KFJ83" s="77"/>
      <c r="KFN83" s="77"/>
      <c r="KFR83" s="77"/>
      <c r="KFV83" s="77"/>
      <c r="KFZ83" s="77"/>
      <c r="KGD83" s="77"/>
      <c r="KGH83" s="77"/>
      <c r="KGL83" s="77"/>
      <c r="KGP83" s="77"/>
      <c r="KGT83" s="77"/>
      <c r="KGX83" s="77"/>
      <c r="KHB83" s="77"/>
      <c r="KHF83" s="77"/>
      <c r="KHJ83" s="77"/>
      <c r="KHN83" s="77"/>
      <c r="KHR83" s="77"/>
      <c r="KHV83" s="77"/>
      <c r="KHZ83" s="77"/>
      <c r="KID83" s="77"/>
      <c r="KIH83" s="77"/>
      <c r="KIL83" s="77"/>
      <c r="KIP83" s="77"/>
      <c r="KIT83" s="77"/>
      <c r="KIX83" s="77"/>
      <c r="KJB83" s="77"/>
      <c r="KJF83" s="77"/>
      <c r="KJJ83" s="77"/>
      <c r="KJN83" s="77"/>
      <c r="KJR83" s="77"/>
      <c r="KJV83" s="77"/>
      <c r="KJZ83" s="77"/>
      <c r="KKD83" s="77"/>
      <c r="KKH83" s="77"/>
      <c r="KKL83" s="77"/>
      <c r="KKP83" s="77"/>
      <c r="KKT83" s="77"/>
      <c r="KKX83" s="77"/>
      <c r="KLB83" s="77"/>
      <c r="KLF83" s="77"/>
      <c r="KLJ83" s="77"/>
      <c r="KLN83" s="77"/>
      <c r="KLR83" s="77"/>
      <c r="KLV83" s="77"/>
      <c r="KLZ83" s="77"/>
      <c r="KMD83" s="77"/>
      <c r="KMH83" s="77"/>
      <c r="KML83" s="77"/>
      <c r="KMP83" s="77"/>
      <c r="KMT83" s="77"/>
      <c r="KMX83" s="77"/>
      <c r="KNB83" s="77"/>
      <c r="KNF83" s="77"/>
      <c r="KNJ83" s="77"/>
      <c r="KNN83" s="77"/>
      <c r="KNR83" s="77"/>
      <c r="KNV83" s="77"/>
      <c r="KNZ83" s="77"/>
      <c r="KOD83" s="77"/>
      <c r="KOH83" s="77"/>
      <c r="KOL83" s="77"/>
      <c r="KOP83" s="77"/>
      <c r="KOT83" s="77"/>
      <c r="KOX83" s="77"/>
      <c r="KPB83" s="77"/>
      <c r="KPF83" s="77"/>
      <c r="KPJ83" s="77"/>
      <c r="KPN83" s="77"/>
      <c r="KPR83" s="77"/>
      <c r="KPV83" s="77"/>
      <c r="KPZ83" s="77"/>
      <c r="KQD83" s="77"/>
      <c r="KQH83" s="77"/>
      <c r="KQL83" s="77"/>
      <c r="KQP83" s="77"/>
      <c r="KQT83" s="77"/>
      <c r="KQX83" s="77"/>
      <c r="KRB83" s="77"/>
      <c r="KRF83" s="77"/>
      <c r="KRJ83" s="77"/>
      <c r="KRN83" s="77"/>
      <c r="KRR83" s="77"/>
      <c r="KRV83" s="77"/>
      <c r="KRZ83" s="77"/>
      <c r="KSD83" s="77"/>
      <c r="KSH83" s="77"/>
      <c r="KSL83" s="77"/>
      <c r="KSP83" s="77"/>
      <c r="KST83" s="77"/>
      <c r="KSX83" s="77"/>
      <c r="KTB83" s="77"/>
      <c r="KTF83" s="77"/>
      <c r="KTJ83" s="77"/>
      <c r="KTN83" s="77"/>
      <c r="KTR83" s="77"/>
      <c r="KTV83" s="77"/>
      <c r="KTZ83" s="77"/>
      <c r="KUD83" s="77"/>
      <c r="KUH83" s="77"/>
      <c r="KUL83" s="77"/>
      <c r="KUP83" s="77"/>
      <c r="KUT83" s="77"/>
      <c r="KUX83" s="77"/>
      <c r="KVB83" s="77"/>
      <c r="KVF83" s="77"/>
      <c r="KVJ83" s="77"/>
      <c r="KVN83" s="77"/>
      <c r="KVR83" s="77"/>
      <c r="KVV83" s="77"/>
      <c r="KVZ83" s="77"/>
      <c r="KWD83" s="77"/>
      <c r="KWH83" s="77"/>
      <c r="KWL83" s="77"/>
      <c r="KWP83" s="77"/>
      <c r="KWT83" s="77"/>
      <c r="KWX83" s="77"/>
      <c r="KXB83" s="77"/>
      <c r="KXF83" s="77"/>
      <c r="KXJ83" s="77"/>
      <c r="KXN83" s="77"/>
      <c r="KXR83" s="77"/>
      <c r="KXV83" s="77"/>
      <c r="KXZ83" s="77"/>
      <c r="KYD83" s="77"/>
      <c r="KYH83" s="77"/>
      <c r="KYL83" s="77"/>
      <c r="KYP83" s="77"/>
      <c r="KYT83" s="77"/>
      <c r="KYX83" s="77"/>
      <c r="KZB83" s="77"/>
      <c r="KZF83" s="77"/>
      <c r="KZJ83" s="77"/>
      <c r="KZN83" s="77"/>
      <c r="KZR83" s="77"/>
      <c r="KZV83" s="77"/>
      <c r="KZZ83" s="77"/>
      <c r="LAD83" s="77"/>
      <c r="LAH83" s="77"/>
      <c r="LAL83" s="77"/>
      <c r="LAP83" s="77"/>
      <c r="LAT83" s="77"/>
      <c r="LAX83" s="77"/>
      <c r="LBB83" s="77"/>
      <c r="LBF83" s="77"/>
      <c r="LBJ83" s="77"/>
      <c r="LBN83" s="77"/>
      <c r="LBR83" s="77"/>
      <c r="LBV83" s="77"/>
      <c r="LBZ83" s="77"/>
      <c r="LCD83" s="77"/>
      <c r="LCH83" s="77"/>
      <c r="LCL83" s="77"/>
      <c r="LCP83" s="77"/>
      <c r="LCT83" s="77"/>
      <c r="LCX83" s="77"/>
      <c r="LDB83" s="77"/>
      <c r="LDF83" s="77"/>
      <c r="LDJ83" s="77"/>
      <c r="LDN83" s="77"/>
      <c r="LDR83" s="77"/>
      <c r="LDV83" s="77"/>
      <c r="LDZ83" s="77"/>
      <c r="LED83" s="77"/>
      <c r="LEH83" s="77"/>
      <c r="LEL83" s="77"/>
      <c r="LEP83" s="77"/>
      <c r="LET83" s="77"/>
      <c r="LEX83" s="77"/>
      <c r="LFB83" s="77"/>
      <c r="LFF83" s="77"/>
      <c r="LFJ83" s="77"/>
      <c r="LFN83" s="77"/>
      <c r="LFR83" s="77"/>
      <c r="LFV83" s="77"/>
      <c r="LFZ83" s="77"/>
      <c r="LGD83" s="77"/>
      <c r="LGH83" s="77"/>
      <c r="LGL83" s="77"/>
      <c r="LGP83" s="77"/>
      <c r="LGT83" s="77"/>
      <c r="LGX83" s="77"/>
      <c r="LHB83" s="77"/>
      <c r="LHF83" s="77"/>
      <c r="LHJ83" s="77"/>
      <c r="LHN83" s="77"/>
      <c r="LHR83" s="77"/>
      <c r="LHV83" s="77"/>
      <c r="LHZ83" s="77"/>
      <c r="LID83" s="77"/>
      <c r="LIH83" s="77"/>
      <c r="LIL83" s="77"/>
      <c r="LIP83" s="77"/>
      <c r="LIT83" s="77"/>
      <c r="LIX83" s="77"/>
      <c r="LJB83" s="77"/>
      <c r="LJF83" s="77"/>
      <c r="LJJ83" s="77"/>
      <c r="LJN83" s="77"/>
      <c r="LJR83" s="77"/>
      <c r="LJV83" s="77"/>
      <c r="LJZ83" s="77"/>
      <c r="LKD83" s="77"/>
      <c r="LKH83" s="77"/>
      <c r="LKL83" s="77"/>
      <c r="LKP83" s="77"/>
      <c r="LKT83" s="77"/>
      <c r="LKX83" s="77"/>
      <c r="LLB83" s="77"/>
      <c r="LLF83" s="77"/>
      <c r="LLJ83" s="77"/>
      <c r="LLN83" s="77"/>
      <c r="LLR83" s="77"/>
      <c r="LLV83" s="77"/>
      <c r="LLZ83" s="77"/>
      <c r="LMD83" s="77"/>
      <c r="LMH83" s="77"/>
      <c r="LML83" s="77"/>
      <c r="LMP83" s="77"/>
      <c r="LMT83" s="77"/>
      <c r="LMX83" s="77"/>
      <c r="LNB83" s="77"/>
      <c r="LNF83" s="77"/>
      <c r="LNJ83" s="77"/>
      <c r="LNN83" s="77"/>
      <c r="LNR83" s="77"/>
      <c r="LNV83" s="77"/>
      <c r="LNZ83" s="77"/>
      <c r="LOD83" s="77"/>
      <c r="LOH83" s="77"/>
      <c r="LOL83" s="77"/>
      <c r="LOP83" s="77"/>
      <c r="LOT83" s="77"/>
      <c r="LOX83" s="77"/>
      <c r="LPB83" s="77"/>
      <c r="LPF83" s="77"/>
      <c r="LPJ83" s="77"/>
      <c r="LPN83" s="77"/>
      <c r="LPR83" s="77"/>
      <c r="LPV83" s="77"/>
      <c r="LPZ83" s="77"/>
      <c r="LQD83" s="77"/>
      <c r="LQH83" s="77"/>
      <c r="LQL83" s="77"/>
      <c r="LQP83" s="77"/>
      <c r="LQT83" s="77"/>
      <c r="LQX83" s="77"/>
      <c r="LRB83" s="77"/>
      <c r="LRF83" s="77"/>
      <c r="LRJ83" s="77"/>
      <c r="LRN83" s="77"/>
      <c r="LRR83" s="77"/>
      <c r="LRV83" s="77"/>
      <c r="LRZ83" s="77"/>
      <c r="LSD83" s="77"/>
      <c r="LSH83" s="77"/>
      <c r="LSL83" s="77"/>
      <c r="LSP83" s="77"/>
      <c r="LST83" s="77"/>
      <c r="LSX83" s="77"/>
      <c r="LTB83" s="77"/>
      <c r="LTF83" s="77"/>
      <c r="LTJ83" s="77"/>
      <c r="LTN83" s="77"/>
      <c r="LTR83" s="77"/>
      <c r="LTV83" s="77"/>
      <c r="LTZ83" s="77"/>
      <c r="LUD83" s="77"/>
      <c r="LUH83" s="77"/>
      <c r="LUL83" s="77"/>
      <c r="LUP83" s="77"/>
      <c r="LUT83" s="77"/>
      <c r="LUX83" s="77"/>
      <c r="LVB83" s="77"/>
      <c r="LVF83" s="77"/>
      <c r="LVJ83" s="77"/>
      <c r="LVN83" s="77"/>
      <c r="LVR83" s="77"/>
      <c r="LVV83" s="77"/>
      <c r="LVZ83" s="77"/>
      <c r="LWD83" s="77"/>
      <c r="LWH83" s="77"/>
      <c r="LWL83" s="77"/>
      <c r="LWP83" s="77"/>
      <c r="LWT83" s="77"/>
      <c r="LWX83" s="77"/>
      <c r="LXB83" s="77"/>
      <c r="LXF83" s="77"/>
      <c r="LXJ83" s="77"/>
      <c r="LXN83" s="77"/>
      <c r="LXR83" s="77"/>
      <c r="LXV83" s="77"/>
      <c r="LXZ83" s="77"/>
      <c r="LYD83" s="77"/>
      <c r="LYH83" s="77"/>
      <c r="LYL83" s="77"/>
      <c r="LYP83" s="77"/>
      <c r="LYT83" s="77"/>
      <c r="LYX83" s="77"/>
      <c r="LZB83" s="77"/>
      <c r="LZF83" s="77"/>
      <c r="LZJ83" s="77"/>
      <c r="LZN83" s="77"/>
      <c r="LZR83" s="77"/>
      <c r="LZV83" s="77"/>
      <c r="LZZ83" s="77"/>
      <c r="MAD83" s="77"/>
      <c r="MAH83" s="77"/>
      <c r="MAL83" s="77"/>
      <c r="MAP83" s="77"/>
      <c r="MAT83" s="77"/>
      <c r="MAX83" s="77"/>
      <c r="MBB83" s="77"/>
      <c r="MBF83" s="77"/>
      <c r="MBJ83" s="77"/>
      <c r="MBN83" s="77"/>
      <c r="MBR83" s="77"/>
      <c r="MBV83" s="77"/>
      <c r="MBZ83" s="77"/>
      <c r="MCD83" s="77"/>
      <c r="MCH83" s="77"/>
      <c r="MCL83" s="77"/>
      <c r="MCP83" s="77"/>
      <c r="MCT83" s="77"/>
      <c r="MCX83" s="77"/>
      <c r="MDB83" s="77"/>
      <c r="MDF83" s="77"/>
      <c r="MDJ83" s="77"/>
      <c r="MDN83" s="77"/>
      <c r="MDR83" s="77"/>
      <c r="MDV83" s="77"/>
      <c r="MDZ83" s="77"/>
      <c r="MED83" s="77"/>
      <c r="MEH83" s="77"/>
      <c r="MEL83" s="77"/>
      <c r="MEP83" s="77"/>
      <c r="MET83" s="77"/>
      <c r="MEX83" s="77"/>
      <c r="MFB83" s="77"/>
      <c r="MFF83" s="77"/>
      <c r="MFJ83" s="77"/>
      <c r="MFN83" s="77"/>
      <c r="MFR83" s="77"/>
      <c r="MFV83" s="77"/>
      <c r="MFZ83" s="77"/>
      <c r="MGD83" s="77"/>
      <c r="MGH83" s="77"/>
      <c r="MGL83" s="77"/>
      <c r="MGP83" s="77"/>
      <c r="MGT83" s="77"/>
      <c r="MGX83" s="77"/>
      <c r="MHB83" s="77"/>
      <c r="MHF83" s="77"/>
      <c r="MHJ83" s="77"/>
      <c r="MHN83" s="77"/>
      <c r="MHR83" s="77"/>
      <c r="MHV83" s="77"/>
      <c r="MHZ83" s="77"/>
      <c r="MID83" s="77"/>
      <c r="MIH83" s="77"/>
      <c r="MIL83" s="77"/>
      <c r="MIP83" s="77"/>
      <c r="MIT83" s="77"/>
      <c r="MIX83" s="77"/>
      <c r="MJB83" s="77"/>
      <c r="MJF83" s="77"/>
      <c r="MJJ83" s="77"/>
      <c r="MJN83" s="77"/>
      <c r="MJR83" s="77"/>
      <c r="MJV83" s="77"/>
      <c r="MJZ83" s="77"/>
      <c r="MKD83" s="77"/>
      <c r="MKH83" s="77"/>
      <c r="MKL83" s="77"/>
      <c r="MKP83" s="77"/>
      <c r="MKT83" s="77"/>
      <c r="MKX83" s="77"/>
      <c r="MLB83" s="77"/>
      <c r="MLF83" s="77"/>
      <c r="MLJ83" s="77"/>
      <c r="MLN83" s="77"/>
      <c r="MLR83" s="77"/>
      <c r="MLV83" s="77"/>
      <c r="MLZ83" s="77"/>
      <c r="MMD83" s="77"/>
      <c r="MMH83" s="77"/>
      <c r="MML83" s="77"/>
      <c r="MMP83" s="77"/>
      <c r="MMT83" s="77"/>
      <c r="MMX83" s="77"/>
      <c r="MNB83" s="77"/>
      <c r="MNF83" s="77"/>
      <c r="MNJ83" s="77"/>
      <c r="MNN83" s="77"/>
      <c r="MNR83" s="77"/>
      <c r="MNV83" s="77"/>
      <c r="MNZ83" s="77"/>
      <c r="MOD83" s="77"/>
      <c r="MOH83" s="77"/>
      <c r="MOL83" s="77"/>
      <c r="MOP83" s="77"/>
      <c r="MOT83" s="77"/>
      <c r="MOX83" s="77"/>
      <c r="MPB83" s="77"/>
      <c r="MPF83" s="77"/>
      <c r="MPJ83" s="77"/>
      <c r="MPN83" s="77"/>
      <c r="MPR83" s="77"/>
      <c r="MPV83" s="77"/>
      <c r="MPZ83" s="77"/>
      <c r="MQD83" s="77"/>
      <c r="MQH83" s="77"/>
      <c r="MQL83" s="77"/>
      <c r="MQP83" s="77"/>
      <c r="MQT83" s="77"/>
      <c r="MQX83" s="77"/>
      <c r="MRB83" s="77"/>
      <c r="MRF83" s="77"/>
      <c r="MRJ83" s="77"/>
      <c r="MRN83" s="77"/>
      <c r="MRR83" s="77"/>
      <c r="MRV83" s="77"/>
      <c r="MRZ83" s="77"/>
      <c r="MSD83" s="77"/>
      <c r="MSH83" s="77"/>
      <c r="MSL83" s="77"/>
      <c r="MSP83" s="77"/>
      <c r="MST83" s="77"/>
      <c r="MSX83" s="77"/>
      <c r="MTB83" s="77"/>
      <c r="MTF83" s="77"/>
      <c r="MTJ83" s="77"/>
      <c r="MTN83" s="77"/>
      <c r="MTR83" s="77"/>
      <c r="MTV83" s="77"/>
      <c r="MTZ83" s="77"/>
      <c r="MUD83" s="77"/>
      <c r="MUH83" s="77"/>
      <c r="MUL83" s="77"/>
      <c r="MUP83" s="77"/>
      <c r="MUT83" s="77"/>
      <c r="MUX83" s="77"/>
      <c r="MVB83" s="77"/>
      <c r="MVF83" s="77"/>
      <c r="MVJ83" s="77"/>
      <c r="MVN83" s="77"/>
      <c r="MVR83" s="77"/>
      <c r="MVV83" s="77"/>
      <c r="MVZ83" s="77"/>
      <c r="MWD83" s="77"/>
      <c r="MWH83" s="77"/>
      <c r="MWL83" s="77"/>
      <c r="MWP83" s="77"/>
      <c r="MWT83" s="77"/>
      <c r="MWX83" s="77"/>
      <c r="MXB83" s="77"/>
      <c r="MXF83" s="77"/>
      <c r="MXJ83" s="77"/>
      <c r="MXN83" s="77"/>
      <c r="MXR83" s="77"/>
      <c r="MXV83" s="77"/>
      <c r="MXZ83" s="77"/>
      <c r="MYD83" s="77"/>
      <c r="MYH83" s="77"/>
      <c r="MYL83" s="77"/>
      <c r="MYP83" s="77"/>
      <c r="MYT83" s="77"/>
      <c r="MYX83" s="77"/>
      <c r="MZB83" s="77"/>
      <c r="MZF83" s="77"/>
      <c r="MZJ83" s="77"/>
      <c r="MZN83" s="77"/>
      <c r="MZR83" s="77"/>
      <c r="MZV83" s="77"/>
      <c r="MZZ83" s="77"/>
      <c r="NAD83" s="77"/>
      <c r="NAH83" s="77"/>
      <c r="NAL83" s="77"/>
      <c r="NAP83" s="77"/>
      <c r="NAT83" s="77"/>
      <c r="NAX83" s="77"/>
      <c r="NBB83" s="77"/>
      <c r="NBF83" s="77"/>
      <c r="NBJ83" s="77"/>
      <c r="NBN83" s="77"/>
      <c r="NBR83" s="77"/>
      <c r="NBV83" s="77"/>
      <c r="NBZ83" s="77"/>
      <c r="NCD83" s="77"/>
      <c r="NCH83" s="77"/>
      <c r="NCL83" s="77"/>
      <c r="NCP83" s="77"/>
      <c r="NCT83" s="77"/>
      <c r="NCX83" s="77"/>
      <c r="NDB83" s="77"/>
      <c r="NDF83" s="77"/>
      <c r="NDJ83" s="77"/>
      <c r="NDN83" s="77"/>
      <c r="NDR83" s="77"/>
      <c r="NDV83" s="77"/>
      <c r="NDZ83" s="77"/>
      <c r="NED83" s="77"/>
      <c r="NEH83" s="77"/>
      <c r="NEL83" s="77"/>
      <c r="NEP83" s="77"/>
      <c r="NET83" s="77"/>
      <c r="NEX83" s="77"/>
      <c r="NFB83" s="77"/>
      <c r="NFF83" s="77"/>
      <c r="NFJ83" s="77"/>
      <c r="NFN83" s="77"/>
      <c r="NFR83" s="77"/>
      <c r="NFV83" s="77"/>
      <c r="NFZ83" s="77"/>
      <c r="NGD83" s="77"/>
      <c r="NGH83" s="77"/>
      <c r="NGL83" s="77"/>
      <c r="NGP83" s="77"/>
      <c r="NGT83" s="77"/>
      <c r="NGX83" s="77"/>
      <c r="NHB83" s="77"/>
      <c r="NHF83" s="77"/>
      <c r="NHJ83" s="77"/>
      <c r="NHN83" s="77"/>
      <c r="NHR83" s="77"/>
      <c r="NHV83" s="77"/>
      <c r="NHZ83" s="77"/>
      <c r="NID83" s="77"/>
      <c r="NIH83" s="77"/>
      <c r="NIL83" s="77"/>
      <c r="NIP83" s="77"/>
      <c r="NIT83" s="77"/>
      <c r="NIX83" s="77"/>
      <c r="NJB83" s="77"/>
      <c r="NJF83" s="77"/>
      <c r="NJJ83" s="77"/>
      <c r="NJN83" s="77"/>
      <c r="NJR83" s="77"/>
      <c r="NJV83" s="77"/>
      <c r="NJZ83" s="77"/>
      <c r="NKD83" s="77"/>
      <c r="NKH83" s="77"/>
      <c r="NKL83" s="77"/>
      <c r="NKP83" s="77"/>
      <c r="NKT83" s="77"/>
      <c r="NKX83" s="77"/>
      <c r="NLB83" s="77"/>
      <c r="NLF83" s="77"/>
      <c r="NLJ83" s="77"/>
      <c r="NLN83" s="77"/>
      <c r="NLR83" s="77"/>
      <c r="NLV83" s="77"/>
      <c r="NLZ83" s="77"/>
      <c r="NMD83" s="77"/>
      <c r="NMH83" s="77"/>
      <c r="NML83" s="77"/>
      <c r="NMP83" s="77"/>
      <c r="NMT83" s="77"/>
      <c r="NMX83" s="77"/>
      <c r="NNB83" s="77"/>
      <c r="NNF83" s="77"/>
      <c r="NNJ83" s="77"/>
      <c r="NNN83" s="77"/>
      <c r="NNR83" s="77"/>
      <c r="NNV83" s="77"/>
      <c r="NNZ83" s="77"/>
      <c r="NOD83" s="77"/>
      <c r="NOH83" s="77"/>
      <c r="NOL83" s="77"/>
      <c r="NOP83" s="77"/>
      <c r="NOT83" s="77"/>
      <c r="NOX83" s="77"/>
      <c r="NPB83" s="77"/>
      <c r="NPF83" s="77"/>
      <c r="NPJ83" s="77"/>
      <c r="NPN83" s="77"/>
      <c r="NPR83" s="77"/>
      <c r="NPV83" s="77"/>
      <c r="NPZ83" s="77"/>
      <c r="NQD83" s="77"/>
      <c r="NQH83" s="77"/>
      <c r="NQL83" s="77"/>
      <c r="NQP83" s="77"/>
      <c r="NQT83" s="77"/>
      <c r="NQX83" s="77"/>
      <c r="NRB83" s="77"/>
      <c r="NRF83" s="77"/>
      <c r="NRJ83" s="77"/>
      <c r="NRN83" s="77"/>
      <c r="NRR83" s="77"/>
      <c r="NRV83" s="77"/>
      <c r="NRZ83" s="77"/>
      <c r="NSD83" s="77"/>
      <c r="NSH83" s="77"/>
      <c r="NSL83" s="77"/>
      <c r="NSP83" s="77"/>
      <c r="NST83" s="77"/>
      <c r="NSX83" s="77"/>
      <c r="NTB83" s="77"/>
      <c r="NTF83" s="77"/>
      <c r="NTJ83" s="77"/>
      <c r="NTN83" s="77"/>
      <c r="NTR83" s="77"/>
      <c r="NTV83" s="77"/>
      <c r="NTZ83" s="77"/>
      <c r="NUD83" s="77"/>
      <c r="NUH83" s="77"/>
      <c r="NUL83" s="77"/>
      <c r="NUP83" s="77"/>
      <c r="NUT83" s="77"/>
      <c r="NUX83" s="77"/>
      <c r="NVB83" s="77"/>
      <c r="NVF83" s="77"/>
      <c r="NVJ83" s="77"/>
      <c r="NVN83" s="77"/>
      <c r="NVR83" s="77"/>
      <c r="NVV83" s="77"/>
      <c r="NVZ83" s="77"/>
      <c r="NWD83" s="77"/>
      <c r="NWH83" s="77"/>
      <c r="NWL83" s="77"/>
      <c r="NWP83" s="77"/>
      <c r="NWT83" s="77"/>
      <c r="NWX83" s="77"/>
      <c r="NXB83" s="77"/>
      <c r="NXF83" s="77"/>
      <c r="NXJ83" s="77"/>
      <c r="NXN83" s="77"/>
      <c r="NXR83" s="77"/>
      <c r="NXV83" s="77"/>
      <c r="NXZ83" s="77"/>
      <c r="NYD83" s="77"/>
      <c r="NYH83" s="77"/>
      <c r="NYL83" s="77"/>
      <c r="NYP83" s="77"/>
      <c r="NYT83" s="77"/>
      <c r="NYX83" s="77"/>
      <c r="NZB83" s="77"/>
      <c r="NZF83" s="77"/>
      <c r="NZJ83" s="77"/>
      <c r="NZN83" s="77"/>
      <c r="NZR83" s="77"/>
      <c r="NZV83" s="77"/>
      <c r="NZZ83" s="77"/>
      <c r="OAD83" s="77"/>
      <c r="OAH83" s="77"/>
      <c r="OAL83" s="77"/>
      <c r="OAP83" s="77"/>
      <c r="OAT83" s="77"/>
      <c r="OAX83" s="77"/>
      <c r="OBB83" s="77"/>
      <c r="OBF83" s="77"/>
      <c r="OBJ83" s="77"/>
      <c r="OBN83" s="77"/>
      <c r="OBR83" s="77"/>
      <c r="OBV83" s="77"/>
      <c r="OBZ83" s="77"/>
      <c r="OCD83" s="77"/>
      <c r="OCH83" s="77"/>
      <c r="OCL83" s="77"/>
      <c r="OCP83" s="77"/>
      <c r="OCT83" s="77"/>
      <c r="OCX83" s="77"/>
      <c r="ODB83" s="77"/>
      <c r="ODF83" s="77"/>
      <c r="ODJ83" s="77"/>
      <c r="ODN83" s="77"/>
      <c r="ODR83" s="77"/>
      <c r="ODV83" s="77"/>
      <c r="ODZ83" s="77"/>
      <c r="OED83" s="77"/>
      <c r="OEH83" s="77"/>
      <c r="OEL83" s="77"/>
      <c r="OEP83" s="77"/>
      <c r="OET83" s="77"/>
      <c r="OEX83" s="77"/>
      <c r="OFB83" s="77"/>
      <c r="OFF83" s="77"/>
      <c r="OFJ83" s="77"/>
      <c r="OFN83" s="77"/>
      <c r="OFR83" s="77"/>
      <c r="OFV83" s="77"/>
      <c r="OFZ83" s="77"/>
      <c r="OGD83" s="77"/>
      <c r="OGH83" s="77"/>
      <c r="OGL83" s="77"/>
      <c r="OGP83" s="77"/>
      <c r="OGT83" s="77"/>
      <c r="OGX83" s="77"/>
      <c r="OHB83" s="77"/>
      <c r="OHF83" s="77"/>
      <c r="OHJ83" s="77"/>
      <c r="OHN83" s="77"/>
      <c r="OHR83" s="77"/>
      <c r="OHV83" s="77"/>
      <c r="OHZ83" s="77"/>
      <c r="OID83" s="77"/>
      <c r="OIH83" s="77"/>
      <c r="OIL83" s="77"/>
      <c r="OIP83" s="77"/>
      <c r="OIT83" s="77"/>
      <c r="OIX83" s="77"/>
      <c r="OJB83" s="77"/>
      <c r="OJF83" s="77"/>
      <c r="OJJ83" s="77"/>
      <c r="OJN83" s="77"/>
      <c r="OJR83" s="77"/>
      <c r="OJV83" s="77"/>
      <c r="OJZ83" s="77"/>
      <c r="OKD83" s="77"/>
      <c r="OKH83" s="77"/>
      <c r="OKL83" s="77"/>
      <c r="OKP83" s="77"/>
      <c r="OKT83" s="77"/>
      <c r="OKX83" s="77"/>
      <c r="OLB83" s="77"/>
      <c r="OLF83" s="77"/>
      <c r="OLJ83" s="77"/>
      <c r="OLN83" s="77"/>
      <c r="OLR83" s="77"/>
      <c r="OLV83" s="77"/>
      <c r="OLZ83" s="77"/>
      <c r="OMD83" s="77"/>
      <c r="OMH83" s="77"/>
      <c r="OML83" s="77"/>
      <c r="OMP83" s="77"/>
      <c r="OMT83" s="77"/>
      <c r="OMX83" s="77"/>
      <c r="ONB83" s="77"/>
      <c r="ONF83" s="77"/>
      <c r="ONJ83" s="77"/>
      <c r="ONN83" s="77"/>
      <c r="ONR83" s="77"/>
      <c r="ONV83" s="77"/>
      <c r="ONZ83" s="77"/>
      <c r="OOD83" s="77"/>
      <c r="OOH83" s="77"/>
      <c r="OOL83" s="77"/>
      <c r="OOP83" s="77"/>
      <c r="OOT83" s="77"/>
      <c r="OOX83" s="77"/>
      <c r="OPB83" s="77"/>
      <c r="OPF83" s="77"/>
      <c r="OPJ83" s="77"/>
      <c r="OPN83" s="77"/>
      <c r="OPR83" s="77"/>
      <c r="OPV83" s="77"/>
      <c r="OPZ83" s="77"/>
      <c r="OQD83" s="77"/>
      <c r="OQH83" s="77"/>
      <c r="OQL83" s="77"/>
      <c r="OQP83" s="77"/>
      <c r="OQT83" s="77"/>
      <c r="OQX83" s="77"/>
      <c r="ORB83" s="77"/>
      <c r="ORF83" s="77"/>
      <c r="ORJ83" s="77"/>
      <c r="ORN83" s="77"/>
      <c r="ORR83" s="77"/>
      <c r="ORV83" s="77"/>
      <c r="ORZ83" s="77"/>
      <c r="OSD83" s="77"/>
      <c r="OSH83" s="77"/>
      <c r="OSL83" s="77"/>
      <c r="OSP83" s="77"/>
      <c r="OST83" s="77"/>
      <c r="OSX83" s="77"/>
      <c r="OTB83" s="77"/>
      <c r="OTF83" s="77"/>
      <c r="OTJ83" s="77"/>
      <c r="OTN83" s="77"/>
      <c r="OTR83" s="77"/>
      <c r="OTV83" s="77"/>
      <c r="OTZ83" s="77"/>
      <c r="OUD83" s="77"/>
      <c r="OUH83" s="77"/>
      <c r="OUL83" s="77"/>
      <c r="OUP83" s="77"/>
      <c r="OUT83" s="77"/>
      <c r="OUX83" s="77"/>
      <c r="OVB83" s="77"/>
      <c r="OVF83" s="77"/>
      <c r="OVJ83" s="77"/>
      <c r="OVN83" s="77"/>
      <c r="OVR83" s="77"/>
      <c r="OVV83" s="77"/>
      <c r="OVZ83" s="77"/>
      <c r="OWD83" s="77"/>
      <c r="OWH83" s="77"/>
      <c r="OWL83" s="77"/>
      <c r="OWP83" s="77"/>
      <c r="OWT83" s="77"/>
      <c r="OWX83" s="77"/>
      <c r="OXB83" s="77"/>
      <c r="OXF83" s="77"/>
      <c r="OXJ83" s="77"/>
      <c r="OXN83" s="77"/>
      <c r="OXR83" s="77"/>
      <c r="OXV83" s="77"/>
      <c r="OXZ83" s="77"/>
      <c r="OYD83" s="77"/>
      <c r="OYH83" s="77"/>
      <c r="OYL83" s="77"/>
      <c r="OYP83" s="77"/>
      <c r="OYT83" s="77"/>
      <c r="OYX83" s="77"/>
      <c r="OZB83" s="77"/>
      <c r="OZF83" s="77"/>
      <c r="OZJ83" s="77"/>
      <c r="OZN83" s="77"/>
      <c r="OZR83" s="77"/>
      <c r="OZV83" s="77"/>
      <c r="OZZ83" s="77"/>
      <c r="PAD83" s="77"/>
      <c r="PAH83" s="77"/>
      <c r="PAL83" s="77"/>
      <c r="PAP83" s="77"/>
      <c r="PAT83" s="77"/>
      <c r="PAX83" s="77"/>
      <c r="PBB83" s="77"/>
      <c r="PBF83" s="77"/>
      <c r="PBJ83" s="77"/>
      <c r="PBN83" s="77"/>
      <c r="PBR83" s="77"/>
      <c r="PBV83" s="77"/>
      <c r="PBZ83" s="77"/>
      <c r="PCD83" s="77"/>
      <c r="PCH83" s="77"/>
      <c r="PCL83" s="77"/>
      <c r="PCP83" s="77"/>
      <c r="PCT83" s="77"/>
      <c r="PCX83" s="77"/>
      <c r="PDB83" s="77"/>
      <c r="PDF83" s="77"/>
      <c r="PDJ83" s="77"/>
      <c r="PDN83" s="77"/>
      <c r="PDR83" s="77"/>
      <c r="PDV83" s="77"/>
      <c r="PDZ83" s="77"/>
      <c r="PED83" s="77"/>
      <c r="PEH83" s="77"/>
      <c r="PEL83" s="77"/>
      <c r="PEP83" s="77"/>
      <c r="PET83" s="77"/>
      <c r="PEX83" s="77"/>
      <c r="PFB83" s="77"/>
      <c r="PFF83" s="77"/>
      <c r="PFJ83" s="77"/>
      <c r="PFN83" s="77"/>
      <c r="PFR83" s="77"/>
      <c r="PFV83" s="77"/>
      <c r="PFZ83" s="77"/>
      <c r="PGD83" s="77"/>
      <c r="PGH83" s="77"/>
      <c r="PGL83" s="77"/>
      <c r="PGP83" s="77"/>
      <c r="PGT83" s="77"/>
      <c r="PGX83" s="77"/>
      <c r="PHB83" s="77"/>
      <c r="PHF83" s="77"/>
      <c r="PHJ83" s="77"/>
      <c r="PHN83" s="77"/>
      <c r="PHR83" s="77"/>
      <c r="PHV83" s="77"/>
      <c r="PHZ83" s="77"/>
      <c r="PID83" s="77"/>
      <c r="PIH83" s="77"/>
      <c r="PIL83" s="77"/>
      <c r="PIP83" s="77"/>
      <c r="PIT83" s="77"/>
      <c r="PIX83" s="77"/>
      <c r="PJB83" s="77"/>
      <c r="PJF83" s="77"/>
      <c r="PJJ83" s="77"/>
      <c r="PJN83" s="77"/>
      <c r="PJR83" s="77"/>
      <c r="PJV83" s="77"/>
      <c r="PJZ83" s="77"/>
      <c r="PKD83" s="77"/>
      <c r="PKH83" s="77"/>
      <c r="PKL83" s="77"/>
      <c r="PKP83" s="77"/>
      <c r="PKT83" s="77"/>
      <c r="PKX83" s="77"/>
      <c r="PLB83" s="77"/>
      <c r="PLF83" s="77"/>
      <c r="PLJ83" s="77"/>
      <c r="PLN83" s="77"/>
      <c r="PLR83" s="77"/>
      <c r="PLV83" s="77"/>
      <c r="PLZ83" s="77"/>
      <c r="PMD83" s="77"/>
      <c r="PMH83" s="77"/>
      <c r="PML83" s="77"/>
      <c r="PMP83" s="77"/>
      <c r="PMT83" s="77"/>
      <c r="PMX83" s="77"/>
      <c r="PNB83" s="77"/>
      <c r="PNF83" s="77"/>
      <c r="PNJ83" s="77"/>
      <c r="PNN83" s="77"/>
      <c r="PNR83" s="77"/>
      <c r="PNV83" s="77"/>
      <c r="PNZ83" s="77"/>
      <c r="POD83" s="77"/>
      <c r="POH83" s="77"/>
      <c r="POL83" s="77"/>
      <c r="POP83" s="77"/>
      <c r="POT83" s="77"/>
      <c r="POX83" s="77"/>
      <c r="PPB83" s="77"/>
      <c r="PPF83" s="77"/>
      <c r="PPJ83" s="77"/>
      <c r="PPN83" s="77"/>
      <c r="PPR83" s="77"/>
      <c r="PPV83" s="77"/>
      <c r="PPZ83" s="77"/>
      <c r="PQD83" s="77"/>
      <c r="PQH83" s="77"/>
      <c r="PQL83" s="77"/>
      <c r="PQP83" s="77"/>
      <c r="PQT83" s="77"/>
      <c r="PQX83" s="77"/>
      <c r="PRB83" s="77"/>
      <c r="PRF83" s="77"/>
      <c r="PRJ83" s="77"/>
      <c r="PRN83" s="77"/>
      <c r="PRR83" s="77"/>
      <c r="PRV83" s="77"/>
      <c r="PRZ83" s="77"/>
      <c r="PSD83" s="77"/>
      <c r="PSH83" s="77"/>
      <c r="PSL83" s="77"/>
      <c r="PSP83" s="77"/>
      <c r="PST83" s="77"/>
      <c r="PSX83" s="77"/>
      <c r="PTB83" s="77"/>
      <c r="PTF83" s="77"/>
      <c r="PTJ83" s="77"/>
      <c r="PTN83" s="77"/>
      <c r="PTR83" s="77"/>
      <c r="PTV83" s="77"/>
      <c r="PTZ83" s="77"/>
      <c r="PUD83" s="77"/>
      <c r="PUH83" s="77"/>
      <c r="PUL83" s="77"/>
      <c r="PUP83" s="77"/>
      <c r="PUT83" s="77"/>
      <c r="PUX83" s="77"/>
      <c r="PVB83" s="77"/>
      <c r="PVF83" s="77"/>
      <c r="PVJ83" s="77"/>
      <c r="PVN83" s="77"/>
      <c r="PVR83" s="77"/>
      <c r="PVV83" s="77"/>
      <c r="PVZ83" s="77"/>
      <c r="PWD83" s="77"/>
      <c r="PWH83" s="77"/>
      <c r="PWL83" s="77"/>
      <c r="PWP83" s="77"/>
      <c r="PWT83" s="77"/>
      <c r="PWX83" s="77"/>
      <c r="PXB83" s="77"/>
      <c r="PXF83" s="77"/>
      <c r="PXJ83" s="77"/>
      <c r="PXN83" s="77"/>
      <c r="PXR83" s="77"/>
      <c r="PXV83" s="77"/>
      <c r="PXZ83" s="77"/>
      <c r="PYD83" s="77"/>
      <c r="PYH83" s="77"/>
      <c r="PYL83" s="77"/>
      <c r="PYP83" s="77"/>
      <c r="PYT83" s="77"/>
      <c r="PYX83" s="77"/>
      <c r="PZB83" s="77"/>
      <c r="PZF83" s="77"/>
      <c r="PZJ83" s="77"/>
      <c r="PZN83" s="77"/>
      <c r="PZR83" s="77"/>
      <c r="PZV83" s="77"/>
      <c r="PZZ83" s="77"/>
      <c r="QAD83" s="77"/>
      <c r="QAH83" s="77"/>
      <c r="QAL83" s="77"/>
      <c r="QAP83" s="77"/>
      <c r="QAT83" s="77"/>
      <c r="QAX83" s="77"/>
      <c r="QBB83" s="77"/>
      <c r="QBF83" s="77"/>
      <c r="QBJ83" s="77"/>
      <c r="QBN83" s="77"/>
      <c r="QBR83" s="77"/>
      <c r="QBV83" s="77"/>
      <c r="QBZ83" s="77"/>
      <c r="QCD83" s="77"/>
      <c r="QCH83" s="77"/>
      <c r="QCL83" s="77"/>
      <c r="QCP83" s="77"/>
      <c r="QCT83" s="77"/>
      <c r="QCX83" s="77"/>
      <c r="QDB83" s="77"/>
      <c r="QDF83" s="77"/>
      <c r="QDJ83" s="77"/>
      <c r="QDN83" s="77"/>
      <c r="QDR83" s="77"/>
      <c r="QDV83" s="77"/>
      <c r="QDZ83" s="77"/>
      <c r="QED83" s="77"/>
      <c r="QEH83" s="77"/>
      <c r="QEL83" s="77"/>
      <c r="QEP83" s="77"/>
      <c r="QET83" s="77"/>
      <c r="QEX83" s="77"/>
      <c r="QFB83" s="77"/>
      <c r="QFF83" s="77"/>
      <c r="QFJ83" s="77"/>
      <c r="QFN83" s="77"/>
      <c r="QFR83" s="77"/>
      <c r="QFV83" s="77"/>
      <c r="QFZ83" s="77"/>
      <c r="QGD83" s="77"/>
      <c r="QGH83" s="77"/>
      <c r="QGL83" s="77"/>
      <c r="QGP83" s="77"/>
      <c r="QGT83" s="77"/>
      <c r="QGX83" s="77"/>
      <c r="QHB83" s="77"/>
      <c r="QHF83" s="77"/>
      <c r="QHJ83" s="77"/>
      <c r="QHN83" s="77"/>
      <c r="QHR83" s="77"/>
      <c r="QHV83" s="77"/>
      <c r="QHZ83" s="77"/>
      <c r="QID83" s="77"/>
      <c r="QIH83" s="77"/>
      <c r="QIL83" s="77"/>
      <c r="QIP83" s="77"/>
      <c r="QIT83" s="77"/>
      <c r="QIX83" s="77"/>
      <c r="QJB83" s="77"/>
      <c r="QJF83" s="77"/>
      <c r="QJJ83" s="77"/>
      <c r="QJN83" s="77"/>
      <c r="QJR83" s="77"/>
      <c r="QJV83" s="77"/>
      <c r="QJZ83" s="77"/>
      <c r="QKD83" s="77"/>
      <c r="QKH83" s="77"/>
      <c r="QKL83" s="77"/>
      <c r="QKP83" s="77"/>
      <c r="QKT83" s="77"/>
      <c r="QKX83" s="77"/>
      <c r="QLB83" s="77"/>
      <c r="QLF83" s="77"/>
      <c r="QLJ83" s="77"/>
      <c r="QLN83" s="77"/>
      <c r="QLR83" s="77"/>
      <c r="QLV83" s="77"/>
      <c r="QLZ83" s="77"/>
      <c r="QMD83" s="77"/>
      <c r="QMH83" s="77"/>
      <c r="QML83" s="77"/>
      <c r="QMP83" s="77"/>
      <c r="QMT83" s="77"/>
      <c r="QMX83" s="77"/>
      <c r="QNB83" s="77"/>
      <c r="QNF83" s="77"/>
      <c r="QNJ83" s="77"/>
      <c r="QNN83" s="77"/>
      <c r="QNR83" s="77"/>
      <c r="QNV83" s="77"/>
      <c r="QNZ83" s="77"/>
      <c r="QOD83" s="77"/>
      <c r="QOH83" s="77"/>
      <c r="QOL83" s="77"/>
      <c r="QOP83" s="77"/>
      <c r="QOT83" s="77"/>
      <c r="QOX83" s="77"/>
      <c r="QPB83" s="77"/>
      <c r="QPF83" s="77"/>
      <c r="QPJ83" s="77"/>
      <c r="QPN83" s="77"/>
      <c r="QPR83" s="77"/>
      <c r="QPV83" s="77"/>
      <c r="QPZ83" s="77"/>
      <c r="QQD83" s="77"/>
      <c r="QQH83" s="77"/>
      <c r="QQL83" s="77"/>
      <c r="QQP83" s="77"/>
      <c r="QQT83" s="77"/>
      <c r="QQX83" s="77"/>
      <c r="QRB83" s="77"/>
      <c r="QRF83" s="77"/>
      <c r="QRJ83" s="77"/>
      <c r="QRN83" s="77"/>
      <c r="QRR83" s="77"/>
      <c r="QRV83" s="77"/>
      <c r="QRZ83" s="77"/>
      <c r="QSD83" s="77"/>
      <c r="QSH83" s="77"/>
      <c r="QSL83" s="77"/>
      <c r="QSP83" s="77"/>
      <c r="QST83" s="77"/>
      <c r="QSX83" s="77"/>
      <c r="QTB83" s="77"/>
      <c r="QTF83" s="77"/>
      <c r="QTJ83" s="77"/>
      <c r="QTN83" s="77"/>
      <c r="QTR83" s="77"/>
      <c r="QTV83" s="77"/>
      <c r="QTZ83" s="77"/>
      <c r="QUD83" s="77"/>
      <c r="QUH83" s="77"/>
      <c r="QUL83" s="77"/>
      <c r="QUP83" s="77"/>
      <c r="QUT83" s="77"/>
      <c r="QUX83" s="77"/>
      <c r="QVB83" s="77"/>
      <c r="QVF83" s="77"/>
      <c r="QVJ83" s="77"/>
      <c r="QVN83" s="77"/>
      <c r="QVR83" s="77"/>
      <c r="QVV83" s="77"/>
      <c r="QVZ83" s="77"/>
      <c r="QWD83" s="77"/>
      <c r="QWH83" s="77"/>
      <c r="QWL83" s="77"/>
      <c r="QWP83" s="77"/>
      <c r="QWT83" s="77"/>
      <c r="QWX83" s="77"/>
      <c r="QXB83" s="77"/>
      <c r="QXF83" s="77"/>
      <c r="QXJ83" s="77"/>
      <c r="QXN83" s="77"/>
      <c r="QXR83" s="77"/>
      <c r="QXV83" s="77"/>
      <c r="QXZ83" s="77"/>
      <c r="QYD83" s="77"/>
      <c r="QYH83" s="77"/>
      <c r="QYL83" s="77"/>
      <c r="QYP83" s="77"/>
      <c r="QYT83" s="77"/>
      <c r="QYX83" s="77"/>
      <c r="QZB83" s="77"/>
      <c r="QZF83" s="77"/>
      <c r="QZJ83" s="77"/>
      <c r="QZN83" s="77"/>
      <c r="QZR83" s="77"/>
      <c r="QZV83" s="77"/>
      <c r="QZZ83" s="77"/>
      <c r="RAD83" s="77"/>
      <c r="RAH83" s="77"/>
      <c r="RAL83" s="77"/>
      <c r="RAP83" s="77"/>
      <c r="RAT83" s="77"/>
      <c r="RAX83" s="77"/>
      <c r="RBB83" s="77"/>
      <c r="RBF83" s="77"/>
      <c r="RBJ83" s="77"/>
      <c r="RBN83" s="77"/>
      <c r="RBR83" s="77"/>
      <c r="RBV83" s="77"/>
      <c r="RBZ83" s="77"/>
      <c r="RCD83" s="77"/>
      <c r="RCH83" s="77"/>
      <c r="RCL83" s="77"/>
      <c r="RCP83" s="77"/>
      <c r="RCT83" s="77"/>
      <c r="RCX83" s="77"/>
      <c r="RDB83" s="77"/>
      <c r="RDF83" s="77"/>
      <c r="RDJ83" s="77"/>
      <c r="RDN83" s="77"/>
      <c r="RDR83" s="77"/>
      <c r="RDV83" s="77"/>
      <c r="RDZ83" s="77"/>
      <c r="RED83" s="77"/>
      <c r="REH83" s="77"/>
      <c r="REL83" s="77"/>
      <c r="REP83" s="77"/>
      <c r="RET83" s="77"/>
      <c r="REX83" s="77"/>
      <c r="RFB83" s="77"/>
      <c r="RFF83" s="77"/>
      <c r="RFJ83" s="77"/>
      <c r="RFN83" s="77"/>
      <c r="RFR83" s="77"/>
      <c r="RFV83" s="77"/>
      <c r="RFZ83" s="77"/>
      <c r="RGD83" s="77"/>
      <c r="RGH83" s="77"/>
      <c r="RGL83" s="77"/>
      <c r="RGP83" s="77"/>
      <c r="RGT83" s="77"/>
      <c r="RGX83" s="77"/>
      <c r="RHB83" s="77"/>
      <c r="RHF83" s="77"/>
      <c r="RHJ83" s="77"/>
      <c r="RHN83" s="77"/>
      <c r="RHR83" s="77"/>
      <c r="RHV83" s="77"/>
      <c r="RHZ83" s="77"/>
      <c r="RID83" s="77"/>
      <c r="RIH83" s="77"/>
      <c r="RIL83" s="77"/>
      <c r="RIP83" s="77"/>
      <c r="RIT83" s="77"/>
      <c r="RIX83" s="77"/>
      <c r="RJB83" s="77"/>
      <c r="RJF83" s="77"/>
      <c r="RJJ83" s="77"/>
      <c r="RJN83" s="77"/>
      <c r="RJR83" s="77"/>
      <c r="RJV83" s="77"/>
      <c r="RJZ83" s="77"/>
      <c r="RKD83" s="77"/>
      <c r="RKH83" s="77"/>
      <c r="RKL83" s="77"/>
      <c r="RKP83" s="77"/>
      <c r="RKT83" s="77"/>
      <c r="RKX83" s="77"/>
      <c r="RLB83" s="77"/>
      <c r="RLF83" s="77"/>
      <c r="RLJ83" s="77"/>
      <c r="RLN83" s="77"/>
      <c r="RLR83" s="77"/>
      <c r="RLV83" s="77"/>
      <c r="RLZ83" s="77"/>
      <c r="RMD83" s="77"/>
      <c r="RMH83" s="77"/>
      <c r="RML83" s="77"/>
      <c r="RMP83" s="77"/>
      <c r="RMT83" s="77"/>
      <c r="RMX83" s="77"/>
      <c r="RNB83" s="77"/>
      <c r="RNF83" s="77"/>
      <c r="RNJ83" s="77"/>
      <c r="RNN83" s="77"/>
      <c r="RNR83" s="77"/>
      <c r="RNV83" s="77"/>
      <c r="RNZ83" s="77"/>
      <c r="ROD83" s="77"/>
      <c r="ROH83" s="77"/>
      <c r="ROL83" s="77"/>
      <c r="ROP83" s="77"/>
      <c r="ROT83" s="77"/>
      <c r="ROX83" s="77"/>
      <c r="RPB83" s="77"/>
      <c r="RPF83" s="77"/>
      <c r="RPJ83" s="77"/>
      <c r="RPN83" s="77"/>
      <c r="RPR83" s="77"/>
      <c r="RPV83" s="77"/>
      <c r="RPZ83" s="77"/>
      <c r="RQD83" s="77"/>
      <c r="RQH83" s="77"/>
      <c r="RQL83" s="77"/>
      <c r="RQP83" s="77"/>
      <c r="RQT83" s="77"/>
      <c r="RQX83" s="77"/>
      <c r="RRB83" s="77"/>
      <c r="RRF83" s="77"/>
      <c r="RRJ83" s="77"/>
      <c r="RRN83" s="77"/>
      <c r="RRR83" s="77"/>
      <c r="RRV83" s="77"/>
      <c r="RRZ83" s="77"/>
      <c r="RSD83" s="77"/>
      <c r="RSH83" s="77"/>
      <c r="RSL83" s="77"/>
      <c r="RSP83" s="77"/>
      <c r="RST83" s="77"/>
      <c r="RSX83" s="77"/>
      <c r="RTB83" s="77"/>
      <c r="RTF83" s="77"/>
      <c r="RTJ83" s="77"/>
      <c r="RTN83" s="77"/>
      <c r="RTR83" s="77"/>
      <c r="RTV83" s="77"/>
      <c r="RTZ83" s="77"/>
      <c r="RUD83" s="77"/>
      <c r="RUH83" s="77"/>
      <c r="RUL83" s="77"/>
      <c r="RUP83" s="77"/>
      <c r="RUT83" s="77"/>
      <c r="RUX83" s="77"/>
      <c r="RVB83" s="77"/>
      <c r="RVF83" s="77"/>
      <c r="RVJ83" s="77"/>
      <c r="RVN83" s="77"/>
      <c r="RVR83" s="77"/>
      <c r="RVV83" s="77"/>
      <c r="RVZ83" s="77"/>
      <c r="RWD83" s="77"/>
      <c r="RWH83" s="77"/>
      <c r="RWL83" s="77"/>
      <c r="RWP83" s="77"/>
      <c r="RWT83" s="77"/>
      <c r="RWX83" s="77"/>
      <c r="RXB83" s="77"/>
      <c r="RXF83" s="77"/>
      <c r="RXJ83" s="77"/>
      <c r="RXN83" s="77"/>
      <c r="RXR83" s="77"/>
      <c r="RXV83" s="77"/>
      <c r="RXZ83" s="77"/>
      <c r="RYD83" s="77"/>
      <c r="RYH83" s="77"/>
      <c r="RYL83" s="77"/>
      <c r="RYP83" s="77"/>
      <c r="RYT83" s="77"/>
      <c r="RYX83" s="77"/>
      <c r="RZB83" s="77"/>
      <c r="RZF83" s="77"/>
      <c r="RZJ83" s="77"/>
      <c r="RZN83" s="77"/>
      <c r="RZR83" s="77"/>
      <c r="RZV83" s="77"/>
      <c r="RZZ83" s="77"/>
      <c r="SAD83" s="77"/>
      <c r="SAH83" s="77"/>
      <c r="SAL83" s="77"/>
      <c r="SAP83" s="77"/>
      <c r="SAT83" s="77"/>
      <c r="SAX83" s="77"/>
      <c r="SBB83" s="77"/>
      <c r="SBF83" s="77"/>
      <c r="SBJ83" s="77"/>
      <c r="SBN83" s="77"/>
      <c r="SBR83" s="77"/>
      <c r="SBV83" s="77"/>
      <c r="SBZ83" s="77"/>
      <c r="SCD83" s="77"/>
      <c r="SCH83" s="77"/>
      <c r="SCL83" s="77"/>
      <c r="SCP83" s="77"/>
      <c r="SCT83" s="77"/>
      <c r="SCX83" s="77"/>
      <c r="SDB83" s="77"/>
      <c r="SDF83" s="77"/>
      <c r="SDJ83" s="77"/>
      <c r="SDN83" s="77"/>
      <c r="SDR83" s="77"/>
      <c r="SDV83" s="77"/>
      <c r="SDZ83" s="77"/>
      <c r="SED83" s="77"/>
      <c r="SEH83" s="77"/>
      <c r="SEL83" s="77"/>
      <c r="SEP83" s="77"/>
      <c r="SET83" s="77"/>
      <c r="SEX83" s="77"/>
      <c r="SFB83" s="77"/>
      <c r="SFF83" s="77"/>
      <c r="SFJ83" s="77"/>
      <c r="SFN83" s="77"/>
      <c r="SFR83" s="77"/>
      <c r="SFV83" s="77"/>
      <c r="SFZ83" s="77"/>
      <c r="SGD83" s="77"/>
      <c r="SGH83" s="77"/>
      <c r="SGL83" s="77"/>
      <c r="SGP83" s="77"/>
      <c r="SGT83" s="77"/>
      <c r="SGX83" s="77"/>
      <c r="SHB83" s="77"/>
      <c r="SHF83" s="77"/>
      <c r="SHJ83" s="77"/>
      <c r="SHN83" s="77"/>
      <c r="SHR83" s="77"/>
      <c r="SHV83" s="77"/>
      <c r="SHZ83" s="77"/>
      <c r="SID83" s="77"/>
      <c r="SIH83" s="77"/>
      <c r="SIL83" s="77"/>
      <c r="SIP83" s="77"/>
      <c r="SIT83" s="77"/>
      <c r="SIX83" s="77"/>
      <c r="SJB83" s="77"/>
      <c r="SJF83" s="77"/>
      <c r="SJJ83" s="77"/>
      <c r="SJN83" s="77"/>
      <c r="SJR83" s="77"/>
      <c r="SJV83" s="77"/>
      <c r="SJZ83" s="77"/>
      <c r="SKD83" s="77"/>
      <c r="SKH83" s="77"/>
      <c r="SKL83" s="77"/>
      <c r="SKP83" s="77"/>
      <c r="SKT83" s="77"/>
      <c r="SKX83" s="77"/>
      <c r="SLB83" s="77"/>
      <c r="SLF83" s="77"/>
      <c r="SLJ83" s="77"/>
      <c r="SLN83" s="77"/>
      <c r="SLR83" s="77"/>
      <c r="SLV83" s="77"/>
      <c r="SLZ83" s="77"/>
      <c r="SMD83" s="77"/>
      <c r="SMH83" s="77"/>
      <c r="SML83" s="77"/>
      <c r="SMP83" s="77"/>
      <c r="SMT83" s="77"/>
      <c r="SMX83" s="77"/>
      <c r="SNB83" s="77"/>
      <c r="SNF83" s="77"/>
      <c r="SNJ83" s="77"/>
      <c r="SNN83" s="77"/>
      <c r="SNR83" s="77"/>
      <c r="SNV83" s="77"/>
      <c r="SNZ83" s="77"/>
      <c r="SOD83" s="77"/>
      <c r="SOH83" s="77"/>
      <c r="SOL83" s="77"/>
      <c r="SOP83" s="77"/>
      <c r="SOT83" s="77"/>
      <c r="SOX83" s="77"/>
      <c r="SPB83" s="77"/>
      <c r="SPF83" s="77"/>
      <c r="SPJ83" s="77"/>
      <c r="SPN83" s="77"/>
      <c r="SPR83" s="77"/>
      <c r="SPV83" s="77"/>
      <c r="SPZ83" s="77"/>
      <c r="SQD83" s="77"/>
      <c r="SQH83" s="77"/>
      <c r="SQL83" s="77"/>
      <c r="SQP83" s="77"/>
      <c r="SQT83" s="77"/>
      <c r="SQX83" s="77"/>
      <c r="SRB83" s="77"/>
      <c r="SRF83" s="77"/>
      <c r="SRJ83" s="77"/>
      <c r="SRN83" s="77"/>
      <c r="SRR83" s="77"/>
      <c r="SRV83" s="77"/>
      <c r="SRZ83" s="77"/>
      <c r="SSD83" s="77"/>
      <c r="SSH83" s="77"/>
      <c r="SSL83" s="77"/>
      <c r="SSP83" s="77"/>
      <c r="SST83" s="77"/>
      <c r="SSX83" s="77"/>
      <c r="STB83" s="77"/>
      <c r="STF83" s="77"/>
      <c r="STJ83" s="77"/>
      <c r="STN83" s="77"/>
      <c r="STR83" s="77"/>
      <c r="STV83" s="77"/>
      <c r="STZ83" s="77"/>
      <c r="SUD83" s="77"/>
      <c r="SUH83" s="77"/>
      <c r="SUL83" s="77"/>
      <c r="SUP83" s="77"/>
      <c r="SUT83" s="77"/>
      <c r="SUX83" s="77"/>
      <c r="SVB83" s="77"/>
      <c r="SVF83" s="77"/>
      <c r="SVJ83" s="77"/>
      <c r="SVN83" s="77"/>
      <c r="SVR83" s="77"/>
      <c r="SVV83" s="77"/>
      <c r="SVZ83" s="77"/>
      <c r="SWD83" s="77"/>
      <c r="SWH83" s="77"/>
      <c r="SWL83" s="77"/>
      <c r="SWP83" s="77"/>
      <c r="SWT83" s="77"/>
      <c r="SWX83" s="77"/>
      <c r="SXB83" s="77"/>
      <c r="SXF83" s="77"/>
      <c r="SXJ83" s="77"/>
      <c r="SXN83" s="77"/>
      <c r="SXR83" s="77"/>
      <c r="SXV83" s="77"/>
      <c r="SXZ83" s="77"/>
      <c r="SYD83" s="77"/>
      <c r="SYH83" s="77"/>
      <c r="SYL83" s="77"/>
      <c r="SYP83" s="77"/>
      <c r="SYT83" s="77"/>
      <c r="SYX83" s="77"/>
      <c r="SZB83" s="77"/>
      <c r="SZF83" s="77"/>
      <c r="SZJ83" s="77"/>
      <c r="SZN83" s="77"/>
      <c r="SZR83" s="77"/>
      <c r="SZV83" s="77"/>
      <c r="SZZ83" s="77"/>
      <c r="TAD83" s="77"/>
      <c r="TAH83" s="77"/>
      <c r="TAL83" s="77"/>
      <c r="TAP83" s="77"/>
      <c r="TAT83" s="77"/>
      <c r="TAX83" s="77"/>
      <c r="TBB83" s="77"/>
      <c r="TBF83" s="77"/>
      <c r="TBJ83" s="77"/>
      <c r="TBN83" s="77"/>
      <c r="TBR83" s="77"/>
      <c r="TBV83" s="77"/>
      <c r="TBZ83" s="77"/>
      <c r="TCD83" s="77"/>
      <c r="TCH83" s="77"/>
      <c r="TCL83" s="77"/>
      <c r="TCP83" s="77"/>
      <c r="TCT83" s="77"/>
      <c r="TCX83" s="77"/>
      <c r="TDB83" s="77"/>
      <c r="TDF83" s="77"/>
      <c r="TDJ83" s="77"/>
      <c r="TDN83" s="77"/>
      <c r="TDR83" s="77"/>
      <c r="TDV83" s="77"/>
      <c r="TDZ83" s="77"/>
      <c r="TED83" s="77"/>
      <c r="TEH83" s="77"/>
      <c r="TEL83" s="77"/>
      <c r="TEP83" s="77"/>
      <c r="TET83" s="77"/>
      <c r="TEX83" s="77"/>
      <c r="TFB83" s="77"/>
      <c r="TFF83" s="77"/>
      <c r="TFJ83" s="77"/>
      <c r="TFN83" s="77"/>
      <c r="TFR83" s="77"/>
      <c r="TFV83" s="77"/>
      <c r="TFZ83" s="77"/>
      <c r="TGD83" s="77"/>
      <c r="TGH83" s="77"/>
      <c r="TGL83" s="77"/>
      <c r="TGP83" s="77"/>
      <c r="TGT83" s="77"/>
      <c r="TGX83" s="77"/>
      <c r="THB83" s="77"/>
      <c r="THF83" s="77"/>
      <c r="THJ83" s="77"/>
      <c r="THN83" s="77"/>
      <c r="THR83" s="77"/>
      <c r="THV83" s="77"/>
      <c r="THZ83" s="77"/>
      <c r="TID83" s="77"/>
      <c r="TIH83" s="77"/>
      <c r="TIL83" s="77"/>
      <c r="TIP83" s="77"/>
      <c r="TIT83" s="77"/>
      <c r="TIX83" s="77"/>
      <c r="TJB83" s="77"/>
      <c r="TJF83" s="77"/>
      <c r="TJJ83" s="77"/>
      <c r="TJN83" s="77"/>
      <c r="TJR83" s="77"/>
      <c r="TJV83" s="77"/>
      <c r="TJZ83" s="77"/>
      <c r="TKD83" s="77"/>
      <c r="TKH83" s="77"/>
      <c r="TKL83" s="77"/>
      <c r="TKP83" s="77"/>
      <c r="TKT83" s="77"/>
      <c r="TKX83" s="77"/>
      <c r="TLB83" s="77"/>
      <c r="TLF83" s="77"/>
      <c r="TLJ83" s="77"/>
      <c r="TLN83" s="77"/>
      <c r="TLR83" s="77"/>
      <c r="TLV83" s="77"/>
      <c r="TLZ83" s="77"/>
      <c r="TMD83" s="77"/>
      <c r="TMH83" s="77"/>
      <c r="TML83" s="77"/>
      <c r="TMP83" s="77"/>
      <c r="TMT83" s="77"/>
      <c r="TMX83" s="77"/>
      <c r="TNB83" s="77"/>
      <c r="TNF83" s="77"/>
      <c r="TNJ83" s="77"/>
      <c r="TNN83" s="77"/>
      <c r="TNR83" s="77"/>
      <c r="TNV83" s="77"/>
      <c r="TNZ83" s="77"/>
      <c r="TOD83" s="77"/>
      <c r="TOH83" s="77"/>
      <c r="TOL83" s="77"/>
      <c r="TOP83" s="77"/>
      <c r="TOT83" s="77"/>
      <c r="TOX83" s="77"/>
      <c r="TPB83" s="77"/>
      <c r="TPF83" s="77"/>
      <c r="TPJ83" s="77"/>
      <c r="TPN83" s="77"/>
      <c r="TPR83" s="77"/>
      <c r="TPV83" s="77"/>
      <c r="TPZ83" s="77"/>
      <c r="TQD83" s="77"/>
      <c r="TQH83" s="77"/>
      <c r="TQL83" s="77"/>
      <c r="TQP83" s="77"/>
      <c r="TQT83" s="77"/>
      <c r="TQX83" s="77"/>
      <c r="TRB83" s="77"/>
      <c r="TRF83" s="77"/>
      <c r="TRJ83" s="77"/>
      <c r="TRN83" s="77"/>
      <c r="TRR83" s="77"/>
      <c r="TRV83" s="77"/>
      <c r="TRZ83" s="77"/>
      <c r="TSD83" s="77"/>
      <c r="TSH83" s="77"/>
      <c r="TSL83" s="77"/>
      <c r="TSP83" s="77"/>
      <c r="TST83" s="77"/>
      <c r="TSX83" s="77"/>
      <c r="TTB83" s="77"/>
      <c r="TTF83" s="77"/>
      <c r="TTJ83" s="77"/>
      <c r="TTN83" s="77"/>
      <c r="TTR83" s="77"/>
      <c r="TTV83" s="77"/>
      <c r="TTZ83" s="77"/>
      <c r="TUD83" s="77"/>
      <c r="TUH83" s="77"/>
      <c r="TUL83" s="77"/>
      <c r="TUP83" s="77"/>
      <c r="TUT83" s="77"/>
      <c r="TUX83" s="77"/>
      <c r="TVB83" s="77"/>
      <c r="TVF83" s="77"/>
      <c r="TVJ83" s="77"/>
      <c r="TVN83" s="77"/>
      <c r="TVR83" s="77"/>
      <c r="TVV83" s="77"/>
      <c r="TVZ83" s="77"/>
      <c r="TWD83" s="77"/>
      <c r="TWH83" s="77"/>
      <c r="TWL83" s="77"/>
      <c r="TWP83" s="77"/>
      <c r="TWT83" s="77"/>
      <c r="TWX83" s="77"/>
      <c r="TXB83" s="77"/>
      <c r="TXF83" s="77"/>
      <c r="TXJ83" s="77"/>
      <c r="TXN83" s="77"/>
      <c r="TXR83" s="77"/>
      <c r="TXV83" s="77"/>
      <c r="TXZ83" s="77"/>
      <c r="TYD83" s="77"/>
      <c r="TYH83" s="77"/>
      <c r="TYL83" s="77"/>
      <c r="TYP83" s="77"/>
      <c r="TYT83" s="77"/>
      <c r="TYX83" s="77"/>
      <c r="TZB83" s="77"/>
      <c r="TZF83" s="77"/>
      <c r="TZJ83" s="77"/>
      <c r="TZN83" s="77"/>
      <c r="TZR83" s="77"/>
      <c r="TZV83" s="77"/>
      <c r="TZZ83" s="77"/>
      <c r="UAD83" s="77"/>
      <c r="UAH83" s="77"/>
      <c r="UAL83" s="77"/>
      <c r="UAP83" s="77"/>
      <c r="UAT83" s="77"/>
      <c r="UAX83" s="77"/>
      <c r="UBB83" s="77"/>
      <c r="UBF83" s="77"/>
      <c r="UBJ83" s="77"/>
      <c r="UBN83" s="77"/>
      <c r="UBR83" s="77"/>
      <c r="UBV83" s="77"/>
      <c r="UBZ83" s="77"/>
      <c r="UCD83" s="77"/>
      <c r="UCH83" s="77"/>
      <c r="UCL83" s="77"/>
      <c r="UCP83" s="77"/>
      <c r="UCT83" s="77"/>
      <c r="UCX83" s="77"/>
      <c r="UDB83" s="77"/>
      <c r="UDF83" s="77"/>
      <c r="UDJ83" s="77"/>
      <c r="UDN83" s="77"/>
      <c r="UDR83" s="77"/>
      <c r="UDV83" s="77"/>
      <c r="UDZ83" s="77"/>
      <c r="UED83" s="77"/>
      <c r="UEH83" s="77"/>
      <c r="UEL83" s="77"/>
      <c r="UEP83" s="77"/>
      <c r="UET83" s="77"/>
      <c r="UEX83" s="77"/>
      <c r="UFB83" s="77"/>
      <c r="UFF83" s="77"/>
      <c r="UFJ83" s="77"/>
      <c r="UFN83" s="77"/>
      <c r="UFR83" s="77"/>
      <c r="UFV83" s="77"/>
      <c r="UFZ83" s="77"/>
      <c r="UGD83" s="77"/>
      <c r="UGH83" s="77"/>
      <c r="UGL83" s="77"/>
      <c r="UGP83" s="77"/>
      <c r="UGT83" s="77"/>
      <c r="UGX83" s="77"/>
      <c r="UHB83" s="77"/>
      <c r="UHF83" s="77"/>
      <c r="UHJ83" s="77"/>
      <c r="UHN83" s="77"/>
      <c r="UHR83" s="77"/>
      <c r="UHV83" s="77"/>
      <c r="UHZ83" s="77"/>
      <c r="UID83" s="77"/>
      <c r="UIH83" s="77"/>
      <c r="UIL83" s="77"/>
      <c r="UIP83" s="77"/>
      <c r="UIT83" s="77"/>
      <c r="UIX83" s="77"/>
      <c r="UJB83" s="77"/>
      <c r="UJF83" s="77"/>
      <c r="UJJ83" s="77"/>
      <c r="UJN83" s="77"/>
      <c r="UJR83" s="77"/>
      <c r="UJV83" s="77"/>
      <c r="UJZ83" s="77"/>
      <c r="UKD83" s="77"/>
      <c r="UKH83" s="77"/>
      <c r="UKL83" s="77"/>
      <c r="UKP83" s="77"/>
      <c r="UKT83" s="77"/>
      <c r="UKX83" s="77"/>
      <c r="ULB83" s="77"/>
      <c r="ULF83" s="77"/>
      <c r="ULJ83" s="77"/>
      <c r="ULN83" s="77"/>
      <c r="ULR83" s="77"/>
      <c r="ULV83" s="77"/>
      <c r="ULZ83" s="77"/>
      <c r="UMD83" s="77"/>
      <c r="UMH83" s="77"/>
      <c r="UML83" s="77"/>
      <c r="UMP83" s="77"/>
      <c r="UMT83" s="77"/>
      <c r="UMX83" s="77"/>
      <c r="UNB83" s="77"/>
      <c r="UNF83" s="77"/>
      <c r="UNJ83" s="77"/>
      <c r="UNN83" s="77"/>
      <c r="UNR83" s="77"/>
      <c r="UNV83" s="77"/>
      <c r="UNZ83" s="77"/>
      <c r="UOD83" s="77"/>
      <c r="UOH83" s="77"/>
      <c r="UOL83" s="77"/>
      <c r="UOP83" s="77"/>
      <c r="UOT83" s="77"/>
      <c r="UOX83" s="77"/>
      <c r="UPB83" s="77"/>
      <c r="UPF83" s="77"/>
      <c r="UPJ83" s="77"/>
      <c r="UPN83" s="77"/>
      <c r="UPR83" s="77"/>
      <c r="UPV83" s="77"/>
      <c r="UPZ83" s="77"/>
      <c r="UQD83" s="77"/>
      <c r="UQH83" s="77"/>
      <c r="UQL83" s="77"/>
      <c r="UQP83" s="77"/>
      <c r="UQT83" s="77"/>
      <c r="UQX83" s="77"/>
      <c r="URB83" s="77"/>
      <c r="URF83" s="77"/>
      <c r="URJ83" s="77"/>
      <c r="URN83" s="77"/>
      <c r="URR83" s="77"/>
      <c r="URV83" s="77"/>
      <c r="URZ83" s="77"/>
      <c r="USD83" s="77"/>
      <c r="USH83" s="77"/>
      <c r="USL83" s="77"/>
      <c r="USP83" s="77"/>
      <c r="UST83" s="77"/>
      <c r="USX83" s="77"/>
      <c r="UTB83" s="77"/>
      <c r="UTF83" s="77"/>
      <c r="UTJ83" s="77"/>
      <c r="UTN83" s="77"/>
      <c r="UTR83" s="77"/>
      <c r="UTV83" s="77"/>
      <c r="UTZ83" s="77"/>
      <c r="UUD83" s="77"/>
      <c r="UUH83" s="77"/>
      <c r="UUL83" s="77"/>
      <c r="UUP83" s="77"/>
      <c r="UUT83" s="77"/>
      <c r="UUX83" s="77"/>
      <c r="UVB83" s="77"/>
      <c r="UVF83" s="77"/>
      <c r="UVJ83" s="77"/>
      <c r="UVN83" s="77"/>
      <c r="UVR83" s="77"/>
      <c r="UVV83" s="77"/>
      <c r="UVZ83" s="77"/>
      <c r="UWD83" s="77"/>
      <c r="UWH83" s="77"/>
      <c r="UWL83" s="77"/>
      <c r="UWP83" s="77"/>
      <c r="UWT83" s="77"/>
      <c r="UWX83" s="77"/>
      <c r="UXB83" s="77"/>
      <c r="UXF83" s="77"/>
      <c r="UXJ83" s="77"/>
      <c r="UXN83" s="77"/>
      <c r="UXR83" s="77"/>
      <c r="UXV83" s="77"/>
      <c r="UXZ83" s="77"/>
      <c r="UYD83" s="77"/>
      <c r="UYH83" s="77"/>
      <c r="UYL83" s="77"/>
      <c r="UYP83" s="77"/>
      <c r="UYT83" s="77"/>
      <c r="UYX83" s="77"/>
      <c r="UZB83" s="77"/>
      <c r="UZF83" s="77"/>
      <c r="UZJ83" s="77"/>
      <c r="UZN83" s="77"/>
      <c r="UZR83" s="77"/>
      <c r="UZV83" s="77"/>
      <c r="UZZ83" s="77"/>
      <c r="VAD83" s="77"/>
      <c r="VAH83" s="77"/>
      <c r="VAL83" s="77"/>
      <c r="VAP83" s="77"/>
      <c r="VAT83" s="77"/>
      <c r="VAX83" s="77"/>
      <c r="VBB83" s="77"/>
      <c r="VBF83" s="77"/>
      <c r="VBJ83" s="77"/>
      <c r="VBN83" s="77"/>
      <c r="VBR83" s="77"/>
      <c r="VBV83" s="77"/>
      <c r="VBZ83" s="77"/>
      <c r="VCD83" s="77"/>
      <c r="VCH83" s="77"/>
      <c r="VCL83" s="77"/>
      <c r="VCP83" s="77"/>
      <c r="VCT83" s="77"/>
      <c r="VCX83" s="77"/>
      <c r="VDB83" s="77"/>
      <c r="VDF83" s="77"/>
      <c r="VDJ83" s="77"/>
      <c r="VDN83" s="77"/>
      <c r="VDR83" s="77"/>
      <c r="VDV83" s="77"/>
      <c r="VDZ83" s="77"/>
      <c r="VED83" s="77"/>
      <c r="VEH83" s="77"/>
      <c r="VEL83" s="77"/>
      <c r="VEP83" s="77"/>
      <c r="VET83" s="77"/>
      <c r="VEX83" s="77"/>
      <c r="VFB83" s="77"/>
      <c r="VFF83" s="77"/>
      <c r="VFJ83" s="77"/>
      <c r="VFN83" s="77"/>
      <c r="VFR83" s="77"/>
      <c r="VFV83" s="77"/>
      <c r="VFZ83" s="77"/>
      <c r="VGD83" s="77"/>
      <c r="VGH83" s="77"/>
      <c r="VGL83" s="77"/>
      <c r="VGP83" s="77"/>
      <c r="VGT83" s="77"/>
      <c r="VGX83" s="77"/>
      <c r="VHB83" s="77"/>
      <c r="VHF83" s="77"/>
      <c r="VHJ83" s="77"/>
      <c r="VHN83" s="77"/>
      <c r="VHR83" s="77"/>
      <c r="VHV83" s="77"/>
      <c r="VHZ83" s="77"/>
      <c r="VID83" s="77"/>
      <c r="VIH83" s="77"/>
      <c r="VIL83" s="77"/>
      <c r="VIP83" s="77"/>
      <c r="VIT83" s="77"/>
      <c r="VIX83" s="77"/>
      <c r="VJB83" s="77"/>
      <c r="VJF83" s="77"/>
      <c r="VJJ83" s="77"/>
      <c r="VJN83" s="77"/>
      <c r="VJR83" s="77"/>
      <c r="VJV83" s="77"/>
      <c r="VJZ83" s="77"/>
      <c r="VKD83" s="77"/>
      <c r="VKH83" s="77"/>
      <c r="VKL83" s="77"/>
      <c r="VKP83" s="77"/>
      <c r="VKT83" s="77"/>
      <c r="VKX83" s="77"/>
      <c r="VLB83" s="77"/>
      <c r="VLF83" s="77"/>
      <c r="VLJ83" s="77"/>
      <c r="VLN83" s="77"/>
      <c r="VLR83" s="77"/>
      <c r="VLV83" s="77"/>
      <c r="VLZ83" s="77"/>
      <c r="VMD83" s="77"/>
      <c r="VMH83" s="77"/>
      <c r="VML83" s="77"/>
      <c r="VMP83" s="77"/>
      <c r="VMT83" s="77"/>
      <c r="VMX83" s="77"/>
      <c r="VNB83" s="77"/>
      <c r="VNF83" s="77"/>
      <c r="VNJ83" s="77"/>
      <c r="VNN83" s="77"/>
      <c r="VNR83" s="77"/>
      <c r="VNV83" s="77"/>
      <c r="VNZ83" s="77"/>
      <c r="VOD83" s="77"/>
      <c r="VOH83" s="77"/>
      <c r="VOL83" s="77"/>
      <c r="VOP83" s="77"/>
      <c r="VOT83" s="77"/>
      <c r="VOX83" s="77"/>
      <c r="VPB83" s="77"/>
      <c r="VPF83" s="77"/>
      <c r="VPJ83" s="77"/>
      <c r="VPN83" s="77"/>
      <c r="VPR83" s="77"/>
      <c r="VPV83" s="77"/>
      <c r="VPZ83" s="77"/>
      <c r="VQD83" s="77"/>
      <c r="VQH83" s="77"/>
      <c r="VQL83" s="77"/>
      <c r="VQP83" s="77"/>
      <c r="VQT83" s="77"/>
      <c r="VQX83" s="77"/>
      <c r="VRB83" s="77"/>
      <c r="VRF83" s="77"/>
      <c r="VRJ83" s="77"/>
      <c r="VRN83" s="77"/>
      <c r="VRR83" s="77"/>
      <c r="VRV83" s="77"/>
      <c r="VRZ83" s="77"/>
      <c r="VSD83" s="77"/>
      <c r="VSH83" s="77"/>
      <c r="VSL83" s="77"/>
      <c r="VSP83" s="77"/>
      <c r="VST83" s="77"/>
      <c r="VSX83" s="77"/>
      <c r="VTB83" s="77"/>
      <c r="VTF83" s="77"/>
      <c r="VTJ83" s="77"/>
      <c r="VTN83" s="77"/>
      <c r="VTR83" s="77"/>
      <c r="VTV83" s="77"/>
      <c r="VTZ83" s="77"/>
      <c r="VUD83" s="77"/>
      <c r="VUH83" s="77"/>
      <c r="VUL83" s="77"/>
      <c r="VUP83" s="77"/>
      <c r="VUT83" s="77"/>
      <c r="VUX83" s="77"/>
      <c r="VVB83" s="77"/>
      <c r="VVF83" s="77"/>
      <c r="VVJ83" s="77"/>
      <c r="VVN83" s="77"/>
      <c r="VVR83" s="77"/>
      <c r="VVV83" s="77"/>
      <c r="VVZ83" s="77"/>
      <c r="VWD83" s="77"/>
      <c r="VWH83" s="77"/>
      <c r="VWL83" s="77"/>
      <c r="VWP83" s="77"/>
      <c r="VWT83" s="77"/>
      <c r="VWX83" s="77"/>
      <c r="VXB83" s="77"/>
      <c r="VXF83" s="77"/>
      <c r="VXJ83" s="77"/>
      <c r="VXN83" s="77"/>
      <c r="VXR83" s="77"/>
      <c r="VXV83" s="77"/>
      <c r="VXZ83" s="77"/>
      <c r="VYD83" s="77"/>
      <c r="VYH83" s="77"/>
      <c r="VYL83" s="77"/>
      <c r="VYP83" s="77"/>
      <c r="VYT83" s="77"/>
      <c r="VYX83" s="77"/>
      <c r="VZB83" s="77"/>
      <c r="VZF83" s="77"/>
      <c r="VZJ83" s="77"/>
      <c r="VZN83" s="77"/>
      <c r="VZR83" s="77"/>
      <c r="VZV83" s="77"/>
      <c r="VZZ83" s="77"/>
      <c r="WAD83" s="77"/>
      <c r="WAH83" s="77"/>
      <c r="WAL83" s="77"/>
      <c r="WAP83" s="77"/>
      <c r="WAT83" s="77"/>
      <c r="WAX83" s="77"/>
      <c r="WBB83" s="77"/>
      <c r="WBF83" s="77"/>
      <c r="WBJ83" s="77"/>
      <c r="WBN83" s="77"/>
      <c r="WBR83" s="77"/>
      <c r="WBV83" s="77"/>
      <c r="WBZ83" s="77"/>
      <c r="WCD83" s="77"/>
      <c r="WCH83" s="77"/>
      <c r="WCL83" s="77"/>
      <c r="WCP83" s="77"/>
      <c r="WCT83" s="77"/>
      <c r="WCX83" s="77"/>
      <c r="WDB83" s="77"/>
      <c r="WDF83" s="77"/>
      <c r="WDJ83" s="77"/>
      <c r="WDN83" s="77"/>
      <c r="WDR83" s="77"/>
      <c r="WDV83" s="77"/>
      <c r="WDZ83" s="77"/>
      <c r="WED83" s="77"/>
      <c r="WEH83" s="77"/>
      <c r="WEL83" s="77"/>
      <c r="WEP83" s="77"/>
      <c r="WET83" s="77"/>
      <c r="WEX83" s="77"/>
      <c r="WFB83" s="77"/>
      <c r="WFF83" s="77"/>
      <c r="WFJ83" s="77"/>
      <c r="WFN83" s="77"/>
      <c r="WFR83" s="77"/>
      <c r="WFV83" s="77"/>
      <c r="WFZ83" s="77"/>
      <c r="WGD83" s="77"/>
      <c r="WGH83" s="77"/>
      <c r="WGL83" s="77"/>
      <c r="WGP83" s="77"/>
      <c r="WGT83" s="77"/>
      <c r="WGX83" s="77"/>
      <c r="WHB83" s="77"/>
      <c r="WHF83" s="77"/>
      <c r="WHJ83" s="77"/>
      <c r="WHN83" s="77"/>
      <c r="WHR83" s="77"/>
      <c r="WHV83" s="77"/>
      <c r="WHZ83" s="77"/>
      <c r="WID83" s="77"/>
      <c r="WIH83" s="77"/>
      <c r="WIL83" s="77"/>
      <c r="WIP83" s="77"/>
      <c r="WIT83" s="77"/>
      <c r="WIX83" s="77"/>
      <c r="WJB83" s="77"/>
      <c r="WJF83" s="77"/>
      <c r="WJJ83" s="77"/>
      <c r="WJN83" s="77"/>
      <c r="WJR83" s="77"/>
      <c r="WJV83" s="77"/>
      <c r="WJZ83" s="77"/>
      <c r="WKD83" s="77"/>
      <c r="WKH83" s="77"/>
      <c r="WKL83" s="77"/>
      <c r="WKP83" s="77"/>
      <c r="WKT83" s="77"/>
      <c r="WKX83" s="77"/>
      <c r="WLB83" s="77"/>
      <c r="WLF83" s="77"/>
      <c r="WLJ83" s="77"/>
      <c r="WLN83" s="77"/>
      <c r="WLR83" s="77"/>
      <c r="WLV83" s="77"/>
      <c r="WLZ83" s="77"/>
      <c r="WMD83" s="77"/>
      <c r="WMH83" s="77"/>
      <c r="WML83" s="77"/>
      <c r="WMP83" s="77"/>
      <c r="WMT83" s="77"/>
      <c r="WMX83" s="77"/>
      <c r="WNB83" s="77"/>
      <c r="WNF83" s="77"/>
      <c r="WNJ83" s="77"/>
      <c r="WNN83" s="77"/>
      <c r="WNR83" s="77"/>
      <c r="WNV83" s="77"/>
      <c r="WNZ83" s="77"/>
      <c r="WOD83" s="77"/>
      <c r="WOH83" s="77"/>
      <c r="WOL83" s="77"/>
      <c r="WOP83" s="77"/>
      <c r="WOT83" s="77"/>
      <c r="WOX83" s="77"/>
      <c r="WPB83" s="77"/>
      <c r="WPF83" s="77"/>
      <c r="WPJ83" s="77"/>
      <c r="WPN83" s="77"/>
      <c r="WPR83" s="77"/>
      <c r="WPV83" s="77"/>
      <c r="WPZ83" s="77"/>
      <c r="WQD83" s="77"/>
      <c r="WQH83" s="77"/>
      <c r="WQL83" s="77"/>
      <c r="WQP83" s="77"/>
      <c r="WQT83" s="77"/>
      <c r="WQX83" s="77"/>
      <c r="WRB83" s="77"/>
      <c r="WRF83" s="77"/>
      <c r="WRJ83" s="77"/>
      <c r="WRN83" s="77"/>
      <c r="WRR83" s="77"/>
      <c r="WRV83" s="77"/>
      <c r="WRZ83" s="77"/>
      <c r="WSD83" s="77"/>
      <c r="WSH83" s="77"/>
      <c r="WSL83" s="77"/>
      <c r="WSP83" s="77"/>
      <c r="WST83" s="77"/>
      <c r="WSX83" s="77"/>
      <c r="WTB83" s="77"/>
      <c r="WTF83" s="77"/>
      <c r="WTJ83" s="77"/>
      <c r="WTN83" s="77"/>
      <c r="WTR83" s="77"/>
      <c r="WTV83" s="77"/>
      <c r="WTZ83" s="77"/>
      <c r="WUD83" s="77"/>
      <c r="WUH83" s="77"/>
      <c r="WUL83" s="77"/>
      <c r="WUP83" s="77"/>
      <c r="WUT83" s="77"/>
      <c r="WUX83" s="77"/>
      <c r="WVB83" s="77"/>
      <c r="WVF83" s="77"/>
      <c r="WVJ83" s="77"/>
      <c r="WVN83" s="77"/>
      <c r="WVR83" s="77"/>
      <c r="WVV83" s="77"/>
      <c r="WVZ83" s="77"/>
      <c r="WWD83" s="77"/>
      <c r="WWH83" s="77"/>
      <c r="WWL83" s="77"/>
      <c r="WWP83" s="77"/>
      <c r="WWT83" s="77"/>
      <c r="WWX83" s="77"/>
      <c r="WXB83" s="77"/>
      <c r="WXF83" s="77"/>
      <c r="WXJ83" s="77"/>
      <c r="WXN83" s="77"/>
      <c r="WXR83" s="77"/>
      <c r="WXV83" s="77"/>
      <c r="WXZ83" s="77"/>
      <c r="WYD83" s="77"/>
      <c r="WYH83" s="77"/>
      <c r="WYL83" s="77"/>
      <c r="WYP83" s="77"/>
      <c r="WYT83" s="77"/>
      <c r="WYX83" s="77"/>
      <c r="WZB83" s="77"/>
      <c r="WZF83" s="77"/>
      <c r="WZJ83" s="77"/>
      <c r="WZN83" s="77"/>
      <c r="WZR83" s="77"/>
      <c r="WZV83" s="77"/>
      <c r="WZZ83" s="77"/>
      <c r="XAD83" s="77"/>
      <c r="XAH83" s="77"/>
      <c r="XAL83" s="77"/>
      <c r="XAP83" s="77"/>
      <c r="XAT83" s="77"/>
      <c r="XAX83" s="77"/>
      <c r="XBB83" s="77"/>
      <c r="XBF83" s="77"/>
      <c r="XBJ83" s="77"/>
      <c r="XBN83" s="77"/>
      <c r="XBR83" s="77"/>
      <c r="XBV83" s="77"/>
      <c r="XBZ83" s="77"/>
      <c r="XCD83" s="77"/>
      <c r="XCH83" s="77"/>
      <c r="XCL83" s="77"/>
      <c r="XCP83" s="77"/>
      <c r="XCT83" s="77"/>
      <c r="XCX83" s="77"/>
      <c r="XDB83" s="77"/>
      <c r="XDF83" s="77"/>
      <c r="XDJ83" s="77"/>
      <c r="XDN83" s="77"/>
      <c r="XDR83" s="77"/>
      <c r="XDV83" s="77"/>
      <c r="XDZ83" s="77"/>
      <c r="XED83" s="77"/>
      <c r="XEH83" s="77"/>
      <c r="XEL83" s="77"/>
      <c r="XEP83" s="77"/>
      <c r="XET83" s="77"/>
    </row>
    <row r="84" spans="1:1022 1026:2046 2050:3070 3074:4094 4098:5118 5122:6142 6146:7166 7170:8190 8194:9214 9218:10238 10242:11262 11266:12286 12290:13310 13314:14334 14338:15358 15362:16374" ht="13.5" customHeight="1" x14ac:dyDescent="0.2">
      <c r="A84" s="249" t="s">
        <v>808</v>
      </c>
      <c r="B84" s="243">
        <v>73406</v>
      </c>
      <c r="C84" s="113">
        <f t="shared" si="11"/>
        <v>0</v>
      </c>
      <c r="D84" s="244">
        <v>73406</v>
      </c>
      <c r="F84" s="77"/>
      <c r="J84" s="77"/>
      <c r="N84" s="77"/>
      <c r="R84" s="77"/>
      <c r="V84" s="77"/>
      <c r="Z84" s="77"/>
      <c r="AD84" s="77"/>
      <c r="AH84" s="77"/>
      <c r="AL84" s="77"/>
      <c r="AP84" s="77"/>
      <c r="AT84" s="77"/>
      <c r="AX84" s="77"/>
      <c r="BB84" s="77"/>
      <c r="BF84" s="77"/>
      <c r="BJ84" s="77"/>
      <c r="BN84" s="77"/>
      <c r="BR84" s="77"/>
      <c r="BV84" s="77"/>
      <c r="BZ84" s="77"/>
      <c r="CD84" s="77"/>
      <c r="CH84" s="77"/>
      <c r="CL84" s="77"/>
      <c r="CP84" s="77"/>
      <c r="CT84" s="77"/>
      <c r="CX84" s="77"/>
      <c r="DB84" s="77"/>
      <c r="DF84" s="77"/>
      <c r="DJ84" s="77"/>
      <c r="DN84" s="77"/>
      <c r="DR84" s="77"/>
      <c r="DV84" s="77"/>
      <c r="DZ84" s="77"/>
      <c r="ED84" s="77"/>
      <c r="EH84" s="77"/>
      <c r="EL84" s="77"/>
      <c r="EP84" s="77"/>
      <c r="ET84" s="77"/>
      <c r="EX84" s="77"/>
      <c r="FB84" s="77"/>
      <c r="FF84" s="77"/>
      <c r="FJ84" s="77"/>
      <c r="FN84" s="77"/>
      <c r="FR84" s="77"/>
      <c r="FV84" s="77"/>
      <c r="FZ84" s="77"/>
      <c r="GD84" s="77"/>
      <c r="GH84" s="77"/>
      <c r="GL84" s="77"/>
      <c r="GP84" s="77"/>
      <c r="GT84" s="77"/>
      <c r="GX84" s="77"/>
      <c r="HB84" s="77"/>
      <c r="HF84" s="77"/>
      <c r="HJ84" s="77"/>
      <c r="HN84" s="77"/>
      <c r="HR84" s="77"/>
      <c r="HV84" s="77"/>
      <c r="HZ84" s="77"/>
      <c r="ID84" s="77"/>
      <c r="IH84" s="77"/>
      <c r="IL84" s="77"/>
      <c r="IP84" s="77"/>
      <c r="IT84" s="77"/>
      <c r="IX84" s="77"/>
      <c r="JB84" s="77"/>
      <c r="JF84" s="77"/>
      <c r="JJ84" s="77"/>
      <c r="JN84" s="77"/>
      <c r="JR84" s="77"/>
      <c r="JV84" s="77"/>
      <c r="JZ84" s="77"/>
      <c r="KD84" s="77"/>
      <c r="KH84" s="77"/>
      <c r="KL84" s="77"/>
      <c r="KP84" s="77"/>
      <c r="KT84" s="77"/>
      <c r="KX84" s="77"/>
      <c r="LB84" s="77"/>
      <c r="LF84" s="77"/>
      <c r="LJ84" s="77"/>
      <c r="LN84" s="77"/>
      <c r="LR84" s="77"/>
      <c r="LV84" s="77"/>
      <c r="LZ84" s="77"/>
      <c r="MD84" s="77"/>
      <c r="MH84" s="77"/>
      <c r="ML84" s="77"/>
      <c r="MP84" s="77"/>
      <c r="MT84" s="77"/>
      <c r="MX84" s="77"/>
      <c r="NB84" s="77"/>
      <c r="NF84" s="77"/>
      <c r="NJ84" s="77"/>
      <c r="NN84" s="77"/>
      <c r="NR84" s="77"/>
      <c r="NV84" s="77"/>
      <c r="NZ84" s="77"/>
      <c r="OD84" s="77"/>
      <c r="OH84" s="77"/>
      <c r="OL84" s="77"/>
      <c r="OP84" s="77"/>
      <c r="OT84" s="77"/>
      <c r="OX84" s="77"/>
      <c r="PB84" s="77"/>
      <c r="PF84" s="77"/>
      <c r="PJ84" s="77"/>
      <c r="PN84" s="77"/>
      <c r="PR84" s="77"/>
      <c r="PV84" s="77"/>
      <c r="PZ84" s="77"/>
      <c r="QD84" s="77"/>
      <c r="QH84" s="77"/>
      <c r="QL84" s="77"/>
      <c r="QP84" s="77"/>
      <c r="QT84" s="77"/>
      <c r="QX84" s="77"/>
      <c r="RB84" s="77"/>
      <c r="RF84" s="77"/>
      <c r="RJ84" s="77"/>
      <c r="RN84" s="77"/>
      <c r="RR84" s="77"/>
      <c r="RV84" s="77"/>
      <c r="RZ84" s="77"/>
      <c r="SD84" s="77"/>
      <c r="SH84" s="77"/>
      <c r="SL84" s="77"/>
      <c r="SP84" s="77"/>
      <c r="ST84" s="77"/>
      <c r="SX84" s="77"/>
      <c r="TB84" s="77"/>
      <c r="TF84" s="77"/>
      <c r="TJ84" s="77"/>
      <c r="TN84" s="77"/>
      <c r="TR84" s="77"/>
      <c r="TV84" s="77"/>
      <c r="TZ84" s="77"/>
      <c r="UD84" s="77"/>
      <c r="UH84" s="77"/>
      <c r="UL84" s="77"/>
      <c r="UP84" s="77"/>
      <c r="UT84" s="77"/>
      <c r="UX84" s="77"/>
      <c r="VB84" s="77"/>
      <c r="VF84" s="77"/>
      <c r="VJ84" s="77"/>
      <c r="VN84" s="77"/>
      <c r="VR84" s="77"/>
      <c r="VV84" s="77"/>
      <c r="VZ84" s="77"/>
      <c r="WD84" s="77"/>
      <c r="WH84" s="77"/>
      <c r="WL84" s="77"/>
      <c r="WP84" s="77"/>
      <c r="WT84" s="77"/>
      <c r="WX84" s="77"/>
      <c r="XB84" s="77"/>
      <c r="XF84" s="77"/>
      <c r="XJ84" s="77"/>
      <c r="XN84" s="77"/>
      <c r="XR84" s="77"/>
      <c r="XV84" s="77"/>
      <c r="XZ84" s="77"/>
      <c r="YD84" s="77"/>
      <c r="YH84" s="77"/>
      <c r="YL84" s="77"/>
      <c r="YP84" s="77"/>
      <c r="YT84" s="77"/>
      <c r="YX84" s="77"/>
      <c r="ZB84" s="77"/>
      <c r="ZF84" s="77"/>
      <c r="ZJ84" s="77"/>
      <c r="ZN84" s="77"/>
      <c r="ZR84" s="77"/>
      <c r="ZV84" s="77"/>
      <c r="ZZ84" s="77"/>
      <c r="AAD84" s="77"/>
      <c r="AAH84" s="77"/>
      <c r="AAL84" s="77"/>
      <c r="AAP84" s="77"/>
      <c r="AAT84" s="77"/>
      <c r="AAX84" s="77"/>
      <c r="ABB84" s="77"/>
      <c r="ABF84" s="77"/>
      <c r="ABJ84" s="77"/>
      <c r="ABN84" s="77"/>
      <c r="ABR84" s="77"/>
      <c r="ABV84" s="77"/>
      <c r="ABZ84" s="77"/>
      <c r="ACD84" s="77"/>
      <c r="ACH84" s="77"/>
      <c r="ACL84" s="77"/>
      <c r="ACP84" s="77"/>
      <c r="ACT84" s="77"/>
      <c r="ACX84" s="77"/>
      <c r="ADB84" s="77"/>
      <c r="ADF84" s="77"/>
      <c r="ADJ84" s="77"/>
      <c r="ADN84" s="77"/>
      <c r="ADR84" s="77"/>
      <c r="ADV84" s="77"/>
      <c r="ADZ84" s="77"/>
      <c r="AED84" s="77"/>
      <c r="AEH84" s="77"/>
      <c r="AEL84" s="77"/>
      <c r="AEP84" s="77"/>
      <c r="AET84" s="77"/>
      <c r="AEX84" s="77"/>
      <c r="AFB84" s="77"/>
      <c r="AFF84" s="77"/>
      <c r="AFJ84" s="77"/>
      <c r="AFN84" s="77"/>
      <c r="AFR84" s="77"/>
      <c r="AFV84" s="77"/>
      <c r="AFZ84" s="77"/>
      <c r="AGD84" s="77"/>
      <c r="AGH84" s="77"/>
      <c r="AGL84" s="77"/>
      <c r="AGP84" s="77"/>
      <c r="AGT84" s="77"/>
      <c r="AGX84" s="77"/>
      <c r="AHB84" s="77"/>
      <c r="AHF84" s="77"/>
      <c r="AHJ84" s="77"/>
      <c r="AHN84" s="77"/>
      <c r="AHR84" s="77"/>
      <c r="AHV84" s="77"/>
      <c r="AHZ84" s="77"/>
      <c r="AID84" s="77"/>
      <c r="AIH84" s="77"/>
      <c r="AIL84" s="77"/>
      <c r="AIP84" s="77"/>
      <c r="AIT84" s="77"/>
      <c r="AIX84" s="77"/>
      <c r="AJB84" s="77"/>
      <c r="AJF84" s="77"/>
      <c r="AJJ84" s="77"/>
      <c r="AJN84" s="77"/>
      <c r="AJR84" s="77"/>
      <c r="AJV84" s="77"/>
      <c r="AJZ84" s="77"/>
      <c r="AKD84" s="77"/>
      <c r="AKH84" s="77"/>
      <c r="AKL84" s="77"/>
      <c r="AKP84" s="77"/>
      <c r="AKT84" s="77"/>
      <c r="AKX84" s="77"/>
      <c r="ALB84" s="77"/>
      <c r="ALF84" s="77"/>
      <c r="ALJ84" s="77"/>
      <c r="ALN84" s="77"/>
      <c r="ALR84" s="77"/>
      <c r="ALV84" s="77"/>
      <c r="ALZ84" s="77"/>
      <c r="AMD84" s="77"/>
      <c r="AMH84" s="77"/>
      <c r="AML84" s="77"/>
      <c r="AMP84" s="77"/>
      <c r="AMT84" s="77"/>
      <c r="AMX84" s="77"/>
      <c r="ANB84" s="77"/>
      <c r="ANF84" s="77"/>
      <c r="ANJ84" s="77"/>
      <c r="ANN84" s="77"/>
      <c r="ANR84" s="77"/>
      <c r="ANV84" s="77"/>
      <c r="ANZ84" s="77"/>
      <c r="AOD84" s="77"/>
      <c r="AOH84" s="77"/>
      <c r="AOL84" s="77"/>
      <c r="AOP84" s="77"/>
      <c r="AOT84" s="77"/>
      <c r="AOX84" s="77"/>
      <c r="APB84" s="77"/>
      <c r="APF84" s="77"/>
      <c r="APJ84" s="77"/>
      <c r="APN84" s="77"/>
      <c r="APR84" s="77"/>
      <c r="APV84" s="77"/>
      <c r="APZ84" s="77"/>
      <c r="AQD84" s="77"/>
      <c r="AQH84" s="77"/>
      <c r="AQL84" s="77"/>
      <c r="AQP84" s="77"/>
      <c r="AQT84" s="77"/>
      <c r="AQX84" s="77"/>
      <c r="ARB84" s="77"/>
      <c r="ARF84" s="77"/>
      <c r="ARJ84" s="77"/>
      <c r="ARN84" s="77"/>
      <c r="ARR84" s="77"/>
      <c r="ARV84" s="77"/>
      <c r="ARZ84" s="77"/>
      <c r="ASD84" s="77"/>
      <c r="ASH84" s="77"/>
      <c r="ASL84" s="77"/>
      <c r="ASP84" s="77"/>
      <c r="AST84" s="77"/>
      <c r="ASX84" s="77"/>
      <c r="ATB84" s="77"/>
      <c r="ATF84" s="77"/>
      <c r="ATJ84" s="77"/>
      <c r="ATN84" s="77"/>
      <c r="ATR84" s="77"/>
      <c r="ATV84" s="77"/>
      <c r="ATZ84" s="77"/>
      <c r="AUD84" s="77"/>
      <c r="AUH84" s="77"/>
      <c r="AUL84" s="77"/>
      <c r="AUP84" s="77"/>
      <c r="AUT84" s="77"/>
      <c r="AUX84" s="77"/>
      <c r="AVB84" s="77"/>
      <c r="AVF84" s="77"/>
      <c r="AVJ84" s="77"/>
      <c r="AVN84" s="77"/>
      <c r="AVR84" s="77"/>
      <c r="AVV84" s="77"/>
      <c r="AVZ84" s="77"/>
      <c r="AWD84" s="77"/>
      <c r="AWH84" s="77"/>
      <c r="AWL84" s="77"/>
      <c r="AWP84" s="77"/>
      <c r="AWT84" s="77"/>
      <c r="AWX84" s="77"/>
      <c r="AXB84" s="77"/>
      <c r="AXF84" s="77"/>
      <c r="AXJ84" s="77"/>
      <c r="AXN84" s="77"/>
      <c r="AXR84" s="77"/>
      <c r="AXV84" s="77"/>
      <c r="AXZ84" s="77"/>
      <c r="AYD84" s="77"/>
      <c r="AYH84" s="77"/>
      <c r="AYL84" s="77"/>
      <c r="AYP84" s="77"/>
      <c r="AYT84" s="77"/>
      <c r="AYX84" s="77"/>
      <c r="AZB84" s="77"/>
      <c r="AZF84" s="77"/>
      <c r="AZJ84" s="77"/>
      <c r="AZN84" s="77"/>
      <c r="AZR84" s="77"/>
      <c r="AZV84" s="77"/>
      <c r="AZZ84" s="77"/>
      <c r="BAD84" s="77"/>
      <c r="BAH84" s="77"/>
      <c r="BAL84" s="77"/>
      <c r="BAP84" s="77"/>
      <c r="BAT84" s="77"/>
      <c r="BAX84" s="77"/>
      <c r="BBB84" s="77"/>
      <c r="BBF84" s="77"/>
      <c r="BBJ84" s="77"/>
      <c r="BBN84" s="77"/>
      <c r="BBR84" s="77"/>
      <c r="BBV84" s="77"/>
      <c r="BBZ84" s="77"/>
      <c r="BCD84" s="77"/>
      <c r="BCH84" s="77"/>
      <c r="BCL84" s="77"/>
      <c r="BCP84" s="77"/>
      <c r="BCT84" s="77"/>
      <c r="BCX84" s="77"/>
      <c r="BDB84" s="77"/>
      <c r="BDF84" s="77"/>
      <c r="BDJ84" s="77"/>
      <c r="BDN84" s="77"/>
      <c r="BDR84" s="77"/>
      <c r="BDV84" s="77"/>
      <c r="BDZ84" s="77"/>
      <c r="BED84" s="77"/>
      <c r="BEH84" s="77"/>
      <c r="BEL84" s="77"/>
      <c r="BEP84" s="77"/>
      <c r="BET84" s="77"/>
      <c r="BEX84" s="77"/>
      <c r="BFB84" s="77"/>
      <c r="BFF84" s="77"/>
      <c r="BFJ84" s="77"/>
      <c r="BFN84" s="77"/>
      <c r="BFR84" s="77"/>
      <c r="BFV84" s="77"/>
      <c r="BFZ84" s="77"/>
      <c r="BGD84" s="77"/>
      <c r="BGH84" s="77"/>
      <c r="BGL84" s="77"/>
      <c r="BGP84" s="77"/>
      <c r="BGT84" s="77"/>
      <c r="BGX84" s="77"/>
      <c r="BHB84" s="77"/>
      <c r="BHF84" s="77"/>
      <c r="BHJ84" s="77"/>
      <c r="BHN84" s="77"/>
      <c r="BHR84" s="77"/>
      <c r="BHV84" s="77"/>
      <c r="BHZ84" s="77"/>
      <c r="BID84" s="77"/>
      <c r="BIH84" s="77"/>
      <c r="BIL84" s="77"/>
      <c r="BIP84" s="77"/>
      <c r="BIT84" s="77"/>
      <c r="BIX84" s="77"/>
      <c r="BJB84" s="77"/>
      <c r="BJF84" s="77"/>
      <c r="BJJ84" s="77"/>
      <c r="BJN84" s="77"/>
      <c r="BJR84" s="77"/>
      <c r="BJV84" s="77"/>
      <c r="BJZ84" s="77"/>
      <c r="BKD84" s="77"/>
      <c r="BKH84" s="77"/>
      <c r="BKL84" s="77"/>
      <c r="BKP84" s="77"/>
      <c r="BKT84" s="77"/>
      <c r="BKX84" s="77"/>
      <c r="BLB84" s="77"/>
      <c r="BLF84" s="77"/>
      <c r="BLJ84" s="77"/>
      <c r="BLN84" s="77"/>
      <c r="BLR84" s="77"/>
      <c r="BLV84" s="77"/>
      <c r="BLZ84" s="77"/>
      <c r="BMD84" s="77"/>
      <c r="BMH84" s="77"/>
      <c r="BML84" s="77"/>
      <c r="BMP84" s="77"/>
      <c r="BMT84" s="77"/>
      <c r="BMX84" s="77"/>
      <c r="BNB84" s="77"/>
      <c r="BNF84" s="77"/>
      <c r="BNJ84" s="77"/>
      <c r="BNN84" s="77"/>
      <c r="BNR84" s="77"/>
      <c r="BNV84" s="77"/>
      <c r="BNZ84" s="77"/>
      <c r="BOD84" s="77"/>
      <c r="BOH84" s="77"/>
      <c r="BOL84" s="77"/>
      <c r="BOP84" s="77"/>
      <c r="BOT84" s="77"/>
      <c r="BOX84" s="77"/>
      <c r="BPB84" s="77"/>
      <c r="BPF84" s="77"/>
      <c r="BPJ84" s="77"/>
      <c r="BPN84" s="77"/>
      <c r="BPR84" s="77"/>
      <c r="BPV84" s="77"/>
      <c r="BPZ84" s="77"/>
      <c r="BQD84" s="77"/>
      <c r="BQH84" s="77"/>
      <c r="BQL84" s="77"/>
      <c r="BQP84" s="77"/>
      <c r="BQT84" s="77"/>
      <c r="BQX84" s="77"/>
      <c r="BRB84" s="77"/>
      <c r="BRF84" s="77"/>
      <c r="BRJ84" s="77"/>
      <c r="BRN84" s="77"/>
      <c r="BRR84" s="77"/>
      <c r="BRV84" s="77"/>
      <c r="BRZ84" s="77"/>
      <c r="BSD84" s="77"/>
      <c r="BSH84" s="77"/>
      <c r="BSL84" s="77"/>
      <c r="BSP84" s="77"/>
      <c r="BST84" s="77"/>
      <c r="BSX84" s="77"/>
      <c r="BTB84" s="77"/>
      <c r="BTF84" s="77"/>
      <c r="BTJ84" s="77"/>
      <c r="BTN84" s="77"/>
      <c r="BTR84" s="77"/>
      <c r="BTV84" s="77"/>
      <c r="BTZ84" s="77"/>
      <c r="BUD84" s="77"/>
      <c r="BUH84" s="77"/>
      <c r="BUL84" s="77"/>
      <c r="BUP84" s="77"/>
      <c r="BUT84" s="77"/>
      <c r="BUX84" s="77"/>
      <c r="BVB84" s="77"/>
      <c r="BVF84" s="77"/>
      <c r="BVJ84" s="77"/>
      <c r="BVN84" s="77"/>
      <c r="BVR84" s="77"/>
      <c r="BVV84" s="77"/>
      <c r="BVZ84" s="77"/>
      <c r="BWD84" s="77"/>
      <c r="BWH84" s="77"/>
      <c r="BWL84" s="77"/>
      <c r="BWP84" s="77"/>
      <c r="BWT84" s="77"/>
      <c r="BWX84" s="77"/>
      <c r="BXB84" s="77"/>
      <c r="BXF84" s="77"/>
      <c r="BXJ84" s="77"/>
      <c r="BXN84" s="77"/>
      <c r="BXR84" s="77"/>
      <c r="BXV84" s="77"/>
      <c r="BXZ84" s="77"/>
      <c r="BYD84" s="77"/>
      <c r="BYH84" s="77"/>
      <c r="BYL84" s="77"/>
      <c r="BYP84" s="77"/>
      <c r="BYT84" s="77"/>
      <c r="BYX84" s="77"/>
      <c r="BZB84" s="77"/>
      <c r="BZF84" s="77"/>
      <c r="BZJ84" s="77"/>
      <c r="BZN84" s="77"/>
      <c r="BZR84" s="77"/>
      <c r="BZV84" s="77"/>
      <c r="BZZ84" s="77"/>
      <c r="CAD84" s="77"/>
      <c r="CAH84" s="77"/>
      <c r="CAL84" s="77"/>
      <c r="CAP84" s="77"/>
      <c r="CAT84" s="77"/>
      <c r="CAX84" s="77"/>
      <c r="CBB84" s="77"/>
      <c r="CBF84" s="77"/>
      <c r="CBJ84" s="77"/>
      <c r="CBN84" s="77"/>
      <c r="CBR84" s="77"/>
      <c r="CBV84" s="77"/>
      <c r="CBZ84" s="77"/>
      <c r="CCD84" s="77"/>
      <c r="CCH84" s="77"/>
      <c r="CCL84" s="77"/>
      <c r="CCP84" s="77"/>
      <c r="CCT84" s="77"/>
      <c r="CCX84" s="77"/>
      <c r="CDB84" s="77"/>
      <c r="CDF84" s="77"/>
      <c r="CDJ84" s="77"/>
      <c r="CDN84" s="77"/>
      <c r="CDR84" s="77"/>
      <c r="CDV84" s="77"/>
      <c r="CDZ84" s="77"/>
      <c r="CED84" s="77"/>
      <c r="CEH84" s="77"/>
      <c r="CEL84" s="77"/>
      <c r="CEP84" s="77"/>
      <c r="CET84" s="77"/>
      <c r="CEX84" s="77"/>
      <c r="CFB84" s="77"/>
      <c r="CFF84" s="77"/>
      <c r="CFJ84" s="77"/>
      <c r="CFN84" s="77"/>
      <c r="CFR84" s="77"/>
      <c r="CFV84" s="77"/>
      <c r="CFZ84" s="77"/>
      <c r="CGD84" s="77"/>
      <c r="CGH84" s="77"/>
      <c r="CGL84" s="77"/>
      <c r="CGP84" s="77"/>
      <c r="CGT84" s="77"/>
      <c r="CGX84" s="77"/>
      <c r="CHB84" s="77"/>
      <c r="CHF84" s="77"/>
      <c r="CHJ84" s="77"/>
      <c r="CHN84" s="77"/>
      <c r="CHR84" s="77"/>
      <c r="CHV84" s="77"/>
      <c r="CHZ84" s="77"/>
      <c r="CID84" s="77"/>
      <c r="CIH84" s="77"/>
      <c r="CIL84" s="77"/>
      <c r="CIP84" s="77"/>
      <c r="CIT84" s="77"/>
      <c r="CIX84" s="77"/>
      <c r="CJB84" s="77"/>
      <c r="CJF84" s="77"/>
      <c r="CJJ84" s="77"/>
      <c r="CJN84" s="77"/>
      <c r="CJR84" s="77"/>
      <c r="CJV84" s="77"/>
      <c r="CJZ84" s="77"/>
      <c r="CKD84" s="77"/>
      <c r="CKH84" s="77"/>
      <c r="CKL84" s="77"/>
      <c r="CKP84" s="77"/>
      <c r="CKT84" s="77"/>
      <c r="CKX84" s="77"/>
      <c r="CLB84" s="77"/>
      <c r="CLF84" s="77"/>
      <c r="CLJ84" s="77"/>
      <c r="CLN84" s="77"/>
      <c r="CLR84" s="77"/>
      <c r="CLV84" s="77"/>
      <c r="CLZ84" s="77"/>
      <c r="CMD84" s="77"/>
      <c r="CMH84" s="77"/>
      <c r="CML84" s="77"/>
      <c r="CMP84" s="77"/>
      <c r="CMT84" s="77"/>
      <c r="CMX84" s="77"/>
      <c r="CNB84" s="77"/>
      <c r="CNF84" s="77"/>
      <c r="CNJ84" s="77"/>
      <c r="CNN84" s="77"/>
      <c r="CNR84" s="77"/>
      <c r="CNV84" s="77"/>
      <c r="CNZ84" s="77"/>
      <c r="COD84" s="77"/>
      <c r="COH84" s="77"/>
      <c r="COL84" s="77"/>
      <c r="COP84" s="77"/>
      <c r="COT84" s="77"/>
      <c r="COX84" s="77"/>
      <c r="CPB84" s="77"/>
      <c r="CPF84" s="77"/>
      <c r="CPJ84" s="77"/>
      <c r="CPN84" s="77"/>
      <c r="CPR84" s="77"/>
      <c r="CPV84" s="77"/>
      <c r="CPZ84" s="77"/>
      <c r="CQD84" s="77"/>
      <c r="CQH84" s="77"/>
      <c r="CQL84" s="77"/>
      <c r="CQP84" s="77"/>
      <c r="CQT84" s="77"/>
      <c r="CQX84" s="77"/>
      <c r="CRB84" s="77"/>
      <c r="CRF84" s="77"/>
      <c r="CRJ84" s="77"/>
      <c r="CRN84" s="77"/>
      <c r="CRR84" s="77"/>
      <c r="CRV84" s="77"/>
      <c r="CRZ84" s="77"/>
      <c r="CSD84" s="77"/>
      <c r="CSH84" s="77"/>
      <c r="CSL84" s="77"/>
      <c r="CSP84" s="77"/>
      <c r="CST84" s="77"/>
      <c r="CSX84" s="77"/>
      <c r="CTB84" s="77"/>
      <c r="CTF84" s="77"/>
      <c r="CTJ84" s="77"/>
      <c r="CTN84" s="77"/>
      <c r="CTR84" s="77"/>
      <c r="CTV84" s="77"/>
      <c r="CTZ84" s="77"/>
      <c r="CUD84" s="77"/>
      <c r="CUH84" s="77"/>
      <c r="CUL84" s="77"/>
      <c r="CUP84" s="77"/>
      <c r="CUT84" s="77"/>
      <c r="CUX84" s="77"/>
      <c r="CVB84" s="77"/>
      <c r="CVF84" s="77"/>
      <c r="CVJ84" s="77"/>
      <c r="CVN84" s="77"/>
      <c r="CVR84" s="77"/>
      <c r="CVV84" s="77"/>
      <c r="CVZ84" s="77"/>
      <c r="CWD84" s="77"/>
      <c r="CWH84" s="77"/>
      <c r="CWL84" s="77"/>
      <c r="CWP84" s="77"/>
      <c r="CWT84" s="77"/>
      <c r="CWX84" s="77"/>
      <c r="CXB84" s="77"/>
      <c r="CXF84" s="77"/>
      <c r="CXJ84" s="77"/>
      <c r="CXN84" s="77"/>
      <c r="CXR84" s="77"/>
      <c r="CXV84" s="77"/>
      <c r="CXZ84" s="77"/>
      <c r="CYD84" s="77"/>
      <c r="CYH84" s="77"/>
      <c r="CYL84" s="77"/>
      <c r="CYP84" s="77"/>
      <c r="CYT84" s="77"/>
      <c r="CYX84" s="77"/>
      <c r="CZB84" s="77"/>
      <c r="CZF84" s="77"/>
      <c r="CZJ84" s="77"/>
      <c r="CZN84" s="77"/>
      <c r="CZR84" s="77"/>
      <c r="CZV84" s="77"/>
      <c r="CZZ84" s="77"/>
      <c r="DAD84" s="77"/>
      <c r="DAH84" s="77"/>
      <c r="DAL84" s="77"/>
      <c r="DAP84" s="77"/>
      <c r="DAT84" s="77"/>
      <c r="DAX84" s="77"/>
      <c r="DBB84" s="77"/>
      <c r="DBF84" s="77"/>
      <c r="DBJ84" s="77"/>
      <c r="DBN84" s="77"/>
      <c r="DBR84" s="77"/>
      <c r="DBV84" s="77"/>
      <c r="DBZ84" s="77"/>
      <c r="DCD84" s="77"/>
      <c r="DCH84" s="77"/>
      <c r="DCL84" s="77"/>
      <c r="DCP84" s="77"/>
      <c r="DCT84" s="77"/>
      <c r="DCX84" s="77"/>
      <c r="DDB84" s="77"/>
      <c r="DDF84" s="77"/>
      <c r="DDJ84" s="77"/>
      <c r="DDN84" s="77"/>
      <c r="DDR84" s="77"/>
      <c r="DDV84" s="77"/>
      <c r="DDZ84" s="77"/>
      <c r="DED84" s="77"/>
      <c r="DEH84" s="77"/>
      <c r="DEL84" s="77"/>
      <c r="DEP84" s="77"/>
      <c r="DET84" s="77"/>
      <c r="DEX84" s="77"/>
      <c r="DFB84" s="77"/>
      <c r="DFF84" s="77"/>
      <c r="DFJ84" s="77"/>
      <c r="DFN84" s="77"/>
      <c r="DFR84" s="77"/>
      <c r="DFV84" s="77"/>
      <c r="DFZ84" s="77"/>
      <c r="DGD84" s="77"/>
      <c r="DGH84" s="77"/>
      <c r="DGL84" s="77"/>
      <c r="DGP84" s="77"/>
      <c r="DGT84" s="77"/>
      <c r="DGX84" s="77"/>
      <c r="DHB84" s="77"/>
      <c r="DHF84" s="77"/>
      <c r="DHJ84" s="77"/>
      <c r="DHN84" s="77"/>
      <c r="DHR84" s="77"/>
      <c r="DHV84" s="77"/>
      <c r="DHZ84" s="77"/>
      <c r="DID84" s="77"/>
      <c r="DIH84" s="77"/>
      <c r="DIL84" s="77"/>
      <c r="DIP84" s="77"/>
      <c r="DIT84" s="77"/>
      <c r="DIX84" s="77"/>
      <c r="DJB84" s="77"/>
      <c r="DJF84" s="77"/>
      <c r="DJJ84" s="77"/>
      <c r="DJN84" s="77"/>
      <c r="DJR84" s="77"/>
      <c r="DJV84" s="77"/>
      <c r="DJZ84" s="77"/>
      <c r="DKD84" s="77"/>
      <c r="DKH84" s="77"/>
      <c r="DKL84" s="77"/>
      <c r="DKP84" s="77"/>
      <c r="DKT84" s="77"/>
      <c r="DKX84" s="77"/>
      <c r="DLB84" s="77"/>
      <c r="DLF84" s="77"/>
      <c r="DLJ84" s="77"/>
      <c r="DLN84" s="77"/>
      <c r="DLR84" s="77"/>
      <c r="DLV84" s="77"/>
      <c r="DLZ84" s="77"/>
      <c r="DMD84" s="77"/>
      <c r="DMH84" s="77"/>
      <c r="DML84" s="77"/>
      <c r="DMP84" s="77"/>
      <c r="DMT84" s="77"/>
      <c r="DMX84" s="77"/>
      <c r="DNB84" s="77"/>
      <c r="DNF84" s="77"/>
      <c r="DNJ84" s="77"/>
      <c r="DNN84" s="77"/>
      <c r="DNR84" s="77"/>
      <c r="DNV84" s="77"/>
      <c r="DNZ84" s="77"/>
      <c r="DOD84" s="77"/>
      <c r="DOH84" s="77"/>
      <c r="DOL84" s="77"/>
      <c r="DOP84" s="77"/>
      <c r="DOT84" s="77"/>
      <c r="DOX84" s="77"/>
      <c r="DPB84" s="77"/>
      <c r="DPF84" s="77"/>
      <c r="DPJ84" s="77"/>
      <c r="DPN84" s="77"/>
      <c r="DPR84" s="77"/>
      <c r="DPV84" s="77"/>
      <c r="DPZ84" s="77"/>
      <c r="DQD84" s="77"/>
      <c r="DQH84" s="77"/>
      <c r="DQL84" s="77"/>
      <c r="DQP84" s="77"/>
      <c r="DQT84" s="77"/>
      <c r="DQX84" s="77"/>
      <c r="DRB84" s="77"/>
      <c r="DRF84" s="77"/>
      <c r="DRJ84" s="77"/>
      <c r="DRN84" s="77"/>
      <c r="DRR84" s="77"/>
      <c r="DRV84" s="77"/>
      <c r="DRZ84" s="77"/>
      <c r="DSD84" s="77"/>
      <c r="DSH84" s="77"/>
      <c r="DSL84" s="77"/>
      <c r="DSP84" s="77"/>
      <c r="DST84" s="77"/>
      <c r="DSX84" s="77"/>
      <c r="DTB84" s="77"/>
      <c r="DTF84" s="77"/>
      <c r="DTJ84" s="77"/>
      <c r="DTN84" s="77"/>
      <c r="DTR84" s="77"/>
      <c r="DTV84" s="77"/>
      <c r="DTZ84" s="77"/>
      <c r="DUD84" s="77"/>
      <c r="DUH84" s="77"/>
      <c r="DUL84" s="77"/>
      <c r="DUP84" s="77"/>
      <c r="DUT84" s="77"/>
      <c r="DUX84" s="77"/>
      <c r="DVB84" s="77"/>
      <c r="DVF84" s="77"/>
      <c r="DVJ84" s="77"/>
      <c r="DVN84" s="77"/>
      <c r="DVR84" s="77"/>
      <c r="DVV84" s="77"/>
      <c r="DVZ84" s="77"/>
      <c r="DWD84" s="77"/>
      <c r="DWH84" s="77"/>
      <c r="DWL84" s="77"/>
      <c r="DWP84" s="77"/>
      <c r="DWT84" s="77"/>
      <c r="DWX84" s="77"/>
      <c r="DXB84" s="77"/>
      <c r="DXF84" s="77"/>
      <c r="DXJ84" s="77"/>
      <c r="DXN84" s="77"/>
      <c r="DXR84" s="77"/>
      <c r="DXV84" s="77"/>
      <c r="DXZ84" s="77"/>
      <c r="DYD84" s="77"/>
      <c r="DYH84" s="77"/>
      <c r="DYL84" s="77"/>
      <c r="DYP84" s="77"/>
      <c r="DYT84" s="77"/>
      <c r="DYX84" s="77"/>
      <c r="DZB84" s="77"/>
      <c r="DZF84" s="77"/>
      <c r="DZJ84" s="77"/>
      <c r="DZN84" s="77"/>
      <c r="DZR84" s="77"/>
      <c r="DZV84" s="77"/>
      <c r="DZZ84" s="77"/>
      <c r="EAD84" s="77"/>
      <c r="EAH84" s="77"/>
      <c r="EAL84" s="77"/>
      <c r="EAP84" s="77"/>
      <c r="EAT84" s="77"/>
      <c r="EAX84" s="77"/>
      <c r="EBB84" s="77"/>
      <c r="EBF84" s="77"/>
      <c r="EBJ84" s="77"/>
      <c r="EBN84" s="77"/>
      <c r="EBR84" s="77"/>
      <c r="EBV84" s="77"/>
      <c r="EBZ84" s="77"/>
      <c r="ECD84" s="77"/>
      <c r="ECH84" s="77"/>
      <c r="ECL84" s="77"/>
      <c r="ECP84" s="77"/>
      <c r="ECT84" s="77"/>
      <c r="ECX84" s="77"/>
      <c r="EDB84" s="77"/>
      <c r="EDF84" s="77"/>
      <c r="EDJ84" s="77"/>
      <c r="EDN84" s="77"/>
      <c r="EDR84" s="77"/>
      <c r="EDV84" s="77"/>
      <c r="EDZ84" s="77"/>
      <c r="EED84" s="77"/>
      <c r="EEH84" s="77"/>
      <c r="EEL84" s="77"/>
      <c r="EEP84" s="77"/>
      <c r="EET84" s="77"/>
      <c r="EEX84" s="77"/>
      <c r="EFB84" s="77"/>
      <c r="EFF84" s="77"/>
      <c r="EFJ84" s="77"/>
      <c r="EFN84" s="77"/>
      <c r="EFR84" s="77"/>
      <c r="EFV84" s="77"/>
      <c r="EFZ84" s="77"/>
      <c r="EGD84" s="77"/>
      <c r="EGH84" s="77"/>
      <c r="EGL84" s="77"/>
      <c r="EGP84" s="77"/>
      <c r="EGT84" s="77"/>
      <c r="EGX84" s="77"/>
      <c r="EHB84" s="77"/>
      <c r="EHF84" s="77"/>
      <c r="EHJ84" s="77"/>
      <c r="EHN84" s="77"/>
      <c r="EHR84" s="77"/>
      <c r="EHV84" s="77"/>
      <c r="EHZ84" s="77"/>
      <c r="EID84" s="77"/>
      <c r="EIH84" s="77"/>
      <c r="EIL84" s="77"/>
      <c r="EIP84" s="77"/>
      <c r="EIT84" s="77"/>
      <c r="EIX84" s="77"/>
      <c r="EJB84" s="77"/>
      <c r="EJF84" s="77"/>
      <c r="EJJ84" s="77"/>
      <c r="EJN84" s="77"/>
      <c r="EJR84" s="77"/>
      <c r="EJV84" s="77"/>
      <c r="EJZ84" s="77"/>
      <c r="EKD84" s="77"/>
      <c r="EKH84" s="77"/>
      <c r="EKL84" s="77"/>
      <c r="EKP84" s="77"/>
      <c r="EKT84" s="77"/>
      <c r="EKX84" s="77"/>
      <c r="ELB84" s="77"/>
      <c r="ELF84" s="77"/>
      <c r="ELJ84" s="77"/>
      <c r="ELN84" s="77"/>
      <c r="ELR84" s="77"/>
      <c r="ELV84" s="77"/>
      <c r="ELZ84" s="77"/>
      <c r="EMD84" s="77"/>
      <c r="EMH84" s="77"/>
      <c r="EML84" s="77"/>
      <c r="EMP84" s="77"/>
      <c r="EMT84" s="77"/>
      <c r="EMX84" s="77"/>
      <c r="ENB84" s="77"/>
      <c r="ENF84" s="77"/>
      <c r="ENJ84" s="77"/>
      <c r="ENN84" s="77"/>
      <c r="ENR84" s="77"/>
      <c r="ENV84" s="77"/>
      <c r="ENZ84" s="77"/>
      <c r="EOD84" s="77"/>
      <c r="EOH84" s="77"/>
      <c r="EOL84" s="77"/>
      <c r="EOP84" s="77"/>
      <c r="EOT84" s="77"/>
      <c r="EOX84" s="77"/>
      <c r="EPB84" s="77"/>
      <c r="EPF84" s="77"/>
      <c r="EPJ84" s="77"/>
      <c r="EPN84" s="77"/>
      <c r="EPR84" s="77"/>
      <c r="EPV84" s="77"/>
      <c r="EPZ84" s="77"/>
      <c r="EQD84" s="77"/>
      <c r="EQH84" s="77"/>
      <c r="EQL84" s="77"/>
      <c r="EQP84" s="77"/>
      <c r="EQT84" s="77"/>
      <c r="EQX84" s="77"/>
      <c r="ERB84" s="77"/>
      <c r="ERF84" s="77"/>
      <c r="ERJ84" s="77"/>
      <c r="ERN84" s="77"/>
      <c r="ERR84" s="77"/>
      <c r="ERV84" s="77"/>
      <c r="ERZ84" s="77"/>
      <c r="ESD84" s="77"/>
      <c r="ESH84" s="77"/>
      <c r="ESL84" s="77"/>
      <c r="ESP84" s="77"/>
      <c r="EST84" s="77"/>
      <c r="ESX84" s="77"/>
      <c r="ETB84" s="77"/>
      <c r="ETF84" s="77"/>
      <c r="ETJ84" s="77"/>
      <c r="ETN84" s="77"/>
      <c r="ETR84" s="77"/>
      <c r="ETV84" s="77"/>
      <c r="ETZ84" s="77"/>
      <c r="EUD84" s="77"/>
      <c r="EUH84" s="77"/>
      <c r="EUL84" s="77"/>
      <c r="EUP84" s="77"/>
      <c r="EUT84" s="77"/>
      <c r="EUX84" s="77"/>
      <c r="EVB84" s="77"/>
      <c r="EVF84" s="77"/>
      <c r="EVJ84" s="77"/>
      <c r="EVN84" s="77"/>
      <c r="EVR84" s="77"/>
      <c r="EVV84" s="77"/>
      <c r="EVZ84" s="77"/>
      <c r="EWD84" s="77"/>
      <c r="EWH84" s="77"/>
      <c r="EWL84" s="77"/>
      <c r="EWP84" s="77"/>
      <c r="EWT84" s="77"/>
      <c r="EWX84" s="77"/>
      <c r="EXB84" s="77"/>
      <c r="EXF84" s="77"/>
      <c r="EXJ84" s="77"/>
      <c r="EXN84" s="77"/>
      <c r="EXR84" s="77"/>
      <c r="EXV84" s="77"/>
      <c r="EXZ84" s="77"/>
      <c r="EYD84" s="77"/>
      <c r="EYH84" s="77"/>
      <c r="EYL84" s="77"/>
      <c r="EYP84" s="77"/>
      <c r="EYT84" s="77"/>
      <c r="EYX84" s="77"/>
      <c r="EZB84" s="77"/>
      <c r="EZF84" s="77"/>
      <c r="EZJ84" s="77"/>
      <c r="EZN84" s="77"/>
      <c r="EZR84" s="77"/>
      <c r="EZV84" s="77"/>
      <c r="EZZ84" s="77"/>
      <c r="FAD84" s="77"/>
      <c r="FAH84" s="77"/>
      <c r="FAL84" s="77"/>
      <c r="FAP84" s="77"/>
      <c r="FAT84" s="77"/>
      <c r="FAX84" s="77"/>
      <c r="FBB84" s="77"/>
      <c r="FBF84" s="77"/>
      <c r="FBJ84" s="77"/>
      <c r="FBN84" s="77"/>
      <c r="FBR84" s="77"/>
      <c r="FBV84" s="77"/>
      <c r="FBZ84" s="77"/>
      <c r="FCD84" s="77"/>
      <c r="FCH84" s="77"/>
      <c r="FCL84" s="77"/>
      <c r="FCP84" s="77"/>
      <c r="FCT84" s="77"/>
      <c r="FCX84" s="77"/>
      <c r="FDB84" s="77"/>
      <c r="FDF84" s="77"/>
      <c r="FDJ84" s="77"/>
      <c r="FDN84" s="77"/>
      <c r="FDR84" s="77"/>
      <c r="FDV84" s="77"/>
      <c r="FDZ84" s="77"/>
      <c r="FED84" s="77"/>
      <c r="FEH84" s="77"/>
      <c r="FEL84" s="77"/>
      <c r="FEP84" s="77"/>
      <c r="FET84" s="77"/>
      <c r="FEX84" s="77"/>
      <c r="FFB84" s="77"/>
      <c r="FFF84" s="77"/>
      <c r="FFJ84" s="77"/>
      <c r="FFN84" s="77"/>
      <c r="FFR84" s="77"/>
      <c r="FFV84" s="77"/>
      <c r="FFZ84" s="77"/>
      <c r="FGD84" s="77"/>
      <c r="FGH84" s="77"/>
      <c r="FGL84" s="77"/>
      <c r="FGP84" s="77"/>
      <c r="FGT84" s="77"/>
      <c r="FGX84" s="77"/>
      <c r="FHB84" s="77"/>
      <c r="FHF84" s="77"/>
      <c r="FHJ84" s="77"/>
      <c r="FHN84" s="77"/>
      <c r="FHR84" s="77"/>
      <c r="FHV84" s="77"/>
      <c r="FHZ84" s="77"/>
      <c r="FID84" s="77"/>
      <c r="FIH84" s="77"/>
      <c r="FIL84" s="77"/>
      <c r="FIP84" s="77"/>
      <c r="FIT84" s="77"/>
      <c r="FIX84" s="77"/>
      <c r="FJB84" s="77"/>
      <c r="FJF84" s="77"/>
      <c r="FJJ84" s="77"/>
      <c r="FJN84" s="77"/>
      <c r="FJR84" s="77"/>
      <c r="FJV84" s="77"/>
      <c r="FJZ84" s="77"/>
      <c r="FKD84" s="77"/>
      <c r="FKH84" s="77"/>
      <c r="FKL84" s="77"/>
      <c r="FKP84" s="77"/>
      <c r="FKT84" s="77"/>
      <c r="FKX84" s="77"/>
      <c r="FLB84" s="77"/>
      <c r="FLF84" s="77"/>
      <c r="FLJ84" s="77"/>
      <c r="FLN84" s="77"/>
      <c r="FLR84" s="77"/>
      <c r="FLV84" s="77"/>
      <c r="FLZ84" s="77"/>
      <c r="FMD84" s="77"/>
      <c r="FMH84" s="77"/>
      <c r="FML84" s="77"/>
      <c r="FMP84" s="77"/>
      <c r="FMT84" s="77"/>
      <c r="FMX84" s="77"/>
      <c r="FNB84" s="77"/>
      <c r="FNF84" s="77"/>
      <c r="FNJ84" s="77"/>
      <c r="FNN84" s="77"/>
      <c r="FNR84" s="77"/>
      <c r="FNV84" s="77"/>
      <c r="FNZ84" s="77"/>
      <c r="FOD84" s="77"/>
      <c r="FOH84" s="77"/>
      <c r="FOL84" s="77"/>
      <c r="FOP84" s="77"/>
      <c r="FOT84" s="77"/>
      <c r="FOX84" s="77"/>
      <c r="FPB84" s="77"/>
      <c r="FPF84" s="77"/>
      <c r="FPJ84" s="77"/>
      <c r="FPN84" s="77"/>
      <c r="FPR84" s="77"/>
      <c r="FPV84" s="77"/>
      <c r="FPZ84" s="77"/>
      <c r="FQD84" s="77"/>
      <c r="FQH84" s="77"/>
      <c r="FQL84" s="77"/>
      <c r="FQP84" s="77"/>
      <c r="FQT84" s="77"/>
      <c r="FQX84" s="77"/>
      <c r="FRB84" s="77"/>
      <c r="FRF84" s="77"/>
      <c r="FRJ84" s="77"/>
      <c r="FRN84" s="77"/>
      <c r="FRR84" s="77"/>
      <c r="FRV84" s="77"/>
      <c r="FRZ84" s="77"/>
      <c r="FSD84" s="77"/>
      <c r="FSH84" s="77"/>
      <c r="FSL84" s="77"/>
      <c r="FSP84" s="77"/>
      <c r="FST84" s="77"/>
      <c r="FSX84" s="77"/>
      <c r="FTB84" s="77"/>
      <c r="FTF84" s="77"/>
      <c r="FTJ84" s="77"/>
      <c r="FTN84" s="77"/>
      <c r="FTR84" s="77"/>
      <c r="FTV84" s="77"/>
      <c r="FTZ84" s="77"/>
      <c r="FUD84" s="77"/>
      <c r="FUH84" s="77"/>
      <c r="FUL84" s="77"/>
      <c r="FUP84" s="77"/>
      <c r="FUT84" s="77"/>
      <c r="FUX84" s="77"/>
      <c r="FVB84" s="77"/>
      <c r="FVF84" s="77"/>
      <c r="FVJ84" s="77"/>
      <c r="FVN84" s="77"/>
      <c r="FVR84" s="77"/>
      <c r="FVV84" s="77"/>
      <c r="FVZ84" s="77"/>
      <c r="FWD84" s="77"/>
      <c r="FWH84" s="77"/>
      <c r="FWL84" s="77"/>
      <c r="FWP84" s="77"/>
      <c r="FWT84" s="77"/>
      <c r="FWX84" s="77"/>
      <c r="FXB84" s="77"/>
      <c r="FXF84" s="77"/>
      <c r="FXJ84" s="77"/>
      <c r="FXN84" s="77"/>
      <c r="FXR84" s="77"/>
      <c r="FXV84" s="77"/>
      <c r="FXZ84" s="77"/>
      <c r="FYD84" s="77"/>
      <c r="FYH84" s="77"/>
      <c r="FYL84" s="77"/>
      <c r="FYP84" s="77"/>
      <c r="FYT84" s="77"/>
      <c r="FYX84" s="77"/>
      <c r="FZB84" s="77"/>
      <c r="FZF84" s="77"/>
      <c r="FZJ84" s="77"/>
      <c r="FZN84" s="77"/>
      <c r="FZR84" s="77"/>
      <c r="FZV84" s="77"/>
      <c r="FZZ84" s="77"/>
      <c r="GAD84" s="77"/>
      <c r="GAH84" s="77"/>
      <c r="GAL84" s="77"/>
      <c r="GAP84" s="77"/>
      <c r="GAT84" s="77"/>
      <c r="GAX84" s="77"/>
      <c r="GBB84" s="77"/>
      <c r="GBF84" s="77"/>
      <c r="GBJ84" s="77"/>
      <c r="GBN84" s="77"/>
      <c r="GBR84" s="77"/>
      <c r="GBV84" s="77"/>
      <c r="GBZ84" s="77"/>
      <c r="GCD84" s="77"/>
      <c r="GCH84" s="77"/>
      <c r="GCL84" s="77"/>
      <c r="GCP84" s="77"/>
      <c r="GCT84" s="77"/>
      <c r="GCX84" s="77"/>
      <c r="GDB84" s="77"/>
      <c r="GDF84" s="77"/>
      <c r="GDJ84" s="77"/>
      <c r="GDN84" s="77"/>
      <c r="GDR84" s="77"/>
      <c r="GDV84" s="77"/>
      <c r="GDZ84" s="77"/>
      <c r="GED84" s="77"/>
      <c r="GEH84" s="77"/>
      <c r="GEL84" s="77"/>
      <c r="GEP84" s="77"/>
      <c r="GET84" s="77"/>
      <c r="GEX84" s="77"/>
      <c r="GFB84" s="77"/>
      <c r="GFF84" s="77"/>
      <c r="GFJ84" s="77"/>
      <c r="GFN84" s="77"/>
      <c r="GFR84" s="77"/>
      <c r="GFV84" s="77"/>
      <c r="GFZ84" s="77"/>
      <c r="GGD84" s="77"/>
      <c r="GGH84" s="77"/>
      <c r="GGL84" s="77"/>
      <c r="GGP84" s="77"/>
      <c r="GGT84" s="77"/>
      <c r="GGX84" s="77"/>
      <c r="GHB84" s="77"/>
      <c r="GHF84" s="77"/>
      <c r="GHJ84" s="77"/>
      <c r="GHN84" s="77"/>
      <c r="GHR84" s="77"/>
      <c r="GHV84" s="77"/>
      <c r="GHZ84" s="77"/>
      <c r="GID84" s="77"/>
      <c r="GIH84" s="77"/>
      <c r="GIL84" s="77"/>
      <c r="GIP84" s="77"/>
      <c r="GIT84" s="77"/>
      <c r="GIX84" s="77"/>
      <c r="GJB84" s="77"/>
      <c r="GJF84" s="77"/>
      <c r="GJJ84" s="77"/>
      <c r="GJN84" s="77"/>
      <c r="GJR84" s="77"/>
      <c r="GJV84" s="77"/>
      <c r="GJZ84" s="77"/>
      <c r="GKD84" s="77"/>
      <c r="GKH84" s="77"/>
      <c r="GKL84" s="77"/>
      <c r="GKP84" s="77"/>
      <c r="GKT84" s="77"/>
      <c r="GKX84" s="77"/>
      <c r="GLB84" s="77"/>
      <c r="GLF84" s="77"/>
      <c r="GLJ84" s="77"/>
      <c r="GLN84" s="77"/>
      <c r="GLR84" s="77"/>
      <c r="GLV84" s="77"/>
      <c r="GLZ84" s="77"/>
      <c r="GMD84" s="77"/>
      <c r="GMH84" s="77"/>
      <c r="GML84" s="77"/>
      <c r="GMP84" s="77"/>
      <c r="GMT84" s="77"/>
      <c r="GMX84" s="77"/>
      <c r="GNB84" s="77"/>
      <c r="GNF84" s="77"/>
      <c r="GNJ84" s="77"/>
      <c r="GNN84" s="77"/>
      <c r="GNR84" s="77"/>
      <c r="GNV84" s="77"/>
      <c r="GNZ84" s="77"/>
      <c r="GOD84" s="77"/>
      <c r="GOH84" s="77"/>
      <c r="GOL84" s="77"/>
      <c r="GOP84" s="77"/>
      <c r="GOT84" s="77"/>
      <c r="GOX84" s="77"/>
      <c r="GPB84" s="77"/>
      <c r="GPF84" s="77"/>
      <c r="GPJ84" s="77"/>
      <c r="GPN84" s="77"/>
      <c r="GPR84" s="77"/>
      <c r="GPV84" s="77"/>
      <c r="GPZ84" s="77"/>
      <c r="GQD84" s="77"/>
      <c r="GQH84" s="77"/>
      <c r="GQL84" s="77"/>
      <c r="GQP84" s="77"/>
      <c r="GQT84" s="77"/>
      <c r="GQX84" s="77"/>
      <c r="GRB84" s="77"/>
      <c r="GRF84" s="77"/>
      <c r="GRJ84" s="77"/>
      <c r="GRN84" s="77"/>
      <c r="GRR84" s="77"/>
      <c r="GRV84" s="77"/>
      <c r="GRZ84" s="77"/>
      <c r="GSD84" s="77"/>
      <c r="GSH84" s="77"/>
      <c r="GSL84" s="77"/>
      <c r="GSP84" s="77"/>
      <c r="GST84" s="77"/>
      <c r="GSX84" s="77"/>
      <c r="GTB84" s="77"/>
      <c r="GTF84" s="77"/>
      <c r="GTJ84" s="77"/>
      <c r="GTN84" s="77"/>
      <c r="GTR84" s="77"/>
      <c r="GTV84" s="77"/>
      <c r="GTZ84" s="77"/>
      <c r="GUD84" s="77"/>
      <c r="GUH84" s="77"/>
      <c r="GUL84" s="77"/>
      <c r="GUP84" s="77"/>
      <c r="GUT84" s="77"/>
      <c r="GUX84" s="77"/>
      <c r="GVB84" s="77"/>
      <c r="GVF84" s="77"/>
      <c r="GVJ84" s="77"/>
      <c r="GVN84" s="77"/>
      <c r="GVR84" s="77"/>
      <c r="GVV84" s="77"/>
      <c r="GVZ84" s="77"/>
      <c r="GWD84" s="77"/>
      <c r="GWH84" s="77"/>
      <c r="GWL84" s="77"/>
      <c r="GWP84" s="77"/>
      <c r="GWT84" s="77"/>
      <c r="GWX84" s="77"/>
      <c r="GXB84" s="77"/>
      <c r="GXF84" s="77"/>
      <c r="GXJ84" s="77"/>
      <c r="GXN84" s="77"/>
      <c r="GXR84" s="77"/>
      <c r="GXV84" s="77"/>
      <c r="GXZ84" s="77"/>
      <c r="GYD84" s="77"/>
      <c r="GYH84" s="77"/>
      <c r="GYL84" s="77"/>
      <c r="GYP84" s="77"/>
      <c r="GYT84" s="77"/>
      <c r="GYX84" s="77"/>
      <c r="GZB84" s="77"/>
      <c r="GZF84" s="77"/>
      <c r="GZJ84" s="77"/>
      <c r="GZN84" s="77"/>
      <c r="GZR84" s="77"/>
      <c r="GZV84" s="77"/>
      <c r="GZZ84" s="77"/>
      <c r="HAD84" s="77"/>
      <c r="HAH84" s="77"/>
      <c r="HAL84" s="77"/>
      <c r="HAP84" s="77"/>
      <c r="HAT84" s="77"/>
      <c r="HAX84" s="77"/>
      <c r="HBB84" s="77"/>
      <c r="HBF84" s="77"/>
      <c r="HBJ84" s="77"/>
      <c r="HBN84" s="77"/>
      <c r="HBR84" s="77"/>
      <c r="HBV84" s="77"/>
      <c r="HBZ84" s="77"/>
      <c r="HCD84" s="77"/>
      <c r="HCH84" s="77"/>
      <c r="HCL84" s="77"/>
      <c r="HCP84" s="77"/>
      <c r="HCT84" s="77"/>
      <c r="HCX84" s="77"/>
      <c r="HDB84" s="77"/>
      <c r="HDF84" s="77"/>
      <c r="HDJ84" s="77"/>
      <c r="HDN84" s="77"/>
      <c r="HDR84" s="77"/>
      <c r="HDV84" s="77"/>
      <c r="HDZ84" s="77"/>
      <c r="HED84" s="77"/>
      <c r="HEH84" s="77"/>
      <c r="HEL84" s="77"/>
      <c r="HEP84" s="77"/>
      <c r="HET84" s="77"/>
      <c r="HEX84" s="77"/>
      <c r="HFB84" s="77"/>
      <c r="HFF84" s="77"/>
      <c r="HFJ84" s="77"/>
      <c r="HFN84" s="77"/>
      <c r="HFR84" s="77"/>
      <c r="HFV84" s="77"/>
      <c r="HFZ84" s="77"/>
      <c r="HGD84" s="77"/>
      <c r="HGH84" s="77"/>
      <c r="HGL84" s="77"/>
      <c r="HGP84" s="77"/>
      <c r="HGT84" s="77"/>
      <c r="HGX84" s="77"/>
      <c r="HHB84" s="77"/>
      <c r="HHF84" s="77"/>
      <c r="HHJ84" s="77"/>
      <c r="HHN84" s="77"/>
      <c r="HHR84" s="77"/>
      <c r="HHV84" s="77"/>
      <c r="HHZ84" s="77"/>
      <c r="HID84" s="77"/>
      <c r="HIH84" s="77"/>
      <c r="HIL84" s="77"/>
      <c r="HIP84" s="77"/>
      <c r="HIT84" s="77"/>
      <c r="HIX84" s="77"/>
      <c r="HJB84" s="77"/>
      <c r="HJF84" s="77"/>
      <c r="HJJ84" s="77"/>
      <c r="HJN84" s="77"/>
      <c r="HJR84" s="77"/>
      <c r="HJV84" s="77"/>
      <c r="HJZ84" s="77"/>
      <c r="HKD84" s="77"/>
      <c r="HKH84" s="77"/>
      <c r="HKL84" s="77"/>
      <c r="HKP84" s="77"/>
      <c r="HKT84" s="77"/>
      <c r="HKX84" s="77"/>
      <c r="HLB84" s="77"/>
      <c r="HLF84" s="77"/>
      <c r="HLJ84" s="77"/>
      <c r="HLN84" s="77"/>
      <c r="HLR84" s="77"/>
      <c r="HLV84" s="77"/>
      <c r="HLZ84" s="77"/>
      <c r="HMD84" s="77"/>
      <c r="HMH84" s="77"/>
      <c r="HML84" s="77"/>
      <c r="HMP84" s="77"/>
      <c r="HMT84" s="77"/>
      <c r="HMX84" s="77"/>
      <c r="HNB84" s="77"/>
      <c r="HNF84" s="77"/>
      <c r="HNJ84" s="77"/>
      <c r="HNN84" s="77"/>
      <c r="HNR84" s="77"/>
      <c r="HNV84" s="77"/>
      <c r="HNZ84" s="77"/>
      <c r="HOD84" s="77"/>
      <c r="HOH84" s="77"/>
      <c r="HOL84" s="77"/>
      <c r="HOP84" s="77"/>
      <c r="HOT84" s="77"/>
      <c r="HOX84" s="77"/>
      <c r="HPB84" s="77"/>
      <c r="HPF84" s="77"/>
      <c r="HPJ84" s="77"/>
      <c r="HPN84" s="77"/>
      <c r="HPR84" s="77"/>
      <c r="HPV84" s="77"/>
      <c r="HPZ84" s="77"/>
      <c r="HQD84" s="77"/>
      <c r="HQH84" s="77"/>
      <c r="HQL84" s="77"/>
      <c r="HQP84" s="77"/>
      <c r="HQT84" s="77"/>
      <c r="HQX84" s="77"/>
      <c r="HRB84" s="77"/>
      <c r="HRF84" s="77"/>
      <c r="HRJ84" s="77"/>
      <c r="HRN84" s="77"/>
      <c r="HRR84" s="77"/>
      <c r="HRV84" s="77"/>
      <c r="HRZ84" s="77"/>
      <c r="HSD84" s="77"/>
      <c r="HSH84" s="77"/>
      <c r="HSL84" s="77"/>
      <c r="HSP84" s="77"/>
      <c r="HST84" s="77"/>
      <c r="HSX84" s="77"/>
      <c r="HTB84" s="77"/>
      <c r="HTF84" s="77"/>
      <c r="HTJ84" s="77"/>
      <c r="HTN84" s="77"/>
      <c r="HTR84" s="77"/>
      <c r="HTV84" s="77"/>
      <c r="HTZ84" s="77"/>
      <c r="HUD84" s="77"/>
      <c r="HUH84" s="77"/>
      <c r="HUL84" s="77"/>
      <c r="HUP84" s="77"/>
      <c r="HUT84" s="77"/>
      <c r="HUX84" s="77"/>
      <c r="HVB84" s="77"/>
      <c r="HVF84" s="77"/>
      <c r="HVJ84" s="77"/>
      <c r="HVN84" s="77"/>
      <c r="HVR84" s="77"/>
      <c r="HVV84" s="77"/>
      <c r="HVZ84" s="77"/>
      <c r="HWD84" s="77"/>
      <c r="HWH84" s="77"/>
      <c r="HWL84" s="77"/>
      <c r="HWP84" s="77"/>
      <c r="HWT84" s="77"/>
      <c r="HWX84" s="77"/>
      <c r="HXB84" s="77"/>
      <c r="HXF84" s="77"/>
      <c r="HXJ84" s="77"/>
      <c r="HXN84" s="77"/>
      <c r="HXR84" s="77"/>
      <c r="HXV84" s="77"/>
      <c r="HXZ84" s="77"/>
      <c r="HYD84" s="77"/>
      <c r="HYH84" s="77"/>
      <c r="HYL84" s="77"/>
      <c r="HYP84" s="77"/>
      <c r="HYT84" s="77"/>
      <c r="HYX84" s="77"/>
      <c r="HZB84" s="77"/>
      <c r="HZF84" s="77"/>
      <c r="HZJ84" s="77"/>
      <c r="HZN84" s="77"/>
      <c r="HZR84" s="77"/>
      <c r="HZV84" s="77"/>
      <c r="HZZ84" s="77"/>
      <c r="IAD84" s="77"/>
      <c r="IAH84" s="77"/>
      <c r="IAL84" s="77"/>
      <c r="IAP84" s="77"/>
      <c r="IAT84" s="77"/>
      <c r="IAX84" s="77"/>
      <c r="IBB84" s="77"/>
      <c r="IBF84" s="77"/>
      <c r="IBJ84" s="77"/>
      <c r="IBN84" s="77"/>
      <c r="IBR84" s="77"/>
      <c r="IBV84" s="77"/>
      <c r="IBZ84" s="77"/>
      <c r="ICD84" s="77"/>
      <c r="ICH84" s="77"/>
      <c r="ICL84" s="77"/>
      <c r="ICP84" s="77"/>
      <c r="ICT84" s="77"/>
      <c r="ICX84" s="77"/>
      <c r="IDB84" s="77"/>
      <c r="IDF84" s="77"/>
      <c r="IDJ84" s="77"/>
      <c r="IDN84" s="77"/>
      <c r="IDR84" s="77"/>
      <c r="IDV84" s="77"/>
      <c r="IDZ84" s="77"/>
      <c r="IED84" s="77"/>
      <c r="IEH84" s="77"/>
      <c r="IEL84" s="77"/>
      <c r="IEP84" s="77"/>
      <c r="IET84" s="77"/>
      <c r="IEX84" s="77"/>
      <c r="IFB84" s="77"/>
      <c r="IFF84" s="77"/>
      <c r="IFJ84" s="77"/>
      <c r="IFN84" s="77"/>
      <c r="IFR84" s="77"/>
      <c r="IFV84" s="77"/>
      <c r="IFZ84" s="77"/>
      <c r="IGD84" s="77"/>
      <c r="IGH84" s="77"/>
      <c r="IGL84" s="77"/>
      <c r="IGP84" s="77"/>
      <c r="IGT84" s="77"/>
      <c r="IGX84" s="77"/>
      <c r="IHB84" s="77"/>
      <c r="IHF84" s="77"/>
      <c r="IHJ84" s="77"/>
      <c r="IHN84" s="77"/>
      <c r="IHR84" s="77"/>
      <c r="IHV84" s="77"/>
      <c r="IHZ84" s="77"/>
      <c r="IID84" s="77"/>
      <c r="IIH84" s="77"/>
      <c r="IIL84" s="77"/>
      <c r="IIP84" s="77"/>
      <c r="IIT84" s="77"/>
      <c r="IIX84" s="77"/>
      <c r="IJB84" s="77"/>
      <c r="IJF84" s="77"/>
      <c r="IJJ84" s="77"/>
      <c r="IJN84" s="77"/>
      <c r="IJR84" s="77"/>
      <c r="IJV84" s="77"/>
      <c r="IJZ84" s="77"/>
      <c r="IKD84" s="77"/>
      <c r="IKH84" s="77"/>
      <c r="IKL84" s="77"/>
      <c r="IKP84" s="77"/>
      <c r="IKT84" s="77"/>
      <c r="IKX84" s="77"/>
      <c r="ILB84" s="77"/>
      <c r="ILF84" s="77"/>
      <c r="ILJ84" s="77"/>
      <c r="ILN84" s="77"/>
      <c r="ILR84" s="77"/>
      <c r="ILV84" s="77"/>
      <c r="ILZ84" s="77"/>
      <c r="IMD84" s="77"/>
      <c r="IMH84" s="77"/>
      <c r="IML84" s="77"/>
      <c r="IMP84" s="77"/>
      <c r="IMT84" s="77"/>
      <c r="IMX84" s="77"/>
      <c r="INB84" s="77"/>
      <c r="INF84" s="77"/>
      <c r="INJ84" s="77"/>
      <c r="INN84" s="77"/>
      <c r="INR84" s="77"/>
      <c r="INV84" s="77"/>
      <c r="INZ84" s="77"/>
      <c r="IOD84" s="77"/>
      <c r="IOH84" s="77"/>
      <c r="IOL84" s="77"/>
      <c r="IOP84" s="77"/>
      <c r="IOT84" s="77"/>
      <c r="IOX84" s="77"/>
      <c r="IPB84" s="77"/>
      <c r="IPF84" s="77"/>
      <c r="IPJ84" s="77"/>
      <c r="IPN84" s="77"/>
      <c r="IPR84" s="77"/>
      <c r="IPV84" s="77"/>
      <c r="IPZ84" s="77"/>
      <c r="IQD84" s="77"/>
      <c r="IQH84" s="77"/>
      <c r="IQL84" s="77"/>
      <c r="IQP84" s="77"/>
      <c r="IQT84" s="77"/>
      <c r="IQX84" s="77"/>
      <c r="IRB84" s="77"/>
      <c r="IRF84" s="77"/>
      <c r="IRJ84" s="77"/>
      <c r="IRN84" s="77"/>
      <c r="IRR84" s="77"/>
      <c r="IRV84" s="77"/>
      <c r="IRZ84" s="77"/>
      <c r="ISD84" s="77"/>
      <c r="ISH84" s="77"/>
      <c r="ISL84" s="77"/>
      <c r="ISP84" s="77"/>
      <c r="IST84" s="77"/>
      <c r="ISX84" s="77"/>
      <c r="ITB84" s="77"/>
      <c r="ITF84" s="77"/>
      <c r="ITJ84" s="77"/>
      <c r="ITN84" s="77"/>
      <c r="ITR84" s="77"/>
      <c r="ITV84" s="77"/>
      <c r="ITZ84" s="77"/>
      <c r="IUD84" s="77"/>
      <c r="IUH84" s="77"/>
      <c r="IUL84" s="77"/>
      <c r="IUP84" s="77"/>
      <c r="IUT84" s="77"/>
      <c r="IUX84" s="77"/>
      <c r="IVB84" s="77"/>
      <c r="IVF84" s="77"/>
      <c r="IVJ84" s="77"/>
      <c r="IVN84" s="77"/>
      <c r="IVR84" s="77"/>
      <c r="IVV84" s="77"/>
      <c r="IVZ84" s="77"/>
      <c r="IWD84" s="77"/>
      <c r="IWH84" s="77"/>
      <c r="IWL84" s="77"/>
      <c r="IWP84" s="77"/>
      <c r="IWT84" s="77"/>
      <c r="IWX84" s="77"/>
      <c r="IXB84" s="77"/>
      <c r="IXF84" s="77"/>
      <c r="IXJ84" s="77"/>
      <c r="IXN84" s="77"/>
      <c r="IXR84" s="77"/>
      <c r="IXV84" s="77"/>
      <c r="IXZ84" s="77"/>
      <c r="IYD84" s="77"/>
      <c r="IYH84" s="77"/>
      <c r="IYL84" s="77"/>
      <c r="IYP84" s="77"/>
      <c r="IYT84" s="77"/>
      <c r="IYX84" s="77"/>
      <c r="IZB84" s="77"/>
      <c r="IZF84" s="77"/>
      <c r="IZJ84" s="77"/>
      <c r="IZN84" s="77"/>
      <c r="IZR84" s="77"/>
      <c r="IZV84" s="77"/>
      <c r="IZZ84" s="77"/>
      <c r="JAD84" s="77"/>
      <c r="JAH84" s="77"/>
      <c r="JAL84" s="77"/>
      <c r="JAP84" s="77"/>
      <c r="JAT84" s="77"/>
      <c r="JAX84" s="77"/>
      <c r="JBB84" s="77"/>
      <c r="JBF84" s="77"/>
      <c r="JBJ84" s="77"/>
      <c r="JBN84" s="77"/>
      <c r="JBR84" s="77"/>
      <c r="JBV84" s="77"/>
      <c r="JBZ84" s="77"/>
      <c r="JCD84" s="77"/>
      <c r="JCH84" s="77"/>
      <c r="JCL84" s="77"/>
      <c r="JCP84" s="77"/>
      <c r="JCT84" s="77"/>
      <c r="JCX84" s="77"/>
      <c r="JDB84" s="77"/>
      <c r="JDF84" s="77"/>
      <c r="JDJ84" s="77"/>
      <c r="JDN84" s="77"/>
      <c r="JDR84" s="77"/>
      <c r="JDV84" s="77"/>
      <c r="JDZ84" s="77"/>
      <c r="JED84" s="77"/>
      <c r="JEH84" s="77"/>
      <c r="JEL84" s="77"/>
      <c r="JEP84" s="77"/>
      <c r="JET84" s="77"/>
      <c r="JEX84" s="77"/>
      <c r="JFB84" s="77"/>
      <c r="JFF84" s="77"/>
      <c r="JFJ84" s="77"/>
      <c r="JFN84" s="77"/>
      <c r="JFR84" s="77"/>
      <c r="JFV84" s="77"/>
      <c r="JFZ84" s="77"/>
      <c r="JGD84" s="77"/>
      <c r="JGH84" s="77"/>
      <c r="JGL84" s="77"/>
      <c r="JGP84" s="77"/>
      <c r="JGT84" s="77"/>
      <c r="JGX84" s="77"/>
      <c r="JHB84" s="77"/>
      <c r="JHF84" s="77"/>
      <c r="JHJ84" s="77"/>
      <c r="JHN84" s="77"/>
      <c r="JHR84" s="77"/>
      <c r="JHV84" s="77"/>
      <c r="JHZ84" s="77"/>
      <c r="JID84" s="77"/>
      <c r="JIH84" s="77"/>
      <c r="JIL84" s="77"/>
      <c r="JIP84" s="77"/>
      <c r="JIT84" s="77"/>
      <c r="JIX84" s="77"/>
      <c r="JJB84" s="77"/>
      <c r="JJF84" s="77"/>
      <c r="JJJ84" s="77"/>
      <c r="JJN84" s="77"/>
      <c r="JJR84" s="77"/>
      <c r="JJV84" s="77"/>
      <c r="JJZ84" s="77"/>
      <c r="JKD84" s="77"/>
      <c r="JKH84" s="77"/>
      <c r="JKL84" s="77"/>
      <c r="JKP84" s="77"/>
      <c r="JKT84" s="77"/>
      <c r="JKX84" s="77"/>
      <c r="JLB84" s="77"/>
      <c r="JLF84" s="77"/>
      <c r="JLJ84" s="77"/>
      <c r="JLN84" s="77"/>
      <c r="JLR84" s="77"/>
      <c r="JLV84" s="77"/>
      <c r="JLZ84" s="77"/>
      <c r="JMD84" s="77"/>
      <c r="JMH84" s="77"/>
      <c r="JML84" s="77"/>
      <c r="JMP84" s="77"/>
      <c r="JMT84" s="77"/>
      <c r="JMX84" s="77"/>
      <c r="JNB84" s="77"/>
      <c r="JNF84" s="77"/>
      <c r="JNJ84" s="77"/>
      <c r="JNN84" s="77"/>
      <c r="JNR84" s="77"/>
      <c r="JNV84" s="77"/>
      <c r="JNZ84" s="77"/>
      <c r="JOD84" s="77"/>
      <c r="JOH84" s="77"/>
      <c r="JOL84" s="77"/>
      <c r="JOP84" s="77"/>
      <c r="JOT84" s="77"/>
      <c r="JOX84" s="77"/>
      <c r="JPB84" s="77"/>
      <c r="JPF84" s="77"/>
      <c r="JPJ84" s="77"/>
      <c r="JPN84" s="77"/>
      <c r="JPR84" s="77"/>
      <c r="JPV84" s="77"/>
      <c r="JPZ84" s="77"/>
      <c r="JQD84" s="77"/>
      <c r="JQH84" s="77"/>
      <c r="JQL84" s="77"/>
      <c r="JQP84" s="77"/>
      <c r="JQT84" s="77"/>
      <c r="JQX84" s="77"/>
      <c r="JRB84" s="77"/>
      <c r="JRF84" s="77"/>
      <c r="JRJ84" s="77"/>
      <c r="JRN84" s="77"/>
      <c r="JRR84" s="77"/>
      <c r="JRV84" s="77"/>
      <c r="JRZ84" s="77"/>
      <c r="JSD84" s="77"/>
      <c r="JSH84" s="77"/>
      <c r="JSL84" s="77"/>
      <c r="JSP84" s="77"/>
      <c r="JST84" s="77"/>
      <c r="JSX84" s="77"/>
      <c r="JTB84" s="77"/>
      <c r="JTF84" s="77"/>
      <c r="JTJ84" s="77"/>
      <c r="JTN84" s="77"/>
      <c r="JTR84" s="77"/>
      <c r="JTV84" s="77"/>
      <c r="JTZ84" s="77"/>
      <c r="JUD84" s="77"/>
      <c r="JUH84" s="77"/>
      <c r="JUL84" s="77"/>
      <c r="JUP84" s="77"/>
      <c r="JUT84" s="77"/>
      <c r="JUX84" s="77"/>
      <c r="JVB84" s="77"/>
      <c r="JVF84" s="77"/>
      <c r="JVJ84" s="77"/>
      <c r="JVN84" s="77"/>
      <c r="JVR84" s="77"/>
      <c r="JVV84" s="77"/>
      <c r="JVZ84" s="77"/>
      <c r="JWD84" s="77"/>
      <c r="JWH84" s="77"/>
      <c r="JWL84" s="77"/>
      <c r="JWP84" s="77"/>
      <c r="JWT84" s="77"/>
      <c r="JWX84" s="77"/>
      <c r="JXB84" s="77"/>
      <c r="JXF84" s="77"/>
      <c r="JXJ84" s="77"/>
      <c r="JXN84" s="77"/>
      <c r="JXR84" s="77"/>
      <c r="JXV84" s="77"/>
      <c r="JXZ84" s="77"/>
      <c r="JYD84" s="77"/>
      <c r="JYH84" s="77"/>
      <c r="JYL84" s="77"/>
      <c r="JYP84" s="77"/>
      <c r="JYT84" s="77"/>
      <c r="JYX84" s="77"/>
      <c r="JZB84" s="77"/>
      <c r="JZF84" s="77"/>
      <c r="JZJ84" s="77"/>
      <c r="JZN84" s="77"/>
      <c r="JZR84" s="77"/>
      <c r="JZV84" s="77"/>
      <c r="JZZ84" s="77"/>
      <c r="KAD84" s="77"/>
      <c r="KAH84" s="77"/>
      <c r="KAL84" s="77"/>
      <c r="KAP84" s="77"/>
      <c r="KAT84" s="77"/>
      <c r="KAX84" s="77"/>
      <c r="KBB84" s="77"/>
      <c r="KBF84" s="77"/>
      <c r="KBJ84" s="77"/>
      <c r="KBN84" s="77"/>
      <c r="KBR84" s="77"/>
      <c r="KBV84" s="77"/>
      <c r="KBZ84" s="77"/>
      <c r="KCD84" s="77"/>
      <c r="KCH84" s="77"/>
      <c r="KCL84" s="77"/>
      <c r="KCP84" s="77"/>
      <c r="KCT84" s="77"/>
      <c r="KCX84" s="77"/>
      <c r="KDB84" s="77"/>
      <c r="KDF84" s="77"/>
      <c r="KDJ84" s="77"/>
      <c r="KDN84" s="77"/>
      <c r="KDR84" s="77"/>
      <c r="KDV84" s="77"/>
      <c r="KDZ84" s="77"/>
      <c r="KED84" s="77"/>
      <c r="KEH84" s="77"/>
      <c r="KEL84" s="77"/>
      <c r="KEP84" s="77"/>
      <c r="KET84" s="77"/>
      <c r="KEX84" s="77"/>
      <c r="KFB84" s="77"/>
      <c r="KFF84" s="77"/>
      <c r="KFJ84" s="77"/>
      <c r="KFN84" s="77"/>
      <c r="KFR84" s="77"/>
      <c r="KFV84" s="77"/>
      <c r="KFZ84" s="77"/>
      <c r="KGD84" s="77"/>
      <c r="KGH84" s="77"/>
      <c r="KGL84" s="77"/>
      <c r="KGP84" s="77"/>
      <c r="KGT84" s="77"/>
      <c r="KGX84" s="77"/>
      <c r="KHB84" s="77"/>
      <c r="KHF84" s="77"/>
      <c r="KHJ84" s="77"/>
      <c r="KHN84" s="77"/>
      <c r="KHR84" s="77"/>
      <c r="KHV84" s="77"/>
      <c r="KHZ84" s="77"/>
      <c r="KID84" s="77"/>
      <c r="KIH84" s="77"/>
      <c r="KIL84" s="77"/>
      <c r="KIP84" s="77"/>
      <c r="KIT84" s="77"/>
      <c r="KIX84" s="77"/>
      <c r="KJB84" s="77"/>
      <c r="KJF84" s="77"/>
      <c r="KJJ84" s="77"/>
      <c r="KJN84" s="77"/>
      <c r="KJR84" s="77"/>
      <c r="KJV84" s="77"/>
      <c r="KJZ84" s="77"/>
      <c r="KKD84" s="77"/>
      <c r="KKH84" s="77"/>
      <c r="KKL84" s="77"/>
      <c r="KKP84" s="77"/>
      <c r="KKT84" s="77"/>
      <c r="KKX84" s="77"/>
      <c r="KLB84" s="77"/>
      <c r="KLF84" s="77"/>
      <c r="KLJ84" s="77"/>
      <c r="KLN84" s="77"/>
      <c r="KLR84" s="77"/>
      <c r="KLV84" s="77"/>
      <c r="KLZ84" s="77"/>
      <c r="KMD84" s="77"/>
      <c r="KMH84" s="77"/>
      <c r="KML84" s="77"/>
      <c r="KMP84" s="77"/>
      <c r="KMT84" s="77"/>
      <c r="KMX84" s="77"/>
      <c r="KNB84" s="77"/>
      <c r="KNF84" s="77"/>
      <c r="KNJ84" s="77"/>
      <c r="KNN84" s="77"/>
      <c r="KNR84" s="77"/>
      <c r="KNV84" s="77"/>
      <c r="KNZ84" s="77"/>
      <c r="KOD84" s="77"/>
      <c r="KOH84" s="77"/>
      <c r="KOL84" s="77"/>
      <c r="KOP84" s="77"/>
      <c r="KOT84" s="77"/>
      <c r="KOX84" s="77"/>
      <c r="KPB84" s="77"/>
      <c r="KPF84" s="77"/>
      <c r="KPJ84" s="77"/>
      <c r="KPN84" s="77"/>
      <c r="KPR84" s="77"/>
      <c r="KPV84" s="77"/>
      <c r="KPZ84" s="77"/>
      <c r="KQD84" s="77"/>
      <c r="KQH84" s="77"/>
      <c r="KQL84" s="77"/>
      <c r="KQP84" s="77"/>
      <c r="KQT84" s="77"/>
      <c r="KQX84" s="77"/>
      <c r="KRB84" s="77"/>
      <c r="KRF84" s="77"/>
      <c r="KRJ84" s="77"/>
      <c r="KRN84" s="77"/>
      <c r="KRR84" s="77"/>
      <c r="KRV84" s="77"/>
      <c r="KRZ84" s="77"/>
      <c r="KSD84" s="77"/>
      <c r="KSH84" s="77"/>
      <c r="KSL84" s="77"/>
      <c r="KSP84" s="77"/>
      <c r="KST84" s="77"/>
      <c r="KSX84" s="77"/>
      <c r="KTB84" s="77"/>
      <c r="KTF84" s="77"/>
      <c r="KTJ84" s="77"/>
      <c r="KTN84" s="77"/>
      <c r="KTR84" s="77"/>
      <c r="KTV84" s="77"/>
      <c r="KTZ84" s="77"/>
      <c r="KUD84" s="77"/>
      <c r="KUH84" s="77"/>
      <c r="KUL84" s="77"/>
      <c r="KUP84" s="77"/>
      <c r="KUT84" s="77"/>
      <c r="KUX84" s="77"/>
      <c r="KVB84" s="77"/>
      <c r="KVF84" s="77"/>
      <c r="KVJ84" s="77"/>
      <c r="KVN84" s="77"/>
      <c r="KVR84" s="77"/>
      <c r="KVV84" s="77"/>
      <c r="KVZ84" s="77"/>
      <c r="KWD84" s="77"/>
      <c r="KWH84" s="77"/>
      <c r="KWL84" s="77"/>
      <c r="KWP84" s="77"/>
      <c r="KWT84" s="77"/>
      <c r="KWX84" s="77"/>
      <c r="KXB84" s="77"/>
      <c r="KXF84" s="77"/>
      <c r="KXJ84" s="77"/>
      <c r="KXN84" s="77"/>
      <c r="KXR84" s="77"/>
      <c r="KXV84" s="77"/>
      <c r="KXZ84" s="77"/>
      <c r="KYD84" s="77"/>
      <c r="KYH84" s="77"/>
      <c r="KYL84" s="77"/>
      <c r="KYP84" s="77"/>
      <c r="KYT84" s="77"/>
      <c r="KYX84" s="77"/>
      <c r="KZB84" s="77"/>
      <c r="KZF84" s="77"/>
      <c r="KZJ84" s="77"/>
      <c r="KZN84" s="77"/>
      <c r="KZR84" s="77"/>
      <c r="KZV84" s="77"/>
      <c r="KZZ84" s="77"/>
      <c r="LAD84" s="77"/>
      <c r="LAH84" s="77"/>
      <c r="LAL84" s="77"/>
      <c r="LAP84" s="77"/>
      <c r="LAT84" s="77"/>
      <c r="LAX84" s="77"/>
      <c r="LBB84" s="77"/>
      <c r="LBF84" s="77"/>
      <c r="LBJ84" s="77"/>
      <c r="LBN84" s="77"/>
      <c r="LBR84" s="77"/>
      <c r="LBV84" s="77"/>
      <c r="LBZ84" s="77"/>
      <c r="LCD84" s="77"/>
      <c r="LCH84" s="77"/>
      <c r="LCL84" s="77"/>
      <c r="LCP84" s="77"/>
      <c r="LCT84" s="77"/>
      <c r="LCX84" s="77"/>
      <c r="LDB84" s="77"/>
      <c r="LDF84" s="77"/>
      <c r="LDJ84" s="77"/>
      <c r="LDN84" s="77"/>
      <c r="LDR84" s="77"/>
      <c r="LDV84" s="77"/>
      <c r="LDZ84" s="77"/>
      <c r="LED84" s="77"/>
      <c r="LEH84" s="77"/>
      <c r="LEL84" s="77"/>
      <c r="LEP84" s="77"/>
      <c r="LET84" s="77"/>
      <c r="LEX84" s="77"/>
      <c r="LFB84" s="77"/>
      <c r="LFF84" s="77"/>
      <c r="LFJ84" s="77"/>
      <c r="LFN84" s="77"/>
      <c r="LFR84" s="77"/>
      <c r="LFV84" s="77"/>
      <c r="LFZ84" s="77"/>
      <c r="LGD84" s="77"/>
      <c r="LGH84" s="77"/>
      <c r="LGL84" s="77"/>
      <c r="LGP84" s="77"/>
      <c r="LGT84" s="77"/>
      <c r="LGX84" s="77"/>
      <c r="LHB84" s="77"/>
      <c r="LHF84" s="77"/>
      <c r="LHJ84" s="77"/>
      <c r="LHN84" s="77"/>
      <c r="LHR84" s="77"/>
      <c r="LHV84" s="77"/>
      <c r="LHZ84" s="77"/>
      <c r="LID84" s="77"/>
      <c r="LIH84" s="77"/>
      <c r="LIL84" s="77"/>
      <c r="LIP84" s="77"/>
      <c r="LIT84" s="77"/>
      <c r="LIX84" s="77"/>
      <c r="LJB84" s="77"/>
      <c r="LJF84" s="77"/>
      <c r="LJJ84" s="77"/>
      <c r="LJN84" s="77"/>
      <c r="LJR84" s="77"/>
      <c r="LJV84" s="77"/>
      <c r="LJZ84" s="77"/>
      <c r="LKD84" s="77"/>
      <c r="LKH84" s="77"/>
      <c r="LKL84" s="77"/>
      <c r="LKP84" s="77"/>
      <c r="LKT84" s="77"/>
      <c r="LKX84" s="77"/>
      <c r="LLB84" s="77"/>
      <c r="LLF84" s="77"/>
      <c r="LLJ84" s="77"/>
      <c r="LLN84" s="77"/>
      <c r="LLR84" s="77"/>
      <c r="LLV84" s="77"/>
      <c r="LLZ84" s="77"/>
      <c r="LMD84" s="77"/>
      <c r="LMH84" s="77"/>
      <c r="LML84" s="77"/>
      <c r="LMP84" s="77"/>
      <c r="LMT84" s="77"/>
      <c r="LMX84" s="77"/>
      <c r="LNB84" s="77"/>
      <c r="LNF84" s="77"/>
      <c r="LNJ84" s="77"/>
      <c r="LNN84" s="77"/>
      <c r="LNR84" s="77"/>
      <c r="LNV84" s="77"/>
      <c r="LNZ84" s="77"/>
      <c r="LOD84" s="77"/>
      <c r="LOH84" s="77"/>
      <c r="LOL84" s="77"/>
      <c r="LOP84" s="77"/>
      <c r="LOT84" s="77"/>
      <c r="LOX84" s="77"/>
      <c r="LPB84" s="77"/>
      <c r="LPF84" s="77"/>
      <c r="LPJ84" s="77"/>
      <c r="LPN84" s="77"/>
      <c r="LPR84" s="77"/>
      <c r="LPV84" s="77"/>
      <c r="LPZ84" s="77"/>
      <c r="LQD84" s="77"/>
      <c r="LQH84" s="77"/>
      <c r="LQL84" s="77"/>
      <c r="LQP84" s="77"/>
      <c r="LQT84" s="77"/>
      <c r="LQX84" s="77"/>
      <c r="LRB84" s="77"/>
      <c r="LRF84" s="77"/>
      <c r="LRJ84" s="77"/>
      <c r="LRN84" s="77"/>
      <c r="LRR84" s="77"/>
      <c r="LRV84" s="77"/>
      <c r="LRZ84" s="77"/>
      <c r="LSD84" s="77"/>
      <c r="LSH84" s="77"/>
      <c r="LSL84" s="77"/>
      <c r="LSP84" s="77"/>
      <c r="LST84" s="77"/>
      <c r="LSX84" s="77"/>
      <c r="LTB84" s="77"/>
      <c r="LTF84" s="77"/>
      <c r="LTJ84" s="77"/>
      <c r="LTN84" s="77"/>
      <c r="LTR84" s="77"/>
      <c r="LTV84" s="77"/>
      <c r="LTZ84" s="77"/>
      <c r="LUD84" s="77"/>
      <c r="LUH84" s="77"/>
      <c r="LUL84" s="77"/>
      <c r="LUP84" s="77"/>
      <c r="LUT84" s="77"/>
      <c r="LUX84" s="77"/>
      <c r="LVB84" s="77"/>
      <c r="LVF84" s="77"/>
      <c r="LVJ84" s="77"/>
      <c r="LVN84" s="77"/>
      <c r="LVR84" s="77"/>
      <c r="LVV84" s="77"/>
      <c r="LVZ84" s="77"/>
      <c r="LWD84" s="77"/>
      <c r="LWH84" s="77"/>
      <c r="LWL84" s="77"/>
      <c r="LWP84" s="77"/>
      <c r="LWT84" s="77"/>
      <c r="LWX84" s="77"/>
      <c r="LXB84" s="77"/>
      <c r="LXF84" s="77"/>
      <c r="LXJ84" s="77"/>
      <c r="LXN84" s="77"/>
      <c r="LXR84" s="77"/>
      <c r="LXV84" s="77"/>
      <c r="LXZ84" s="77"/>
      <c r="LYD84" s="77"/>
      <c r="LYH84" s="77"/>
      <c r="LYL84" s="77"/>
      <c r="LYP84" s="77"/>
      <c r="LYT84" s="77"/>
      <c r="LYX84" s="77"/>
      <c r="LZB84" s="77"/>
      <c r="LZF84" s="77"/>
      <c r="LZJ84" s="77"/>
      <c r="LZN84" s="77"/>
      <c r="LZR84" s="77"/>
      <c r="LZV84" s="77"/>
      <c r="LZZ84" s="77"/>
      <c r="MAD84" s="77"/>
      <c r="MAH84" s="77"/>
      <c r="MAL84" s="77"/>
      <c r="MAP84" s="77"/>
      <c r="MAT84" s="77"/>
      <c r="MAX84" s="77"/>
      <c r="MBB84" s="77"/>
      <c r="MBF84" s="77"/>
      <c r="MBJ84" s="77"/>
      <c r="MBN84" s="77"/>
      <c r="MBR84" s="77"/>
      <c r="MBV84" s="77"/>
      <c r="MBZ84" s="77"/>
      <c r="MCD84" s="77"/>
      <c r="MCH84" s="77"/>
      <c r="MCL84" s="77"/>
      <c r="MCP84" s="77"/>
      <c r="MCT84" s="77"/>
      <c r="MCX84" s="77"/>
      <c r="MDB84" s="77"/>
      <c r="MDF84" s="77"/>
      <c r="MDJ84" s="77"/>
      <c r="MDN84" s="77"/>
      <c r="MDR84" s="77"/>
      <c r="MDV84" s="77"/>
      <c r="MDZ84" s="77"/>
      <c r="MED84" s="77"/>
      <c r="MEH84" s="77"/>
      <c r="MEL84" s="77"/>
      <c r="MEP84" s="77"/>
      <c r="MET84" s="77"/>
      <c r="MEX84" s="77"/>
      <c r="MFB84" s="77"/>
      <c r="MFF84" s="77"/>
      <c r="MFJ84" s="77"/>
      <c r="MFN84" s="77"/>
      <c r="MFR84" s="77"/>
      <c r="MFV84" s="77"/>
      <c r="MFZ84" s="77"/>
      <c r="MGD84" s="77"/>
      <c r="MGH84" s="77"/>
      <c r="MGL84" s="77"/>
      <c r="MGP84" s="77"/>
      <c r="MGT84" s="77"/>
      <c r="MGX84" s="77"/>
      <c r="MHB84" s="77"/>
      <c r="MHF84" s="77"/>
      <c r="MHJ84" s="77"/>
      <c r="MHN84" s="77"/>
      <c r="MHR84" s="77"/>
      <c r="MHV84" s="77"/>
      <c r="MHZ84" s="77"/>
      <c r="MID84" s="77"/>
      <c r="MIH84" s="77"/>
      <c r="MIL84" s="77"/>
      <c r="MIP84" s="77"/>
      <c r="MIT84" s="77"/>
      <c r="MIX84" s="77"/>
      <c r="MJB84" s="77"/>
      <c r="MJF84" s="77"/>
      <c r="MJJ84" s="77"/>
      <c r="MJN84" s="77"/>
      <c r="MJR84" s="77"/>
      <c r="MJV84" s="77"/>
      <c r="MJZ84" s="77"/>
      <c r="MKD84" s="77"/>
      <c r="MKH84" s="77"/>
      <c r="MKL84" s="77"/>
      <c r="MKP84" s="77"/>
      <c r="MKT84" s="77"/>
      <c r="MKX84" s="77"/>
      <c r="MLB84" s="77"/>
      <c r="MLF84" s="77"/>
      <c r="MLJ84" s="77"/>
      <c r="MLN84" s="77"/>
      <c r="MLR84" s="77"/>
      <c r="MLV84" s="77"/>
      <c r="MLZ84" s="77"/>
      <c r="MMD84" s="77"/>
      <c r="MMH84" s="77"/>
      <c r="MML84" s="77"/>
      <c r="MMP84" s="77"/>
      <c r="MMT84" s="77"/>
      <c r="MMX84" s="77"/>
      <c r="MNB84" s="77"/>
      <c r="MNF84" s="77"/>
      <c r="MNJ84" s="77"/>
      <c r="MNN84" s="77"/>
      <c r="MNR84" s="77"/>
      <c r="MNV84" s="77"/>
      <c r="MNZ84" s="77"/>
      <c r="MOD84" s="77"/>
      <c r="MOH84" s="77"/>
      <c r="MOL84" s="77"/>
      <c r="MOP84" s="77"/>
      <c r="MOT84" s="77"/>
      <c r="MOX84" s="77"/>
      <c r="MPB84" s="77"/>
      <c r="MPF84" s="77"/>
      <c r="MPJ84" s="77"/>
      <c r="MPN84" s="77"/>
      <c r="MPR84" s="77"/>
      <c r="MPV84" s="77"/>
      <c r="MPZ84" s="77"/>
      <c r="MQD84" s="77"/>
      <c r="MQH84" s="77"/>
      <c r="MQL84" s="77"/>
      <c r="MQP84" s="77"/>
      <c r="MQT84" s="77"/>
      <c r="MQX84" s="77"/>
      <c r="MRB84" s="77"/>
      <c r="MRF84" s="77"/>
      <c r="MRJ84" s="77"/>
      <c r="MRN84" s="77"/>
      <c r="MRR84" s="77"/>
      <c r="MRV84" s="77"/>
      <c r="MRZ84" s="77"/>
      <c r="MSD84" s="77"/>
      <c r="MSH84" s="77"/>
      <c r="MSL84" s="77"/>
      <c r="MSP84" s="77"/>
      <c r="MST84" s="77"/>
      <c r="MSX84" s="77"/>
      <c r="MTB84" s="77"/>
      <c r="MTF84" s="77"/>
      <c r="MTJ84" s="77"/>
      <c r="MTN84" s="77"/>
      <c r="MTR84" s="77"/>
      <c r="MTV84" s="77"/>
      <c r="MTZ84" s="77"/>
      <c r="MUD84" s="77"/>
      <c r="MUH84" s="77"/>
      <c r="MUL84" s="77"/>
      <c r="MUP84" s="77"/>
      <c r="MUT84" s="77"/>
      <c r="MUX84" s="77"/>
      <c r="MVB84" s="77"/>
      <c r="MVF84" s="77"/>
      <c r="MVJ84" s="77"/>
      <c r="MVN84" s="77"/>
      <c r="MVR84" s="77"/>
      <c r="MVV84" s="77"/>
      <c r="MVZ84" s="77"/>
      <c r="MWD84" s="77"/>
      <c r="MWH84" s="77"/>
      <c r="MWL84" s="77"/>
      <c r="MWP84" s="77"/>
      <c r="MWT84" s="77"/>
      <c r="MWX84" s="77"/>
      <c r="MXB84" s="77"/>
      <c r="MXF84" s="77"/>
      <c r="MXJ84" s="77"/>
      <c r="MXN84" s="77"/>
      <c r="MXR84" s="77"/>
      <c r="MXV84" s="77"/>
      <c r="MXZ84" s="77"/>
      <c r="MYD84" s="77"/>
      <c r="MYH84" s="77"/>
      <c r="MYL84" s="77"/>
      <c r="MYP84" s="77"/>
      <c r="MYT84" s="77"/>
      <c r="MYX84" s="77"/>
      <c r="MZB84" s="77"/>
      <c r="MZF84" s="77"/>
      <c r="MZJ84" s="77"/>
      <c r="MZN84" s="77"/>
      <c r="MZR84" s="77"/>
      <c r="MZV84" s="77"/>
      <c r="MZZ84" s="77"/>
      <c r="NAD84" s="77"/>
      <c r="NAH84" s="77"/>
      <c r="NAL84" s="77"/>
      <c r="NAP84" s="77"/>
      <c r="NAT84" s="77"/>
      <c r="NAX84" s="77"/>
      <c r="NBB84" s="77"/>
      <c r="NBF84" s="77"/>
      <c r="NBJ84" s="77"/>
      <c r="NBN84" s="77"/>
      <c r="NBR84" s="77"/>
      <c r="NBV84" s="77"/>
      <c r="NBZ84" s="77"/>
      <c r="NCD84" s="77"/>
      <c r="NCH84" s="77"/>
      <c r="NCL84" s="77"/>
      <c r="NCP84" s="77"/>
      <c r="NCT84" s="77"/>
      <c r="NCX84" s="77"/>
      <c r="NDB84" s="77"/>
      <c r="NDF84" s="77"/>
      <c r="NDJ84" s="77"/>
      <c r="NDN84" s="77"/>
      <c r="NDR84" s="77"/>
      <c r="NDV84" s="77"/>
      <c r="NDZ84" s="77"/>
      <c r="NED84" s="77"/>
      <c r="NEH84" s="77"/>
      <c r="NEL84" s="77"/>
      <c r="NEP84" s="77"/>
      <c r="NET84" s="77"/>
      <c r="NEX84" s="77"/>
      <c r="NFB84" s="77"/>
      <c r="NFF84" s="77"/>
      <c r="NFJ84" s="77"/>
      <c r="NFN84" s="77"/>
      <c r="NFR84" s="77"/>
      <c r="NFV84" s="77"/>
      <c r="NFZ84" s="77"/>
      <c r="NGD84" s="77"/>
      <c r="NGH84" s="77"/>
      <c r="NGL84" s="77"/>
      <c r="NGP84" s="77"/>
      <c r="NGT84" s="77"/>
      <c r="NGX84" s="77"/>
      <c r="NHB84" s="77"/>
      <c r="NHF84" s="77"/>
      <c r="NHJ84" s="77"/>
      <c r="NHN84" s="77"/>
      <c r="NHR84" s="77"/>
      <c r="NHV84" s="77"/>
      <c r="NHZ84" s="77"/>
      <c r="NID84" s="77"/>
      <c r="NIH84" s="77"/>
      <c r="NIL84" s="77"/>
      <c r="NIP84" s="77"/>
      <c r="NIT84" s="77"/>
      <c r="NIX84" s="77"/>
      <c r="NJB84" s="77"/>
      <c r="NJF84" s="77"/>
      <c r="NJJ84" s="77"/>
      <c r="NJN84" s="77"/>
      <c r="NJR84" s="77"/>
      <c r="NJV84" s="77"/>
      <c r="NJZ84" s="77"/>
      <c r="NKD84" s="77"/>
      <c r="NKH84" s="77"/>
      <c r="NKL84" s="77"/>
      <c r="NKP84" s="77"/>
      <c r="NKT84" s="77"/>
      <c r="NKX84" s="77"/>
      <c r="NLB84" s="77"/>
      <c r="NLF84" s="77"/>
      <c r="NLJ84" s="77"/>
      <c r="NLN84" s="77"/>
      <c r="NLR84" s="77"/>
      <c r="NLV84" s="77"/>
      <c r="NLZ84" s="77"/>
      <c r="NMD84" s="77"/>
      <c r="NMH84" s="77"/>
      <c r="NML84" s="77"/>
      <c r="NMP84" s="77"/>
      <c r="NMT84" s="77"/>
      <c r="NMX84" s="77"/>
      <c r="NNB84" s="77"/>
      <c r="NNF84" s="77"/>
      <c r="NNJ84" s="77"/>
      <c r="NNN84" s="77"/>
      <c r="NNR84" s="77"/>
      <c r="NNV84" s="77"/>
      <c r="NNZ84" s="77"/>
      <c r="NOD84" s="77"/>
      <c r="NOH84" s="77"/>
      <c r="NOL84" s="77"/>
      <c r="NOP84" s="77"/>
      <c r="NOT84" s="77"/>
      <c r="NOX84" s="77"/>
      <c r="NPB84" s="77"/>
      <c r="NPF84" s="77"/>
      <c r="NPJ84" s="77"/>
      <c r="NPN84" s="77"/>
      <c r="NPR84" s="77"/>
      <c r="NPV84" s="77"/>
      <c r="NPZ84" s="77"/>
      <c r="NQD84" s="77"/>
      <c r="NQH84" s="77"/>
      <c r="NQL84" s="77"/>
      <c r="NQP84" s="77"/>
      <c r="NQT84" s="77"/>
      <c r="NQX84" s="77"/>
      <c r="NRB84" s="77"/>
      <c r="NRF84" s="77"/>
      <c r="NRJ84" s="77"/>
      <c r="NRN84" s="77"/>
      <c r="NRR84" s="77"/>
      <c r="NRV84" s="77"/>
      <c r="NRZ84" s="77"/>
      <c r="NSD84" s="77"/>
      <c r="NSH84" s="77"/>
      <c r="NSL84" s="77"/>
      <c r="NSP84" s="77"/>
      <c r="NST84" s="77"/>
      <c r="NSX84" s="77"/>
      <c r="NTB84" s="77"/>
      <c r="NTF84" s="77"/>
      <c r="NTJ84" s="77"/>
      <c r="NTN84" s="77"/>
      <c r="NTR84" s="77"/>
      <c r="NTV84" s="77"/>
      <c r="NTZ84" s="77"/>
      <c r="NUD84" s="77"/>
      <c r="NUH84" s="77"/>
      <c r="NUL84" s="77"/>
      <c r="NUP84" s="77"/>
      <c r="NUT84" s="77"/>
      <c r="NUX84" s="77"/>
      <c r="NVB84" s="77"/>
      <c r="NVF84" s="77"/>
      <c r="NVJ84" s="77"/>
      <c r="NVN84" s="77"/>
      <c r="NVR84" s="77"/>
      <c r="NVV84" s="77"/>
      <c r="NVZ84" s="77"/>
      <c r="NWD84" s="77"/>
      <c r="NWH84" s="77"/>
      <c r="NWL84" s="77"/>
      <c r="NWP84" s="77"/>
      <c r="NWT84" s="77"/>
      <c r="NWX84" s="77"/>
      <c r="NXB84" s="77"/>
      <c r="NXF84" s="77"/>
      <c r="NXJ84" s="77"/>
      <c r="NXN84" s="77"/>
      <c r="NXR84" s="77"/>
      <c r="NXV84" s="77"/>
      <c r="NXZ84" s="77"/>
      <c r="NYD84" s="77"/>
      <c r="NYH84" s="77"/>
      <c r="NYL84" s="77"/>
      <c r="NYP84" s="77"/>
      <c r="NYT84" s="77"/>
      <c r="NYX84" s="77"/>
      <c r="NZB84" s="77"/>
      <c r="NZF84" s="77"/>
      <c r="NZJ84" s="77"/>
      <c r="NZN84" s="77"/>
      <c r="NZR84" s="77"/>
      <c r="NZV84" s="77"/>
      <c r="NZZ84" s="77"/>
      <c r="OAD84" s="77"/>
      <c r="OAH84" s="77"/>
      <c r="OAL84" s="77"/>
      <c r="OAP84" s="77"/>
      <c r="OAT84" s="77"/>
      <c r="OAX84" s="77"/>
      <c r="OBB84" s="77"/>
      <c r="OBF84" s="77"/>
      <c r="OBJ84" s="77"/>
      <c r="OBN84" s="77"/>
      <c r="OBR84" s="77"/>
      <c r="OBV84" s="77"/>
      <c r="OBZ84" s="77"/>
      <c r="OCD84" s="77"/>
      <c r="OCH84" s="77"/>
      <c r="OCL84" s="77"/>
      <c r="OCP84" s="77"/>
      <c r="OCT84" s="77"/>
      <c r="OCX84" s="77"/>
      <c r="ODB84" s="77"/>
      <c r="ODF84" s="77"/>
      <c r="ODJ84" s="77"/>
      <c r="ODN84" s="77"/>
      <c r="ODR84" s="77"/>
      <c r="ODV84" s="77"/>
      <c r="ODZ84" s="77"/>
      <c r="OED84" s="77"/>
      <c r="OEH84" s="77"/>
      <c r="OEL84" s="77"/>
      <c r="OEP84" s="77"/>
      <c r="OET84" s="77"/>
      <c r="OEX84" s="77"/>
      <c r="OFB84" s="77"/>
      <c r="OFF84" s="77"/>
      <c r="OFJ84" s="77"/>
      <c r="OFN84" s="77"/>
      <c r="OFR84" s="77"/>
      <c r="OFV84" s="77"/>
      <c r="OFZ84" s="77"/>
      <c r="OGD84" s="77"/>
      <c r="OGH84" s="77"/>
      <c r="OGL84" s="77"/>
      <c r="OGP84" s="77"/>
      <c r="OGT84" s="77"/>
      <c r="OGX84" s="77"/>
      <c r="OHB84" s="77"/>
      <c r="OHF84" s="77"/>
      <c r="OHJ84" s="77"/>
      <c r="OHN84" s="77"/>
      <c r="OHR84" s="77"/>
      <c r="OHV84" s="77"/>
      <c r="OHZ84" s="77"/>
      <c r="OID84" s="77"/>
      <c r="OIH84" s="77"/>
      <c r="OIL84" s="77"/>
      <c r="OIP84" s="77"/>
      <c r="OIT84" s="77"/>
      <c r="OIX84" s="77"/>
      <c r="OJB84" s="77"/>
      <c r="OJF84" s="77"/>
      <c r="OJJ84" s="77"/>
      <c r="OJN84" s="77"/>
      <c r="OJR84" s="77"/>
      <c r="OJV84" s="77"/>
      <c r="OJZ84" s="77"/>
      <c r="OKD84" s="77"/>
      <c r="OKH84" s="77"/>
      <c r="OKL84" s="77"/>
      <c r="OKP84" s="77"/>
      <c r="OKT84" s="77"/>
      <c r="OKX84" s="77"/>
      <c r="OLB84" s="77"/>
      <c r="OLF84" s="77"/>
      <c r="OLJ84" s="77"/>
      <c r="OLN84" s="77"/>
      <c r="OLR84" s="77"/>
      <c r="OLV84" s="77"/>
      <c r="OLZ84" s="77"/>
      <c r="OMD84" s="77"/>
      <c r="OMH84" s="77"/>
      <c r="OML84" s="77"/>
      <c r="OMP84" s="77"/>
      <c r="OMT84" s="77"/>
      <c r="OMX84" s="77"/>
      <c r="ONB84" s="77"/>
      <c r="ONF84" s="77"/>
      <c r="ONJ84" s="77"/>
      <c r="ONN84" s="77"/>
      <c r="ONR84" s="77"/>
      <c r="ONV84" s="77"/>
      <c r="ONZ84" s="77"/>
      <c r="OOD84" s="77"/>
      <c r="OOH84" s="77"/>
      <c r="OOL84" s="77"/>
      <c r="OOP84" s="77"/>
      <c r="OOT84" s="77"/>
      <c r="OOX84" s="77"/>
      <c r="OPB84" s="77"/>
      <c r="OPF84" s="77"/>
      <c r="OPJ84" s="77"/>
      <c r="OPN84" s="77"/>
      <c r="OPR84" s="77"/>
      <c r="OPV84" s="77"/>
      <c r="OPZ84" s="77"/>
      <c r="OQD84" s="77"/>
      <c r="OQH84" s="77"/>
      <c r="OQL84" s="77"/>
      <c r="OQP84" s="77"/>
      <c r="OQT84" s="77"/>
      <c r="OQX84" s="77"/>
      <c r="ORB84" s="77"/>
      <c r="ORF84" s="77"/>
      <c r="ORJ84" s="77"/>
      <c r="ORN84" s="77"/>
      <c r="ORR84" s="77"/>
      <c r="ORV84" s="77"/>
      <c r="ORZ84" s="77"/>
      <c r="OSD84" s="77"/>
      <c r="OSH84" s="77"/>
      <c r="OSL84" s="77"/>
      <c r="OSP84" s="77"/>
      <c r="OST84" s="77"/>
      <c r="OSX84" s="77"/>
      <c r="OTB84" s="77"/>
      <c r="OTF84" s="77"/>
      <c r="OTJ84" s="77"/>
      <c r="OTN84" s="77"/>
      <c r="OTR84" s="77"/>
      <c r="OTV84" s="77"/>
      <c r="OTZ84" s="77"/>
      <c r="OUD84" s="77"/>
      <c r="OUH84" s="77"/>
      <c r="OUL84" s="77"/>
      <c r="OUP84" s="77"/>
      <c r="OUT84" s="77"/>
      <c r="OUX84" s="77"/>
      <c r="OVB84" s="77"/>
      <c r="OVF84" s="77"/>
      <c r="OVJ84" s="77"/>
      <c r="OVN84" s="77"/>
      <c r="OVR84" s="77"/>
      <c r="OVV84" s="77"/>
      <c r="OVZ84" s="77"/>
      <c r="OWD84" s="77"/>
      <c r="OWH84" s="77"/>
      <c r="OWL84" s="77"/>
      <c r="OWP84" s="77"/>
      <c r="OWT84" s="77"/>
      <c r="OWX84" s="77"/>
      <c r="OXB84" s="77"/>
      <c r="OXF84" s="77"/>
      <c r="OXJ84" s="77"/>
      <c r="OXN84" s="77"/>
      <c r="OXR84" s="77"/>
      <c r="OXV84" s="77"/>
      <c r="OXZ84" s="77"/>
      <c r="OYD84" s="77"/>
      <c r="OYH84" s="77"/>
      <c r="OYL84" s="77"/>
      <c r="OYP84" s="77"/>
      <c r="OYT84" s="77"/>
      <c r="OYX84" s="77"/>
      <c r="OZB84" s="77"/>
      <c r="OZF84" s="77"/>
      <c r="OZJ84" s="77"/>
      <c r="OZN84" s="77"/>
      <c r="OZR84" s="77"/>
      <c r="OZV84" s="77"/>
      <c r="OZZ84" s="77"/>
      <c r="PAD84" s="77"/>
      <c r="PAH84" s="77"/>
      <c r="PAL84" s="77"/>
      <c r="PAP84" s="77"/>
      <c r="PAT84" s="77"/>
      <c r="PAX84" s="77"/>
      <c r="PBB84" s="77"/>
      <c r="PBF84" s="77"/>
      <c r="PBJ84" s="77"/>
      <c r="PBN84" s="77"/>
      <c r="PBR84" s="77"/>
      <c r="PBV84" s="77"/>
      <c r="PBZ84" s="77"/>
      <c r="PCD84" s="77"/>
      <c r="PCH84" s="77"/>
      <c r="PCL84" s="77"/>
      <c r="PCP84" s="77"/>
      <c r="PCT84" s="77"/>
      <c r="PCX84" s="77"/>
      <c r="PDB84" s="77"/>
      <c r="PDF84" s="77"/>
      <c r="PDJ84" s="77"/>
      <c r="PDN84" s="77"/>
      <c r="PDR84" s="77"/>
      <c r="PDV84" s="77"/>
      <c r="PDZ84" s="77"/>
      <c r="PED84" s="77"/>
      <c r="PEH84" s="77"/>
      <c r="PEL84" s="77"/>
      <c r="PEP84" s="77"/>
      <c r="PET84" s="77"/>
      <c r="PEX84" s="77"/>
      <c r="PFB84" s="77"/>
      <c r="PFF84" s="77"/>
      <c r="PFJ84" s="77"/>
      <c r="PFN84" s="77"/>
      <c r="PFR84" s="77"/>
      <c r="PFV84" s="77"/>
      <c r="PFZ84" s="77"/>
      <c r="PGD84" s="77"/>
      <c r="PGH84" s="77"/>
      <c r="PGL84" s="77"/>
      <c r="PGP84" s="77"/>
      <c r="PGT84" s="77"/>
      <c r="PGX84" s="77"/>
      <c r="PHB84" s="77"/>
      <c r="PHF84" s="77"/>
      <c r="PHJ84" s="77"/>
      <c r="PHN84" s="77"/>
      <c r="PHR84" s="77"/>
      <c r="PHV84" s="77"/>
      <c r="PHZ84" s="77"/>
      <c r="PID84" s="77"/>
      <c r="PIH84" s="77"/>
      <c r="PIL84" s="77"/>
      <c r="PIP84" s="77"/>
      <c r="PIT84" s="77"/>
      <c r="PIX84" s="77"/>
      <c r="PJB84" s="77"/>
      <c r="PJF84" s="77"/>
      <c r="PJJ84" s="77"/>
      <c r="PJN84" s="77"/>
      <c r="PJR84" s="77"/>
      <c r="PJV84" s="77"/>
      <c r="PJZ84" s="77"/>
      <c r="PKD84" s="77"/>
      <c r="PKH84" s="77"/>
      <c r="PKL84" s="77"/>
      <c r="PKP84" s="77"/>
      <c r="PKT84" s="77"/>
      <c r="PKX84" s="77"/>
      <c r="PLB84" s="77"/>
      <c r="PLF84" s="77"/>
      <c r="PLJ84" s="77"/>
      <c r="PLN84" s="77"/>
      <c r="PLR84" s="77"/>
      <c r="PLV84" s="77"/>
      <c r="PLZ84" s="77"/>
      <c r="PMD84" s="77"/>
      <c r="PMH84" s="77"/>
      <c r="PML84" s="77"/>
      <c r="PMP84" s="77"/>
      <c r="PMT84" s="77"/>
      <c r="PMX84" s="77"/>
      <c r="PNB84" s="77"/>
      <c r="PNF84" s="77"/>
      <c r="PNJ84" s="77"/>
      <c r="PNN84" s="77"/>
      <c r="PNR84" s="77"/>
      <c r="PNV84" s="77"/>
      <c r="PNZ84" s="77"/>
      <c r="POD84" s="77"/>
      <c r="POH84" s="77"/>
      <c r="POL84" s="77"/>
      <c r="POP84" s="77"/>
      <c r="POT84" s="77"/>
      <c r="POX84" s="77"/>
      <c r="PPB84" s="77"/>
      <c r="PPF84" s="77"/>
      <c r="PPJ84" s="77"/>
      <c r="PPN84" s="77"/>
      <c r="PPR84" s="77"/>
      <c r="PPV84" s="77"/>
      <c r="PPZ84" s="77"/>
      <c r="PQD84" s="77"/>
      <c r="PQH84" s="77"/>
      <c r="PQL84" s="77"/>
      <c r="PQP84" s="77"/>
      <c r="PQT84" s="77"/>
      <c r="PQX84" s="77"/>
      <c r="PRB84" s="77"/>
      <c r="PRF84" s="77"/>
      <c r="PRJ84" s="77"/>
      <c r="PRN84" s="77"/>
      <c r="PRR84" s="77"/>
      <c r="PRV84" s="77"/>
      <c r="PRZ84" s="77"/>
      <c r="PSD84" s="77"/>
      <c r="PSH84" s="77"/>
      <c r="PSL84" s="77"/>
      <c r="PSP84" s="77"/>
      <c r="PST84" s="77"/>
      <c r="PSX84" s="77"/>
      <c r="PTB84" s="77"/>
      <c r="PTF84" s="77"/>
      <c r="PTJ84" s="77"/>
      <c r="PTN84" s="77"/>
      <c r="PTR84" s="77"/>
      <c r="PTV84" s="77"/>
      <c r="PTZ84" s="77"/>
      <c r="PUD84" s="77"/>
      <c r="PUH84" s="77"/>
      <c r="PUL84" s="77"/>
      <c r="PUP84" s="77"/>
      <c r="PUT84" s="77"/>
      <c r="PUX84" s="77"/>
      <c r="PVB84" s="77"/>
      <c r="PVF84" s="77"/>
      <c r="PVJ84" s="77"/>
      <c r="PVN84" s="77"/>
      <c r="PVR84" s="77"/>
      <c r="PVV84" s="77"/>
      <c r="PVZ84" s="77"/>
      <c r="PWD84" s="77"/>
      <c r="PWH84" s="77"/>
      <c r="PWL84" s="77"/>
      <c r="PWP84" s="77"/>
      <c r="PWT84" s="77"/>
      <c r="PWX84" s="77"/>
      <c r="PXB84" s="77"/>
      <c r="PXF84" s="77"/>
      <c r="PXJ84" s="77"/>
      <c r="PXN84" s="77"/>
      <c r="PXR84" s="77"/>
      <c r="PXV84" s="77"/>
      <c r="PXZ84" s="77"/>
      <c r="PYD84" s="77"/>
      <c r="PYH84" s="77"/>
      <c r="PYL84" s="77"/>
      <c r="PYP84" s="77"/>
      <c r="PYT84" s="77"/>
      <c r="PYX84" s="77"/>
      <c r="PZB84" s="77"/>
      <c r="PZF84" s="77"/>
      <c r="PZJ84" s="77"/>
      <c r="PZN84" s="77"/>
      <c r="PZR84" s="77"/>
      <c r="PZV84" s="77"/>
      <c r="PZZ84" s="77"/>
      <c r="QAD84" s="77"/>
      <c r="QAH84" s="77"/>
      <c r="QAL84" s="77"/>
      <c r="QAP84" s="77"/>
      <c r="QAT84" s="77"/>
      <c r="QAX84" s="77"/>
      <c r="QBB84" s="77"/>
      <c r="QBF84" s="77"/>
      <c r="QBJ84" s="77"/>
      <c r="QBN84" s="77"/>
      <c r="QBR84" s="77"/>
      <c r="QBV84" s="77"/>
      <c r="QBZ84" s="77"/>
      <c r="QCD84" s="77"/>
      <c r="QCH84" s="77"/>
      <c r="QCL84" s="77"/>
      <c r="QCP84" s="77"/>
      <c r="QCT84" s="77"/>
      <c r="QCX84" s="77"/>
      <c r="QDB84" s="77"/>
      <c r="QDF84" s="77"/>
      <c r="QDJ84" s="77"/>
      <c r="QDN84" s="77"/>
      <c r="QDR84" s="77"/>
      <c r="QDV84" s="77"/>
      <c r="QDZ84" s="77"/>
      <c r="QED84" s="77"/>
      <c r="QEH84" s="77"/>
      <c r="QEL84" s="77"/>
      <c r="QEP84" s="77"/>
      <c r="QET84" s="77"/>
      <c r="QEX84" s="77"/>
      <c r="QFB84" s="77"/>
      <c r="QFF84" s="77"/>
      <c r="QFJ84" s="77"/>
      <c r="QFN84" s="77"/>
      <c r="QFR84" s="77"/>
      <c r="QFV84" s="77"/>
      <c r="QFZ84" s="77"/>
      <c r="QGD84" s="77"/>
      <c r="QGH84" s="77"/>
      <c r="QGL84" s="77"/>
      <c r="QGP84" s="77"/>
      <c r="QGT84" s="77"/>
      <c r="QGX84" s="77"/>
      <c r="QHB84" s="77"/>
      <c r="QHF84" s="77"/>
      <c r="QHJ84" s="77"/>
      <c r="QHN84" s="77"/>
      <c r="QHR84" s="77"/>
      <c r="QHV84" s="77"/>
      <c r="QHZ84" s="77"/>
      <c r="QID84" s="77"/>
      <c r="QIH84" s="77"/>
      <c r="QIL84" s="77"/>
      <c r="QIP84" s="77"/>
      <c r="QIT84" s="77"/>
      <c r="QIX84" s="77"/>
      <c r="QJB84" s="77"/>
      <c r="QJF84" s="77"/>
      <c r="QJJ84" s="77"/>
      <c r="QJN84" s="77"/>
      <c r="QJR84" s="77"/>
      <c r="QJV84" s="77"/>
      <c r="QJZ84" s="77"/>
      <c r="QKD84" s="77"/>
      <c r="QKH84" s="77"/>
      <c r="QKL84" s="77"/>
      <c r="QKP84" s="77"/>
      <c r="QKT84" s="77"/>
      <c r="QKX84" s="77"/>
      <c r="QLB84" s="77"/>
      <c r="QLF84" s="77"/>
      <c r="QLJ84" s="77"/>
      <c r="QLN84" s="77"/>
      <c r="QLR84" s="77"/>
      <c r="QLV84" s="77"/>
      <c r="QLZ84" s="77"/>
      <c r="QMD84" s="77"/>
      <c r="QMH84" s="77"/>
      <c r="QML84" s="77"/>
      <c r="QMP84" s="77"/>
      <c r="QMT84" s="77"/>
      <c r="QMX84" s="77"/>
      <c r="QNB84" s="77"/>
      <c r="QNF84" s="77"/>
      <c r="QNJ84" s="77"/>
      <c r="QNN84" s="77"/>
      <c r="QNR84" s="77"/>
      <c r="QNV84" s="77"/>
      <c r="QNZ84" s="77"/>
      <c r="QOD84" s="77"/>
      <c r="QOH84" s="77"/>
      <c r="QOL84" s="77"/>
      <c r="QOP84" s="77"/>
      <c r="QOT84" s="77"/>
      <c r="QOX84" s="77"/>
      <c r="QPB84" s="77"/>
      <c r="QPF84" s="77"/>
      <c r="QPJ84" s="77"/>
      <c r="QPN84" s="77"/>
      <c r="QPR84" s="77"/>
      <c r="QPV84" s="77"/>
      <c r="QPZ84" s="77"/>
      <c r="QQD84" s="77"/>
      <c r="QQH84" s="77"/>
      <c r="QQL84" s="77"/>
      <c r="QQP84" s="77"/>
      <c r="QQT84" s="77"/>
      <c r="QQX84" s="77"/>
      <c r="QRB84" s="77"/>
      <c r="QRF84" s="77"/>
      <c r="QRJ84" s="77"/>
      <c r="QRN84" s="77"/>
      <c r="QRR84" s="77"/>
      <c r="QRV84" s="77"/>
      <c r="QRZ84" s="77"/>
      <c r="QSD84" s="77"/>
      <c r="QSH84" s="77"/>
      <c r="QSL84" s="77"/>
      <c r="QSP84" s="77"/>
      <c r="QST84" s="77"/>
      <c r="QSX84" s="77"/>
      <c r="QTB84" s="77"/>
      <c r="QTF84" s="77"/>
      <c r="QTJ84" s="77"/>
      <c r="QTN84" s="77"/>
      <c r="QTR84" s="77"/>
      <c r="QTV84" s="77"/>
      <c r="QTZ84" s="77"/>
      <c r="QUD84" s="77"/>
      <c r="QUH84" s="77"/>
      <c r="QUL84" s="77"/>
      <c r="QUP84" s="77"/>
      <c r="QUT84" s="77"/>
      <c r="QUX84" s="77"/>
      <c r="QVB84" s="77"/>
      <c r="QVF84" s="77"/>
      <c r="QVJ84" s="77"/>
      <c r="QVN84" s="77"/>
      <c r="QVR84" s="77"/>
      <c r="QVV84" s="77"/>
      <c r="QVZ84" s="77"/>
      <c r="QWD84" s="77"/>
      <c r="QWH84" s="77"/>
      <c r="QWL84" s="77"/>
      <c r="QWP84" s="77"/>
      <c r="QWT84" s="77"/>
      <c r="QWX84" s="77"/>
      <c r="QXB84" s="77"/>
      <c r="QXF84" s="77"/>
      <c r="QXJ84" s="77"/>
      <c r="QXN84" s="77"/>
      <c r="QXR84" s="77"/>
      <c r="QXV84" s="77"/>
      <c r="QXZ84" s="77"/>
      <c r="QYD84" s="77"/>
      <c r="QYH84" s="77"/>
      <c r="QYL84" s="77"/>
      <c r="QYP84" s="77"/>
      <c r="QYT84" s="77"/>
      <c r="QYX84" s="77"/>
      <c r="QZB84" s="77"/>
      <c r="QZF84" s="77"/>
      <c r="QZJ84" s="77"/>
      <c r="QZN84" s="77"/>
      <c r="QZR84" s="77"/>
      <c r="QZV84" s="77"/>
      <c r="QZZ84" s="77"/>
      <c r="RAD84" s="77"/>
      <c r="RAH84" s="77"/>
      <c r="RAL84" s="77"/>
      <c r="RAP84" s="77"/>
      <c r="RAT84" s="77"/>
      <c r="RAX84" s="77"/>
      <c r="RBB84" s="77"/>
      <c r="RBF84" s="77"/>
      <c r="RBJ84" s="77"/>
      <c r="RBN84" s="77"/>
      <c r="RBR84" s="77"/>
      <c r="RBV84" s="77"/>
      <c r="RBZ84" s="77"/>
      <c r="RCD84" s="77"/>
      <c r="RCH84" s="77"/>
      <c r="RCL84" s="77"/>
      <c r="RCP84" s="77"/>
      <c r="RCT84" s="77"/>
      <c r="RCX84" s="77"/>
      <c r="RDB84" s="77"/>
      <c r="RDF84" s="77"/>
      <c r="RDJ84" s="77"/>
      <c r="RDN84" s="77"/>
      <c r="RDR84" s="77"/>
      <c r="RDV84" s="77"/>
      <c r="RDZ84" s="77"/>
      <c r="RED84" s="77"/>
      <c r="REH84" s="77"/>
      <c r="REL84" s="77"/>
      <c r="REP84" s="77"/>
      <c r="RET84" s="77"/>
      <c r="REX84" s="77"/>
      <c r="RFB84" s="77"/>
      <c r="RFF84" s="77"/>
      <c r="RFJ84" s="77"/>
      <c r="RFN84" s="77"/>
      <c r="RFR84" s="77"/>
      <c r="RFV84" s="77"/>
      <c r="RFZ84" s="77"/>
      <c r="RGD84" s="77"/>
      <c r="RGH84" s="77"/>
      <c r="RGL84" s="77"/>
      <c r="RGP84" s="77"/>
      <c r="RGT84" s="77"/>
      <c r="RGX84" s="77"/>
      <c r="RHB84" s="77"/>
      <c r="RHF84" s="77"/>
      <c r="RHJ84" s="77"/>
      <c r="RHN84" s="77"/>
      <c r="RHR84" s="77"/>
      <c r="RHV84" s="77"/>
      <c r="RHZ84" s="77"/>
      <c r="RID84" s="77"/>
      <c r="RIH84" s="77"/>
      <c r="RIL84" s="77"/>
      <c r="RIP84" s="77"/>
      <c r="RIT84" s="77"/>
      <c r="RIX84" s="77"/>
      <c r="RJB84" s="77"/>
      <c r="RJF84" s="77"/>
      <c r="RJJ84" s="77"/>
      <c r="RJN84" s="77"/>
      <c r="RJR84" s="77"/>
      <c r="RJV84" s="77"/>
      <c r="RJZ84" s="77"/>
      <c r="RKD84" s="77"/>
      <c r="RKH84" s="77"/>
      <c r="RKL84" s="77"/>
      <c r="RKP84" s="77"/>
      <c r="RKT84" s="77"/>
      <c r="RKX84" s="77"/>
      <c r="RLB84" s="77"/>
      <c r="RLF84" s="77"/>
      <c r="RLJ84" s="77"/>
      <c r="RLN84" s="77"/>
      <c r="RLR84" s="77"/>
      <c r="RLV84" s="77"/>
      <c r="RLZ84" s="77"/>
      <c r="RMD84" s="77"/>
      <c r="RMH84" s="77"/>
      <c r="RML84" s="77"/>
      <c r="RMP84" s="77"/>
      <c r="RMT84" s="77"/>
      <c r="RMX84" s="77"/>
      <c r="RNB84" s="77"/>
      <c r="RNF84" s="77"/>
      <c r="RNJ84" s="77"/>
      <c r="RNN84" s="77"/>
      <c r="RNR84" s="77"/>
      <c r="RNV84" s="77"/>
      <c r="RNZ84" s="77"/>
      <c r="ROD84" s="77"/>
      <c r="ROH84" s="77"/>
      <c r="ROL84" s="77"/>
      <c r="ROP84" s="77"/>
      <c r="ROT84" s="77"/>
      <c r="ROX84" s="77"/>
      <c r="RPB84" s="77"/>
      <c r="RPF84" s="77"/>
      <c r="RPJ84" s="77"/>
      <c r="RPN84" s="77"/>
      <c r="RPR84" s="77"/>
      <c r="RPV84" s="77"/>
      <c r="RPZ84" s="77"/>
      <c r="RQD84" s="77"/>
      <c r="RQH84" s="77"/>
      <c r="RQL84" s="77"/>
      <c r="RQP84" s="77"/>
      <c r="RQT84" s="77"/>
      <c r="RQX84" s="77"/>
      <c r="RRB84" s="77"/>
      <c r="RRF84" s="77"/>
      <c r="RRJ84" s="77"/>
      <c r="RRN84" s="77"/>
      <c r="RRR84" s="77"/>
      <c r="RRV84" s="77"/>
      <c r="RRZ84" s="77"/>
      <c r="RSD84" s="77"/>
      <c r="RSH84" s="77"/>
      <c r="RSL84" s="77"/>
      <c r="RSP84" s="77"/>
      <c r="RST84" s="77"/>
      <c r="RSX84" s="77"/>
      <c r="RTB84" s="77"/>
      <c r="RTF84" s="77"/>
      <c r="RTJ84" s="77"/>
      <c r="RTN84" s="77"/>
      <c r="RTR84" s="77"/>
      <c r="RTV84" s="77"/>
      <c r="RTZ84" s="77"/>
      <c r="RUD84" s="77"/>
      <c r="RUH84" s="77"/>
      <c r="RUL84" s="77"/>
      <c r="RUP84" s="77"/>
      <c r="RUT84" s="77"/>
      <c r="RUX84" s="77"/>
      <c r="RVB84" s="77"/>
      <c r="RVF84" s="77"/>
      <c r="RVJ84" s="77"/>
      <c r="RVN84" s="77"/>
      <c r="RVR84" s="77"/>
      <c r="RVV84" s="77"/>
      <c r="RVZ84" s="77"/>
      <c r="RWD84" s="77"/>
      <c r="RWH84" s="77"/>
      <c r="RWL84" s="77"/>
      <c r="RWP84" s="77"/>
      <c r="RWT84" s="77"/>
      <c r="RWX84" s="77"/>
      <c r="RXB84" s="77"/>
      <c r="RXF84" s="77"/>
      <c r="RXJ84" s="77"/>
      <c r="RXN84" s="77"/>
      <c r="RXR84" s="77"/>
      <c r="RXV84" s="77"/>
      <c r="RXZ84" s="77"/>
      <c r="RYD84" s="77"/>
      <c r="RYH84" s="77"/>
      <c r="RYL84" s="77"/>
      <c r="RYP84" s="77"/>
      <c r="RYT84" s="77"/>
      <c r="RYX84" s="77"/>
      <c r="RZB84" s="77"/>
      <c r="RZF84" s="77"/>
      <c r="RZJ84" s="77"/>
      <c r="RZN84" s="77"/>
      <c r="RZR84" s="77"/>
      <c r="RZV84" s="77"/>
      <c r="RZZ84" s="77"/>
      <c r="SAD84" s="77"/>
      <c r="SAH84" s="77"/>
      <c r="SAL84" s="77"/>
      <c r="SAP84" s="77"/>
      <c r="SAT84" s="77"/>
      <c r="SAX84" s="77"/>
      <c r="SBB84" s="77"/>
      <c r="SBF84" s="77"/>
      <c r="SBJ84" s="77"/>
      <c r="SBN84" s="77"/>
      <c r="SBR84" s="77"/>
      <c r="SBV84" s="77"/>
      <c r="SBZ84" s="77"/>
      <c r="SCD84" s="77"/>
      <c r="SCH84" s="77"/>
      <c r="SCL84" s="77"/>
      <c r="SCP84" s="77"/>
      <c r="SCT84" s="77"/>
      <c r="SCX84" s="77"/>
      <c r="SDB84" s="77"/>
      <c r="SDF84" s="77"/>
      <c r="SDJ84" s="77"/>
      <c r="SDN84" s="77"/>
      <c r="SDR84" s="77"/>
      <c r="SDV84" s="77"/>
      <c r="SDZ84" s="77"/>
      <c r="SED84" s="77"/>
      <c r="SEH84" s="77"/>
      <c r="SEL84" s="77"/>
      <c r="SEP84" s="77"/>
      <c r="SET84" s="77"/>
      <c r="SEX84" s="77"/>
      <c r="SFB84" s="77"/>
      <c r="SFF84" s="77"/>
      <c r="SFJ84" s="77"/>
      <c r="SFN84" s="77"/>
      <c r="SFR84" s="77"/>
      <c r="SFV84" s="77"/>
      <c r="SFZ84" s="77"/>
      <c r="SGD84" s="77"/>
      <c r="SGH84" s="77"/>
      <c r="SGL84" s="77"/>
      <c r="SGP84" s="77"/>
      <c r="SGT84" s="77"/>
      <c r="SGX84" s="77"/>
      <c r="SHB84" s="77"/>
      <c r="SHF84" s="77"/>
      <c r="SHJ84" s="77"/>
      <c r="SHN84" s="77"/>
      <c r="SHR84" s="77"/>
      <c r="SHV84" s="77"/>
      <c r="SHZ84" s="77"/>
      <c r="SID84" s="77"/>
      <c r="SIH84" s="77"/>
      <c r="SIL84" s="77"/>
      <c r="SIP84" s="77"/>
      <c r="SIT84" s="77"/>
      <c r="SIX84" s="77"/>
      <c r="SJB84" s="77"/>
      <c r="SJF84" s="77"/>
      <c r="SJJ84" s="77"/>
      <c r="SJN84" s="77"/>
      <c r="SJR84" s="77"/>
      <c r="SJV84" s="77"/>
      <c r="SJZ84" s="77"/>
      <c r="SKD84" s="77"/>
      <c r="SKH84" s="77"/>
      <c r="SKL84" s="77"/>
      <c r="SKP84" s="77"/>
      <c r="SKT84" s="77"/>
      <c r="SKX84" s="77"/>
      <c r="SLB84" s="77"/>
      <c r="SLF84" s="77"/>
      <c r="SLJ84" s="77"/>
      <c r="SLN84" s="77"/>
      <c r="SLR84" s="77"/>
      <c r="SLV84" s="77"/>
      <c r="SLZ84" s="77"/>
      <c r="SMD84" s="77"/>
      <c r="SMH84" s="77"/>
      <c r="SML84" s="77"/>
      <c r="SMP84" s="77"/>
      <c r="SMT84" s="77"/>
      <c r="SMX84" s="77"/>
      <c r="SNB84" s="77"/>
      <c r="SNF84" s="77"/>
      <c r="SNJ84" s="77"/>
      <c r="SNN84" s="77"/>
      <c r="SNR84" s="77"/>
      <c r="SNV84" s="77"/>
      <c r="SNZ84" s="77"/>
      <c r="SOD84" s="77"/>
      <c r="SOH84" s="77"/>
      <c r="SOL84" s="77"/>
      <c r="SOP84" s="77"/>
      <c r="SOT84" s="77"/>
      <c r="SOX84" s="77"/>
      <c r="SPB84" s="77"/>
      <c r="SPF84" s="77"/>
      <c r="SPJ84" s="77"/>
      <c r="SPN84" s="77"/>
      <c r="SPR84" s="77"/>
      <c r="SPV84" s="77"/>
      <c r="SPZ84" s="77"/>
      <c r="SQD84" s="77"/>
      <c r="SQH84" s="77"/>
      <c r="SQL84" s="77"/>
      <c r="SQP84" s="77"/>
      <c r="SQT84" s="77"/>
      <c r="SQX84" s="77"/>
      <c r="SRB84" s="77"/>
      <c r="SRF84" s="77"/>
      <c r="SRJ84" s="77"/>
      <c r="SRN84" s="77"/>
      <c r="SRR84" s="77"/>
      <c r="SRV84" s="77"/>
      <c r="SRZ84" s="77"/>
      <c r="SSD84" s="77"/>
      <c r="SSH84" s="77"/>
      <c r="SSL84" s="77"/>
      <c r="SSP84" s="77"/>
      <c r="SST84" s="77"/>
      <c r="SSX84" s="77"/>
      <c r="STB84" s="77"/>
      <c r="STF84" s="77"/>
      <c r="STJ84" s="77"/>
      <c r="STN84" s="77"/>
      <c r="STR84" s="77"/>
      <c r="STV84" s="77"/>
      <c r="STZ84" s="77"/>
      <c r="SUD84" s="77"/>
      <c r="SUH84" s="77"/>
      <c r="SUL84" s="77"/>
      <c r="SUP84" s="77"/>
      <c r="SUT84" s="77"/>
      <c r="SUX84" s="77"/>
      <c r="SVB84" s="77"/>
      <c r="SVF84" s="77"/>
      <c r="SVJ84" s="77"/>
      <c r="SVN84" s="77"/>
      <c r="SVR84" s="77"/>
      <c r="SVV84" s="77"/>
      <c r="SVZ84" s="77"/>
      <c r="SWD84" s="77"/>
      <c r="SWH84" s="77"/>
      <c r="SWL84" s="77"/>
      <c r="SWP84" s="77"/>
      <c r="SWT84" s="77"/>
      <c r="SWX84" s="77"/>
      <c r="SXB84" s="77"/>
      <c r="SXF84" s="77"/>
      <c r="SXJ84" s="77"/>
      <c r="SXN84" s="77"/>
      <c r="SXR84" s="77"/>
      <c r="SXV84" s="77"/>
      <c r="SXZ84" s="77"/>
      <c r="SYD84" s="77"/>
      <c r="SYH84" s="77"/>
      <c r="SYL84" s="77"/>
      <c r="SYP84" s="77"/>
      <c r="SYT84" s="77"/>
      <c r="SYX84" s="77"/>
      <c r="SZB84" s="77"/>
      <c r="SZF84" s="77"/>
      <c r="SZJ84" s="77"/>
      <c r="SZN84" s="77"/>
      <c r="SZR84" s="77"/>
      <c r="SZV84" s="77"/>
      <c r="SZZ84" s="77"/>
      <c r="TAD84" s="77"/>
      <c r="TAH84" s="77"/>
      <c r="TAL84" s="77"/>
      <c r="TAP84" s="77"/>
      <c r="TAT84" s="77"/>
      <c r="TAX84" s="77"/>
      <c r="TBB84" s="77"/>
      <c r="TBF84" s="77"/>
      <c r="TBJ84" s="77"/>
      <c r="TBN84" s="77"/>
      <c r="TBR84" s="77"/>
      <c r="TBV84" s="77"/>
      <c r="TBZ84" s="77"/>
      <c r="TCD84" s="77"/>
      <c r="TCH84" s="77"/>
      <c r="TCL84" s="77"/>
      <c r="TCP84" s="77"/>
      <c r="TCT84" s="77"/>
      <c r="TCX84" s="77"/>
      <c r="TDB84" s="77"/>
      <c r="TDF84" s="77"/>
      <c r="TDJ84" s="77"/>
      <c r="TDN84" s="77"/>
      <c r="TDR84" s="77"/>
      <c r="TDV84" s="77"/>
      <c r="TDZ84" s="77"/>
      <c r="TED84" s="77"/>
      <c r="TEH84" s="77"/>
      <c r="TEL84" s="77"/>
      <c r="TEP84" s="77"/>
      <c r="TET84" s="77"/>
      <c r="TEX84" s="77"/>
      <c r="TFB84" s="77"/>
      <c r="TFF84" s="77"/>
      <c r="TFJ84" s="77"/>
      <c r="TFN84" s="77"/>
      <c r="TFR84" s="77"/>
      <c r="TFV84" s="77"/>
      <c r="TFZ84" s="77"/>
      <c r="TGD84" s="77"/>
      <c r="TGH84" s="77"/>
      <c r="TGL84" s="77"/>
      <c r="TGP84" s="77"/>
      <c r="TGT84" s="77"/>
      <c r="TGX84" s="77"/>
      <c r="THB84" s="77"/>
      <c r="THF84" s="77"/>
      <c r="THJ84" s="77"/>
      <c r="THN84" s="77"/>
      <c r="THR84" s="77"/>
      <c r="THV84" s="77"/>
      <c r="THZ84" s="77"/>
      <c r="TID84" s="77"/>
      <c r="TIH84" s="77"/>
      <c r="TIL84" s="77"/>
      <c r="TIP84" s="77"/>
      <c r="TIT84" s="77"/>
      <c r="TIX84" s="77"/>
      <c r="TJB84" s="77"/>
      <c r="TJF84" s="77"/>
      <c r="TJJ84" s="77"/>
      <c r="TJN84" s="77"/>
      <c r="TJR84" s="77"/>
      <c r="TJV84" s="77"/>
      <c r="TJZ84" s="77"/>
      <c r="TKD84" s="77"/>
      <c r="TKH84" s="77"/>
      <c r="TKL84" s="77"/>
      <c r="TKP84" s="77"/>
      <c r="TKT84" s="77"/>
      <c r="TKX84" s="77"/>
      <c r="TLB84" s="77"/>
      <c r="TLF84" s="77"/>
      <c r="TLJ84" s="77"/>
      <c r="TLN84" s="77"/>
      <c r="TLR84" s="77"/>
      <c r="TLV84" s="77"/>
      <c r="TLZ84" s="77"/>
      <c r="TMD84" s="77"/>
      <c r="TMH84" s="77"/>
      <c r="TML84" s="77"/>
      <c r="TMP84" s="77"/>
      <c r="TMT84" s="77"/>
      <c r="TMX84" s="77"/>
      <c r="TNB84" s="77"/>
      <c r="TNF84" s="77"/>
      <c r="TNJ84" s="77"/>
      <c r="TNN84" s="77"/>
      <c r="TNR84" s="77"/>
      <c r="TNV84" s="77"/>
      <c r="TNZ84" s="77"/>
      <c r="TOD84" s="77"/>
      <c r="TOH84" s="77"/>
      <c r="TOL84" s="77"/>
      <c r="TOP84" s="77"/>
      <c r="TOT84" s="77"/>
      <c r="TOX84" s="77"/>
      <c r="TPB84" s="77"/>
      <c r="TPF84" s="77"/>
      <c r="TPJ84" s="77"/>
      <c r="TPN84" s="77"/>
      <c r="TPR84" s="77"/>
      <c r="TPV84" s="77"/>
      <c r="TPZ84" s="77"/>
      <c r="TQD84" s="77"/>
      <c r="TQH84" s="77"/>
      <c r="TQL84" s="77"/>
      <c r="TQP84" s="77"/>
      <c r="TQT84" s="77"/>
      <c r="TQX84" s="77"/>
      <c r="TRB84" s="77"/>
      <c r="TRF84" s="77"/>
      <c r="TRJ84" s="77"/>
      <c r="TRN84" s="77"/>
      <c r="TRR84" s="77"/>
      <c r="TRV84" s="77"/>
      <c r="TRZ84" s="77"/>
      <c r="TSD84" s="77"/>
      <c r="TSH84" s="77"/>
      <c r="TSL84" s="77"/>
      <c r="TSP84" s="77"/>
      <c r="TST84" s="77"/>
      <c r="TSX84" s="77"/>
      <c r="TTB84" s="77"/>
      <c r="TTF84" s="77"/>
      <c r="TTJ84" s="77"/>
      <c r="TTN84" s="77"/>
      <c r="TTR84" s="77"/>
      <c r="TTV84" s="77"/>
      <c r="TTZ84" s="77"/>
      <c r="TUD84" s="77"/>
      <c r="TUH84" s="77"/>
      <c r="TUL84" s="77"/>
      <c r="TUP84" s="77"/>
      <c r="TUT84" s="77"/>
      <c r="TUX84" s="77"/>
      <c r="TVB84" s="77"/>
      <c r="TVF84" s="77"/>
      <c r="TVJ84" s="77"/>
      <c r="TVN84" s="77"/>
      <c r="TVR84" s="77"/>
      <c r="TVV84" s="77"/>
      <c r="TVZ84" s="77"/>
      <c r="TWD84" s="77"/>
      <c r="TWH84" s="77"/>
      <c r="TWL84" s="77"/>
      <c r="TWP84" s="77"/>
      <c r="TWT84" s="77"/>
      <c r="TWX84" s="77"/>
      <c r="TXB84" s="77"/>
      <c r="TXF84" s="77"/>
      <c r="TXJ84" s="77"/>
      <c r="TXN84" s="77"/>
      <c r="TXR84" s="77"/>
      <c r="TXV84" s="77"/>
      <c r="TXZ84" s="77"/>
      <c r="TYD84" s="77"/>
      <c r="TYH84" s="77"/>
      <c r="TYL84" s="77"/>
      <c r="TYP84" s="77"/>
      <c r="TYT84" s="77"/>
      <c r="TYX84" s="77"/>
      <c r="TZB84" s="77"/>
      <c r="TZF84" s="77"/>
      <c r="TZJ84" s="77"/>
      <c r="TZN84" s="77"/>
      <c r="TZR84" s="77"/>
      <c r="TZV84" s="77"/>
      <c r="TZZ84" s="77"/>
      <c r="UAD84" s="77"/>
      <c r="UAH84" s="77"/>
      <c r="UAL84" s="77"/>
      <c r="UAP84" s="77"/>
      <c r="UAT84" s="77"/>
      <c r="UAX84" s="77"/>
      <c r="UBB84" s="77"/>
      <c r="UBF84" s="77"/>
      <c r="UBJ84" s="77"/>
      <c r="UBN84" s="77"/>
      <c r="UBR84" s="77"/>
      <c r="UBV84" s="77"/>
      <c r="UBZ84" s="77"/>
      <c r="UCD84" s="77"/>
      <c r="UCH84" s="77"/>
      <c r="UCL84" s="77"/>
      <c r="UCP84" s="77"/>
      <c r="UCT84" s="77"/>
      <c r="UCX84" s="77"/>
      <c r="UDB84" s="77"/>
      <c r="UDF84" s="77"/>
      <c r="UDJ84" s="77"/>
      <c r="UDN84" s="77"/>
      <c r="UDR84" s="77"/>
      <c r="UDV84" s="77"/>
      <c r="UDZ84" s="77"/>
      <c r="UED84" s="77"/>
      <c r="UEH84" s="77"/>
      <c r="UEL84" s="77"/>
      <c r="UEP84" s="77"/>
      <c r="UET84" s="77"/>
      <c r="UEX84" s="77"/>
      <c r="UFB84" s="77"/>
      <c r="UFF84" s="77"/>
      <c r="UFJ84" s="77"/>
      <c r="UFN84" s="77"/>
      <c r="UFR84" s="77"/>
      <c r="UFV84" s="77"/>
      <c r="UFZ84" s="77"/>
      <c r="UGD84" s="77"/>
      <c r="UGH84" s="77"/>
      <c r="UGL84" s="77"/>
      <c r="UGP84" s="77"/>
      <c r="UGT84" s="77"/>
      <c r="UGX84" s="77"/>
      <c r="UHB84" s="77"/>
      <c r="UHF84" s="77"/>
      <c r="UHJ84" s="77"/>
      <c r="UHN84" s="77"/>
      <c r="UHR84" s="77"/>
      <c r="UHV84" s="77"/>
      <c r="UHZ84" s="77"/>
      <c r="UID84" s="77"/>
      <c r="UIH84" s="77"/>
      <c r="UIL84" s="77"/>
      <c r="UIP84" s="77"/>
      <c r="UIT84" s="77"/>
      <c r="UIX84" s="77"/>
      <c r="UJB84" s="77"/>
      <c r="UJF84" s="77"/>
      <c r="UJJ84" s="77"/>
      <c r="UJN84" s="77"/>
      <c r="UJR84" s="77"/>
      <c r="UJV84" s="77"/>
      <c r="UJZ84" s="77"/>
      <c r="UKD84" s="77"/>
      <c r="UKH84" s="77"/>
      <c r="UKL84" s="77"/>
      <c r="UKP84" s="77"/>
      <c r="UKT84" s="77"/>
      <c r="UKX84" s="77"/>
      <c r="ULB84" s="77"/>
      <c r="ULF84" s="77"/>
      <c r="ULJ84" s="77"/>
      <c r="ULN84" s="77"/>
      <c r="ULR84" s="77"/>
      <c r="ULV84" s="77"/>
      <c r="ULZ84" s="77"/>
      <c r="UMD84" s="77"/>
      <c r="UMH84" s="77"/>
      <c r="UML84" s="77"/>
      <c r="UMP84" s="77"/>
      <c r="UMT84" s="77"/>
      <c r="UMX84" s="77"/>
      <c r="UNB84" s="77"/>
      <c r="UNF84" s="77"/>
      <c r="UNJ84" s="77"/>
      <c r="UNN84" s="77"/>
      <c r="UNR84" s="77"/>
      <c r="UNV84" s="77"/>
      <c r="UNZ84" s="77"/>
      <c r="UOD84" s="77"/>
      <c r="UOH84" s="77"/>
      <c r="UOL84" s="77"/>
      <c r="UOP84" s="77"/>
      <c r="UOT84" s="77"/>
      <c r="UOX84" s="77"/>
      <c r="UPB84" s="77"/>
      <c r="UPF84" s="77"/>
      <c r="UPJ84" s="77"/>
      <c r="UPN84" s="77"/>
      <c r="UPR84" s="77"/>
      <c r="UPV84" s="77"/>
      <c r="UPZ84" s="77"/>
      <c r="UQD84" s="77"/>
      <c r="UQH84" s="77"/>
      <c r="UQL84" s="77"/>
      <c r="UQP84" s="77"/>
      <c r="UQT84" s="77"/>
      <c r="UQX84" s="77"/>
      <c r="URB84" s="77"/>
      <c r="URF84" s="77"/>
      <c r="URJ84" s="77"/>
      <c r="URN84" s="77"/>
      <c r="URR84" s="77"/>
      <c r="URV84" s="77"/>
      <c r="URZ84" s="77"/>
      <c r="USD84" s="77"/>
      <c r="USH84" s="77"/>
      <c r="USL84" s="77"/>
      <c r="USP84" s="77"/>
      <c r="UST84" s="77"/>
      <c r="USX84" s="77"/>
      <c r="UTB84" s="77"/>
      <c r="UTF84" s="77"/>
      <c r="UTJ84" s="77"/>
      <c r="UTN84" s="77"/>
      <c r="UTR84" s="77"/>
      <c r="UTV84" s="77"/>
      <c r="UTZ84" s="77"/>
      <c r="UUD84" s="77"/>
      <c r="UUH84" s="77"/>
      <c r="UUL84" s="77"/>
      <c r="UUP84" s="77"/>
      <c r="UUT84" s="77"/>
      <c r="UUX84" s="77"/>
      <c r="UVB84" s="77"/>
      <c r="UVF84" s="77"/>
      <c r="UVJ84" s="77"/>
      <c r="UVN84" s="77"/>
      <c r="UVR84" s="77"/>
      <c r="UVV84" s="77"/>
      <c r="UVZ84" s="77"/>
      <c r="UWD84" s="77"/>
      <c r="UWH84" s="77"/>
      <c r="UWL84" s="77"/>
      <c r="UWP84" s="77"/>
      <c r="UWT84" s="77"/>
      <c r="UWX84" s="77"/>
      <c r="UXB84" s="77"/>
      <c r="UXF84" s="77"/>
      <c r="UXJ84" s="77"/>
      <c r="UXN84" s="77"/>
      <c r="UXR84" s="77"/>
      <c r="UXV84" s="77"/>
      <c r="UXZ84" s="77"/>
      <c r="UYD84" s="77"/>
      <c r="UYH84" s="77"/>
      <c r="UYL84" s="77"/>
      <c r="UYP84" s="77"/>
      <c r="UYT84" s="77"/>
      <c r="UYX84" s="77"/>
      <c r="UZB84" s="77"/>
      <c r="UZF84" s="77"/>
      <c r="UZJ84" s="77"/>
      <c r="UZN84" s="77"/>
      <c r="UZR84" s="77"/>
      <c r="UZV84" s="77"/>
      <c r="UZZ84" s="77"/>
      <c r="VAD84" s="77"/>
      <c r="VAH84" s="77"/>
      <c r="VAL84" s="77"/>
      <c r="VAP84" s="77"/>
      <c r="VAT84" s="77"/>
      <c r="VAX84" s="77"/>
      <c r="VBB84" s="77"/>
      <c r="VBF84" s="77"/>
      <c r="VBJ84" s="77"/>
      <c r="VBN84" s="77"/>
      <c r="VBR84" s="77"/>
      <c r="VBV84" s="77"/>
      <c r="VBZ84" s="77"/>
      <c r="VCD84" s="77"/>
      <c r="VCH84" s="77"/>
      <c r="VCL84" s="77"/>
      <c r="VCP84" s="77"/>
      <c r="VCT84" s="77"/>
      <c r="VCX84" s="77"/>
      <c r="VDB84" s="77"/>
      <c r="VDF84" s="77"/>
      <c r="VDJ84" s="77"/>
      <c r="VDN84" s="77"/>
      <c r="VDR84" s="77"/>
      <c r="VDV84" s="77"/>
      <c r="VDZ84" s="77"/>
      <c r="VED84" s="77"/>
      <c r="VEH84" s="77"/>
      <c r="VEL84" s="77"/>
      <c r="VEP84" s="77"/>
      <c r="VET84" s="77"/>
      <c r="VEX84" s="77"/>
      <c r="VFB84" s="77"/>
      <c r="VFF84" s="77"/>
      <c r="VFJ84" s="77"/>
      <c r="VFN84" s="77"/>
      <c r="VFR84" s="77"/>
      <c r="VFV84" s="77"/>
      <c r="VFZ84" s="77"/>
      <c r="VGD84" s="77"/>
      <c r="VGH84" s="77"/>
      <c r="VGL84" s="77"/>
      <c r="VGP84" s="77"/>
      <c r="VGT84" s="77"/>
      <c r="VGX84" s="77"/>
      <c r="VHB84" s="77"/>
      <c r="VHF84" s="77"/>
      <c r="VHJ84" s="77"/>
      <c r="VHN84" s="77"/>
      <c r="VHR84" s="77"/>
      <c r="VHV84" s="77"/>
      <c r="VHZ84" s="77"/>
      <c r="VID84" s="77"/>
      <c r="VIH84" s="77"/>
      <c r="VIL84" s="77"/>
      <c r="VIP84" s="77"/>
      <c r="VIT84" s="77"/>
      <c r="VIX84" s="77"/>
      <c r="VJB84" s="77"/>
      <c r="VJF84" s="77"/>
      <c r="VJJ84" s="77"/>
      <c r="VJN84" s="77"/>
      <c r="VJR84" s="77"/>
      <c r="VJV84" s="77"/>
      <c r="VJZ84" s="77"/>
      <c r="VKD84" s="77"/>
      <c r="VKH84" s="77"/>
      <c r="VKL84" s="77"/>
      <c r="VKP84" s="77"/>
      <c r="VKT84" s="77"/>
      <c r="VKX84" s="77"/>
      <c r="VLB84" s="77"/>
      <c r="VLF84" s="77"/>
      <c r="VLJ84" s="77"/>
      <c r="VLN84" s="77"/>
      <c r="VLR84" s="77"/>
      <c r="VLV84" s="77"/>
      <c r="VLZ84" s="77"/>
      <c r="VMD84" s="77"/>
      <c r="VMH84" s="77"/>
      <c r="VML84" s="77"/>
      <c r="VMP84" s="77"/>
      <c r="VMT84" s="77"/>
      <c r="VMX84" s="77"/>
      <c r="VNB84" s="77"/>
      <c r="VNF84" s="77"/>
      <c r="VNJ84" s="77"/>
      <c r="VNN84" s="77"/>
      <c r="VNR84" s="77"/>
      <c r="VNV84" s="77"/>
      <c r="VNZ84" s="77"/>
      <c r="VOD84" s="77"/>
      <c r="VOH84" s="77"/>
      <c r="VOL84" s="77"/>
      <c r="VOP84" s="77"/>
      <c r="VOT84" s="77"/>
      <c r="VOX84" s="77"/>
      <c r="VPB84" s="77"/>
      <c r="VPF84" s="77"/>
      <c r="VPJ84" s="77"/>
      <c r="VPN84" s="77"/>
      <c r="VPR84" s="77"/>
      <c r="VPV84" s="77"/>
      <c r="VPZ84" s="77"/>
      <c r="VQD84" s="77"/>
      <c r="VQH84" s="77"/>
      <c r="VQL84" s="77"/>
      <c r="VQP84" s="77"/>
      <c r="VQT84" s="77"/>
      <c r="VQX84" s="77"/>
      <c r="VRB84" s="77"/>
      <c r="VRF84" s="77"/>
      <c r="VRJ84" s="77"/>
      <c r="VRN84" s="77"/>
      <c r="VRR84" s="77"/>
      <c r="VRV84" s="77"/>
      <c r="VRZ84" s="77"/>
      <c r="VSD84" s="77"/>
      <c r="VSH84" s="77"/>
      <c r="VSL84" s="77"/>
      <c r="VSP84" s="77"/>
      <c r="VST84" s="77"/>
      <c r="VSX84" s="77"/>
      <c r="VTB84" s="77"/>
      <c r="VTF84" s="77"/>
      <c r="VTJ84" s="77"/>
      <c r="VTN84" s="77"/>
      <c r="VTR84" s="77"/>
      <c r="VTV84" s="77"/>
      <c r="VTZ84" s="77"/>
      <c r="VUD84" s="77"/>
      <c r="VUH84" s="77"/>
      <c r="VUL84" s="77"/>
      <c r="VUP84" s="77"/>
      <c r="VUT84" s="77"/>
      <c r="VUX84" s="77"/>
      <c r="VVB84" s="77"/>
      <c r="VVF84" s="77"/>
      <c r="VVJ84" s="77"/>
      <c r="VVN84" s="77"/>
      <c r="VVR84" s="77"/>
      <c r="VVV84" s="77"/>
      <c r="VVZ84" s="77"/>
      <c r="VWD84" s="77"/>
      <c r="VWH84" s="77"/>
      <c r="VWL84" s="77"/>
      <c r="VWP84" s="77"/>
      <c r="VWT84" s="77"/>
      <c r="VWX84" s="77"/>
      <c r="VXB84" s="77"/>
      <c r="VXF84" s="77"/>
      <c r="VXJ84" s="77"/>
      <c r="VXN84" s="77"/>
      <c r="VXR84" s="77"/>
      <c r="VXV84" s="77"/>
      <c r="VXZ84" s="77"/>
      <c r="VYD84" s="77"/>
      <c r="VYH84" s="77"/>
      <c r="VYL84" s="77"/>
      <c r="VYP84" s="77"/>
      <c r="VYT84" s="77"/>
      <c r="VYX84" s="77"/>
      <c r="VZB84" s="77"/>
      <c r="VZF84" s="77"/>
      <c r="VZJ84" s="77"/>
      <c r="VZN84" s="77"/>
      <c r="VZR84" s="77"/>
      <c r="VZV84" s="77"/>
      <c r="VZZ84" s="77"/>
      <c r="WAD84" s="77"/>
      <c r="WAH84" s="77"/>
      <c r="WAL84" s="77"/>
      <c r="WAP84" s="77"/>
      <c r="WAT84" s="77"/>
      <c r="WAX84" s="77"/>
      <c r="WBB84" s="77"/>
      <c r="WBF84" s="77"/>
      <c r="WBJ84" s="77"/>
      <c r="WBN84" s="77"/>
      <c r="WBR84" s="77"/>
      <c r="WBV84" s="77"/>
      <c r="WBZ84" s="77"/>
      <c r="WCD84" s="77"/>
      <c r="WCH84" s="77"/>
      <c r="WCL84" s="77"/>
      <c r="WCP84" s="77"/>
      <c r="WCT84" s="77"/>
      <c r="WCX84" s="77"/>
      <c r="WDB84" s="77"/>
      <c r="WDF84" s="77"/>
      <c r="WDJ84" s="77"/>
      <c r="WDN84" s="77"/>
      <c r="WDR84" s="77"/>
      <c r="WDV84" s="77"/>
      <c r="WDZ84" s="77"/>
      <c r="WED84" s="77"/>
      <c r="WEH84" s="77"/>
      <c r="WEL84" s="77"/>
      <c r="WEP84" s="77"/>
      <c r="WET84" s="77"/>
      <c r="WEX84" s="77"/>
      <c r="WFB84" s="77"/>
      <c r="WFF84" s="77"/>
      <c r="WFJ84" s="77"/>
      <c r="WFN84" s="77"/>
      <c r="WFR84" s="77"/>
      <c r="WFV84" s="77"/>
      <c r="WFZ84" s="77"/>
      <c r="WGD84" s="77"/>
      <c r="WGH84" s="77"/>
      <c r="WGL84" s="77"/>
      <c r="WGP84" s="77"/>
      <c r="WGT84" s="77"/>
      <c r="WGX84" s="77"/>
      <c r="WHB84" s="77"/>
      <c r="WHF84" s="77"/>
      <c r="WHJ84" s="77"/>
      <c r="WHN84" s="77"/>
      <c r="WHR84" s="77"/>
      <c r="WHV84" s="77"/>
      <c r="WHZ84" s="77"/>
      <c r="WID84" s="77"/>
      <c r="WIH84" s="77"/>
      <c r="WIL84" s="77"/>
      <c r="WIP84" s="77"/>
      <c r="WIT84" s="77"/>
      <c r="WIX84" s="77"/>
      <c r="WJB84" s="77"/>
      <c r="WJF84" s="77"/>
      <c r="WJJ84" s="77"/>
      <c r="WJN84" s="77"/>
      <c r="WJR84" s="77"/>
      <c r="WJV84" s="77"/>
      <c r="WJZ84" s="77"/>
      <c r="WKD84" s="77"/>
      <c r="WKH84" s="77"/>
      <c r="WKL84" s="77"/>
      <c r="WKP84" s="77"/>
      <c r="WKT84" s="77"/>
      <c r="WKX84" s="77"/>
      <c r="WLB84" s="77"/>
      <c r="WLF84" s="77"/>
      <c r="WLJ84" s="77"/>
      <c r="WLN84" s="77"/>
      <c r="WLR84" s="77"/>
      <c r="WLV84" s="77"/>
      <c r="WLZ84" s="77"/>
      <c r="WMD84" s="77"/>
      <c r="WMH84" s="77"/>
      <c r="WML84" s="77"/>
      <c r="WMP84" s="77"/>
      <c r="WMT84" s="77"/>
      <c r="WMX84" s="77"/>
      <c r="WNB84" s="77"/>
      <c r="WNF84" s="77"/>
      <c r="WNJ84" s="77"/>
      <c r="WNN84" s="77"/>
      <c r="WNR84" s="77"/>
      <c r="WNV84" s="77"/>
      <c r="WNZ84" s="77"/>
      <c r="WOD84" s="77"/>
      <c r="WOH84" s="77"/>
      <c r="WOL84" s="77"/>
      <c r="WOP84" s="77"/>
      <c r="WOT84" s="77"/>
      <c r="WOX84" s="77"/>
      <c r="WPB84" s="77"/>
      <c r="WPF84" s="77"/>
      <c r="WPJ84" s="77"/>
      <c r="WPN84" s="77"/>
      <c r="WPR84" s="77"/>
      <c r="WPV84" s="77"/>
      <c r="WPZ84" s="77"/>
      <c r="WQD84" s="77"/>
      <c r="WQH84" s="77"/>
      <c r="WQL84" s="77"/>
      <c r="WQP84" s="77"/>
      <c r="WQT84" s="77"/>
      <c r="WQX84" s="77"/>
      <c r="WRB84" s="77"/>
      <c r="WRF84" s="77"/>
      <c r="WRJ84" s="77"/>
      <c r="WRN84" s="77"/>
      <c r="WRR84" s="77"/>
      <c r="WRV84" s="77"/>
      <c r="WRZ84" s="77"/>
      <c r="WSD84" s="77"/>
      <c r="WSH84" s="77"/>
      <c r="WSL84" s="77"/>
      <c r="WSP84" s="77"/>
      <c r="WST84" s="77"/>
      <c r="WSX84" s="77"/>
      <c r="WTB84" s="77"/>
      <c r="WTF84" s="77"/>
      <c r="WTJ84" s="77"/>
      <c r="WTN84" s="77"/>
      <c r="WTR84" s="77"/>
      <c r="WTV84" s="77"/>
      <c r="WTZ84" s="77"/>
      <c r="WUD84" s="77"/>
      <c r="WUH84" s="77"/>
      <c r="WUL84" s="77"/>
      <c r="WUP84" s="77"/>
      <c r="WUT84" s="77"/>
      <c r="WUX84" s="77"/>
      <c r="WVB84" s="77"/>
      <c r="WVF84" s="77"/>
      <c r="WVJ84" s="77"/>
      <c r="WVN84" s="77"/>
      <c r="WVR84" s="77"/>
      <c r="WVV84" s="77"/>
      <c r="WVZ84" s="77"/>
      <c r="WWD84" s="77"/>
      <c r="WWH84" s="77"/>
      <c r="WWL84" s="77"/>
      <c r="WWP84" s="77"/>
      <c r="WWT84" s="77"/>
      <c r="WWX84" s="77"/>
      <c r="WXB84" s="77"/>
      <c r="WXF84" s="77"/>
      <c r="WXJ84" s="77"/>
      <c r="WXN84" s="77"/>
      <c r="WXR84" s="77"/>
      <c r="WXV84" s="77"/>
      <c r="WXZ84" s="77"/>
      <c r="WYD84" s="77"/>
      <c r="WYH84" s="77"/>
      <c r="WYL84" s="77"/>
      <c r="WYP84" s="77"/>
      <c r="WYT84" s="77"/>
      <c r="WYX84" s="77"/>
      <c r="WZB84" s="77"/>
      <c r="WZF84" s="77"/>
      <c r="WZJ84" s="77"/>
      <c r="WZN84" s="77"/>
      <c r="WZR84" s="77"/>
      <c r="WZV84" s="77"/>
      <c r="WZZ84" s="77"/>
      <c r="XAD84" s="77"/>
      <c r="XAH84" s="77"/>
      <c r="XAL84" s="77"/>
      <c r="XAP84" s="77"/>
      <c r="XAT84" s="77"/>
      <c r="XAX84" s="77"/>
      <c r="XBB84" s="77"/>
      <c r="XBF84" s="77"/>
      <c r="XBJ84" s="77"/>
      <c r="XBN84" s="77"/>
      <c r="XBR84" s="77"/>
      <c r="XBV84" s="77"/>
      <c r="XBZ84" s="77"/>
      <c r="XCD84" s="77"/>
      <c r="XCH84" s="77"/>
      <c r="XCL84" s="77"/>
      <c r="XCP84" s="77"/>
      <c r="XCT84" s="77"/>
      <c r="XCX84" s="77"/>
      <c r="XDB84" s="77"/>
      <c r="XDF84" s="77"/>
      <c r="XDJ84" s="77"/>
      <c r="XDN84" s="77"/>
      <c r="XDR84" s="77"/>
      <c r="XDV84" s="77"/>
      <c r="XDZ84" s="77"/>
      <c r="XED84" s="77"/>
      <c r="XEH84" s="77"/>
      <c r="XEL84" s="77"/>
      <c r="XEP84" s="77"/>
      <c r="XET84" s="77"/>
    </row>
    <row r="85" spans="1:1022 1026:2046 2050:3070 3074:4094 4098:5118 5122:6142 6146:7166 7170:8190 8194:9214 9218:10238 10242:11262 11266:12286 12290:13310 13314:14334 14338:15358 15362:16374" ht="13.5" customHeight="1" x14ac:dyDescent="0.2">
      <c r="A85" s="253" t="s">
        <v>809</v>
      </c>
      <c r="B85" s="243">
        <v>8635</v>
      </c>
      <c r="C85" s="113">
        <f t="shared" si="11"/>
        <v>0</v>
      </c>
      <c r="D85" s="244">
        <v>8635</v>
      </c>
      <c r="F85" s="77"/>
      <c r="J85" s="77"/>
      <c r="N85" s="77"/>
      <c r="R85" s="77"/>
      <c r="V85" s="77"/>
      <c r="Z85" s="77"/>
      <c r="AD85" s="77"/>
      <c r="AH85" s="77"/>
      <c r="AL85" s="77"/>
      <c r="AP85" s="77"/>
      <c r="AT85" s="77"/>
      <c r="AX85" s="77"/>
      <c r="BB85" s="77"/>
      <c r="BF85" s="77"/>
      <c r="BJ85" s="77"/>
      <c r="BN85" s="77"/>
      <c r="BR85" s="77"/>
      <c r="BV85" s="77"/>
      <c r="BZ85" s="77"/>
      <c r="CD85" s="77"/>
      <c r="CH85" s="77"/>
      <c r="CL85" s="77"/>
      <c r="CP85" s="77"/>
      <c r="CT85" s="77"/>
      <c r="CX85" s="77"/>
      <c r="DB85" s="77"/>
      <c r="DF85" s="77"/>
      <c r="DJ85" s="77"/>
      <c r="DN85" s="77"/>
      <c r="DR85" s="77"/>
      <c r="DV85" s="77"/>
      <c r="DZ85" s="77"/>
      <c r="ED85" s="77"/>
      <c r="EH85" s="77"/>
      <c r="EL85" s="77"/>
      <c r="EP85" s="77"/>
      <c r="ET85" s="77"/>
      <c r="EX85" s="77"/>
      <c r="FB85" s="77"/>
      <c r="FF85" s="77"/>
      <c r="FJ85" s="77"/>
      <c r="FN85" s="77"/>
      <c r="FR85" s="77"/>
      <c r="FV85" s="77"/>
      <c r="FZ85" s="77"/>
      <c r="GD85" s="77"/>
      <c r="GH85" s="77"/>
      <c r="GL85" s="77"/>
      <c r="GP85" s="77"/>
      <c r="GT85" s="77"/>
      <c r="GX85" s="77"/>
      <c r="HB85" s="77"/>
      <c r="HF85" s="77"/>
      <c r="HJ85" s="77"/>
      <c r="HN85" s="77"/>
      <c r="HR85" s="77"/>
      <c r="HV85" s="77"/>
      <c r="HZ85" s="77"/>
      <c r="ID85" s="77"/>
      <c r="IH85" s="77"/>
      <c r="IL85" s="77"/>
      <c r="IP85" s="77"/>
      <c r="IT85" s="77"/>
      <c r="IX85" s="77"/>
      <c r="JB85" s="77"/>
      <c r="JF85" s="77"/>
      <c r="JJ85" s="77"/>
      <c r="JN85" s="77"/>
      <c r="JR85" s="77"/>
      <c r="JV85" s="77"/>
      <c r="JZ85" s="77"/>
      <c r="KD85" s="77"/>
      <c r="KH85" s="77"/>
      <c r="KL85" s="77"/>
      <c r="KP85" s="77"/>
      <c r="KT85" s="77"/>
      <c r="KX85" s="77"/>
      <c r="LB85" s="77"/>
      <c r="LF85" s="77"/>
      <c r="LJ85" s="77"/>
      <c r="LN85" s="77"/>
      <c r="LR85" s="77"/>
      <c r="LV85" s="77"/>
      <c r="LZ85" s="77"/>
      <c r="MD85" s="77"/>
      <c r="MH85" s="77"/>
      <c r="ML85" s="77"/>
      <c r="MP85" s="77"/>
      <c r="MT85" s="77"/>
      <c r="MX85" s="77"/>
      <c r="NB85" s="77"/>
      <c r="NF85" s="77"/>
      <c r="NJ85" s="77"/>
      <c r="NN85" s="77"/>
      <c r="NR85" s="77"/>
      <c r="NV85" s="77"/>
      <c r="NZ85" s="77"/>
      <c r="OD85" s="77"/>
      <c r="OH85" s="77"/>
      <c r="OL85" s="77"/>
      <c r="OP85" s="77"/>
      <c r="OT85" s="77"/>
      <c r="OX85" s="77"/>
      <c r="PB85" s="77"/>
      <c r="PF85" s="77"/>
      <c r="PJ85" s="77"/>
      <c r="PN85" s="77"/>
      <c r="PR85" s="77"/>
      <c r="PV85" s="77"/>
      <c r="PZ85" s="77"/>
      <c r="QD85" s="77"/>
      <c r="QH85" s="77"/>
      <c r="QL85" s="77"/>
      <c r="QP85" s="77"/>
      <c r="QT85" s="77"/>
      <c r="QX85" s="77"/>
      <c r="RB85" s="77"/>
      <c r="RF85" s="77"/>
      <c r="RJ85" s="77"/>
      <c r="RN85" s="77"/>
      <c r="RR85" s="77"/>
      <c r="RV85" s="77"/>
      <c r="RZ85" s="77"/>
      <c r="SD85" s="77"/>
      <c r="SH85" s="77"/>
      <c r="SL85" s="77"/>
      <c r="SP85" s="77"/>
      <c r="ST85" s="77"/>
      <c r="SX85" s="77"/>
      <c r="TB85" s="77"/>
      <c r="TF85" s="77"/>
      <c r="TJ85" s="77"/>
      <c r="TN85" s="77"/>
      <c r="TR85" s="77"/>
      <c r="TV85" s="77"/>
      <c r="TZ85" s="77"/>
      <c r="UD85" s="77"/>
      <c r="UH85" s="77"/>
      <c r="UL85" s="77"/>
      <c r="UP85" s="77"/>
      <c r="UT85" s="77"/>
      <c r="UX85" s="77"/>
      <c r="VB85" s="77"/>
      <c r="VF85" s="77"/>
      <c r="VJ85" s="77"/>
      <c r="VN85" s="77"/>
      <c r="VR85" s="77"/>
      <c r="VV85" s="77"/>
      <c r="VZ85" s="77"/>
      <c r="WD85" s="77"/>
      <c r="WH85" s="77"/>
      <c r="WL85" s="77"/>
      <c r="WP85" s="77"/>
      <c r="WT85" s="77"/>
      <c r="WX85" s="77"/>
      <c r="XB85" s="77"/>
      <c r="XF85" s="77"/>
      <c r="XJ85" s="77"/>
      <c r="XN85" s="77"/>
      <c r="XR85" s="77"/>
      <c r="XV85" s="77"/>
      <c r="XZ85" s="77"/>
      <c r="YD85" s="77"/>
      <c r="YH85" s="77"/>
      <c r="YL85" s="77"/>
      <c r="YP85" s="77"/>
      <c r="YT85" s="77"/>
      <c r="YX85" s="77"/>
      <c r="ZB85" s="77"/>
      <c r="ZF85" s="77"/>
      <c r="ZJ85" s="77"/>
      <c r="ZN85" s="77"/>
      <c r="ZR85" s="77"/>
      <c r="ZV85" s="77"/>
      <c r="ZZ85" s="77"/>
      <c r="AAD85" s="77"/>
      <c r="AAH85" s="77"/>
      <c r="AAL85" s="77"/>
      <c r="AAP85" s="77"/>
      <c r="AAT85" s="77"/>
      <c r="AAX85" s="77"/>
      <c r="ABB85" s="77"/>
      <c r="ABF85" s="77"/>
      <c r="ABJ85" s="77"/>
      <c r="ABN85" s="77"/>
      <c r="ABR85" s="77"/>
      <c r="ABV85" s="77"/>
      <c r="ABZ85" s="77"/>
      <c r="ACD85" s="77"/>
      <c r="ACH85" s="77"/>
      <c r="ACL85" s="77"/>
      <c r="ACP85" s="77"/>
      <c r="ACT85" s="77"/>
      <c r="ACX85" s="77"/>
      <c r="ADB85" s="77"/>
      <c r="ADF85" s="77"/>
      <c r="ADJ85" s="77"/>
      <c r="ADN85" s="77"/>
      <c r="ADR85" s="77"/>
      <c r="ADV85" s="77"/>
      <c r="ADZ85" s="77"/>
      <c r="AED85" s="77"/>
      <c r="AEH85" s="77"/>
      <c r="AEL85" s="77"/>
      <c r="AEP85" s="77"/>
      <c r="AET85" s="77"/>
      <c r="AEX85" s="77"/>
      <c r="AFB85" s="77"/>
      <c r="AFF85" s="77"/>
      <c r="AFJ85" s="77"/>
      <c r="AFN85" s="77"/>
      <c r="AFR85" s="77"/>
      <c r="AFV85" s="77"/>
      <c r="AFZ85" s="77"/>
      <c r="AGD85" s="77"/>
      <c r="AGH85" s="77"/>
      <c r="AGL85" s="77"/>
      <c r="AGP85" s="77"/>
      <c r="AGT85" s="77"/>
      <c r="AGX85" s="77"/>
      <c r="AHB85" s="77"/>
      <c r="AHF85" s="77"/>
      <c r="AHJ85" s="77"/>
      <c r="AHN85" s="77"/>
      <c r="AHR85" s="77"/>
      <c r="AHV85" s="77"/>
      <c r="AHZ85" s="77"/>
      <c r="AID85" s="77"/>
      <c r="AIH85" s="77"/>
      <c r="AIL85" s="77"/>
      <c r="AIP85" s="77"/>
      <c r="AIT85" s="77"/>
      <c r="AIX85" s="77"/>
      <c r="AJB85" s="77"/>
      <c r="AJF85" s="77"/>
      <c r="AJJ85" s="77"/>
      <c r="AJN85" s="77"/>
      <c r="AJR85" s="77"/>
      <c r="AJV85" s="77"/>
      <c r="AJZ85" s="77"/>
      <c r="AKD85" s="77"/>
      <c r="AKH85" s="77"/>
      <c r="AKL85" s="77"/>
      <c r="AKP85" s="77"/>
      <c r="AKT85" s="77"/>
      <c r="AKX85" s="77"/>
      <c r="ALB85" s="77"/>
      <c r="ALF85" s="77"/>
      <c r="ALJ85" s="77"/>
      <c r="ALN85" s="77"/>
      <c r="ALR85" s="77"/>
      <c r="ALV85" s="77"/>
      <c r="ALZ85" s="77"/>
      <c r="AMD85" s="77"/>
      <c r="AMH85" s="77"/>
      <c r="AML85" s="77"/>
      <c r="AMP85" s="77"/>
      <c r="AMT85" s="77"/>
      <c r="AMX85" s="77"/>
      <c r="ANB85" s="77"/>
      <c r="ANF85" s="77"/>
      <c r="ANJ85" s="77"/>
      <c r="ANN85" s="77"/>
      <c r="ANR85" s="77"/>
      <c r="ANV85" s="77"/>
      <c r="ANZ85" s="77"/>
      <c r="AOD85" s="77"/>
      <c r="AOH85" s="77"/>
      <c r="AOL85" s="77"/>
      <c r="AOP85" s="77"/>
      <c r="AOT85" s="77"/>
      <c r="AOX85" s="77"/>
      <c r="APB85" s="77"/>
      <c r="APF85" s="77"/>
      <c r="APJ85" s="77"/>
      <c r="APN85" s="77"/>
      <c r="APR85" s="77"/>
      <c r="APV85" s="77"/>
      <c r="APZ85" s="77"/>
      <c r="AQD85" s="77"/>
      <c r="AQH85" s="77"/>
      <c r="AQL85" s="77"/>
      <c r="AQP85" s="77"/>
      <c r="AQT85" s="77"/>
      <c r="AQX85" s="77"/>
      <c r="ARB85" s="77"/>
      <c r="ARF85" s="77"/>
      <c r="ARJ85" s="77"/>
      <c r="ARN85" s="77"/>
      <c r="ARR85" s="77"/>
      <c r="ARV85" s="77"/>
      <c r="ARZ85" s="77"/>
      <c r="ASD85" s="77"/>
      <c r="ASH85" s="77"/>
      <c r="ASL85" s="77"/>
      <c r="ASP85" s="77"/>
      <c r="AST85" s="77"/>
      <c r="ASX85" s="77"/>
      <c r="ATB85" s="77"/>
      <c r="ATF85" s="77"/>
      <c r="ATJ85" s="77"/>
      <c r="ATN85" s="77"/>
      <c r="ATR85" s="77"/>
      <c r="ATV85" s="77"/>
      <c r="ATZ85" s="77"/>
      <c r="AUD85" s="77"/>
      <c r="AUH85" s="77"/>
      <c r="AUL85" s="77"/>
      <c r="AUP85" s="77"/>
      <c r="AUT85" s="77"/>
      <c r="AUX85" s="77"/>
      <c r="AVB85" s="77"/>
      <c r="AVF85" s="77"/>
      <c r="AVJ85" s="77"/>
      <c r="AVN85" s="77"/>
      <c r="AVR85" s="77"/>
      <c r="AVV85" s="77"/>
      <c r="AVZ85" s="77"/>
      <c r="AWD85" s="77"/>
      <c r="AWH85" s="77"/>
      <c r="AWL85" s="77"/>
      <c r="AWP85" s="77"/>
      <c r="AWT85" s="77"/>
      <c r="AWX85" s="77"/>
      <c r="AXB85" s="77"/>
      <c r="AXF85" s="77"/>
      <c r="AXJ85" s="77"/>
      <c r="AXN85" s="77"/>
      <c r="AXR85" s="77"/>
      <c r="AXV85" s="77"/>
      <c r="AXZ85" s="77"/>
      <c r="AYD85" s="77"/>
      <c r="AYH85" s="77"/>
      <c r="AYL85" s="77"/>
      <c r="AYP85" s="77"/>
      <c r="AYT85" s="77"/>
      <c r="AYX85" s="77"/>
      <c r="AZB85" s="77"/>
      <c r="AZF85" s="77"/>
      <c r="AZJ85" s="77"/>
      <c r="AZN85" s="77"/>
      <c r="AZR85" s="77"/>
      <c r="AZV85" s="77"/>
      <c r="AZZ85" s="77"/>
      <c r="BAD85" s="77"/>
      <c r="BAH85" s="77"/>
      <c r="BAL85" s="77"/>
      <c r="BAP85" s="77"/>
      <c r="BAT85" s="77"/>
      <c r="BAX85" s="77"/>
      <c r="BBB85" s="77"/>
      <c r="BBF85" s="77"/>
      <c r="BBJ85" s="77"/>
      <c r="BBN85" s="77"/>
      <c r="BBR85" s="77"/>
      <c r="BBV85" s="77"/>
      <c r="BBZ85" s="77"/>
      <c r="BCD85" s="77"/>
      <c r="BCH85" s="77"/>
      <c r="BCL85" s="77"/>
      <c r="BCP85" s="77"/>
      <c r="BCT85" s="77"/>
      <c r="BCX85" s="77"/>
      <c r="BDB85" s="77"/>
      <c r="BDF85" s="77"/>
      <c r="BDJ85" s="77"/>
      <c r="BDN85" s="77"/>
      <c r="BDR85" s="77"/>
      <c r="BDV85" s="77"/>
      <c r="BDZ85" s="77"/>
      <c r="BED85" s="77"/>
      <c r="BEH85" s="77"/>
      <c r="BEL85" s="77"/>
      <c r="BEP85" s="77"/>
      <c r="BET85" s="77"/>
      <c r="BEX85" s="77"/>
      <c r="BFB85" s="77"/>
      <c r="BFF85" s="77"/>
      <c r="BFJ85" s="77"/>
      <c r="BFN85" s="77"/>
      <c r="BFR85" s="77"/>
      <c r="BFV85" s="77"/>
      <c r="BFZ85" s="77"/>
      <c r="BGD85" s="77"/>
      <c r="BGH85" s="77"/>
      <c r="BGL85" s="77"/>
      <c r="BGP85" s="77"/>
      <c r="BGT85" s="77"/>
      <c r="BGX85" s="77"/>
      <c r="BHB85" s="77"/>
      <c r="BHF85" s="77"/>
      <c r="BHJ85" s="77"/>
      <c r="BHN85" s="77"/>
      <c r="BHR85" s="77"/>
      <c r="BHV85" s="77"/>
      <c r="BHZ85" s="77"/>
      <c r="BID85" s="77"/>
      <c r="BIH85" s="77"/>
      <c r="BIL85" s="77"/>
      <c r="BIP85" s="77"/>
      <c r="BIT85" s="77"/>
      <c r="BIX85" s="77"/>
      <c r="BJB85" s="77"/>
      <c r="BJF85" s="77"/>
      <c r="BJJ85" s="77"/>
      <c r="BJN85" s="77"/>
      <c r="BJR85" s="77"/>
      <c r="BJV85" s="77"/>
      <c r="BJZ85" s="77"/>
      <c r="BKD85" s="77"/>
      <c r="BKH85" s="77"/>
      <c r="BKL85" s="77"/>
      <c r="BKP85" s="77"/>
      <c r="BKT85" s="77"/>
      <c r="BKX85" s="77"/>
      <c r="BLB85" s="77"/>
      <c r="BLF85" s="77"/>
      <c r="BLJ85" s="77"/>
      <c r="BLN85" s="77"/>
      <c r="BLR85" s="77"/>
      <c r="BLV85" s="77"/>
      <c r="BLZ85" s="77"/>
      <c r="BMD85" s="77"/>
      <c r="BMH85" s="77"/>
      <c r="BML85" s="77"/>
      <c r="BMP85" s="77"/>
      <c r="BMT85" s="77"/>
      <c r="BMX85" s="77"/>
      <c r="BNB85" s="77"/>
      <c r="BNF85" s="77"/>
      <c r="BNJ85" s="77"/>
      <c r="BNN85" s="77"/>
      <c r="BNR85" s="77"/>
      <c r="BNV85" s="77"/>
      <c r="BNZ85" s="77"/>
      <c r="BOD85" s="77"/>
      <c r="BOH85" s="77"/>
      <c r="BOL85" s="77"/>
      <c r="BOP85" s="77"/>
      <c r="BOT85" s="77"/>
      <c r="BOX85" s="77"/>
      <c r="BPB85" s="77"/>
      <c r="BPF85" s="77"/>
      <c r="BPJ85" s="77"/>
      <c r="BPN85" s="77"/>
      <c r="BPR85" s="77"/>
      <c r="BPV85" s="77"/>
      <c r="BPZ85" s="77"/>
      <c r="BQD85" s="77"/>
      <c r="BQH85" s="77"/>
      <c r="BQL85" s="77"/>
      <c r="BQP85" s="77"/>
      <c r="BQT85" s="77"/>
      <c r="BQX85" s="77"/>
      <c r="BRB85" s="77"/>
      <c r="BRF85" s="77"/>
      <c r="BRJ85" s="77"/>
      <c r="BRN85" s="77"/>
      <c r="BRR85" s="77"/>
      <c r="BRV85" s="77"/>
      <c r="BRZ85" s="77"/>
      <c r="BSD85" s="77"/>
      <c r="BSH85" s="77"/>
      <c r="BSL85" s="77"/>
      <c r="BSP85" s="77"/>
      <c r="BST85" s="77"/>
      <c r="BSX85" s="77"/>
      <c r="BTB85" s="77"/>
      <c r="BTF85" s="77"/>
      <c r="BTJ85" s="77"/>
      <c r="BTN85" s="77"/>
      <c r="BTR85" s="77"/>
      <c r="BTV85" s="77"/>
      <c r="BTZ85" s="77"/>
      <c r="BUD85" s="77"/>
      <c r="BUH85" s="77"/>
      <c r="BUL85" s="77"/>
      <c r="BUP85" s="77"/>
      <c r="BUT85" s="77"/>
      <c r="BUX85" s="77"/>
      <c r="BVB85" s="77"/>
      <c r="BVF85" s="77"/>
      <c r="BVJ85" s="77"/>
      <c r="BVN85" s="77"/>
      <c r="BVR85" s="77"/>
      <c r="BVV85" s="77"/>
      <c r="BVZ85" s="77"/>
      <c r="BWD85" s="77"/>
      <c r="BWH85" s="77"/>
      <c r="BWL85" s="77"/>
      <c r="BWP85" s="77"/>
      <c r="BWT85" s="77"/>
      <c r="BWX85" s="77"/>
      <c r="BXB85" s="77"/>
      <c r="BXF85" s="77"/>
      <c r="BXJ85" s="77"/>
      <c r="BXN85" s="77"/>
      <c r="BXR85" s="77"/>
      <c r="BXV85" s="77"/>
      <c r="BXZ85" s="77"/>
      <c r="BYD85" s="77"/>
      <c r="BYH85" s="77"/>
      <c r="BYL85" s="77"/>
      <c r="BYP85" s="77"/>
      <c r="BYT85" s="77"/>
      <c r="BYX85" s="77"/>
      <c r="BZB85" s="77"/>
      <c r="BZF85" s="77"/>
      <c r="BZJ85" s="77"/>
      <c r="BZN85" s="77"/>
      <c r="BZR85" s="77"/>
      <c r="BZV85" s="77"/>
      <c r="BZZ85" s="77"/>
      <c r="CAD85" s="77"/>
      <c r="CAH85" s="77"/>
      <c r="CAL85" s="77"/>
      <c r="CAP85" s="77"/>
      <c r="CAT85" s="77"/>
      <c r="CAX85" s="77"/>
      <c r="CBB85" s="77"/>
      <c r="CBF85" s="77"/>
      <c r="CBJ85" s="77"/>
      <c r="CBN85" s="77"/>
      <c r="CBR85" s="77"/>
      <c r="CBV85" s="77"/>
      <c r="CBZ85" s="77"/>
      <c r="CCD85" s="77"/>
      <c r="CCH85" s="77"/>
      <c r="CCL85" s="77"/>
      <c r="CCP85" s="77"/>
      <c r="CCT85" s="77"/>
      <c r="CCX85" s="77"/>
      <c r="CDB85" s="77"/>
      <c r="CDF85" s="77"/>
      <c r="CDJ85" s="77"/>
      <c r="CDN85" s="77"/>
      <c r="CDR85" s="77"/>
      <c r="CDV85" s="77"/>
      <c r="CDZ85" s="77"/>
      <c r="CED85" s="77"/>
      <c r="CEH85" s="77"/>
      <c r="CEL85" s="77"/>
      <c r="CEP85" s="77"/>
      <c r="CET85" s="77"/>
      <c r="CEX85" s="77"/>
      <c r="CFB85" s="77"/>
      <c r="CFF85" s="77"/>
      <c r="CFJ85" s="77"/>
      <c r="CFN85" s="77"/>
      <c r="CFR85" s="77"/>
      <c r="CFV85" s="77"/>
      <c r="CFZ85" s="77"/>
      <c r="CGD85" s="77"/>
      <c r="CGH85" s="77"/>
      <c r="CGL85" s="77"/>
      <c r="CGP85" s="77"/>
      <c r="CGT85" s="77"/>
      <c r="CGX85" s="77"/>
      <c r="CHB85" s="77"/>
      <c r="CHF85" s="77"/>
      <c r="CHJ85" s="77"/>
      <c r="CHN85" s="77"/>
      <c r="CHR85" s="77"/>
      <c r="CHV85" s="77"/>
      <c r="CHZ85" s="77"/>
      <c r="CID85" s="77"/>
      <c r="CIH85" s="77"/>
      <c r="CIL85" s="77"/>
      <c r="CIP85" s="77"/>
      <c r="CIT85" s="77"/>
      <c r="CIX85" s="77"/>
      <c r="CJB85" s="77"/>
      <c r="CJF85" s="77"/>
      <c r="CJJ85" s="77"/>
      <c r="CJN85" s="77"/>
      <c r="CJR85" s="77"/>
      <c r="CJV85" s="77"/>
      <c r="CJZ85" s="77"/>
      <c r="CKD85" s="77"/>
      <c r="CKH85" s="77"/>
      <c r="CKL85" s="77"/>
      <c r="CKP85" s="77"/>
      <c r="CKT85" s="77"/>
      <c r="CKX85" s="77"/>
      <c r="CLB85" s="77"/>
      <c r="CLF85" s="77"/>
      <c r="CLJ85" s="77"/>
      <c r="CLN85" s="77"/>
      <c r="CLR85" s="77"/>
      <c r="CLV85" s="77"/>
      <c r="CLZ85" s="77"/>
      <c r="CMD85" s="77"/>
      <c r="CMH85" s="77"/>
      <c r="CML85" s="77"/>
      <c r="CMP85" s="77"/>
      <c r="CMT85" s="77"/>
      <c r="CMX85" s="77"/>
      <c r="CNB85" s="77"/>
      <c r="CNF85" s="77"/>
      <c r="CNJ85" s="77"/>
      <c r="CNN85" s="77"/>
      <c r="CNR85" s="77"/>
      <c r="CNV85" s="77"/>
      <c r="CNZ85" s="77"/>
      <c r="COD85" s="77"/>
      <c r="COH85" s="77"/>
      <c r="COL85" s="77"/>
      <c r="COP85" s="77"/>
      <c r="COT85" s="77"/>
      <c r="COX85" s="77"/>
      <c r="CPB85" s="77"/>
      <c r="CPF85" s="77"/>
      <c r="CPJ85" s="77"/>
      <c r="CPN85" s="77"/>
      <c r="CPR85" s="77"/>
      <c r="CPV85" s="77"/>
      <c r="CPZ85" s="77"/>
      <c r="CQD85" s="77"/>
      <c r="CQH85" s="77"/>
      <c r="CQL85" s="77"/>
      <c r="CQP85" s="77"/>
      <c r="CQT85" s="77"/>
      <c r="CQX85" s="77"/>
      <c r="CRB85" s="77"/>
      <c r="CRF85" s="77"/>
      <c r="CRJ85" s="77"/>
      <c r="CRN85" s="77"/>
      <c r="CRR85" s="77"/>
      <c r="CRV85" s="77"/>
      <c r="CRZ85" s="77"/>
      <c r="CSD85" s="77"/>
      <c r="CSH85" s="77"/>
      <c r="CSL85" s="77"/>
      <c r="CSP85" s="77"/>
      <c r="CST85" s="77"/>
      <c r="CSX85" s="77"/>
      <c r="CTB85" s="77"/>
      <c r="CTF85" s="77"/>
      <c r="CTJ85" s="77"/>
      <c r="CTN85" s="77"/>
      <c r="CTR85" s="77"/>
      <c r="CTV85" s="77"/>
      <c r="CTZ85" s="77"/>
      <c r="CUD85" s="77"/>
      <c r="CUH85" s="77"/>
      <c r="CUL85" s="77"/>
      <c r="CUP85" s="77"/>
      <c r="CUT85" s="77"/>
      <c r="CUX85" s="77"/>
      <c r="CVB85" s="77"/>
      <c r="CVF85" s="77"/>
      <c r="CVJ85" s="77"/>
      <c r="CVN85" s="77"/>
      <c r="CVR85" s="77"/>
      <c r="CVV85" s="77"/>
      <c r="CVZ85" s="77"/>
      <c r="CWD85" s="77"/>
      <c r="CWH85" s="77"/>
      <c r="CWL85" s="77"/>
      <c r="CWP85" s="77"/>
      <c r="CWT85" s="77"/>
      <c r="CWX85" s="77"/>
      <c r="CXB85" s="77"/>
      <c r="CXF85" s="77"/>
      <c r="CXJ85" s="77"/>
      <c r="CXN85" s="77"/>
      <c r="CXR85" s="77"/>
      <c r="CXV85" s="77"/>
      <c r="CXZ85" s="77"/>
      <c r="CYD85" s="77"/>
      <c r="CYH85" s="77"/>
      <c r="CYL85" s="77"/>
      <c r="CYP85" s="77"/>
      <c r="CYT85" s="77"/>
      <c r="CYX85" s="77"/>
      <c r="CZB85" s="77"/>
      <c r="CZF85" s="77"/>
      <c r="CZJ85" s="77"/>
      <c r="CZN85" s="77"/>
      <c r="CZR85" s="77"/>
      <c r="CZV85" s="77"/>
      <c r="CZZ85" s="77"/>
      <c r="DAD85" s="77"/>
      <c r="DAH85" s="77"/>
      <c r="DAL85" s="77"/>
      <c r="DAP85" s="77"/>
      <c r="DAT85" s="77"/>
      <c r="DAX85" s="77"/>
      <c r="DBB85" s="77"/>
      <c r="DBF85" s="77"/>
      <c r="DBJ85" s="77"/>
      <c r="DBN85" s="77"/>
      <c r="DBR85" s="77"/>
      <c r="DBV85" s="77"/>
      <c r="DBZ85" s="77"/>
      <c r="DCD85" s="77"/>
      <c r="DCH85" s="77"/>
      <c r="DCL85" s="77"/>
      <c r="DCP85" s="77"/>
      <c r="DCT85" s="77"/>
      <c r="DCX85" s="77"/>
      <c r="DDB85" s="77"/>
      <c r="DDF85" s="77"/>
      <c r="DDJ85" s="77"/>
      <c r="DDN85" s="77"/>
      <c r="DDR85" s="77"/>
      <c r="DDV85" s="77"/>
      <c r="DDZ85" s="77"/>
      <c r="DED85" s="77"/>
      <c r="DEH85" s="77"/>
      <c r="DEL85" s="77"/>
      <c r="DEP85" s="77"/>
      <c r="DET85" s="77"/>
      <c r="DEX85" s="77"/>
      <c r="DFB85" s="77"/>
      <c r="DFF85" s="77"/>
      <c r="DFJ85" s="77"/>
      <c r="DFN85" s="77"/>
      <c r="DFR85" s="77"/>
      <c r="DFV85" s="77"/>
      <c r="DFZ85" s="77"/>
      <c r="DGD85" s="77"/>
      <c r="DGH85" s="77"/>
      <c r="DGL85" s="77"/>
      <c r="DGP85" s="77"/>
      <c r="DGT85" s="77"/>
      <c r="DGX85" s="77"/>
      <c r="DHB85" s="77"/>
      <c r="DHF85" s="77"/>
      <c r="DHJ85" s="77"/>
      <c r="DHN85" s="77"/>
      <c r="DHR85" s="77"/>
      <c r="DHV85" s="77"/>
      <c r="DHZ85" s="77"/>
      <c r="DID85" s="77"/>
      <c r="DIH85" s="77"/>
      <c r="DIL85" s="77"/>
      <c r="DIP85" s="77"/>
      <c r="DIT85" s="77"/>
      <c r="DIX85" s="77"/>
      <c r="DJB85" s="77"/>
      <c r="DJF85" s="77"/>
      <c r="DJJ85" s="77"/>
      <c r="DJN85" s="77"/>
      <c r="DJR85" s="77"/>
      <c r="DJV85" s="77"/>
      <c r="DJZ85" s="77"/>
      <c r="DKD85" s="77"/>
      <c r="DKH85" s="77"/>
      <c r="DKL85" s="77"/>
      <c r="DKP85" s="77"/>
      <c r="DKT85" s="77"/>
      <c r="DKX85" s="77"/>
      <c r="DLB85" s="77"/>
      <c r="DLF85" s="77"/>
      <c r="DLJ85" s="77"/>
      <c r="DLN85" s="77"/>
      <c r="DLR85" s="77"/>
      <c r="DLV85" s="77"/>
      <c r="DLZ85" s="77"/>
      <c r="DMD85" s="77"/>
      <c r="DMH85" s="77"/>
      <c r="DML85" s="77"/>
      <c r="DMP85" s="77"/>
      <c r="DMT85" s="77"/>
      <c r="DMX85" s="77"/>
      <c r="DNB85" s="77"/>
      <c r="DNF85" s="77"/>
      <c r="DNJ85" s="77"/>
      <c r="DNN85" s="77"/>
      <c r="DNR85" s="77"/>
      <c r="DNV85" s="77"/>
      <c r="DNZ85" s="77"/>
      <c r="DOD85" s="77"/>
      <c r="DOH85" s="77"/>
      <c r="DOL85" s="77"/>
      <c r="DOP85" s="77"/>
      <c r="DOT85" s="77"/>
      <c r="DOX85" s="77"/>
      <c r="DPB85" s="77"/>
      <c r="DPF85" s="77"/>
      <c r="DPJ85" s="77"/>
      <c r="DPN85" s="77"/>
      <c r="DPR85" s="77"/>
      <c r="DPV85" s="77"/>
      <c r="DPZ85" s="77"/>
      <c r="DQD85" s="77"/>
      <c r="DQH85" s="77"/>
      <c r="DQL85" s="77"/>
      <c r="DQP85" s="77"/>
      <c r="DQT85" s="77"/>
      <c r="DQX85" s="77"/>
      <c r="DRB85" s="77"/>
      <c r="DRF85" s="77"/>
      <c r="DRJ85" s="77"/>
      <c r="DRN85" s="77"/>
      <c r="DRR85" s="77"/>
      <c r="DRV85" s="77"/>
      <c r="DRZ85" s="77"/>
      <c r="DSD85" s="77"/>
      <c r="DSH85" s="77"/>
      <c r="DSL85" s="77"/>
      <c r="DSP85" s="77"/>
      <c r="DST85" s="77"/>
      <c r="DSX85" s="77"/>
      <c r="DTB85" s="77"/>
      <c r="DTF85" s="77"/>
      <c r="DTJ85" s="77"/>
      <c r="DTN85" s="77"/>
      <c r="DTR85" s="77"/>
      <c r="DTV85" s="77"/>
      <c r="DTZ85" s="77"/>
      <c r="DUD85" s="77"/>
      <c r="DUH85" s="77"/>
      <c r="DUL85" s="77"/>
      <c r="DUP85" s="77"/>
      <c r="DUT85" s="77"/>
      <c r="DUX85" s="77"/>
      <c r="DVB85" s="77"/>
      <c r="DVF85" s="77"/>
      <c r="DVJ85" s="77"/>
      <c r="DVN85" s="77"/>
      <c r="DVR85" s="77"/>
      <c r="DVV85" s="77"/>
      <c r="DVZ85" s="77"/>
      <c r="DWD85" s="77"/>
      <c r="DWH85" s="77"/>
      <c r="DWL85" s="77"/>
      <c r="DWP85" s="77"/>
      <c r="DWT85" s="77"/>
      <c r="DWX85" s="77"/>
      <c r="DXB85" s="77"/>
      <c r="DXF85" s="77"/>
      <c r="DXJ85" s="77"/>
      <c r="DXN85" s="77"/>
      <c r="DXR85" s="77"/>
      <c r="DXV85" s="77"/>
      <c r="DXZ85" s="77"/>
      <c r="DYD85" s="77"/>
      <c r="DYH85" s="77"/>
      <c r="DYL85" s="77"/>
      <c r="DYP85" s="77"/>
      <c r="DYT85" s="77"/>
      <c r="DYX85" s="77"/>
      <c r="DZB85" s="77"/>
      <c r="DZF85" s="77"/>
      <c r="DZJ85" s="77"/>
      <c r="DZN85" s="77"/>
      <c r="DZR85" s="77"/>
      <c r="DZV85" s="77"/>
      <c r="DZZ85" s="77"/>
      <c r="EAD85" s="77"/>
      <c r="EAH85" s="77"/>
      <c r="EAL85" s="77"/>
      <c r="EAP85" s="77"/>
      <c r="EAT85" s="77"/>
      <c r="EAX85" s="77"/>
      <c r="EBB85" s="77"/>
      <c r="EBF85" s="77"/>
      <c r="EBJ85" s="77"/>
      <c r="EBN85" s="77"/>
      <c r="EBR85" s="77"/>
      <c r="EBV85" s="77"/>
      <c r="EBZ85" s="77"/>
      <c r="ECD85" s="77"/>
      <c r="ECH85" s="77"/>
      <c r="ECL85" s="77"/>
      <c r="ECP85" s="77"/>
      <c r="ECT85" s="77"/>
      <c r="ECX85" s="77"/>
      <c r="EDB85" s="77"/>
      <c r="EDF85" s="77"/>
      <c r="EDJ85" s="77"/>
      <c r="EDN85" s="77"/>
      <c r="EDR85" s="77"/>
      <c r="EDV85" s="77"/>
      <c r="EDZ85" s="77"/>
      <c r="EED85" s="77"/>
      <c r="EEH85" s="77"/>
      <c r="EEL85" s="77"/>
      <c r="EEP85" s="77"/>
      <c r="EET85" s="77"/>
      <c r="EEX85" s="77"/>
      <c r="EFB85" s="77"/>
      <c r="EFF85" s="77"/>
      <c r="EFJ85" s="77"/>
      <c r="EFN85" s="77"/>
      <c r="EFR85" s="77"/>
      <c r="EFV85" s="77"/>
      <c r="EFZ85" s="77"/>
      <c r="EGD85" s="77"/>
      <c r="EGH85" s="77"/>
      <c r="EGL85" s="77"/>
      <c r="EGP85" s="77"/>
      <c r="EGT85" s="77"/>
      <c r="EGX85" s="77"/>
      <c r="EHB85" s="77"/>
      <c r="EHF85" s="77"/>
      <c r="EHJ85" s="77"/>
      <c r="EHN85" s="77"/>
      <c r="EHR85" s="77"/>
      <c r="EHV85" s="77"/>
      <c r="EHZ85" s="77"/>
      <c r="EID85" s="77"/>
      <c r="EIH85" s="77"/>
      <c r="EIL85" s="77"/>
      <c r="EIP85" s="77"/>
      <c r="EIT85" s="77"/>
      <c r="EIX85" s="77"/>
      <c r="EJB85" s="77"/>
      <c r="EJF85" s="77"/>
      <c r="EJJ85" s="77"/>
      <c r="EJN85" s="77"/>
      <c r="EJR85" s="77"/>
      <c r="EJV85" s="77"/>
      <c r="EJZ85" s="77"/>
      <c r="EKD85" s="77"/>
      <c r="EKH85" s="77"/>
      <c r="EKL85" s="77"/>
      <c r="EKP85" s="77"/>
      <c r="EKT85" s="77"/>
      <c r="EKX85" s="77"/>
      <c r="ELB85" s="77"/>
      <c r="ELF85" s="77"/>
      <c r="ELJ85" s="77"/>
      <c r="ELN85" s="77"/>
      <c r="ELR85" s="77"/>
      <c r="ELV85" s="77"/>
      <c r="ELZ85" s="77"/>
      <c r="EMD85" s="77"/>
      <c r="EMH85" s="77"/>
      <c r="EML85" s="77"/>
      <c r="EMP85" s="77"/>
      <c r="EMT85" s="77"/>
      <c r="EMX85" s="77"/>
      <c r="ENB85" s="77"/>
      <c r="ENF85" s="77"/>
      <c r="ENJ85" s="77"/>
      <c r="ENN85" s="77"/>
      <c r="ENR85" s="77"/>
      <c r="ENV85" s="77"/>
      <c r="ENZ85" s="77"/>
      <c r="EOD85" s="77"/>
      <c r="EOH85" s="77"/>
      <c r="EOL85" s="77"/>
      <c r="EOP85" s="77"/>
      <c r="EOT85" s="77"/>
      <c r="EOX85" s="77"/>
      <c r="EPB85" s="77"/>
      <c r="EPF85" s="77"/>
      <c r="EPJ85" s="77"/>
      <c r="EPN85" s="77"/>
      <c r="EPR85" s="77"/>
      <c r="EPV85" s="77"/>
      <c r="EPZ85" s="77"/>
      <c r="EQD85" s="77"/>
      <c r="EQH85" s="77"/>
      <c r="EQL85" s="77"/>
      <c r="EQP85" s="77"/>
      <c r="EQT85" s="77"/>
      <c r="EQX85" s="77"/>
      <c r="ERB85" s="77"/>
      <c r="ERF85" s="77"/>
      <c r="ERJ85" s="77"/>
      <c r="ERN85" s="77"/>
      <c r="ERR85" s="77"/>
      <c r="ERV85" s="77"/>
      <c r="ERZ85" s="77"/>
      <c r="ESD85" s="77"/>
      <c r="ESH85" s="77"/>
      <c r="ESL85" s="77"/>
      <c r="ESP85" s="77"/>
      <c r="EST85" s="77"/>
      <c r="ESX85" s="77"/>
      <c r="ETB85" s="77"/>
      <c r="ETF85" s="77"/>
      <c r="ETJ85" s="77"/>
      <c r="ETN85" s="77"/>
      <c r="ETR85" s="77"/>
      <c r="ETV85" s="77"/>
      <c r="ETZ85" s="77"/>
      <c r="EUD85" s="77"/>
      <c r="EUH85" s="77"/>
      <c r="EUL85" s="77"/>
      <c r="EUP85" s="77"/>
      <c r="EUT85" s="77"/>
      <c r="EUX85" s="77"/>
      <c r="EVB85" s="77"/>
      <c r="EVF85" s="77"/>
      <c r="EVJ85" s="77"/>
      <c r="EVN85" s="77"/>
      <c r="EVR85" s="77"/>
      <c r="EVV85" s="77"/>
      <c r="EVZ85" s="77"/>
      <c r="EWD85" s="77"/>
      <c r="EWH85" s="77"/>
      <c r="EWL85" s="77"/>
      <c r="EWP85" s="77"/>
      <c r="EWT85" s="77"/>
      <c r="EWX85" s="77"/>
      <c r="EXB85" s="77"/>
      <c r="EXF85" s="77"/>
      <c r="EXJ85" s="77"/>
      <c r="EXN85" s="77"/>
      <c r="EXR85" s="77"/>
      <c r="EXV85" s="77"/>
      <c r="EXZ85" s="77"/>
      <c r="EYD85" s="77"/>
      <c r="EYH85" s="77"/>
      <c r="EYL85" s="77"/>
      <c r="EYP85" s="77"/>
      <c r="EYT85" s="77"/>
      <c r="EYX85" s="77"/>
      <c r="EZB85" s="77"/>
      <c r="EZF85" s="77"/>
      <c r="EZJ85" s="77"/>
      <c r="EZN85" s="77"/>
      <c r="EZR85" s="77"/>
      <c r="EZV85" s="77"/>
      <c r="EZZ85" s="77"/>
      <c r="FAD85" s="77"/>
      <c r="FAH85" s="77"/>
      <c r="FAL85" s="77"/>
      <c r="FAP85" s="77"/>
      <c r="FAT85" s="77"/>
      <c r="FAX85" s="77"/>
      <c r="FBB85" s="77"/>
      <c r="FBF85" s="77"/>
      <c r="FBJ85" s="77"/>
      <c r="FBN85" s="77"/>
      <c r="FBR85" s="77"/>
      <c r="FBV85" s="77"/>
      <c r="FBZ85" s="77"/>
      <c r="FCD85" s="77"/>
      <c r="FCH85" s="77"/>
      <c r="FCL85" s="77"/>
      <c r="FCP85" s="77"/>
      <c r="FCT85" s="77"/>
      <c r="FCX85" s="77"/>
      <c r="FDB85" s="77"/>
      <c r="FDF85" s="77"/>
      <c r="FDJ85" s="77"/>
      <c r="FDN85" s="77"/>
      <c r="FDR85" s="77"/>
      <c r="FDV85" s="77"/>
      <c r="FDZ85" s="77"/>
      <c r="FED85" s="77"/>
      <c r="FEH85" s="77"/>
      <c r="FEL85" s="77"/>
      <c r="FEP85" s="77"/>
      <c r="FET85" s="77"/>
      <c r="FEX85" s="77"/>
      <c r="FFB85" s="77"/>
      <c r="FFF85" s="77"/>
      <c r="FFJ85" s="77"/>
      <c r="FFN85" s="77"/>
      <c r="FFR85" s="77"/>
      <c r="FFV85" s="77"/>
      <c r="FFZ85" s="77"/>
      <c r="FGD85" s="77"/>
      <c r="FGH85" s="77"/>
      <c r="FGL85" s="77"/>
      <c r="FGP85" s="77"/>
      <c r="FGT85" s="77"/>
      <c r="FGX85" s="77"/>
      <c r="FHB85" s="77"/>
      <c r="FHF85" s="77"/>
      <c r="FHJ85" s="77"/>
      <c r="FHN85" s="77"/>
      <c r="FHR85" s="77"/>
      <c r="FHV85" s="77"/>
      <c r="FHZ85" s="77"/>
      <c r="FID85" s="77"/>
      <c r="FIH85" s="77"/>
      <c r="FIL85" s="77"/>
      <c r="FIP85" s="77"/>
      <c r="FIT85" s="77"/>
      <c r="FIX85" s="77"/>
      <c r="FJB85" s="77"/>
      <c r="FJF85" s="77"/>
      <c r="FJJ85" s="77"/>
      <c r="FJN85" s="77"/>
      <c r="FJR85" s="77"/>
      <c r="FJV85" s="77"/>
      <c r="FJZ85" s="77"/>
      <c r="FKD85" s="77"/>
      <c r="FKH85" s="77"/>
      <c r="FKL85" s="77"/>
      <c r="FKP85" s="77"/>
      <c r="FKT85" s="77"/>
      <c r="FKX85" s="77"/>
      <c r="FLB85" s="77"/>
      <c r="FLF85" s="77"/>
      <c r="FLJ85" s="77"/>
      <c r="FLN85" s="77"/>
      <c r="FLR85" s="77"/>
      <c r="FLV85" s="77"/>
      <c r="FLZ85" s="77"/>
      <c r="FMD85" s="77"/>
      <c r="FMH85" s="77"/>
      <c r="FML85" s="77"/>
      <c r="FMP85" s="77"/>
      <c r="FMT85" s="77"/>
      <c r="FMX85" s="77"/>
      <c r="FNB85" s="77"/>
      <c r="FNF85" s="77"/>
      <c r="FNJ85" s="77"/>
      <c r="FNN85" s="77"/>
      <c r="FNR85" s="77"/>
      <c r="FNV85" s="77"/>
      <c r="FNZ85" s="77"/>
      <c r="FOD85" s="77"/>
      <c r="FOH85" s="77"/>
      <c r="FOL85" s="77"/>
      <c r="FOP85" s="77"/>
      <c r="FOT85" s="77"/>
      <c r="FOX85" s="77"/>
      <c r="FPB85" s="77"/>
      <c r="FPF85" s="77"/>
      <c r="FPJ85" s="77"/>
      <c r="FPN85" s="77"/>
      <c r="FPR85" s="77"/>
      <c r="FPV85" s="77"/>
      <c r="FPZ85" s="77"/>
      <c r="FQD85" s="77"/>
      <c r="FQH85" s="77"/>
      <c r="FQL85" s="77"/>
      <c r="FQP85" s="77"/>
      <c r="FQT85" s="77"/>
      <c r="FQX85" s="77"/>
      <c r="FRB85" s="77"/>
      <c r="FRF85" s="77"/>
      <c r="FRJ85" s="77"/>
      <c r="FRN85" s="77"/>
      <c r="FRR85" s="77"/>
      <c r="FRV85" s="77"/>
      <c r="FRZ85" s="77"/>
      <c r="FSD85" s="77"/>
      <c r="FSH85" s="77"/>
      <c r="FSL85" s="77"/>
      <c r="FSP85" s="77"/>
      <c r="FST85" s="77"/>
      <c r="FSX85" s="77"/>
      <c r="FTB85" s="77"/>
      <c r="FTF85" s="77"/>
      <c r="FTJ85" s="77"/>
      <c r="FTN85" s="77"/>
      <c r="FTR85" s="77"/>
      <c r="FTV85" s="77"/>
      <c r="FTZ85" s="77"/>
      <c r="FUD85" s="77"/>
      <c r="FUH85" s="77"/>
      <c r="FUL85" s="77"/>
      <c r="FUP85" s="77"/>
      <c r="FUT85" s="77"/>
      <c r="FUX85" s="77"/>
      <c r="FVB85" s="77"/>
      <c r="FVF85" s="77"/>
      <c r="FVJ85" s="77"/>
      <c r="FVN85" s="77"/>
      <c r="FVR85" s="77"/>
      <c r="FVV85" s="77"/>
      <c r="FVZ85" s="77"/>
      <c r="FWD85" s="77"/>
      <c r="FWH85" s="77"/>
      <c r="FWL85" s="77"/>
      <c r="FWP85" s="77"/>
      <c r="FWT85" s="77"/>
      <c r="FWX85" s="77"/>
      <c r="FXB85" s="77"/>
      <c r="FXF85" s="77"/>
      <c r="FXJ85" s="77"/>
      <c r="FXN85" s="77"/>
      <c r="FXR85" s="77"/>
      <c r="FXV85" s="77"/>
      <c r="FXZ85" s="77"/>
      <c r="FYD85" s="77"/>
      <c r="FYH85" s="77"/>
      <c r="FYL85" s="77"/>
      <c r="FYP85" s="77"/>
      <c r="FYT85" s="77"/>
      <c r="FYX85" s="77"/>
      <c r="FZB85" s="77"/>
      <c r="FZF85" s="77"/>
      <c r="FZJ85" s="77"/>
      <c r="FZN85" s="77"/>
      <c r="FZR85" s="77"/>
      <c r="FZV85" s="77"/>
      <c r="FZZ85" s="77"/>
      <c r="GAD85" s="77"/>
      <c r="GAH85" s="77"/>
      <c r="GAL85" s="77"/>
      <c r="GAP85" s="77"/>
      <c r="GAT85" s="77"/>
      <c r="GAX85" s="77"/>
      <c r="GBB85" s="77"/>
      <c r="GBF85" s="77"/>
      <c r="GBJ85" s="77"/>
      <c r="GBN85" s="77"/>
      <c r="GBR85" s="77"/>
      <c r="GBV85" s="77"/>
      <c r="GBZ85" s="77"/>
      <c r="GCD85" s="77"/>
      <c r="GCH85" s="77"/>
      <c r="GCL85" s="77"/>
      <c r="GCP85" s="77"/>
      <c r="GCT85" s="77"/>
      <c r="GCX85" s="77"/>
      <c r="GDB85" s="77"/>
      <c r="GDF85" s="77"/>
      <c r="GDJ85" s="77"/>
      <c r="GDN85" s="77"/>
      <c r="GDR85" s="77"/>
      <c r="GDV85" s="77"/>
      <c r="GDZ85" s="77"/>
      <c r="GED85" s="77"/>
      <c r="GEH85" s="77"/>
      <c r="GEL85" s="77"/>
      <c r="GEP85" s="77"/>
      <c r="GET85" s="77"/>
      <c r="GEX85" s="77"/>
      <c r="GFB85" s="77"/>
      <c r="GFF85" s="77"/>
      <c r="GFJ85" s="77"/>
      <c r="GFN85" s="77"/>
      <c r="GFR85" s="77"/>
      <c r="GFV85" s="77"/>
      <c r="GFZ85" s="77"/>
      <c r="GGD85" s="77"/>
      <c r="GGH85" s="77"/>
      <c r="GGL85" s="77"/>
      <c r="GGP85" s="77"/>
      <c r="GGT85" s="77"/>
      <c r="GGX85" s="77"/>
      <c r="GHB85" s="77"/>
      <c r="GHF85" s="77"/>
      <c r="GHJ85" s="77"/>
      <c r="GHN85" s="77"/>
      <c r="GHR85" s="77"/>
      <c r="GHV85" s="77"/>
      <c r="GHZ85" s="77"/>
      <c r="GID85" s="77"/>
      <c r="GIH85" s="77"/>
      <c r="GIL85" s="77"/>
      <c r="GIP85" s="77"/>
      <c r="GIT85" s="77"/>
      <c r="GIX85" s="77"/>
      <c r="GJB85" s="77"/>
      <c r="GJF85" s="77"/>
      <c r="GJJ85" s="77"/>
      <c r="GJN85" s="77"/>
      <c r="GJR85" s="77"/>
      <c r="GJV85" s="77"/>
      <c r="GJZ85" s="77"/>
      <c r="GKD85" s="77"/>
      <c r="GKH85" s="77"/>
      <c r="GKL85" s="77"/>
      <c r="GKP85" s="77"/>
      <c r="GKT85" s="77"/>
      <c r="GKX85" s="77"/>
      <c r="GLB85" s="77"/>
      <c r="GLF85" s="77"/>
      <c r="GLJ85" s="77"/>
      <c r="GLN85" s="77"/>
      <c r="GLR85" s="77"/>
      <c r="GLV85" s="77"/>
      <c r="GLZ85" s="77"/>
      <c r="GMD85" s="77"/>
      <c r="GMH85" s="77"/>
      <c r="GML85" s="77"/>
      <c r="GMP85" s="77"/>
      <c r="GMT85" s="77"/>
      <c r="GMX85" s="77"/>
      <c r="GNB85" s="77"/>
      <c r="GNF85" s="77"/>
      <c r="GNJ85" s="77"/>
      <c r="GNN85" s="77"/>
      <c r="GNR85" s="77"/>
      <c r="GNV85" s="77"/>
      <c r="GNZ85" s="77"/>
      <c r="GOD85" s="77"/>
      <c r="GOH85" s="77"/>
      <c r="GOL85" s="77"/>
      <c r="GOP85" s="77"/>
      <c r="GOT85" s="77"/>
      <c r="GOX85" s="77"/>
      <c r="GPB85" s="77"/>
      <c r="GPF85" s="77"/>
      <c r="GPJ85" s="77"/>
      <c r="GPN85" s="77"/>
      <c r="GPR85" s="77"/>
      <c r="GPV85" s="77"/>
      <c r="GPZ85" s="77"/>
      <c r="GQD85" s="77"/>
      <c r="GQH85" s="77"/>
      <c r="GQL85" s="77"/>
      <c r="GQP85" s="77"/>
      <c r="GQT85" s="77"/>
      <c r="GQX85" s="77"/>
      <c r="GRB85" s="77"/>
      <c r="GRF85" s="77"/>
      <c r="GRJ85" s="77"/>
      <c r="GRN85" s="77"/>
      <c r="GRR85" s="77"/>
      <c r="GRV85" s="77"/>
      <c r="GRZ85" s="77"/>
      <c r="GSD85" s="77"/>
      <c r="GSH85" s="77"/>
      <c r="GSL85" s="77"/>
      <c r="GSP85" s="77"/>
      <c r="GST85" s="77"/>
      <c r="GSX85" s="77"/>
      <c r="GTB85" s="77"/>
      <c r="GTF85" s="77"/>
      <c r="GTJ85" s="77"/>
      <c r="GTN85" s="77"/>
      <c r="GTR85" s="77"/>
      <c r="GTV85" s="77"/>
      <c r="GTZ85" s="77"/>
      <c r="GUD85" s="77"/>
      <c r="GUH85" s="77"/>
      <c r="GUL85" s="77"/>
      <c r="GUP85" s="77"/>
      <c r="GUT85" s="77"/>
      <c r="GUX85" s="77"/>
      <c r="GVB85" s="77"/>
      <c r="GVF85" s="77"/>
      <c r="GVJ85" s="77"/>
      <c r="GVN85" s="77"/>
      <c r="GVR85" s="77"/>
      <c r="GVV85" s="77"/>
      <c r="GVZ85" s="77"/>
      <c r="GWD85" s="77"/>
      <c r="GWH85" s="77"/>
      <c r="GWL85" s="77"/>
      <c r="GWP85" s="77"/>
      <c r="GWT85" s="77"/>
      <c r="GWX85" s="77"/>
      <c r="GXB85" s="77"/>
      <c r="GXF85" s="77"/>
      <c r="GXJ85" s="77"/>
      <c r="GXN85" s="77"/>
      <c r="GXR85" s="77"/>
      <c r="GXV85" s="77"/>
      <c r="GXZ85" s="77"/>
      <c r="GYD85" s="77"/>
      <c r="GYH85" s="77"/>
      <c r="GYL85" s="77"/>
      <c r="GYP85" s="77"/>
      <c r="GYT85" s="77"/>
      <c r="GYX85" s="77"/>
      <c r="GZB85" s="77"/>
      <c r="GZF85" s="77"/>
      <c r="GZJ85" s="77"/>
      <c r="GZN85" s="77"/>
      <c r="GZR85" s="77"/>
      <c r="GZV85" s="77"/>
      <c r="GZZ85" s="77"/>
      <c r="HAD85" s="77"/>
      <c r="HAH85" s="77"/>
      <c r="HAL85" s="77"/>
      <c r="HAP85" s="77"/>
      <c r="HAT85" s="77"/>
      <c r="HAX85" s="77"/>
      <c r="HBB85" s="77"/>
      <c r="HBF85" s="77"/>
      <c r="HBJ85" s="77"/>
      <c r="HBN85" s="77"/>
      <c r="HBR85" s="77"/>
      <c r="HBV85" s="77"/>
      <c r="HBZ85" s="77"/>
      <c r="HCD85" s="77"/>
      <c r="HCH85" s="77"/>
      <c r="HCL85" s="77"/>
      <c r="HCP85" s="77"/>
      <c r="HCT85" s="77"/>
      <c r="HCX85" s="77"/>
      <c r="HDB85" s="77"/>
      <c r="HDF85" s="77"/>
      <c r="HDJ85" s="77"/>
      <c r="HDN85" s="77"/>
      <c r="HDR85" s="77"/>
      <c r="HDV85" s="77"/>
      <c r="HDZ85" s="77"/>
      <c r="HED85" s="77"/>
      <c r="HEH85" s="77"/>
      <c r="HEL85" s="77"/>
      <c r="HEP85" s="77"/>
      <c r="HET85" s="77"/>
      <c r="HEX85" s="77"/>
      <c r="HFB85" s="77"/>
      <c r="HFF85" s="77"/>
      <c r="HFJ85" s="77"/>
      <c r="HFN85" s="77"/>
      <c r="HFR85" s="77"/>
      <c r="HFV85" s="77"/>
      <c r="HFZ85" s="77"/>
      <c r="HGD85" s="77"/>
      <c r="HGH85" s="77"/>
      <c r="HGL85" s="77"/>
      <c r="HGP85" s="77"/>
      <c r="HGT85" s="77"/>
      <c r="HGX85" s="77"/>
      <c r="HHB85" s="77"/>
      <c r="HHF85" s="77"/>
      <c r="HHJ85" s="77"/>
      <c r="HHN85" s="77"/>
      <c r="HHR85" s="77"/>
      <c r="HHV85" s="77"/>
      <c r="HHZ85" s="77"/>
      <c r="HID85" s="77"/>
      <c r="HIH85" s="77"/>
      <c r="HIL85" s="77"/>
      <c r="HIP85" s="77"/>
      <c r="HIT85" s="77"/>
      <c r="HIX85" s="77"/>
      <c r="HJB85" s="77"/>
      <c r="HJF85" s="77"/>
      <c r="HJJ85" s="77"/>
      <c r="HJN85" s="77"/>
      <c r="HJR85" s="77"/>
      <c r="HJV85" s="77"/>
      <c r="HJZ85" s="77"/>
      <c r="HKD85" s="77"/>
      <c r="HKH85" s="77"/>
      <c r="HKL85" s="77"/>
      <c r="HKP85" s="77"/>
      <c r="HKT85" s="77"/>
      <c r="HKX85" s="77"/>
      <c r="HLB85" s="77"/>
      <c r="HLF85" s="77"/>
      <c r="HLJ85" s="77"/>
      <c r="HLN85" s="77"/>
      <c r="HLR85" s="77"/>
      <c r="HLV85" s="77"/>
      <c r="HLZ85" s="77"/>
      <c r="HMD85" s="77"/>
      <c r="HMH85" s="77"/>
      <c r="HML85" s="77"/>
      <c r="HMP85" s="77"/>
      <c r="HMT85" s="77"/>
      <c r="HMX85" s="77"/>
      <c r="HNB85" s="77"/>
      <c r="HNF85" s="77"/>
      <c r="HNJ85" s="77"/>
      <c r="HNN85" s="77"/>
      <c r="HNR85" s="77"/>
      <c r="HNV85" s="77"/>
      <c r="HNZ85" s="77"/>
      <c r="HOD85" s="77"/>
      <c r="HOH85" s="77"/>
      <c r="HOL85" s="77"/>
      <c r="HOP85" s="77"/>
      <c r="HOT85" s="77"/>
      <c r="HOX85" s="77"/>
      <c r="HPB85" s="77"/>
      <c r="HPF85" s="77"/>
      <c r="HPJ85" s="77"/>
      <c r="HPN85" s="77"/>
      <c r="HPR85" s="77"/>
      <c r="HPV85" s="77"/>
      <c r="HPZ85" s="77"/>
      <c r="HQD85" s="77"/>
      <c r="HQH85" s="77"/>
      <c r="HQL85" s="77"/>
      <c r="HQP85" s="77"/>
      <c r="HQT85" s="77"/>
      <c r="HQX85" s="77"/>
      <c r="HRB85" s="77"/>
      <c r="HRF85" s="77"/>
      <c r="HRJ85" s="77"/>
      <c r="HRN85" s="77"/>
      <c r="HRR85" s="77"/>
      <c r="HRV85" s="77"/>
      <c r="HRZ85" s="77"/>
      <c r="HSD85" s="77"/>
      <c r="HSH85" s="77"/>
      <c r="HSL85" s="77"/>
      <c r="HSP85" s="77"/>
      <c r="HST85" s="77"/>
      <c r="HSX85" s="77"/>
      <c r="HTB85" s="77"/>
      <c r="HTF85" s="77"/>
      <c r="HTJ85" s="77"/>
      <c r="HTN85" s="77"/>
      <c r="HTR85" s="77"/>
      <c r="HTV85" s="77"/>
      <c r="HTZ85" s="77"/>
      <c r="HUD85" s="77"/>
      <c r="HUH85" s="77"/>
      <c r="HUL85" s="77"/>
      <c r="HUP85" s="77"/>
      <c r="HUT85" s="77"/>
      <c r="HUX85" s="77"/>
      <c r="HVB85" s="77"/>
      <c r="HVF85" s="77"/>
      <c r="HVJ85" s="77"/>
      <c r="HVN85" s="77"/>
      <c r="HVR85" s="77"/>
      <c r="HVV85" s="77"/>
      <c r="HVZ85" s="77"/>
      <c r="HWD85" s="77"/>
      <c r="HWH85" s="77"/>
      <c r="HWL85" s="77"/>
      <c r="HWP85" s="77"/>
      <c r="HWT85" s="77"/>
      <c r="HWX85" s="77"/>
      <c r="HXB85" s="77"/>
      <c r="HXF85" s="77"/>
      <c r="HXJ85" s="77"/>
      <c r="HXN85" s="77"/>
      <c r="HXR85" s="77"/>
      <c r="HXV85" s="77"/>
      <c r="HXZ85" s="77"/>
      <c r="HYD85" s="77"/>
      <c r="HYH85" s="77"/>
      <c r="HYL85" s="77"/>
      <c r="HYP85" s="77"/>
      <c r="HYT85" s="77"/>
      <c r="HYX85" s="77"/>
      <c r="HZB85" s="77"/>
      <c r="HZF85" s="77"/>
      <c r="HZJ85" s="77"/>
      <c r="HZN85" s="77"/>
      <c r="HZR85" s="77"/>
      <c r="HZV85" s="77"/>
      <c r="HZZ85" s="77"/>
      <c r="IAD85" s="77"/>
      <c r="IAH85" s="77"/>
      <c r="IAL85" s="77"/>
      <c r="IAP85" s="77"/>
      <c r="IAT85" s="77"/>
      <c r="IAX85" s="77"/>
      <c r="IBB85" s="77"/>
      <c r="IBF85" s="77"/>
      <c r="IBJ85" s="77"/>
      <c r="IBN85" s="77"/>
      <c r="IBR85" s="77"/>
      <c r="IBV85" s="77"/>
      <c r="IBZ85" s="77"/>
      <c r="ICD85" s="77"/>
      <c r="ICH85" s="77"/>
      <c r="ICL85" s="77"/>
      <c r="ICP85" s="77"/>
      <c r="ICT85" s="77"/>
      <c r="ICX85" s="77"/>
      <c r="IDB85" s="77"/>
      <c r="IDF85" s="77"/>
      <c r="IDJ85" s="77"/>
      <c r="IDN85" s="77"/>
      <c r="IDR85" s="77"/>
      <c r="IDV85" s="77"/>
      <c r="IDZ85" s="77"/>
      <c r="IED85" s="77"/>
      <c r="IEH85" s="77"/>
      <c r="IEL85" s="77"/>
      <c r="IEP85" s="77"/>
      <c r="IET85" s="77"/>
      <c r="IEX85" s="77"/>
      <c r="IFB85" s="77"/>
      <c r="IFF85" s="77"/>
      <c r="IFJ85" s="77"/>
      <c r="IFN85" s="77"/>
      <c r="IFR85" s="77"/>
      <c r="IFV85" s="77"/>
      <c r="IFZ85" s="77"/>
      <c r="IGD85" s="77"/>
      <c r="IGH85" s="77"/>
      <c r="IGL85" s="77"/>
      <c r="IGP85" s="77"/>
      <c r="IGT85" s="77"/>
      <c r="IGX85" s="77"/>
      <c r="IHB85" s="77"/>
      <c r="IHF85" s="77"/>
      <c r="IHJ85" s="77"/>
      <c r="IHN85" s="77"/>
      <c r="IHR85" s="77"/>
      <c r="IHV85" s="77"/>
      <c r="IHZ85" s="77"/>
      <c r="IID85" s="77"/>
      <c r="IIH85" s="77"/>
      <c r="IIL85" s="77"/>
      <c r="IIP85" s="77"/>
      <c r="IIT85" s="77"/>
      <c r="IIX85" s="77"/>
      <c r="IJB85" s="77"/>
      <c r="IJF85" s="77"/>
      <c r="IJJ85" s="77"/>
      <c r="IJN85" s="77"/>
      <c r="IJR85" s="77"/>
      <c r="IJV85" s="77"/>
      <c r="IJZ85" s="77"/>
      <c r="IKD85" s="77"/>
      <c r="IKH85" s="77"/>
      <c r="IKL85" s="77"/>
      <c r="IKP85" s="77"/>
      <c r="IKT85" s="77"/>
      <c r="IKX85" s="77"/>
      <c r="ILB85" s="77"/>
      <c r="ILF85" s="77"/>
      <c r="ILJ85" s="77"/>
      <c r="ILN85" s="77"/>
      <c r="ILR85" s="77"/>
      <c r="ILV85" s="77"/>
      <c r="ILZ85" s="77"/>
      <c r="IMD85" s="77"/>
      <c r="IMH85" s="77"/>
      <c r="IML85" s="77"/>
      <c r="IMP85" s="77"/>
      <c r="IMT85" s="77"/>
      <c r="IMX85" s="77"/>
      <c r="INB85" s="77"/>
      <c r="INF85" s="77"/>
      <c r="INJ85" s="77"/>
      <c r="INN85" s="77"/>
      <c r="INR85" s="77"/>
      <c r="INV85" s="77"/>
      <c r="INZ85" s="77"/>
      <c r="IOD85" s="77"/>
      <c r="IOH85" s="77"/>
      <c r="IOL85" s="77"/>
      <c r="IOP85" s="77"/>
      <c r="IOT85" s="77"/>
      <c r="IOX85" s="77"/>
      <c r="IPB85" s="77"/>
      <c r="IPF85" s="77"/>
      <c r="IPJ85" s="77"/>
      <c r="IPN85" s="77"/>
      <c r="IPR85" s="77"/>
      <c r="IPV85" s="77"/>
      <c r="IPZ85" s="77"/>
      <c r="IQD85" s="77"/>
      <c r="IQH85" s="77"/>
      <c r="IQL85" s="77"/>
      <c r="IQP85" s="77"/>
      <c r="IQT85" s="77"/>
      <c r="IQX85" s="77"/>
      <c r="IRB85" s="77"/>
      <c r="IRF85" s="77"/>
      <c r="IRJ85" s="77"/>
      <c r="IRN85" s="77"/>
      <c r="IRR85" s="77"/>
      <c r="IRV85" s="77"/>
      <c r="IRZ85" s="77"/>
      <c r="ISD85" s="77"/>
      <c r="ISH85" s="77"/>
      <c r="ISL85" s="77"/>
      <c r="ISP85" s="77"/>
      <c r="IST85" s="77"/>
      <c r="ISX85" s="77"/>
      <c r="ITB85" s="77"/>
      <c r="ITF85" s="77"/>
      <c r="ITJ85" s="77"/>
      <c r="ITN85" s="77"/>
      <c r="ITR85" s="77"/>
      <c r="ITV85" s="77"/>
      <c r="ITZ85" s="77"/>
      <c r="IUD85" s="77"/>
      <c r="IUH85" s="77"/>
      <c r="IUL85" s="77"/>
      <c r="IUP85" s="77"/>
      <c r="IUT85" s="77"/>
      <c r="IUX85" s="77"/>
      <c r="IVB85" s="77"/>
      <c r="IVF85" s="77"/>
      <c r="IVJ85" s="77"/>
      <c r="IVN85" s="77"/>
      <c r="IVR85" s="77"/>
      <c r="IVV85" s="77"/>
      <c r="IVZ85" s="77"/>
      <c r="IWD85" s="77"/>
      <c r="IWH85" s="77"/>
      <c r="IWL85" s="77"/>
      <c r="IWP85" s="77"/>
      <c r="IWT85" s="77"/>
      <c r="IWX85" s="77"/>
      <c r="IXB85" s="77"/>
      <c r="IXF85" s="77"/>
      <c r="IXJ85" s="77"/>
      <c r="IXN85" s="77"/>
      <c r="IXR85" s="77"/>
      <c r="IXV85" s="77"/>
      <c r="IXZ85" s="77"/>
      <c r="IYD85" s="77"/>
      <c r="IYH85" s="77"/>
      <c r="IYL85" s="77"/>
      <c r="IYP85" s="77"/>
      <c r="IYT85" s="77"/>
      <c r="IYX85" s="77"/>
      <c r="IZB85" s="77"/>
      <c r="IZF85" s="77"/>
      <c r="IZJ85" s="77"/>
      <c r="IZN85" s="77"/>
      <c r="IZR85" s="77"/>
      <c r="IZV85" s="77"/>
      <c r="IZZ85" s="77"/>
      <c r="JAD85" s="77"/>
      <c r="JAH85" s="77"/>
      <c r="JAL85" s="77"/>
      <c r="JAP85" s="77"/>
      <c r="JAT85" s="77"/>
      <c r="JAX85" s="77"/>
      <c r="JBB85" s="77"/>
      <c r="JBF85" s="77"/>
      <c r="JBJ85" s="77"/>
      <c r="JBN85" s="77"/>
      <c r="JBR85" s="77"/>
      <c r="JBV85" s="77"/>
      <c r="JBZ85" s="77"/>
      <c r="JCD85" s="77"/>
      <c r="JCH85" s="77"/>
      <c r="JCL85" s="77"/>
      <c r="JCP85" s="77"/>
      <c r="JCT85" s="77"/>
      <c r="JCX85" s="77"/>
      <c r="JDB85" s="77"/>
      <c r="JDF85" s="77"/>
      <c r="JDJ85" s="77"/>
      <c r="JDN85" s="77"/>
      <c r="JDR85" s="77"/>
      <c r="JDV85" s="77"/>
      <c r="JDZ85" s="77"/>
      <c r="JED85" s="77"/>
      <c r="JEH85" s="77"/>
      <c r="JEL85" s="77"/>
      <c r="JEP85" s="77"/>
      <c r="JET85" s="77"/>
      <c r="JEX85" s="77"/>
      <c r="JFB85" s="77"/>
      <c r="JFF85" s="77"/>
      <c r="JFJ85" s="77"/>
      <c r="JFN85" s="77"/>
      <c r="JFR85" s="77"/>
      <c r="JFV85" s="77"/>
      <c r="JFZ85" s="77"/>
      <c r="JGD85" s="77"/>
      <c r="JGH85" s="77"/>
      <c r="JGL85" s="77"/>
      <c r="JGP85" s="77"/>
      <c r="JGT85" s="77"/>
      <c r="JGX85" s="77"/>
      <c r="JHB85" s="77"/>
      <c r="JHF85" s="77"/>
      <c r="JHJ85" s="77"/>
      <c r="JHN85" s="77"/>
      <c r="JHR85" s="77"/>
      <c r="JHV85" s="77"/>
      <c r="JHZ85" s="77"/>
      <c r="JID85" s="77"/>
      <c r="JIH85" s="77"/>
      <c r="JIL85" s="77"/>
      <c r="JIP85" s="77"/>
      <c r="JIT85" s="77"/>
      <c r="JIX85" s="77"/>
      <c r="JJB85" s="77"/>
      <c r="JJF85" s="77"/>
      <c r="JJJ85" s="77"/>
      <c r="JJN85" s="77"/>
      <c r="JJR85" s="77"/>
      <c r="JJV85" s="77"/>
      <c r="JJZ85" s="77"/>
      <c r="JKD85" s="77"/>
      <c r="JKH85" s="77"/>
      <c r="JKL85" s="77"/>
      <c r="JKP85" s="77"/>
      <c r="JKT85" s="77"/>
      <c r="JKX85" s="77"/>
      <c r="JLB85" s="77"/>
      <c r="JLF85" s="77"/>
      <c r="JLJ85" s="77"/>
      <c r="JLN85" s="77"/>
      <c r="JLR85" s="77"/>
      <c r="JLV85" s="77"/>
      <c r="JLZ85" s="77"/>
      <c r="JMD85" s="77"/>
      <c r="JMH85" s="77"/>
      <c r="JML85" s="77"/>
      <c r="JMP85" s="77"/>
      <c r="JMT85" s="77"/>
      <c r="JMX85" s="77"/>
      <c r="JNB85" s="77"/>
      <c r="JNF85" s="77"/>
      <c r="JNJ85" s="77"/>
      <c r="JNN85" s="77"/>
      <c r="JNR85" s="77"/>
      <c r="JNV85" s="77"/>
      <c r="JNZ85" s="77"/>
      <c r="JOD85" s="77"/>
      <c r="JOH85" s="77"/>
      <c r="JOL85" s="77"/>
      <c r="JOP85" s="77"/>
      <c r="JOT85" s="77"/>
      <c r="JOX85" s="77"/>
      <c r="JPB85" s="77"/>
      <c r="JPF85" s="77"/>
      <c r="JPJ85" s="77"/>
      <c r="JPN85" s="77"/>
      <c r="JPR85" s="77"/>
      <c r="JPV85" s="77"/>
      <c r="JPZ85" s="77"/>
      <c r="JQD85" s="77"/>
      <c r="JQH85" s="77"/>
      <c r="JQL85" s="77"/>
      <c r="JQP85" s="77"/>
      <c r="JQT85" s="77"/>
      <c r="JQX85" s="77"/>
      <c r="JRB85" s="77"/>
      <c r="JRF85" s="77"/>
      <c r="JRJ85" s="77"/>
      <c r="JRN85" s="77"/>
      <c r="JRR85" s="77"/>
      <c r="JRV85" s="77"/>
      <c r="JRZ85" s="77"/>
      <c r="JSD85" s="77"/>
      <c r="JSH85" s="77"/>
      <c r="JSL85" s="77"/>
      <c r="JSP85" s="77"/>
      <c r="JST85" s="77"/>
      <c r="JSX85" s="77"/>
      <c r="JTB85" s="77"/>
      <c r="JTF85" s="77"/>
      <c r="JTJ85" s="77"/>
      <c r="JTN85" s="77"/>
      <c r="JTR85" s="77"/>
      <c r="JTV85" s="77"/>
      <c r="JTZ85" s="77"/>
      <c r="JUD85" s="77"/>
      <c r="JUH85" s="77"/>
      <c r="JUL85" s="77"/>
      <c r="JUP85" s="77"/>
      <c r="JUT85" s="77"/>
      <c r="JUX85" s="77"/>
      <c r="JVB85" s="77"/>
      <c r="JVF85" s="77"/>
      <c r="JVJ85" s="77"/>
      <c r="JVN85" s="77"/>
      <c r="JVR85" s="77"/>
      <c r="JVV85" s="77"/>
      <c r="JVZ85" s="77"/>
      <c r="JWD85" s="77"/>
      <c r="JWH85" s="77"/>
      <c r="JWL85" s="77"/>
      <c r="JWP85" s="77"/>
      <c r="JWT85" s="77"/>
      <c r="JWX85" s="77"/>
      <c r="JXB85" s="77"/>
      <c r="JXF85" s="77"/>
      <c r="JXJ85" s="77"/>
      <c r="JXN85" s="77"/>
      <c r="JXR85" s="77"/>
      <c r="JXV85" s="77"/>
      <c r="JXZ85" s="77"/>
      <c r="JYD85" s="77"/>
      <c r="JYH85" s="77"/>
      <c r="JYL85" s="77"/>
      <c r="JYP85" s="77"/>
      <c r="JYT85" s="77"/>
      <c r="JYX85" s="77"/>
      <c r="JZB85" s="77"/>
      <c r="JZF85" s="77"/>
      <c r="JZJ85" s="77"/>
      <c r="JZN85" s="77"/>
      <c r="JZR85" s="77"/>
      <c r="JZV85" s="77"/>
      <c r="JZZ85" s="77"/>
      <c r="KAD85" s="77"/>
      <c r="KAH85" s="77"/>
      <c r="KAL85" s="77"/>
      <c r="KAP85" s="77"/>
      <c r="KAT85" s="77"/>
      <c r="KAX85" s="77"/>
      <c r="KBB85" s="77"/>
      <c r="KBF85" s="77"/>
      <c r="KBJ85" s="77"/>
      <c r="KBN85" s="77"/>
      <c r="KBR85" s="77"/>
      <c r="KBV85" s="77"/>
      <c r="KBZ85" s="77"/>
      <c r="KCD85" s="77"/>
      <c r="KCH85" s="77"/>
      <c r="KCL85" s="77"/>
      <c r="KCP85" s="77"/>
      <c r="KCT85" s="77"/>
      <c r="KCX85" s="77"/>
      <c r="KDB85" s="77"/>
      <c r="KDF85" s="77"/>
      <c r="KDJ85" s="77"/>
      <c r="KDN85" s="77"/>
      <c r="KDR85" s="77"/>
      <c r="KDV85" s="77"/>
      <c r="KDZ85" s="77"/>
      <c r="KED85" s="77"/>
      <c r="KEH85" s="77"/>
      <c r="KEL85" s="77"/>
      <c r="KEP85" s="77"/>
      <c r="KET85" s="77"/>
      <c r="KEX85" s="77"/>
      <c r="KFB85" s="77"/>
      <c r="KFF85" s="77"/>
      <c r="KFJ85" s="77"/>
      <c r="KFN85" s="77"/>
      <c r="KFR85" s="77"/>
      <c r="KFV85" s="77"/>
      <c r="KFZ85" s="77"/>
      <c r="KGD85" s="77"/>
      <c r="KGH85" s="77"/>
      <c r="KGL85" s="77"/>
      <c r="KGP85" s="77"/>
      <c r="KGT85" s="77"/>
      <c r="KGX85" s="77"/>
      <c r="KHB85" s="77"/>
      <c r="KHF85" s="77"/>
      <c r="KHJ85" s="77"/>
      <c r="KHN85" s="77"/>
      <c r="KHR85" s="77"/>
      <c r="KHV85" s="77"/>
      <c r="KHZ85" s="77"/>
      <c r="KID85" s="77"/>
      <c r="KIH85" s="77"/>
      <c r="KIL85" s="77"/>
      <c r="KIP85" s="77"/>
      <c r="KIT85" s="77"/>
      <c r="KIX85" s="77"/>
      <c r="KJB85" s="77"/>
      <c r="KJF85" s="77"/>
      <c r="KJJ85" s="77"/>
      <c r="KJN85" s="77"/>
      <c r="KJR85" s="77"/>
      <c r="KJV85" s="77"/>
      <c r="KJZ85" s="77"/>
      <c r="KKD85" s="77"/>
      <c r="KKH85" s="77"/>
      <c r="KKL85" s="77"/>
      <c r="KKP85" s="77"/>
      <c r="KKT85" s="77"/>
      <c r="KKX85" s="77"/>
      <c r="KLB85" s="77"/>
      <c r="KLF85" s="77"/>
      <c r="KLJ85" s="77"/>
      <c r="KLN85" s="77"/>
      <c r="KLR85" s="77"/>
      <c r="KLV85" s="77"/>
      <c r="KLZ85" s="77"/>
      <c r="KMD85" s="77"/>
      <c r="KMH85" s="77"/>
      <c r="KML85" s="77"/>
      <c r="KMP85" s="77"/>
      <c r="KMT85" s="77"/>
      <c r="KMX85" s="77"/>
      <c r="KNB85" s="77"/>
      <c r="KNF85" s="77"/>
      <c r="KNJ85" s="77"/>
      <c r="KNN85" s="77"/>
      <c r="KNR85" s="77"/>
      <c r="KNV85" s="77"/>
      <c r="KNZ85" s="77"/>
      <c r="KOD85" s="77"/>
      <c r="KOH85" s="77"/>
      <c r="KOL85" s="77"/>
      <c r="KOP85" s="77"/>
      <c r="KOT85" s="77"/>
      <c r="KOX85" s="77"/>
      <c r="KPB85" s="77"/>
      <c r="KPF85" s="77"/>
      <c r="KPJ85" s="77"/>
      <c r="KPN85" s="77"/>
      <c r="KPR85" s="77"/>
      <c r="KPV85" s="77"/>
      <c r="KPZ85" s="77"/>
      <c r="KQD85" s="77"/>
      <c r="KQH85" s="77"/>
      <c r="KQL85" s="77"/>
      <c r="KQP85" s="77"/>
      <c r="KQT85" s="77"/>
      <c r="KQX85" s="77"/>
      <c r="KRB85" s="77"/>
      <c r="KRF85" s="77"/>
      <c r="KRJ85" s="77"/>
      <c r="KRN85" s="77"/>
      <c r="KRR85" s="77"/>
      <c r="KRV85" s="77"/>
      <c r="KRZ85" s="77"/>
      <c r="KSD85" s="77"/>
      <c r="KSH85" s="77"/>
      <c r="KSL85" s="77"/>
      <c r="KSP85" s="77"/>
      <c r="KST85" s="77"/>
      <c r="KSX85" s="77"/>
      <c r="KTB85" s="77"/>
      <c r="KTF85" s="77"/>
      <c r="KTJ85" s="77"/>
      <c r="KTN85" s="77"/>
      <c r="KTR85" s="77"/>
      <c r="KTV85" s="77"/>
      <c r="KTZ85" s="77"/>
      <c r="KUD85" s="77"/>
      <c r="KUH85" s="77"/>
      <c r="KUL85" s="77"/>
      <c r="KUP85" s="77"/>
      <c r="KUT85" s="77"/>
      <c r="KUX85" s="77"/>
      <c r="KVB85" s="77"/>
      <c r="KVF85" s="77"/>
      <c r="KVJ85" s="77"/>
      <c r="KVN85" s="77"/>
      <c r="KVR85" s="77"/>
      <c r="KVV85" s="77"/>
      <c r="KVZ85" s="77"/>
      <c r="KWD85" s="77"/>
      <c r="KWH85" s="77"/>
      <c r="KWL85" s="77"/>
      <c r="KWP85" s="77"/>
      <c r="KWT85" s="77"/>
      <c r="KWX85" s="77"/>
      <c r="KXB85" s="77"/>
      <c r="KXF85" s="77"/>
      <c r="KXJ85" s="77"/>
      <c r="KXN85" s="77"/>
      <c r="KXR85" s="77"/>
      <c r="KXV85" s="77"/>
      <c r="KXZ85" s="77"/>
      <c r="KYD85" s="77"/>
      <c r="KYH85" s="77"/>
      <c r="KYL85" s="77"/>
      <c r="KYP85" s="77"/>
      <c r="KYT85" s="77"/>
      <c r="KYX85" s="77"/>
      <c r="KZB85" s="77"/>
      <c r="KZF85" s="77"/>
      <c r="KZJ85" s="77"/>
      <c r="KZN85" s="77"/>
      <c r="KZR85" s="77"/>
      <c r="KZV85" s="77"/>
      <c r="KZZ85" s="77"/>
      <c r="LAD85" s="77"/>
      <c r="LAH85" s="77"/>
      <c r="LAL85" s="77"/>
      <c r="LAP85" s="77"/>
      <c r="LAT85" s="77"/>
      <c r="LAX85" s="77"/>
      <c r="LBB85" s="77"/>
      <c r="LBF85" s="77"/>
      <c r="LBJ85" s="77"/>
      <c r="LBN85" s="77"/>
      <c r="LBR85" s="77"/>
      <c r="LBV85" s="77"/>
      <c r="LBZ85" s="77"/>
      <c r="LCD85" s="77"/>
      <c r="LCH85" s="77"/>
      <c r="LCL85" s="77"/>
      <c r="LCP85" s="77"/>
      <c r="LCT85" s="77"/>
      <c r="LCX85" s="77"/>
      <c r="LDB85" s="77"/>
      <c r="LDF85" s="77"/>
      <c r="LDJ85" s="77"/>
      <c r="LDN85" s="77"/>
      <c r="LDR85" s="77"/>
      <c r="LDV85" s="77"/>
      <c r="LDZ85" s="77"/>
      <c r="LED85" s="77"/>
      <c r="LEH85" s="77"/>
      <c r="LEL85" s="77"/>
      <c r="LEP85" s="77"/>
      <c r="LET85" s="77"/>
      <c r="LEX85" s="77"/>
      <c r="LFB85" s="77"/>
      <c r="LFF85" s="77"/>
      <c r="LFJ85" s="77"/>
      <c r="LFN85" s="77"/>
      <c r="LFR85" s="77"/>
      <c r="LFV85" s="77"/>
      <c r="LFZ85" s="77"/>
      <c r="LGD85" s="77"/>
      <c r="LGH85" s="77"/>
      <c r="LGL85" s="77"/>
      <c r="LGP85" s="77"/>
      <c r="LGT85" s="77"/>
      <c r="LGX85" s="77"/>
      <c r="LHB85" s="77"/>
      <c r="LHF85" s="77"/>
      <c r="LHJ85" s="77"/>
      <c r="LHN85" s="77"/>
      <c r="LHR85" s="77"/>
      <c r="LHV85" s="77"/>
      <c r="LHZ85" s="77"/>
      <c r="LID85" s="77"/>
      <c r="LIH85" s="77"/>
      <c r="LIL85" s="77"/>
      <c r="LIP85" s="77"/>
      <c r="LIT85" s="77"/>
      <c r="LIX85" s="77"/>
      <c r="LJB85" s="77"/>
      <c r="LJF85" s="77"/>
      <c r="LJJ85" s="77"/>
      <c r="LJN85" s="77"/>
      <c r="LJR85" s="77"/>
      <c r="LJV85" s="77"/>
      <c r="LJZ85" s="77"/>
      <c r="LKD85" s="77"/>
      <c r="LKH85" s="77"/>
      <c r="LKL85" s="77"/>
      <c r="LKP85" s="77"/>
      <c r="LKT85" s="77"/>
      <c r="LKX85" s="77"/>
      <c r="LLB85" s="77"/>
      <c r="LLF85" s="77"/>
      <c r="LLJ85" s="77"/>
      <c r="LLN85" s="77"/>
      <c r="LLR85" s="77"/>
      <c r="LLV85" s="77"/>
      <c r="LLZ85" s="77"/>
      <c r="LMD85" s="77"/>
      <c r="LMH85" s="77"/>
      <c r="LML85" s="77"/>
      <c r="LMP85" s="77"/>
      <c r="LMT85" s="77"/>
      <c r="LMX85" s="77"/>
      <c r="LNB85" s="77"/>
      <c r="LNF85" s="77"/>
      <c r="LNJ85" s="77"/>
      <c r="LNN85" s="77"/>
      <c r="LNR85" s="77"/>
      <c r="LNV85" s="77"/>
      <c r="LNZ85" s="77"/>
      <c r="LOD85" s="77"/>
      <c r="LOH85" s="77"/>
      <c r="LOL85" s="77"/>
      <c r="LOP85" s="77"/>
      <c r="LOT85" s="77"/>
      <c r="LOX85" s="77"/>
      <c r="LPB85" s="77"/>
      <c r="LPF85" s="77"/>
      <c r="LPJ85" s="77"/>
      <c r="LPN85" s="77"/>
      <c r="LPR85" s="77"/>
      <c r="LPV85" s="77"/>
      <c r="LPZ85" s="77"/>
      <c r="LQD85" s="77"/>
      <c r="LQH85" s="77"/>
      <c r="LQL85" s="77"/>
      <c r="LQP85" s="77"/>
      <c r="LQT85" s="77"/>
      <c r="LQX85" s="77"/>
      <c r="LRB85" s="77"/>
      <c r="LRF85" s="77"/>
      <c r="LRJ85" s="77"/>
      <c r="LRN85" s="77"/>
      <c r="LRR85" s="77"/>
      <c r="LRV85" s="77"/>
      <c r="LRZ85" s="77"/>
      <c r="LSD85" s="77"/>
      <c r="LSH85" s="77"/>
      <c r="LSL85" s="77"/>
      <c r="LSP85" s="77"/>
      <c r="LST85" s="77"/>
      <c r="LSX85" s="77"/>
      <c r="LTB85" s="77"/>
      <c r="LTF85" s="77"/>
      <c r="LTJ85" s="77"/>
      <c r="LTN85" s="77"/>
      <c r="LTR85" s="77"/>
      <c r="LTV85" s="77"/>
      <c r="LTZ85" s="77"/>
      <c r="LUD85" s="77"/>
      <c r="LUH85" s="77"/>
      <c r="LUL85" s="77"/>
      <c r="LUP85" s="77"/>
      <c r="LUT85" s="77"/>
      <c r="LUX85" s="77"/>
      <c r="LVB85" s="77"/>
      <c r="LVF85" s="77"/>
      <c r="LVJ85" s="77"/>
      <c r="LVN85" s="77"/>
      <c r="LVR85" s="77"/>
      <c r="LVV85" s="77"/>
      <c r="LVZ85" s="77"/>
      <c r="LWD85" s="77"/>
      <c r="LWH85" s="77"/>
      <c r="LWL85" s="77"/>
      <c r="LWP85" s="77"/>
      <c r="LWT85" s="77"/>
      <c r="LWX85" s="77"/>
      <c r="LXB85" s="77"/>
      <c r="LXF85" s="77"/>
      <c r="LXJ85" s="77"/>
      <c r="LXN85" s="77"/>
      <c r="LXR85" s="77"/>
      <c r="LXV85" s="77"/>
      <c r="LXZ85" s="77"/>
      <c r="LYD85" s="77"/>
      <c r="LYH85" s="77"/>
      <c r="LYL85" s="77"/>
      <c r="LYP85" s="77"/>
      <c r="LYT85" s="77"/>
      <c r="LYX85" s="77"/>
      <c r="LZB85" s="77"/>
      <c r="LZF85" s="77"/>
      <c r="LZJ85" s="77"/>
      <c r="LZN85" s="77"/>
      <c r="LZR85" s="77"/>
      <c r="LZV85" s="77"/>
      <c r="LZZ85" s="77"/>
      <c r="MAD85" s="77"/>
      <c r="MAH85" s="77"/>
      <c r="MAL85" s="77"/>
      <c r="MAP85" s="77"/>
      <c r="MAT85" s="77"/>
      <c r="MAX85" s="77"/>
      <c r="MBB85" s="77"/>
      <c r="MBF85" s="77"/>
      <c r="MBJ85" s="77"/>
      <c r="MBN85" s="77"/>
      <c r="MBR85" s="77"/>
      <c r="MBV85" s="77"/>
      <c r="MBZ85" s="77"/>
      <c r="MCD85" s="77"/>
      <c r="MCH85" s="77"/>
      <c r="MCL85" s="77"/>
      <c r="MCP85" s="77"/>
      <c r="MCT85" s="77"/>
      <c r="MCX85" s="77"/>
      <c r="MDB85" s="77"/>
      <c r="MDF85" s="77"/>
      <c r="MDJ85" s="77"/>
      <c r="MDN85" s="77"/>
      <c r="MDR85" s="77"/>
      <c r="MDV85" s="77"/>
      <c r="MDZ85" s="77"/>
      <c r="MED85" s="77"/>
      <c r="MEH85" s="77"/>
      <c r="MEL85" s="77"/>
      <c r="MEP85" s="77"/>
      <c r="MET85" s="77"/>
      <c r="MEX85" s="77"/>
      <c r="MFB85" s="77"/>
      <c r="MFF85" s="77"/>
      <c r="MFJ85" s="77"/>
      <c r="MFN85" s="77"/>
      <c r="MFR85" s="77"/>
      <c r="MFV85" s="77"/>
      <c r="MFZ85" s="77"/>
      <c r="MGD85" s="77"/>
      <c r="MGH85" s="77"/>
      <c r="MGL85" s="77"/>
      <c r="MGP85" s="77"/>
      <c r="MGT85" s="77"/>
      <c r="MGX85" s="77"/>
      <c r="MHB85" s="77"/>
      <c r="MHF85" s="77"/>
      <c r="MHJ85" s="77"/>
      <c r="MHN85" s="77"/>
      <c r="MHR85" s="77"/>
      <c r="MHV85" s="77"/>
      <c r="MHZ85" s="77"/>
      <c r="MID85" s="77"/>
      <c r="MIH85" s="77"/>
      <c r="MIL85" s="77"/>
      <c r="MIP85" s="77"/>
      <c r="MIT85" s="77"/>
      <c r="MIX85" s="77"/>
      <c r="MJB85" s="77"/>
      <c r="MJF85" s="77"/>
      <c r="MJJ85" s="77"/>
      <c r="MJN85" s="77"/>
      <c r="MJR85" s="77"/>
      <c r="MJV85" s="77"/>
      <c r="MJZ85" s="77"/>
      <c r="MKD85" s="77"/>
      <c r="MKH85" s="77"/>
      <c r="MKL85" s="77"/>
      <c r="MKP85" s="77"/>
      <c r="MKT85" s="77"/>
      <c r="MKX85" s="77"/>
      <c r="MLB85" s="77"/>
      <c r="MLF85" s="77"/>
      <c r="MLJ85" s="77"/>
      <c r="MLN85" s="77"/>
      <c r="MLR85" s="77"/>
      <c r="MLV85" s="77"/>
      <c r="MLZ85" s="77"/>
      <c r="MMD85" s="77"/>
      <c r="MMH85" s="77"/>
      <c r="MML85" s="77"/>
      <c r="MMP85" s="77"/>
      <c r="MMT85" s="77"/>
      <c r="MMX85" s="77"/>
      <c r="MNB85" s="77"/>
      <c r="MNF85" s="77"/>
      <c r="MNJ85" s="77"/>
      <c r="MNN85" s="77"/>
      <c r="MNR85" s="77"/>
      <c r="MNV85" s="77"/>
      <c r="MNZ85" s="77"/>
      <c r="MOD85" s="77"/>
      <c r="MOH85" s="77"/>
      <c r="MOL85" s="77"/>
      <c r="MOP85" s="77"/>
      <c r="MOT85" s="77"/>
      <c r="MOX85" s="77"/>
      <c r="MPB85" s="77"/>
      <c r="MPF85" s="77"/>
      <c r="MPJ85" s="77"/>
      <c r="MPN85" s="77"/>
      <c r="MPR85" s="77"/>
      <c r="MPV85" s="77"/>
      <c r="MPZ85" s="77"/>
      <c r="MQD85" s="77"/>
      <c r="MQH85" s="77"/>
      <c r="MQL85" s="77"/>
      <c r="MQP85" s="77"/>
      <c r="MQT85" s="77"/>
      <c r="MQX85" s="77"/>
      <c r="MRB85" s="77"/>
      <c r="MRF85" s="77"/>
      <c r="MRJ85" s="77"/>
      <c r="MRN85" s="77"/>
      <c r="MRR85" s="77"/>
      <c r="MRV85" s="77"/>
      <c r="MRZ85" s="77"/>
      <c r="MSD85" s="77"/>
      <c r="MSH85" s="77"/>
      <c r="MSL85" s="77"/>
      <c r="MSP85" s="77"/>
      <c r="MST85" s="77"/>
      <c r="MSX85" s="77"/>
      <c r="MTB85" s="77"/>
      <c r="MTF85" s="77"/>
      <c r="MTJ85" s="77"/>
      <c r="MTN85" s="77"/>
      <c r="MTR85" s="77"/>
      <c r="MTV85" s="77"/>
      <c r="MTZ85" s="77"/>
      <c r="MUD85" s="77"/>
      <c r="MUH85" s="77"/>
      <c r="MUL85" s="77"/>
      <c r="MUP85" s="77"/>
      <c r="MUT85" s="77"/>
      <c r="MUX85" s="77"/>
      <c r="MVB85" s="77"/>
      <c r="MVF85" s="77"/>
      <c r="MVJ85" s="77"/>
      <c r="MVN85" s="77"/>
      <c r="MVR85" s="77"/>
      <c r="MVV85" s="77"/>
      <c r="MVZ85" s="77"/>
      <c r="MWD85" s="77"/>
      <c r="MWH85" s="77"/>
      <c r="MWL85" s="77"/>
      <c r="MWP85" s="77"/>
      <c r="MWT85" s="77"/>
      <c r="MWX85" s="77"/>
      <c r="MXB85" s="77"/>
      <c r="MXF85" s="77"/>
      <c r="MXJ85" s="77"/>
      <c r="MXN85" s="77"/>
      <c r="MXR85" s="77"/>
      <c r="MXV85" s="77"/>
      <c r="MXZ85" s="77"/>
      <c r="MYD85" s="77"/>
      <c r="MYH85" s="77"/>
      <c r="MYL85" s="77"/>
      <c r="MYP85" s="77"/>
      <c r="MYT85" s="77"/>
      <c r="MYX85" s="77"/>
      <c r="MZB85" s="77"/>
      <c r="MZF85" s="77"/>
      <c r="MZJ85" s="77"/>
      <c r="MZN85" s="77"/>
      <c r="MZR85" s="77"/>
      <c r="MZV85" s="77"/>
      <c r="MZZ85" s="77"/>
      <c r="NAD85" s="77"/>
      <c r="NAH85" s="77"/>
      <c r="NAL85" s="77"/>
      <c r="NAP85" s="77"/>
      <c r="NAT85" s="77"/>
      <c r="NAX85" s="77"/>
      <c r="NBB85" s="77"/>
      <c r="NBF85" s="77"/>
      <c r="NBJ85" s="77"/>
      <c r="NBN85" s="77"/>
      <c r="NBR85" s="77"/>
      <c r="NBV85" s="77"/>
      <c r="NBZ85" s="77"/>
      <c r="NCD85" s="77"/>
      <c r="NCH85" s="77"/>
      <c r="NCL85" s="77"/>
      <c r="NCP85" s="77"/>
      <c r="NCT85" s="77"/>
      <c r="NCX85" s="77"/>
      <c r="NDB85" s="77"/>
      <c r="NDF85" s="77"/>
      <c r="NDJ85" s="77"/>
      <c r="NDN85" s="77"/>
      <c r="NDR85" s="77"/>
      <c r="NDV85" s="77"/>
      <c r="NDZ85" s="77"/>
      <c r="NED85" s="77"/>
      <c r="NEH85" s="77"/>
      <c r="NEL85" s="77"/>
      <c r="NEP85" s="77"/>
      <c r="NET85" s="77"/>
      <c r="NEX85" s="77"/>
      <c r="NFB85" s="77"/>
      <c r="NFF85" s="77"/>
      <c r="NFJ85" s="77"/>
      <c r="NFN85" s="77"/>
      <c r="NFR85" s="77"/>
      <c r="NFV85" s="77"/>
      <c r="NFZ85" s="77"/>
      <c r="NGD85" s="77"/>
      <c r="NGH85" s="77"/>
      <c r="NGL85" s="77"/>
      <c r="NGP85" s="77"/>
      <c r="NGT85" s="77"/>
      <c r="NGX85" s="77"/>
      <c r="NHB85" s="77"/>
      <c r="NHF85" s="77"/>
      <c r="NHJ85" s="77"/>
      <c r="NHN85" s="77"/>
      <c r="NHR85" s="77"/>
      <c r="NHV85" s="77"/>
      <c r="NHZ85" s="77"/>
      <c r="NID85" s="77"/>
      <c r="NIH85" s="77"/>
      <c r="NIL85" s="77"/>
      <c r="NIP85" s="77"/>
      <c r="NIT85" s="77"/>
      <c r="NIX85" s="77"/>
      <c r="NJB85" s="77"/>
      <c r="NJF85" s="77"/>
      <c r="NJJ85" s="77"/>
      <c r="NJN85" s="77"/>
      <c r="NJR85" s="77"/>
      <c r="NJV85" s="77"/>
      <c r="NJZ85" s="77"/>
      <c r="NKD85" s="77"/>
      <c r="NKH85" s="77"/>
      <c r="NKL85" s="77"/>
      <c r="NKP85" s="77"/>
      <c r="NKT85" s="77"/>
      <c r="NKX85" s="77"/>
      <c r="NLB85" s="77"/>
      <c r="NLF85" s="77"/>
      <c r="NLJ85" s="77"/>
      <c r="NLN85" s="77"/>
      <c r="NLR85" s="77"/>
      <c r="NLV85" s="77"/>
      <c r="NLZ85" s="77"/>
      <c r="NMD85" s="77"/>
      <c r="NMH85" s="77"/>
      <c r="NML85" s="77"/>
      <c r="NMP85" s="77"/>
      <c r="NMT85" s="77"/>
      <c r="NMX85" s="77"/>
      <c r="NNB85" s="77"/>
      <c r="NNF85" s="77"/>
      <c r="NNJ85" s="77"/>
      <c r="NNN85" s="77"/>
      <c r="NNR85" s="77"/>
      <c r="NNV85" s="77"/>
      <c r="NNZ85" s="77"/>
      <c r="NOD85" s="77"/>
      <c r="NOH85" s="77"/>
      <c r="NOL85" s="77"/>
      <c r="NOP85" s="77"/>
      <c r="NOT85" s="77"/>
      <c r="NOX85" s="77"/>
      <c r="NPB85" s="77"/>
      <c r="NPF85" s="77"/>
      <c r="NPJ85" s="77"/>
      <c r="NPN85" s="77"/>
      <c r="NPR85" s="77"/>
      <c r="NPV85" s="77"/>
      <c r="NPZ85" s="77"/>
      <c r="NQD85" s="77"/>
      <c r="NQH85" s="77"/>
      <c r="NQL85" s="77"/>
      <c r="NQP85" s="77"/>
      <c r="NQT85" s="77"/>
      <c r="NQX85" s="77"/>
      <c r="NRB85" s="77"/>
      <c r="NRF85" s="77"/>
      <c r="NRJ85" s="77"/>
      <c r="NRN85" s="77"/>
      <c r="NRR85" s="77"/>
      <c r="NRV85" s="77"/>
      <c r="NRZ85" s="77"/>
      <c r="NSD85" s="77"/>
      <c r="NSH85" s="77"/>
      <c r="NSL85" s="77"/>
      <c r="NSP85" s="77"/>
      <c r="NST85" s="77"/>
      <c r="NSX85" s="77"/>
      <c r="NTB85" s="77"/>
      <c r="NTF85" s="77"/>
      <c r="NTJ85" s="77"/>
      <c r="NTN85" s="77"/>
      <c r="NTR85" s="77"/>
      <c r="NTV85" s="77"/>
      <c r="NTZ85" s="77"/>
      <c r="NUD85" s="77"/>
      <c r="NUH85" s="77"/>
      <c r="NUL85" s="77"/>
      <c r="NUP85" s="77"/>
      <c r="NUT85" s="77"/>
      <c r="NUX85" s="77"/>
      <c r="NVB85" s="77"/>
      <c r="NVF85" s="77"/>
      <c r="NVJ85" s="77"/>
      <c r="NVN85" s="77"/>
      <c r="NVR85" s="77"/>
      <c r="NVV85" s="77"/>
      <c r="NVZ85" s="77"/>
      <c r="NWD85" s="77"/>
      <c r="NWH85" s="77"/>
      <c r="NWL85" s="77"/>
      <c r="NWP85" s="77"/>
      <c r="NWT85" s="77"/>
      <c r="NWX85" s="77"/>
      <c r="NXB85" s="77"/>
      <c r="NXF85" s="77"/>
      <c r="NXJ85" s="77"/>
      <c r="NXN85" s="77"/>
      <c r="NXR85" s="77"/>
      <c r="NXV85" s="77"/>
      <c r="NXZ85" s="77"/>
      <c r="NYD85" s="77"/>
      <c r="NYH85" s="77"/>
      <c r="NYL85" s="77"/>
      <c r="NYP85" s="77"/>
      <c r="NYT85" s="77"/>
      <c r="NYX85" s="77"/>
      <c r="NZB85" s="77"/>
      <c r="NZF85" s="77"/>
      <c r="NZJ85" s="77"/>
      <c r="NZN85" s="77"/>
      <c r="NZR85" s="77"/>
      <c r="NZV85" s="77"/>
      <c r="NZZ85" s="77"/>
      <c r="OAD85" s="77"/>
      <c r="OAH85" s="77"/>
      <c r="OAL85" s="77"/>
      <c r="OAP85" s="77"/>
      <c r="OAT85" s="77"/>
      <c r="OAX85" s="77"/>
      <c r="OBB85" s="77"/>
      <c r="OBF85" s="77"/>
      <c r="OBJ85" s="77"/>
      <c r="OBN85" s="77"/>
      <c r="OBR85" s="77"/>
      <c r="OBV85" s="77"/>
      <c r="OBZ85" s="77"/>
      <c r="OCD85" s="77"/>
      <c r="OCH85" s="77"/>
      <c r="OCL85" s="77"/>
      <c r="OCP85" s="77"/>
      <c r="OCT85" s="77"/>
      <c r="OCX85" s="77"/>
      <c r="ODB85" s="77"/>
      <c r="ODF85" s="77"/>
      <c r="ODJ85" s="77"/>
      <c r="ODN85" s="77"/>
      <c r="ODR85" s="77"/>
      <c r="ODV85" s="77"/>
      <c r="ODZ85" s="77"/>
      <c r="OED85" s="77"/>
      <c r="OEH85" s="77"/>
      <c r="OEL85" s="77"/>
      <c r="OEP85" s="77"/>
      <c r="OET85" s="77"/>
      <c r="OEX85" s="77"/>
      <c r="OFB85" s="77"/>
      <c r="OFF85" s="77"/>
      <c r="OFJ85" s="77"/>
      <c r="OFN85" s="77"/>
      <c r="OFR85" s="77"/>
      <c r="OFV85" s="77"/>
      <c r="OFZ85" s="77"/>
      <c r="OGD85" s="77"/>
      <c r="OGH85" s="77"/>
      <c r="OGL85" s="77"/>
      <c r="OGP85" s="77"/>
      <c r="OGT85" s="77"/>
      <c r="OGX85" s="77"/>
      <c r="OHB85" s="77"/>
      <c r="OHF85" s="77"/>
      <c r="OHJ85" s="77"/>
      <c r="OHN85" s="77"/>
      <c r="OHR85" s="77"/>
      <c r="OHV85" s="77"/>
      <c r="OHZ85" s="77"/>
      <c r="OID85" s="77"/>
      <c r="OIH85" s="77"/>
      <c r="OIL85" s="77"/>
      <c r="OIP85" s="77"/>
      <c r="OIT85" s="77"/>
      <c r="OIX85" s="77"/>
      <c r="OJB85" s="77"/>
      <c r="OJF85" s="77"/>
      <c r="OJJ85" s="77"/>
      <c r="OJN85" s="77"/>
      <c r="OJR85" s="77"/>
      <c r="OJV85" s="77"/>
      <c r="OJZ85" s="77"/>
      <c r="OKD85" s="77"/>
      <c r="OKH85" s="77"/>
      <c r="OKL85" s="77"/>
      <c r="OKP85" s="77"/>
      <c r="OKT85" s="77"/>
      <c r="OKX85" s="77"/>
      <c r="OLB85" s="77"/>
      <c r="OLF85" s="77"/>
      <c r="OLJ85" s="77"/>
      <c r="OLN85" s="77"/>
      <c r="OLR85" s="77"/>
      <c r="OLV85" s="77"/>
      <c r="OLZ85" s="77"/>
      <c r="OMD85" s="77"/>
      <c r="OMH85" s="77"/>
      <c r="OML85" s="77"/>
      <c r="OMP85" s="77"/>
      <c r="OMT85" s="77"/>
      <c r="OMX85" s="77"/>
      <c r="ONB85" s="77"/>
      <c r="ONF85" s="77"/>
      <c r="ONJ85" s="77"/>
      <c r="ONN85" s="77"/>
      <c r="ONR85" s="77"/>
      <c r="ONV85" s="77"/>
      <c r="ONZ85" s="77"/>
      <c r="OOD85" s="77"/>
      <c r="OOH85" s="77"/>
      <c r="OOL85" s="77"/>
      <c r="OOP85" s="77"/>
      <c r="OOT85" s="77"/>
      <c r="OOX85" s="77"/>
      <c r="OPB85" s="77"/>
      <c r="OPF85" s="77"/>
      <c r="OPJ85" s="77"/>
      <c r="OPN85" s="77"/>
      <c r="OPR85" s="77"/>
      <c r="OPV85" s="77"/>
      <c r="OPZ85" s="77"/>
      <c r="OQD85" s="77"/>
      <c r="OQH85" s="77"/>
      <c r="OQL85" s="77"/>
      <c r="OQP85" s="77"/>
      <c r="OQT85" s="77"/>
      <c r="OQX85" s="77"/>
      <c r="ORB85" s="77"/>
      <c r="ORF85" s="77"/>
      <c r="ORJ85" s="77"/>
      <c r="ORN85" s="77"/>
      <c r="ORR85" s="77"/>
      <c r="ORV85" s="77"/>
      <c r="ORZ85" s="77"/>
      <c r="OSD85" s="77"/>
      <c r="OSH85" s="77"/>
      <c r="OSL85" s="77"/>
      <c r="OSP85" s="77"/>
      <c r="OST85" s="77"/>
      <c r="OSX85" s="77"/>
      <c r="OTB85" s="77"/>
      <c r="OTF85" s="77"/>
      <c r="OTJ85" s="77"/>
      <c r="OTN85" s="77"/>
      <c r="OTR85" s="77"/>
      <c r="OTV85" s="77"/>
      <c r="OTZ85" s="77"/>
      <c r="OUD85" s="77"/>
      <c r="OUH85" s="77"/>
      <c r="OUL85" s="77"/>
      <c r="OUP85" s="77"/>
      <c r="OUT85" s="77"/>
      <c r="OUX85" s="77"/>
      <c r="OVB85" s="77"/>
      <c r="OVF85" s="77"/>
      <c r="OVJ85" s="77"/>
      <c r="OVN85" s="77"/>
      <c r="OVR85" s="77"/>
      <c r="OVV85" s="77"/>
      <c r="OVZ85" s="77"/>
      <c r="OWD85" s="77"/>
      <c r="OWH85" s="77"/>
      <c r="OWL85" s="77"/>
      <c r="OWP85" s="77"/>
      <c r="OWT85" s="77"/>
      <c r="OWX85" s="77"/>
      <c r="OXB85" s="77"/>
      <c r="OXF85" s="77"/>
      <c r="OXJ85" s="77"/>
      <c r="OXN85" s="77"/>
      <c r="OXR85" s="77"/>
      <c r="OXV85" s="77"/>
      <c r="OXZ85" s="77"/>
      <c r="OYD85" s="77"/>
      <c r="OYH85" s="77"/>
      <c r="OYL85" s="77"/>
      <c r="OYP85" s="77"/>
      <c r="OYT85" s="77"/>
      <c r="OYX85" s="77"/>
      <c r="OZB85" s="77"/>
      <c r="OZF85" s="77"/>
      <c r="OZJ85" s="77"/>
      <c r="OZN85" s="77"/>
      <c r="OZR85" s="77"/>
      <c r="OZV85" s="77"/>
      <c r="OZZ85" s="77"/>
      <c r="PAD85" s="77"/>
      <c r="PAH85" s="77"/>
      <c r="PAL85" s="77"/>
      <c r="PAP85" s="77"/>
      <c r="PAT85" s="77"/>
      <c r="PAX85" s="77"/>
      <c r="PBB85" s="77"/>
      <c r="PBF85" s="77"/>
      <c r="PBJ85" s="77"/>
      <c r="PBN85" s="77"/>
      <c r="PBR85" s="77"/>
      <c r="PBV85" s="77"/>
      <c r="PBZ85" s="77"/>
      <c r="PCD85" s="77"/>
      <c r="PCH85" s="77"/>
      <c r="PCL85" s="77"/>
      <c r="PCP85" s="77"/>
      <c r="PCT85" s="77"/>
      <c r="PCX85" s="77"/>
      <c r="PDB85" s="77"/>
      <c r="PDF85" s="77"/>
      <c r="PDJ85" s="77"/>
      <c r="PDN85" s="77"/>
      <c r="PDR85" s="77"/>
      <c r="PDV85" s="77"/>
      <c r="PDZ85" s="77"/>
      <c r="PED85" s="77"/>
      <c r="PEH85" s="77"/>
      <c r="PEL85" s="77"/>
      <c r="PEP85" s="77"/>
      <c r="PET85" s="77"/>
      <c r="PEX85" s="77"/>
      <c r="PFB85" s="77"/>
      <c r="PFF85" s="77"/>
      <c r="PFJ85" s="77"/>
      <c r="PFN85" s="77"/>
      <c r="PFR85" s="77"/>
      <c r="PFV85" s="77"/>
      <c r="PFZ85" s="77"/>
      <c r="PGD85" s="77"/>
      <c r="PGH85" s="77"/>
      <c r="PGL85" s="77"/>
      <c r="PGP85" s="77"/>
      <c r="PGT85" s="77"/>
      <c r="PGX85" s="77"/>
      <c r="PHB85" s="77"/>
      <c r="PHF85" s="77"/>
      <c r="PHJ85" s="77"/>
      <c r="PHN85" s="77"/>
      <c r="PHR85" s="77"/>
      <c r="PHV85" s="77"/>
      <c r="PHZ85" s="77"/>
      <c r="PID85" s="77"/>
      <c r="PIH85" s="77"/>
      <c r="PIL85" s="77"/>
      <c r="PIP85" s="77"/>
      <c r="PIT85" s="77"/>
      <c r="PIX85" s="77"/>
      <c r="PJB85" s="77"/>
      <c r="PJF85" s="77"/>
      <c r="PJJ85" s="77"/>
      <c r="PJN85" s="77"/>
      <c r="PJR85" s="77"/>
      <c r="PJV85" s="77"/>
      <c r="PJZ85" s="77"/>
      <c r="PKD85" s="77"/>
      <c r="PKH85" s="77"/>
      <c r="PKL85" s="77"/>
      <c r="PKP85" s="77"/>
      <c r="PKT85" s="77"/>
      <c r="PKX85" s="77"/>
      <c r="PLB85" s="77"/>
      <c r="PLF85" s="77"/>
      <c r="PLJ85" s="77"/>
      <c r="PLN85" s="77"/>
      <c r="PLR85" s="77"/>
      <c r="PLV85" s="77"/>
      <c r="PLZ85" s="77"/>
      <c r="PMD85" s="77"/>
      <c r="PMH85" s="77"/>
      <c r="PML85" s="77"/>
      <c r="PMP85" s="77"/>
      <c r="PMT85" s="77"/>
      <c r="PMX85" s="77"/>
      <c r="PNB85" s="77"/>
      <c r="PNF85" s="77"/>
      <c r="PNJ85" s="77"/>
      <c r="PNN85" s="77"/>
      <c r="PNR85" s="77"/>
      <c r="PNV85" s="77"/>
      <c r="PNZ85" s="77"/>
      <c r="POD85" s="77"/>
      <c r="POH85" s="77"/>
      <c r="POL85" s="77"/>
      <c r="POP85" s="77"/>
      <c r="POT85" s="77"/>
      <c r="POX85" s="77"/>
      <c r="PPB85" s="77"/>
      <c r="PPF85" s="77"/>
      <c r="PPJ85" s="77"/>
      <c r="PPN85" s="77"/>
      <c r="PPR85" s="77"/>
      <c r="PPV85" s="77"/>
      <c r="PPZ85" s="77"/>
      <c r="PQD85" s="77"/>
      <c r="PQH85" s="77"/>
      <c r="PQL85" s="77"/>
      <c r="PQP85" s="77"/>
      <c r="PQT85" s="77"/>
      <c r="PQX85" s="77"/>
      <c r="PRB85" s="77"/>
      <c r="PRF85" s="77"/>
      <c r="PRJ85" s="77"/>
      <c r="PRN85" s="77"/>
      <c r="PRR85" s="77"/>
      <c r="PRV85" s="77"/>
      <c r="PRZ85" s="77"/>
      <c r="PSD85" s="77"/>
      <c r="PSH85" s="77"/>
      <c r="PSL85" s="77"/>
      <c r="PSP85" s="77"/>
      <c r="PST85" s="77"/>
      <c r="PSX85" s="77"/>
      <c r="PTB85" s="77"/>
      <c r="PTF85" s="77"/>
      <c r="PTJ85" s="77"/>
      <c r="PTN85" s="77"/>
      <c r="PTR85" s="77"/>
      <c r="PTV85" s="77"/>
      <c r="PTZ85" s="77"/>
      <c r="PUD85" s="77"/>
      <c r="PUH85" s="77"/>
      <c r="PUL85" s="77"/>
      <c r="PUP85" s="77"/>
      <c r="PUT85" s="77"/>
      <c r="PUX85" s="77"/>
      <c r="PVB85" s="77"/>
      <c r="PVF85" s="77"/>
      <c r="PVJ85" s="77"/>
      <c r="PVN85" s="77"/>
      <c r="PVR85" s="77"/>
      <c r="PVV85" s="77"/>
      <c r="PVZ85" s="77"/>
      <c r="PWD85" s="77"/>
      <c r="PWH85" s="77"/>
      <c r="PWL85" s="77"/>
      <c r="PWP85" s="77"/>
      <c r="PWT85" s="77"/>
      <c r="PWX85" s="77"/>
      <c r="PXB85" s="77"/>
      <c r="PXF85" s="77"/>
      <c r="PXJ85" s="77"/>
      <c r="PXN85" s="77"/>
      <c r="PXR85" s="77"/>
      <c r="PXV85" s="77"/>
      <c r="PXZ85" s="77"/>
      <c r="PYD85" s="77"/>
      <c r="PYH85" s="77"/>
      <c r="PYL85" s="77"/>
      <c r="PYP85" s="77"/>
      <c r="PYT85" s="77"/>
      <c r="PYX85" s="77"/>
      <c r="PZB85" s="77"/>
      <c r="PZF85" s="77"/>
      <c r="PZJ85" s="77"/>
      <c r="PZN85" s="77"/>
      <c r="PZR85" s="77"/>
      <c r="PZV85" s="77"/>
      <c r="PZZ85" s="77"/>
      <c r="QAD85" s="77"/>
      <c r="QAH85" s="77"/>
      <c r="QAL85" s="77"/>
      <c r="QAP85" s="77"/>
      <c r="QAT85" s="77"/>
      <c r="QAX85" s="77"/>
      <c r="QBB85" s="77"/>
      <c r="QBF85" s="77"/>
      <c r="QBJ85" s="77"/>
      <c r="QBN85" s="77"/>
      <c r="QBR85" s="77"/>
      <c r="QBV85" s="77"/>
      <c r="QBZ85" s="77"/>
      <c r="QCD85" s="77"/>
      <c r="QCH85" s="77"/>
      <c r="QCL85" s="77"/>
      <c r="QCP85" s="77"/>
      <c r="QCT85" s="77"/>
      <c r="QCX85" s="77"/>
      <c r="QDB85" s="77"/>
      <c r="QDF85" s="77"/>
      <c r="QDJ85" s="77"/>
      <c r="QDN85" s="77"/>
      <c r="QDR85" s="77"/>
      <c r="QDV85" s="77"/>
      <c r="QDZ85" s="77"/>
      <c r="QED85" s="77"/>
      <c r="QEH85" s="77"/>
      <c r="QEL85" s="77"/>
      <c r="QEP85" s="77"/>
      <c r="QET85" s="77"/>
      <c r="QEX85" s="77"/>
      <c r="QFB85" s="77"/>
      <c r="QFF85" s="77"/>
      <c r="QFJ85" s="77"/>
      <c r="QFN85" s="77"/>
      <c r="QFR85" s="77"/>
      <c r="QFV85" s="77"/>
      <c r="QFZ85" s="77"/>
      <c r="QGD85" s="77"/>
      <c r="QGH85" s="77"/>
      <c r="QGL85" s="77"/>
      <c r="QGP85" s="77"/>
      <c r="QGT85" s="77"/>
      <c r="QGX85" s="77"/>
      <c r="QHB85" s="77"/>
      <c r="QHF85" s="77"/>
      <c r="QHJ85" s="77"/>
      <c r="QHN85" s="77"/>
      <c r="QHR85" s="77"/>
      <c r="QHV85" s="77"/>
      <c r="QHZ85" s="77"/>
      <c r="QID85" s="77"/>
      <c r="QIH85" s="77"/>
      <c r="QIL85" s="77"/>
      <c r="QIP85" s="77"/>
      <c r="QIT85" s="77"/>
      <c r="QIX85" s="77"/>
      <c r="QJB85" s="77"/>
      <c r="QJF85" s="77"/>
      <c r="QJJ85" s="77"/>
      <c r="QJN85" s="77"/>
      <c r="QJR85" s="77"/>
      <c r="QJV85" s="77"/>
      <c r="QJZ85" s="77"/>
      <c r="QKD85" s="77"/>
      <c r="QKH85" s="77"/>
      <c r="QKL85" s="77"/>
      <c r="QKP85" s="77"/>
      <c r="QKT85" s="77"/>
      <c r="QKX85" s="77"/>
      <c r="QLB85" s="77"/>
      <c r="QLF85" s="77"/>
      <c r="QLJ85" s="77"/>
      <c r="QLN85" s="77"/>
      <c r="QLR85" s="77"/>
      <c r="QLV85" s="77"/>
      <c r="QLZ85" s="77"/>
      <c r="QMD85" s="77"/>
      <c r="QMH85" s="77"/>
      <c r="QML85" s="77"/>
      <c r="QMP85" s="77"/>
      <c r="QMT85" s="77"/>
      <c r="QMX85" s="77"/>
      <c r="QNB85" s="77"/>
      <c r="QNF85" s="77"/>
      <c r="QNJ85" s="77"/>
      <c r="QNN85" s="77"/>
      <c r="QNR85" s="77"/>
      <c r="QNV85" s="77"/>
      <c r="QNZ85" s="77"/>
      <c r="QOD85" s="77"/>
      <c r="QOH85" s="77"/>
      <c r="QOL85" s="77"/>
      <c r="QOP85" s="77"/>
      <c r="QOT85" s="77"/>
      <c r="QOX85" s="77"/>
      <c r="QPB85" s="77"/>
      <c r="QPF85" s="77"/>
      <c r="QPJ85" s="77"/>
      <c r="QPN85" s="77"/>
      <c r="QPR85" s="77"/>
      <c r="QPV85" s="77"/>
      <c r="QPZ85" s="77"/>
      <c r="QQD85" s="77"/>
      <c r="QQH85" s="77"/>
      <c r="QQL85" s="77"/>
      <c r="QQP85" s="77"/>
      <c r="QQT85" s="77"/>
      <c r="QQX85" s="77"/>
      <c r="QRB85" s="77"/>
      <c r="QRF85" s="77"/>
      <c r="QRJ85" s="77"/>
      <c r="QRN85" s="77"/>
      <c r="QRR85" s="77"/>
      <c r="QRV85" s="77"/>
      <c r="QRZ85" s="77"/>
      <c r="QSD85" s="77"/>
      <c r="QSH85" s="77"/>
      <c r="QSL85" s="77"/>
      <c r="QSP85" s="77"/>
      <c r="QST85" s="77"/>
      <c r="QSX85" s="77"/>
      <c r="QTB85" s="77"/>
      <c r="QTF85" s="77"/>
      <c r="QTJ85" s="77"/>
      <c r="QTN85" s="77"/>
      <c r="QTR85" s="77"/>
      <c r="QTV85" s="77"/>
      <c r="QTZ85" s="77"/>
      <c r="QUD85" s="77"/>
      <c r="QUH85" s="77"/>
      <c r="QUL85" s="77"/>
      <c r="QUP85" s="77"/>
      <c r="QUT85" s="77"/>
      <c r="QUX85" s="77"/>
      <c r="QVB85" s="77"/>
      <c r="QVF85" s="77"/>
      <c r="QVJ85" s="77"/>
      <c r="QVN85" s="77"/>
      <c r="QVR85" s="77"/>
      <c r="QVV85" s="77"/>
      <c r="QVZ85" s="77"/>
      <c r="QWD85" s="77"/>
      <c r="QWH85" s="77"/>
      <c r="QWL85" s="77"/>
      <c r="QWP85" s="77"/>
      <c r="QWT85" s="77"/>
      <c r="QWX85" s="77"/>
      <c r="QXB85" s="77"/>
      <c r="QXF85" s="77"/>
      <c r="QXJ85" s="77"/>
      <c r="QXN85" s="77"/>
      <c r="QXR85" s="77"/>
      <c r="QXV85" s="77"/>
      <c r="QXZ85" s="77"/>
      <c r="QYD85" s="77"/>
      <c r="QYH85" s="77"/>
      <c r="QYL85" s="77"/>
      <c r="QYP85" s="77"/>
      <c r="QYT85" s="77"/>
      <c r="QYX85" s="77"/>
      <c r="QZB85" s="77"/>
      <c r="QZF85" s="77"/>
      <c r="QZJ85" s="77"/>
      <c r="QZN85" s="77"/>
      <c r="QZR85" s="77"/>
      <c r="QZV85" s="77"/>
      <c r="QZZ85" s="77"/>
      <c r="RAD85" s="77"/>
      <c r="RAH85" s="77"/>
      <c r="RAL85" s="77"/>
      <c r="RAP85" s="77"/>
      <c r="RAT85" s="77"/>
      <c r="RAX85" s="77"/>
      <c r="RBB85" s="77"/>
      <c r="RBF85" s="77"/>
      <c r="RBJ85" s="77"/>
      <c r="RBN85" s="77"/>
      <c r="RBR85" s="77"/>
      <c r="RBV85" s="77"/>
      <c r="RBZ85" s="77"/>
      <c r="RCD85" s="77"/>
      <c r="RCH85" s="77"/>
      <c r="RCL85" s="77"/>
      <c r="RCP85" s="77"/>
      <c r="RCT85" s="77"/>
      <c r="RCX85" s="77"/>
      <c r="RDB85" s="77"/>
      <c r="RDF85" s="77"/>
      <c r="RDJ85" s="77"/>
      <c r="RDN85" s="77"/>
      <c r="RDR85" s="77"/>
      <c r="RDV85" s="77"/>
      <c r="RDZ85" s="77"/>
      <c r="RED85" s="77"/>
      <c r="REH85" s="77"/>
      <c r="REL85" s="77"/>
      <c r="REP85" s="77"/>
      <c r="RET85" s="77"/>
      <c r="REX85" s="77"/>
      <c r="RFB85" s="77"/>
      <c r="RFF85" s="77"/>
      <c r="RFJ85" s="77"/>
      <c r="RFN85" s="77"/>
      <c r="RFR85" s="77"/>
      <c r="RFV85" s="77"/>
      <c r="RFZ85" s="77"/>
      <c r="RGD85" s="77"/>
      <c r="RGH85" s="77"/>
      <c r="RGL85" s="77"/>
      <c r="RGP85" s="77"/>
      <c r="RGT85" s="77"/>
      <c r="RGX85" s="77"/>
      <c r="RHB85" s="77"/>
      <c r="RHF85" s="77"/>
      <c r="RHJ85" s="77"/>
      <c r="RHN85" s="77"/>
      <c r="RHR85" s="77"/>
      <c r="RHV85" s="77"/>
      <c r="RHZ85" s="77"/>
      <c r="RID85" s="77"/>
      <c r="RIH85" s="77"/>
      <c r="RIL85" s="77"/>
      <c r="RIP85" s="77"/>
      <c r="RIT85" s="77"/>
      <c r="RIX85" s="77"/>
      <c r="RJB85" s="77"/>
      <c r="RJF85" s="77"/>
      <c r="RJJ85" s="77"/>
      <c r="RJN85" s="77"/>
      <c r="RJR85" s="77"/>
      <c r="RJV85" s="77"/>
      <c r="RJZ85" s="77"/>
      <c r="RKD85" s="77"/>
      <c r="RKH85" s="77"/>
      <c r="RKL85" s="77"/>
      <c r="RKP85" s="77"/>
      <c r="RKT85" s="77"/>
      <c r="RKX85" s="77"/>
      <c r="RLB85" s="77"/>
      <c r="RLF85" s="77"/>
      <c r="RLJ85" s="77"/>
      <c r="RLN85" s="77"/>
      <c r="RLR85" s="77"/>
      <c r="RLV85" s="77"/>
      <c r="RLZ85" s="77"/>
      <c r="RMD85" s="77"/>
      <c r="RMH85" s="77"/>
      <c r="RML85" s="77"/>
      <c r="RMP85" s="77"/>
      <c r="RMT85" s="77"/>
      <c r="RMX85" s="77"/>
      <c r="RNB85" s="77"/>
      <c r="RNF85" s="77"/>
      <c r="RNJ85" s="77"/>
      <c r="RNN85" s="77"/>
      <c r="RNR85" s="77"/>
      <c r="RNV85" s="77"/>
      <c r="RNZ85" s="77"/>
      <c r="ROD85" s="77"/>
      <c r="ROH85" s="77"/>
      <c r="ROL85" s="77"/>
      <c r="ROP85" s="77"/>
      <c r="ROT85" s="77"/>
      <c r="ROX85" s="77"/>
      <c r="RPB85" s="77"/>
      <c r="RPF85" s="77"/>
      <c r="RPJ85" s="77"/>
      <c r="RPN85" s="77"/>
      <c r="RPR85" s="77"/>
      <c r="RPV85" s="77"/>
      <c r="RPZ85" s="77"/>
      <c r="RQD85" s="77"/>
      <c r="RQH85" s="77"/>
      <c r="RQL85" s="77"/>
      <c r="RQP85" s="77"/>
      <c r="RQT85" s="77"/>
      <c r="RQX85" s="77"/>
      <c r="RRB85" s="77"/>
      <c r="RRF85" s="77"/>
      <c r="RRJ85" s="77"/>
      <c r="RRN85" s="77"/>
      <c r="RRR85" s="77"/>
      <c r="RRV85" s="77"/>
      <c r="RRZ85" s="77"/>
      <c r="RSD85" s="77"/>
      <c r="RSH85" s="77"/>
      <c r="RSL85" s="77"/>
      <c r="RSP85" s="77"/>
      <c r="RST85" s="77"/>
      <c r="RSX85" s="77"/>
      <c r="RTB85" s="77"/>
      <c r="RTF85" s="77"/>
      <c r="RTJ85" s="77"/>
      <c r="RTN85" s="77"/>
      <c r="RTR85" s="77"/>
      <c r="RTV85" s="77"/>
      <c r="RTZ85" s="77"/>
      <c r="RUD85" s="77"/>
      <c r="RUH85" s="77"/>
      <c r="RUL85" s="77"/>
      <c r="RUP85" s="77"/>
      <c r="RUT85" s="77"/>
      <c r="RUX85" s="77"/>
      <c r="RVB85" s="77"/>
      <c r="RVF85" s="77"/>
      <c r="RVJ85" s="77"/>
      <c r="RVN85" s="77"/>
      <c r="RVR85" s="77"/>
      <c r="RVV85" s="77"/>
      <c r="RVZ85" s="77"/>
      <c r="RWD85" s="77"/>
      <c r="RWH85" s="77"/>
      <c r="RWL85" s="77"/>
      <c r="RWP85" s="77"/>
      <c r="RWT85" s="77"/>
      <c r="RWX85" s="77"/>
      <c r="RXB85" s="77"/>
      <c r="RXF85" s="77"/>
      <c r="RXJ85" s="77"/>
      <c r="RXN85" s="77"/>
      <c r="RXR85" s="77"/>
      <c r="RXV85" s="77"/>
      <c r="RXZ85" s="77"/>
      <c r="RYD85" s="77"/>
      <c r="RYH85" s="77"/>
      <c r="RYL85" s="77"/>
      <c r="RYP85" s="77"/>
      <c r="RYT85" s="77"/>
      <c r="RYX85" s="77"/>
      <c r="RZB85" s="77"/>
      <c r="RZF85" s="77"/>
      <c r="RZJ85" s="77"/>
      <c r="RZN85" s="77"/>
      <c r="RZR85" s="77"/>
      <c r="RZV85" s="77"/>
      <c r="RZZ85" s="77"/>
      <c r="SAD85" s="77"/>
      <c r="SAH85" s="77"/>
      <c r="SAL85" s="77"/>
      <c r="SAP85" s="77"/>
      <c r="SAT85" s="77"/>
      <c r="SAX85" s="77"/>
      <c r="SBB85" s="77"/>
      <c r="SBF85" s="77"/>
      <c r="SBJ85" s="77"/>
      <c r="SBN85" s="77"/>
      <c r="SBR85" s="77"/>
      <c r="SBV85" s="77"/>
      <c r="SBZ85" s="77"/>
      <c r="SCD85" s="77"/>
      <c r="SCH85" s="77"/>
      <c r="SCL85" s="77"/>
      <c r="SCP85" s="77"/>
      <c r="SCT85" s="77"/>
      <c r="SCX85" s="77"/>
      <c r="SDB85" s="77"/>
      <c r="SDF85" s="77"/>
      <c r="SDJ85" s="77"/>
      <c r="SDN85" s="77"/>
      <c r="SDR85" s="77"/>
      <c r="SDV85" s="77"/>
      <c r="SDZ85" s="77"/>
      <c r="SED85" s="77"/>
      <c r="SEH85" s="77"/>
      <c r="SEL85" s="77"/>
      <c r="SEP85" s="77"/>
      <c r="SET85" s="77"/>
      <c r="SEX85" s="77"/>
      <c r="SFB85" s="77"/>
      <c r="SFF85" s="77"/>
      <c r="SFJ85" s="77"/>
      <c r="SFN85" s="77"/>
      <c r="SFR85" s="77"/>
      <c r="SFV85" s="77"/>
      <c r="SFZ85" s="77"/>
      <c r="SGD85" s="77"/>
      <c r="SGH85" s="77"/>
      <c r="SGL85" s="77"/>
      <c r="SGP85" s="77"/>
      <c r="SGT85" s="77"/>
      <c r="SGX85" s="77"/>
      <c r="SHB85" s="77"/>
      <c r="SHF85" s="77"/>
      <c r="SHJ85" s="77"/>
      <c r="SHN85" s="77"/>
      <c r="SHR85" s="77"/>
      <c r="SHV85" s="77"/>
      <c r="SHZ85" s="77"/>
      <c r="SID85" s="77"/>
      <c r="SIH85" s="77"/>
      <c r="SIL85" s="77"/>
      <c r="SIP85" s="77"/>
      <c r="SIT85" s="77"/>
      <c r="SIX85" s="77"/>
      <c r="SJB85" s="77"/>
      <c r="SJF85" s="77"/>
      <c r="SJJ85" s="77"/>
      <c r="SJN85" s="77"/>
      <c r="SJR85" s="77"/>
      <c r="SJV85" s="77"/>
      <c r="SJZ85" s="77"/>
      <c r="SKD85" s="77"/>
      <c r="SKH85" s="77"/>
      <c r="SKL85" s="77"/>
      <c r="SKP85" s="77"/>
      <c r="SKT85" s="77"/>
      <c r="SKX85" s="77"/>
      <c r="SLB85" s="77"/>
      <c r="SLF85" s="77"/>
      <c r="SLJ85" s="77"/>
      <c r="SLN85" s="77"/>
      <c r="SLR85" s="77"/>
      <c r="SLV85" s="77"/>
      <c r="SLZ85" s="77"/>
      <c r="SMD85" s="77"/>
      <c r="SMH85" s="77"/>
      <c r="SML85" s="77"/>
      <c r="SMP85" s="77"/>
      <c r="SMT85" s="77"/>
      <c r="SMX85" s="77"/>
      <c r="SNB85" s="77"/>
      <c r="SNF85" s="77"/>
      <c r="SNJ85" s="77"/>
      <c r="SNN85" s="77"/>
      <c r="SNR85" s="77"/>
      <c r="SNV85" s="77"/>
      <c r="SNZ85" s="77"/>
      <c r="SOD85" s="77"/>
      <c r="SOH85" s="77"/>
      <c r="SOL85" s="77"/>
      <c r="SOP85" s="77"/>
      <c r="SOT85" s="77"/>
      <c r="SOX85" s="77"/>
      <c r="SPB85" s="77"/>
      <c r="SPF85" s="77"/>
      <c r="SPJ85" s="77"/>
      <c r="SPN85" s="77"/>
      <c r="SPR85" s="77"/>
      <c r="SPV85" s="77"/>
      <c r="SPZ85" s="77"/>
      <c r="SQD85" s="77"/>
      <c r="SQH85" s="77"/>
      <c r="SQL85" s="77"/>
      <c r="SQP85" s="77"/>
      <c r="SQT85" s="77"/>
      <c r="SQX85" s="77"/>
      <c r="SRB85" s="77"/>
      <c r="SRF85" s="77"/>
      <c r="SRJ85" s="77"/>
      <c r="SRN85" s="77"/>
      <c r="SRR85" s="77"/>
      <c r="SRV85" s="77"/>
      <c r="SRZ85" s="77"/>
      <c r="SSD85" s="77"/>
      <c r="SSH85" s="77"/>
      <c r="SSL85" s="77"/>
      <c r="SSP85" s="77"/>
      <c r="SST85" s="77"/>
      <c r="SSX85" s="77"/>
      <c r="STB85" s="77"/>
      <c r="STF85" s="77"/>
      <c r="STJ85" s="77"/>
      <c r="STN85" s="77"/>
      <c r="STR85" s="77"/>
      <c r="STV85" s="77"/>
      <c r="STZ85" s="77"/>
      <c r="SUD85" s="77"/>
      <c r="SUH85" s="77"/>
      <c r="SUL85" s="77"/>
      <c r="SUP85" s="77"/>
      <c r="SUT85" s="77"/>
      <c r="SUX85" s="77"/>
      <c r="SVB85" s="77"/>
      <c r="SVF85" s="77"/>
      <c r="SVJ85" s="77"/>
      <c r="SVN85" s="77"/>
      <c r="SVR85" s="77"/>
      <c r="SVV85" s="77"/>
      <c r="SVZ85" s="77"/>
      <c r="SWD85" s="77"/>
      <c r="SWH85" s="77"/>
      <c r="SWL85" s="77"/>
      <c r="SWP85" s="77"/>
      <c r="SWT85" s="77"/>
      <c r="SWX85" s="77"/>
      <c r="SXB85" s="77"/>
      <c r="SXF85" s="77"/>
      <c r="SXJ85" s="77"/>
      <c r="SXN85" s="77"/>
      <c r="SXR85" s="77"/>
      <c r="SXV85" s="77"/>
      <c r="SXZ85" s="77"/>
      <c r="SYD85" s="77"/>
      <c r="SYH85" s="77"/>
      <c r="SYL85" s="77"/>
      <c r="SYP85" s="77"/>
      <c r="SYT85" s="77"/>
      <c r="SYX85" s="77"/>
      <c r="SZB85" s="77"/>
      <c r="SZF85" s="77"/>
      <c r="SZJ85" s="77"/>
      <c r="SZN85" s="77"/>
      <c r="SZR85" s="77"/>
      <c r="SZV85" s="77"/>
      <c r="SZZ85" s="77"/>
      <c r="TAD85" s="77"/>
      <c r="TAH85" s="77"/>
      <c r="TAL85" s="77"/>
      <c r="TAP85" s="77"/>
      <c r="TAT85" s="77"/>
      <c r="TAX85" s="77"/>
      <c r="TBB85" s="77"/>
      <c r="TBF85" s="77"/>
      <c r="TBJ85" s="77"/>
      <c r="TBN85" s="77"/>
      <c r="TBR85" s="77"/>
      <c r="TBV85" s="77"/>
      <c r="TBZ85" s="77"/>
      <c r="TCD85" s="77"/>
      <c r="TCH85" s="77"/>
      <c r="TCL85" s="77"/>
      <c r="TCP85" s="77"/>
      <c r="TCT85" s="77"/>
      <c r="TCX85" s="77"/>
      <c r="TDB85" s="77"/>
      <c r="TDF85" s="77"/>
      <c r="TDJ85" s="77"/>
      <c r="TDN85" s="77"/>
      <c r="TDR85" s="77"/>
      <c r="TDV85" s="77"/>
      <c r="TDZ85" s="77"/>
      <c r="TED85" s="77"/>
      <c r="TEH85" s="77"/>
      <c r="TEL85" s="77"/>
      <c r="TEP85" s="77"/>
      <c r="TET85" s="77"/>
      <c r="TEX85" s="77"/>
      <c r="TFB85" s="77"/>
      <c r="TFF85" s="77"/>
      <c r="TFJ85" s="77"/>
      <c r="TFN85" s="77"/>
      <c r="TFR85" s="77"/>
      <c r="TFV85" s="77"/>
      <c r="TFZ85" s="77"/>
      <c r="TGD85" s="77"/>
      <c r="TGH85" s="77"/>
      <c r="TGL85" s="77"/>
      <c r="TGP85" s="77"/>
      <c r="TGT85" s="77"/>
      <c r="TGX85" s="77"/>
      <c r="THB85" s="77"/>
      <c r="THF85" s="77"/>
      <c r="THJ85" s="77"/>
      <c r="THN85" s="77"/>
      <c r="THR85" s="77"/>
      <c r="THV85" s="77"/>
      <c r="THZ85" s="77"/>
      <c r="TID85" s="77"/>
      <c r="TIH85" s="77"/>
      <c r="TIL85" s="77"/>
      <c r="TIP85" s="77"/>
      <c r="TIT85" s="77"/>
      <c r="TIX85" s="77"/>
      <c r="TJB85" s="77"/>
      <c r="TJF85" s="77"/>
      <c r="TJJ85" s="77"/>
      <c r="TJN85" s="77"/>
      <c r="TJR85" s="77"/>
      <c r="TJV85" s="77"/>
      <c r="TJZ85" s="77"/>
      <c r="TKD85" s="77"/>
      <c r="TKH85" s="77"/>
      <c r="TKL85" s="77"/>
      <c r="TKP85" s="77"/>
      <c r="TKT85" s="77"/>
      <c r="TKX85" s="77"/>
      <c r="TLB85" s="77"/>
      <c r="TLF85" s="77"/>
      <c r="TLJ85" s="77"/>
      <c r="TLN85" s="77"/>
      <c r="TLR85" s="77"/>
      <c r="TLV85" s="77"/>
      <c r="TLZ85" s="77"/>
      <c r="TMD85" s="77"/>
      <c r="TMH85" s="77"/>
      <c r="TML85" s="77"/>
      <c r="TMP85" s="77"/>
      <c r="TMT85" s="77"/>
      <c r="TMX85" s="77"/>
      <c r="TNB85" s="77"/>
      <c r="TNF85" s="77"/>
      <c r="TNJ85" s="77"/>
      <c r="TNN85" s="77"/>
      <c r="TNR85" s="77"/>
      <c r="TNV85" s="77"/>
      <c r="TNZ85" s="77"/>
      <c r="TOD85" s="77"/>
      <c r="TOH85" s="77"/>
      <c r="TOL85" s="77"/>
      <c r="TOP85" s="77"/>
      <c r="TOT85" s="77"/>
      <c r="TOX85" s="77"/>
      <c r="TPB85" s="77"/>
      <c r="TPF85" s="77"/>
      <c r="TPJ85" s="77"/>
      <c r="TPN85" s="77"/>
      <c r="TPR85" s="77"/>
      <c r="TPV85" s="77"/>
      <c r="TPZ85" s="77"/>
      <c r="TQD85" s="77"/>
      <c r="TQH85" s="77"/>
      <c r="TQL85" s="77"/>
      <c r="TQP85" s="77"/>
      <c r="TQT85" s="77"/>
      <c r="TQX85" s="77"/>
      <c r="TRB85" s="77"/>
      <c r="TRF85" s="77"/>
      <c r="TRJ85" s="77"/>
      <c r="TRN85" s="77"/>
      <c r="TRR85" s="77"/>
      <c r="TRV85" s="77"/>
      <c r="TRZ85" s="77"/>
      <c r="TSD85" s="77"/>
      <c r="TSH85" s="77"/>
      <c r="TSL85" s="77"/>
      <c r="TSP85" s="77"/>
      <c r="TST85" s="77"/>
      <c r="TSX85" s="77"/>
      <c r="TTB85" s="77"/>
      <c r="TTF85" s="77"/>
      <c r="TTJ85" s="77"/>
      <c r="TTN85" s="77"/>
      <c r="TTR85" s="77"/>
      <c r="TTV85" s="77"/>
      <c r="TTZ85" s="77"/>
      <c r="TUD85" s="77"/>
      <c r="TUH85" s="77"/>
      <c r="TUL85" s="77"/>
      <c r="TUP85" s="77"/>
      <c r="TUT85" s="77"/>
      <c r="TUX85" s="77"/>
      <c r="TVB85" s="77"/>
      <c r="TVF85" s="77"/>
      <c r="TVJ85" s="77"/>
      <c r="TVN85" s="77"/>
      <c r="TVR85" s="77"/>
      <c r="TVV85" s="77"/>
      <c r="TVZ85" s="77"/>
      <c r="TWD85" s="77"/>
      <c r="TWH85" s="77"/>
      <c r="TWL85" s="77"/>
      <c r="TWP85" s="77"/>
      <c r="TWT85" s="77"/>
      <c r="TWX85" s="77"/>
      <c r="TXB85" s="77"/>
      <c r="TXF85" s="77"/>
      <c r="TXJ85" s="77"/>
      <c r="TXN85" s="77"/>
      <c r="TXR85" s="77"/>
      <c r="TXV85" s="77"/>
      <c r="TXZ85" s="77"/>
      <c r="TYD85" s="77"/>
      <c r="TYH85" s="77"/>
      <c r="TYL85" s="77"/>
      <c r="TYP85" s="77"/>
      <c r="TYT85" s="77"/>
      <c r="TYX85" s="77"/>
      <c r="TZB85" s="77"/>
      <c r="TZF85" s="77"/>
      <c r="TZJ85" s="77"/>
      <c r="TZN85" s="77"/>
      <c r="TZR85" s="77"/>
      <c r="TZV85" s="77"/>
      <c r="TZZ85" s="77"/>
      <c r="UAD85" s="77"/>
      <c r="UAH85" s="77"/>
      <c r="UAL85" s="77"/>
      <c r="UAP85" s="77"/>
      <c r="UAT85" s="77"/>
      <c r="UAX85" s="77"/>
      <c r="UBB85" s="77"/>
      <c r="UBF85" s="77"/>
      <c r="UBJ85" s="77"/>
      <c r="UBN85" s="77"/>
      <c r="UBR85" s="77"/>
      <c r="UBV85" s="77"/>
      <c r="UBZ85" s="77"/>
      <c r="UCD85" s="77"/>
      <c r="UCH85" s="77"/>
      <c r="UCL85" s="77"/>
      <c r="UCP85" s="77"/>
      <c r="UCT85" s="77"/>
      <c r="UCX85" s="77"/>
      <c r="UDB85" s="77"/>
      <c r="UDF85" s="77"/>
      <c r="UDJ85" s="77"/>
      <c r="UDN85" s="77"/>
      <c r="UDR85" s="77"/>
      <c r="UDV85" s="77"/>
      <c r="UDZ85" s="77"/>
      <c r="UED85" s="77"/>
      <c r="UEH85" s="77"/>
      <c r="UEL85" s="77"/>
      <c r="UEP85" s="77"/>
      <c r="UET85" s="77"/>
      <c r="UEX85" s="77"/>
      <c r="UFB85" s="77"/>
      <c r="UFF85" s="77"/>
      <c r="UFJ85" s="77"/>
      <c r="UFN85" s="77"/>
      <c r="UFR85" s="77"/>
      <c r="UFV85" s="77"/>
      <c r="UFZ85" s="77"/>
      <c r="UGD85" s="77"/>
      <c r="UGH85" s="77"/>
      <c r="UGL85" s="77"/>
      <c r="UGP85" s="77"/>
      <c r="UGT85" s="77"/>
      <c r="UGX85" s="77"/>
      <c r="UHB85" s="77"/>
      <c r="UHF85" s="77"/>
      <c r="UHJ85" s="77"/>
      <c r="UHN85" s="77"/>
      <c r="UHR85" s="77"/>
      <c r="UHV85" s="77"/>
      <c r="UHZ85" s="77"/>
      <c r="UID85" s="77"/>
      <c r="UIH85" s="77"/>
      <c r="UIL85" s="77"/>
      <c r="UIP85" s="77"/>
      <c r="UIT85" s="77"/>
      <c r="UIX85" s="77"/>
      <c r="UJB85" s="77"/>
      <c r="UJF85" s="77"/>
      <c r="UJJ85" s="77"/>
      <c r="UJN85" s="77"/>
      <c r="UJR85" s="77"/>
      <c r="UJV85" s="77"/>
      <c r="UJZ85" s="77"/>
      <c r="UKD85" s="77"/>
      <c r="UKH85" s="77"/>
      <c r="UKL85" s="77"/>
      <c r="UKP85" s="77"/>
      <c r="UKT85" s="77"/>
      <c r="UKX85" s="77"/>
      <c r="ULB85" s="77"/>
      <c r="ULF85" s="77"/>
      <c r="ULJ85" s="77"/>
      <c r="ULN85" s="77"/>
      <c r="ULR85" s="77"/>
      <c r="ULV85" s="77"/>
      <c r="ULZ85" s="77"/>
      <c r="UMD85" s="77"/>
      <c r="UMH85" s="77"/>
      <c r="UML85" s="77"/>
      <c r="UMP85" s="77"/>
      <c r="UMT85" s="77"/>
      <c r="UMX85" s="77"/>
      <c r="UNB85" s="77"/>
      <c r="UNF85" s="77"/>
      <c r="UNJ85" s="77"/>
      <c r="UNN85" s="77"/>
      <c r="UNR85" s="77"/>
      <c r="UNV85" s="77"/>
      <c r="UNZ85" s="77"/>
      <c r="UOD85" s="77"/>
      <c r="UOH85" s="77"/>
      <c r="UOL85" s="77"/>
      <c r="UOP85" s="77"/>
      <c r="UOT85" s="77"/>
      <c r="UOX85" s="77"/>
      <c r="UPB85" s="77"/>
      <c r="UPF85" s="77"/>
      <c r="UPJ85" s="77"/>
      <c r="UPN85" s="77"/>
      <c r="UPR85" s="77"/>
      <c r="UPV85" s="77"/>
      <c r="UPZ85" s="77"/>
      <c r="UQD85" s="77"/>
      <c r="UQH85" s="77"/>
      <c r="UQL85" s="77"/>
      <c r="UQP85" s="77"/>
      <c r="UQT85" s="77"/>
      <c r="UQX85" s="77"/>
      <c r="URB85" s="77"/>
      <c r="URF85" s="77"/>
      <c r="URJ85" s="77"/>
      <c r="URN85" s="77"/>
      <c r="URR85" s="77"/>
      <c r="URV85" s="77"/>
      <c r="URZ85" s="77"/>
      <c r="USD85" s="77"/>
      <c r="USH85" s="77"/>
      <c r="USL85" s="77"/>
      <c r="USP85" s="77"/>
      <c r="UST85" s="77"/>
      <c r="USX85" s="77"/>
      <c r="UTB85" s="77"/>
      <c r="UTF85" s="77"/>
      <c r="UTJ85" s="77"/>
      <c r="UTN85" s="77"/>
      <c r="UTR85" s="77"/>
      <c r="UTV85" s="77"/>
      <c r="UTZ85" s="77"/>
      <c r="UUD85" s="77"/>
      <c r="UUH85" s="77"/>
      <c r="UUL85" s="77"/>
      <c r="UUP85" s="77"/>
      <c r="UUT85" s="77"/>
      <c r="UUX85" s="77"/>
      <c r="UVB85" s="77"/>
      <c r="UVF85" s="77"/>
      <c r="UVJ85" s="77"/>
      <c r="UVN85" s="77"/>
      <c r="UVR85" s="77"/>
      <c r="UVV85" s="77"/>
      <c r="UVZ85" s="77"/>
      <c r="UWD85" s="77"/>
      <c r="UWH85" s="77"/>
      <c r="UWL85" s="77"/>
      <c r="UWP85" s="77"/>
      <c r="UWT85" s="77"/>
      <c r="UWX85" s="77"/>
      <c r="UXB85" s="77"/>
      <c r="UXF85" s="77"/>
      <c r="UXJ85" s="77"/>
      <c r="UXN85" s="77"/>
      <c r="UXR85" s="77"/>
      <c r="UXV85" s="77"/>
      <c r="UXZ85" s="77"/>
      <c r="UYD85" s="77"/>
      <c r="UYH85" s="77"/>
      <c r="UYL85" s="77"/>
      <c r="UYP85" s="77"/>
      <c r="UYT85" s="77"/>
      <c r="UYX85" s="77"/>
      <c r="UZB85" s="77"/>
      <c r="UZF85" s="77"/>
      <c r="UZJ85" s="77"/>
      <c r="UZN85" s="77"/>
      <c r="UZR85" s="77"/>
      <c r="UZV85" s="77"/>
      <c r="UZZ85" s="77"/>
      <c r="VAD85" s="77"/>
      <c r="VAH85" s="77"/>
      <c r="VAL85" s="77"/>
      <c r="VAP85" s="77"/>
      <c r="VAT85" s="77"/>
      <c r="VAX85" s="77"/>
      <c r="VBB85" s="77"/>
      <c r="VBF85" s="77"/>
      <c r="VBJ85" s="77"/>
      <c r="VBN85" s="77"/>
      <c r="VBR85" s="77"/>
      <c r="VBV85" s="77"/>
      <c r="VBZ85" s="77"/>
      <c r="VCD85" s="77"/>
      <c r="VCH85" s="77"/>
      <c r="VCL85" s="77"/>
      <c r="VCP85" s="77"/>
      <c r="VCT85" s="77"/>
      <c r="VCX85" s="77"/>
      <c r="VDB85" s="77"/>
      <c r="VDF85" s="77"/>
      <c r="VDJ85" s="77"/>
      <c r="VDN85" s="77"/>
      <c r="VDR85" s="77"/>
      <c r="VDV85" s="77"/>
      <c r="VDZ85" s="77"/>
      <c r="VED85" s="77"/>
      <c r="VEH85" s="77"/>
      <c r="VEL85" s="77"/>
      <c r="VEP85" s="77"/>
      <c r="VET85" s="77"/>
      <c r="VEX85" s="77"/>
      <c r="VFB85" s="77"/>
      <c r="VFF85" s="77"/>
      <c r="VFJ85" s="77"/>
      <c r="VFN85" s="77"/>
      <c r="VFR85" s="77"/>
      <c r="VFV85" s="77"/>
      <c r="VFZ85" s="77"/>
      <c r="VGD85" s="77"/>
      <c r="VGH85" s="77"/>
      <c r="VGL85" s="77"/>
      <c r="VGP85" s="77"/>
      <c r="VGT85" s="77"/>
      <c r="VGX85" s="77"/>
      <c r="VHB85" s="77"/>
      <c r="VHF85" s="77"/>
      <c r="VHJ85" s="77"/>
      <c r="VHN85" s="77"/>
      <c r="VHR85" s="77"/>
      <c r="VHV85" s="77"/>
      <c r="VHZ85" s="77"/>
      <c r="VID85" s="77"/>
      <c r="VIH85" s="77"/>
      <c r="VIL85" s="77"/>
      <c r="VIP85" s="77"/>
      <c r="VIT85" s="77"/>
      <c r="VIX85" s="77"/>
      <c r="VJB85" s="77"/>
      <c r="VJF85" s="77"/>
      <c r="VJJ85" s="77"/>
      <c r="VJN85" s="77"/>
      <c r="VJR85" s="77"/>
      <c r="VJV85" s="77"/>
      <c r="VJZ85" s="77"/>
      <c r="VKD85" s="77"/>
      <c r="VKH85" s="77"/>
      <c r="VKL85" s="77"/>
      <c r="VKP85" s="77"/>
      <c r="VKT85" s="77"/>
      <c r="VKX85" s="77"/>
      <c r="VLB85" s="77"/>
      <c r="VLF85" s="77"/>
      <c r="VLJ85" s="77"/>
      <c r="VLN85" s="77"/>
      <c r="VLR85" s="77"/>
      <c r="VLV85" s="77"/>
      <c r="VLZ85" s="77"/>
      <c r="VMD85" s="77"/>
      <c r="VMH85" s="77"/>
      <c r="VML85" s="77"/>
      <c r="VMP85" s="77"/>
      <c r="VMT85" s="77"/>
      <c r="VMX85" s="77"/>
      <c r="VNB85" s="77"/>
      <c r="VNF85" s="77"/>
      <c r="VNJ85" s="77"/>
      <c r="VNN85" s="77"/>
      <c r="VNR85" s="77"/>
      <c r="VNV85" s="77"/>
      <c r="VNZ85" s="77"/>
      <c r="VOD85" s="77"/>
      <c r="VOH85" s="77"/>
      <c r="VOL85" s="77"/>
      <c r="VOP85" s="77"/>
      <c r="VOT85" s="77"/>
      <c r="VOX85" s="77"/>
      <c r="VPB85" s="77"/>
      <c r="VPF85" s="77"/>
      <c r="VPJ85" s="77"/>
      <c r="VPN85" s="77"/>
      <c r="VPR85" s="77"/>
      <c r="VPV85" s="77"/>
      <c r="VPZ85" s="77"/>
      <c r="VQD85" s="77"/>
      <c r="VQH85" s="77"/>
      <c r="VQL85" s="77"/>
      <c r="VQP85" s="77"/>
      <c r="VQT85" s="77"/>
      <c r="VQX85" s="77"/>
      <c r="VRB85" s="77"/>
      <c r="VRF85" s="77"/>
      <c r="VRJ85" s="77"/>
      <c r="VRN85" s="77"/>
      <c r="VRR85" s="77"/>
      <c r="VRV85" s="77"/>
      <c r="VRZ85" s="77"/>
      <c r="VSD85" s="77"/>
      <c r="VSH85" s="77"/>
      <c r="VSL85" s="77"/>
      <c r="VSP85" s="77"/>
      <c r="VST85" s="77"/>
      <c r="VSX85" s="77"/>
      <c r="VTB85" s="77"/>
      <c r="VTF85" s="77"/>
      <c r="VTJ85" s="77"/>
      <c r="VTN85" s="77"/>
      <c r="VTR85" s="77"/>
      <c r="VTV85" s="77"/>
      <c r="VTZ85" s="77"/>
      <c r="VUD85" s="77"/>
      <c r="VUH85" s="77"/>
      <c r="VUL85" s="77"/>
      <c r="VUP85" s="77"/>
      <c r="VUT85" s="77"/>
      <c r="VUX85" s="77"/>
      <c r="VVB85" s="77"/>
      <c r="VVF85" s="77"/>
      <c r="VVJ85" s="77"/>
      <c r="VVN85" s="77"/>
      <c r="VVR85" s="77"/>
      <c r="VVV85" s="77"/>
      <c r="VVZ85" s="77"/>
      <c r="VWD85" s="77"/>
      <c r="VWH85" s="77"/>
      <c r="VWL85" s="77"/>
      <c r="VWP85" s="77"/>
      <c r="VWT85" s="77"/>
      <c r="VWX85" s="77"/>
      <c r="VXB85" s="77"/>
      <c r="VXF85" s="77"/>
      <c r="VXJ85" s="77"/>
      <c r="VXN85" s="77"/>
      <c r="VXR85" s="77"/>
      <c r="VXV85" s="77"/>
      <c r="VXZ85" s="77"/>
      <c r="VYD85" s="77"/>
      <c r="VYH85" s="77"/>
      <c r="VYL85" s="77"/>
      <c r="VYP85" s="77"/>
      <c r="VYT85" s="77"/>
      <c r="VYX85" s="77"/>
      <c r="VZB85" s="77"/>
      <c r="VZF85" s="77"/>
      <c r="VZJ85" s="77"/>
      <c r="VZN85" s="77"/>
      <c r="VZR85" s="77"/>
      <c r="VZV85" s="77"/>
      <c r="VZZ85" s="77"/>
      <c r="WAD85" s="77"/>
      <c r="WAH85" s="77"/>
      <c r="WAL85" s="77"/>
      <c r="WAP85" s="77"/>
      <c r="WAT85" s="77"/>
      <c r="WAX85" s="77"/>
      <c r="WBB85" s="77"/>
      <c r="WBF85" s="77"/>
      <c r="WBJ85" s="77"/>
      <c r="WBN85" s="77"/>
      <c r="WBR85" s="77"/>
      <c r="WBV85" s="77"/>
      <c r="WBZ85" s="77"/>
      <c r="WCD85" s="77"/>
      <c r="WCH85" s="77"/>
      <c r="WCL85" s="77"/>
      <c r="WCP85" s="77"/>
      <c r="WCT85" s="77"/>
      <c r="WCX85" s="77"/>
      <c r="WDB85" s="77"/>
      <c r="WDF85" s="77"/>
      <c r="WDJ85" s="77"/>
      <c r="WDN85" s="77"/>
      <c r="WDR85" s="77"/>
      <c r="WDV85" s="77"/>
      <c r="WDZ85" s="77"/>
      <c r="WED85" s="77"/>
      <c r="WEH85" s="77"/>
      <c r="WEL85" s="77"/>
      <c r="WEP85" s="77"/>
      <c r="WET85" s="77"/>
      <c r="WEX85" s="77"/>
      <c r="WFB85" s="77"/>
      <c r="WFF85" s="77"/>
      <c r="WFJ85" s="77"/>
      <c r="WFN85" s="77"/>
      <c r="WFR85" s="77"/>
      <c r="WFV85" s="77"/>
      <c r="WFZ85" s="77"/>
      <c r="WGD85" s="77"/>
      <c r="WGH85" s="77"/>
      <c r="WGL85" s="77"/>
      <c r="WGP85" s="77"/>
      <c r="WGT85" s="77"/>
      <c r="WGX85" s="77"/>
      <c r="WHB85" s="77"/>
      <c r="WHF85" s="77"/>
      <c r="WHJ85" s="77"/>
      <c r="WHN85" s="77"/>
      <c r="WHR85" s="77"/>
      <c r="WHV85" s="77"/>
      <c r="WHZ85" s="77"/>
      <c r="WID85" s="77"/>
      <c r="WIH85" s="77"/>
      <c r="WIL85" s="77"/>
      <c r="WIP85" s="77"/>
      <c r="WIT85" s="77"/>
      <c r="WIX85" s="77"/>
      <c r="WJB85" s="77"/>
      <c r="WJF85" s="77"/>
      <c r="WJJ85" s="77"/>
      <c r="WJN85" s="77"/>
      <c r="WJR85" s="77"/>
      <c r="WJV85" s="77"/>
      <c r="WJZ85" s="77"/>
      <c r="WKD85" s="77"/>
      <c r="WKH85" s="77"/>
      <c r="WKL85" s="77"/>
      <c r="WKP85" s="77"/>
      <c r="WKT85" s="77"/>
      <c r="WKX85" s="77"/>
      <c r="WLB85" s="77"/>
      <c r="WLF85" s="77"/>
      <c r="WLJ85" s="77"/>
      <c r="WLN85" s="77"/>
      <c r="WLR85" s="77"/>
      <c r="WLV85" s="77"/>
      <c r="WLZ85" s="77"/>
      <c r="WMD85" s="77"/>
      <c r="WMH85" s="77"/>
      <c r="WML85" s="77"/>
      <c r="WMP85" s="77"/>
      <c r="WMT85" s="77"/>
      <c r="WMX85" s="77"/>
      <c r="WNB85" s="77"/>
      <c r="WNF85" s="77"/>
      <c r="WNJ85" s="77"/>
      <c r="WNN85" s="77"/>
      <c r="WNR85" s="77"/>
      <c r="WNV85" s="77"/>
      <c r="WNZ85" s="77"/>
      <c r="WOD85" s="77"/>
      <c r="WOH85" s="77"/>
      <c r="WOL85" s="77"/>
      <c r="WOP85" s="77"/>
      <c r="WOT85" s="77"/>
      <c r="WOX85" s="77"/>
      <c r="WPB85" s="77"/>
      <c r="WPF85" s="77"/>
      <c r="WPJ85" s="77"/>
      <c r="WPN85" s="77"/>
      <c r="WPR85" s="77"/>
      <c r="WPV85" s="77"/>
      <c r="WPZ85" s="77"/>
      <c r="WQD85" s="77"/>
      <c r="WQH85" s="77"/>
      <c r="WQL85" s="77"/>
      <c r="WQP85" s="77"/>
      <c r="WQT85" s="77"/>
      <c r="WQX85" s="77"/>
      <c r="WRB85" s="77"/>
      <c r="WRF85" s="77"/>
      <c r="WRJ85" s="77"/>
      <c r="WRN85" s="77"/>
      <c r="WRR85" s="77"/>
      <c r="WRV85" s="77"/>
      <c r="WRZ85" s="77"/>
      <c r="WSD85" s="77"/>
      <c r="WSH85" s="77"/>
      <c r="WSL85" s="77"/>
      <c r="WSP85" s="77"/>
      <c r="WST85" s="77"/>
      <c r="WSX85" s="77"/>
      <c r="WTB85" s="77"/>
      <c r="WTF85" s="77"/>
      <c r="WTJ85" s="77"/>
      <c r="WTN85" s="77"/>
      <c r="WTR85" s="77"/>
      <c r="WTV85" s="77"/>
      <c r="WTZ85" s="77"/>
      <c r="WUD85" s="77"/>
      <c r="WUH85" s="77"/>
      <c r="WUL85" s="77"/>
      <c r="WUP85" s="77"/>
      <c r="WUT85" s="77"/>
      <c r="WUX85" s="77"/>
      <c r="WVB85" s="77"/>
      <c r="WVF85" s="77"/>
      <c r="WVJ85" s="77"/>
      <c r="WVN85" s="77"/>
      <c r="WVR85" s="77"/>
      <c r="WVV85" s="77"/>
      <c r="WVZ85" s="77"/>
      <c r="WWD85" s="77"/>
      <c r="WWH85" s="77"/>
      <c r="WWL85" s="77"/>
      <c r="WWP85" s="77"/>
      <c r="WWT85" s="77"/>
      <c r="WWX85" s="77"/>
      <c r="WXB85" s="77"/>
      <c r="WXF85" s="77"/>
      <c r="WXJ85" s="77"/>
      <c r="WXN85" s="77"/>
      <c r="WXR85" s="77"/>
      <c r="WXV85" s="77"/>
      <c r="WXZ85" s="77"/>
      <c r="WYD85" s="77"/>
      <c r="WYH85" s="77"/>
      <c r="WYL85" s="77"/>
      <c r="WYP85" s="77"/>
      <c r="WYT85" s="77"/>
      <c r="WYX85" s="77"/>
      <c r="WZB85" s="77"/>
      <c r="WZF85" s="77"/>
      <c r="WZJ85" s="77"/>
      <c r="WZN85" s="77"/>
      <c r="WZR85" s="77"/>
      <c r="WZV85" s="77"/>
      <c r="WZZ85" s="77"/>
      <c r="XAD85" s="77"/>
      <c r="XAH85" s="77"/>
      <c r="XAL85" s="77"/>
      <c r="XAP85" s="77"/>
      <c r="XAT85" s="77"/>
      <c r="XAX85" s="77"/>
      <c r="XBB85" s="77"/>
      <c r="XBF85" s="77"/>
      <c r="XBJ85" s="77"/>
      <c r="XBN85" s="77"/>
      <c r="XBR85" s="77"/>
      <c r="XBV85" s="77"/>
      <c r="XBZ85" s="77"/>
      <c r="XCD85" s="77"/>
      <c r="XCH85" s="77"/>
      <c r="XCL85" s="77"/>
      <c r="XCP85" s="77"/>
      <c r="XCT85" s="77"/>
      <c r="XCX85" s="77"/>
      <c r="XDB85" s="77"/>
      <c r="XDF85" s="77"/>
      <c r="XDJ85" s="77"/>
      <c r="XDN85" s="77"/>
      <c r="XDR85" s="77"/>
      <c r="XDV85" s="77"/>
      <c r="XDZ85" s="77"/>
      <c r="XED85" s="77"/>
      <c r="XEH85" s="77"/>
      <c r="XEL85" s="77"/>
      <c r="XEP85" s="77"/>
      <c r="XET85" s="77"/>
    </row>
    <row r="86" spans="1:1022 1026:2046 2050:3070 3074:4094 4098:5118 5122:6142 6146:7166 7170:8190 8194:9214 9218:10238 10242:11262 11266:12286 12290:13310 13314:14334 14338:15358 15362:16374" ht="13.5" customHeight="1" thickBot="1" x14ac:dyDescent="0.25">
      <c r="A86" s="254" t="s">
        <v>812</v>
      </c>
      <c r="B86" s="245">
        <v>8635</v>
      </c>
      <c r="C86" s="113">
        <f t="shared" si="11"/>
        <v>0</v>
      </c>
      <c r="D86" s="246">
        <v>8635</v>
      </c>
      <c r="F86" s="77"/>
      <c r="J86" s="77"/>
      <c r="N86" s="77"/>
      <c r="R86" s="77"/>
      <c r="V86" s="77"/>
      <c r="Z86" s="77"/>
      <c r="AD86" s="77"/>
      <c r="AH86" s="77"/>
      <c r="AL86" s="77"/>
      <c r="AP86" s="77"/>
      <c r="AT86" s="77"/>
      <c r="AX86" s="77"/>
      <c r="BB86" s="77"/>
      <c r="BF86" s="77"/>
      <c r="BJ86" s="77"/>
      <c r="BN86" s="77"/>
      <c r="BR86" s="77"/>
      <c r="BV86" s="77"/>
      <c r="BZ86" s="77"/>
      <c r="CD86" s="77"/>
      <c r="CH86" s="77"/>
      <c r="CL86" s="77"/>
      <c r="CP86" s="77"/>
      <c r="CT86" s="77"/>
      <c r="CX86" s="77"/>
      <c r="DB86" s="77"/>
      <c r="DF86" s="77"/>
      <c r="DJ86" s="77"/>
      <c r="DN86" s="77"/>
      <c r="DR86" s="77"/>
      <c r="DV86" s="77"/>
      <c r="DZ86" s="77"/>
      <c r="ED86" s="77"/>
      <c r="EH86" s="77"/>
      <c r="EL86" s="77"/>
      <c r="EP86" s="77"/>
      <c r="ET86" s="77"/>
      <c r="EX86" s="77"/>
      <c r="FB86" s="77"/>
      <c r="FF86" s="77"/>
      <c r="FJ86" s="77"/>
      <c r="FN86" s="77"/>
      <c r="FR86" s="77"/>
      <c r="FV86" s="77"/>
      <c r="FZ86" s="77"/>
      <c r="GD86" s="77"/>
      <c r="GH86" s="77"/>
      <c r="GL86" s="77"/>
      <c r="GP86" s="77"/>
      <c r="GT86" s="77"/>
      <c r="GX86" s="77"/>
      <c r="HB86" s="77"/>
      <c r="HF86" s="77"/>
      <c r="HJ86" s="77"/>
      <c r="HN86" s="77"/>
      <c r="HR86" s="77"/>
      <c r="HV86" s="77"/>
      <c r="HZ86" s="77"/>
      <c r="ID86" s="77"/>
      <c r="IH86" s="77"/>
      <c r="IL86" s="77"/>
      <c r="IP86" s="77"/>
      <c r="IT86" s="77"/>
      <c r="IX86" s="77"/>
      <c r="JB86" s="77"/>
      <c r="JF86" s="77"/>
      <c r="JJ86" s="77"/>
      <c r="JN86" s="77"/>
      <c r="JR86" s="77"/>
      <c r="JV86" s="77"/>
      <c r="JZ86" s="77"/>
      <c r="KD86" s="77"/>
      <c r="KH86" s="77"/>
      <c r="KL86" s="77"/>
      <c r="KP86" s="77"/>
      <c r="KT86" s="77"/>
      <c r="KX86" s="77"/>
      <c r="LB86" s="77"/>
      <c r="LF86" s="77"/>
      <c r="LJ86" s="77"/>
      <c r="LN86" s="77"/>
      <c r="LR86" s="77"/>
      <c r="LV86" s="77"/>
      <c r="LZ86" s="77"/>
      <c r="MD86" s="77"/>
      <c r="MH86" s="77"/>
      <c r="ML86" s="77"/>
      <c r="MP86" s="77"/>
      <c r="MT86" s="77"/>
      <c r="MX86" s="77"/>
      <c r="NB86" s="77"/>
      <c r="NF86" s="77"/>
      <c r="NJ86" s="77"/>
      <c r="NN86" s="77"/>
      <c r="NR86" s="77"/>
      <c r="NV86" s="77"/>
      <c r="NZ86" s="77"/>
      <c r="OD86" s="77"/>
      <c r="OH86" s="77"/>
      <c r="OL86" s="77"/>
      <c r="OP86" s="77"/>
      <c r="OT86" s="77"/>
      <c r="OX86" s="77"/>
      <c r="PB86" s="77"/>
      <c r="PF86" s="77"/>
      <c r="PJ86" s="77"/>
      <c r="PN86" s="77"/>
      <c r="PR86" s="77"/>
      <c r="PV86" s="77"/>
      <c r="PZ86" s="77"/>
      <c r="QD86" s="77"/>
      <c r="QH86" s="77"/>
      <c r="QL86" s="77"/>
      <c r="QP86" s="77"/>
      <c r="QT86" s="77"/>
      <c r="QX86" s="77"/>
      <c r="RB86" s="77"/>
      <c r="RF86" s="77"/>
      <c r="RJ86" s="77"/>
      <c r="RN86" s="77"/>
      <c r="RR86" s="77"/>
      <c r="RV86" s="77"/>
      <c r="RZ86" s="77"/>
      <c r="SD86" s="77"/>
      <c r="SH86" s="77"/>
      <c r="SL86" s="77"/>
      <c r="SP86" s="77"/>
      <c r="ST86" s="77"/>
      <c r="SX86" s="77"/>
      <c r="TB86" s="77"/>
      <c r="TF86" s="77"/>
      <c r="TJ86" s="77"/>
      <c r="TN86" s="77"/>
      <c r="TR86" s="77"/>
      <c r="TV86" s="77"/>
      <c r="TZ86" s="77"/>
      <c r="UD86" s="77"/>
      <c r="UH86" s="77"/>
      <c r="UL86" s="77"/>
      <c r="UP86" s="77"/>
      <c r="UT86" s="77"/>
      <c r="UX86" s="77"/>
      <c r="VB86" s="77"/>
      <c r="VF86" s="77"/>
      <c r="VJ86" s="77"/>
      <c r="VN86" s="77"/>
      <c r="VR86" s="77"/>
      <c r="VV86" s="77"/>
      <c r="VZ86" s="77"/>
      <c r="WD86" s="77"/>
      <c r="WH86" s="77"/>
      <c r="WL86" s="77"/>
      <c r="WP86" s="77"/>
      <c r="WT86" s="77"/>
      <c r="WX86" s="77"/>
      <c r="XB86" s="77"/>
      <c r="XF86" s="77"/>
      <c r="XJ86" s="77"/>
      <c r="XN86" s="77"/>
      <c r="XR86" s="77"/>
      <c r="XV86" s="77"/>
      <c r="XZ86" s="77"/>
      <c r="YD86" s="77"/>
      <c r="YH86" s="77"/>
      <c r="YL86" s="77"/>
      <c r="YP86" s="77"/>
      <c r="YT86" s="77"/>
      <c r="YX86" s="77"/>
      <c r="ZB86" s="77"/>
      <c r="ZF86" s="77"/>
      <c r="ZJ86" s="77"/>
      <c r="ZN86" s="77"/>
      <c r="ZR86" s="77"/>
      <c r="ZV86" s="77"/>
      <c r="ZZ86" s="77"/>
      <c r="AAD86" s="77"/>
      <c r="AAH86" s="77"/>
      <c r="AAL86" s="77"/>
      <c r="AAP86" s="77"/>
      <c r="AAT86" s="77"/>
      <c r="AAX86" s="77"/>
      <c r="ABB86" s="77"/>
      <c r="ABF86" s="77"/>
      <c r="ABJ86" s="77"/>
      <c r="ABN86" s="77"/>
      <c r="ABR86" s="77"/>
      <c r="ABV86" s="77"/>
      <c r="ABZ86" s="77"/>
      <c r="ACD86" s="77"/>
      <c r="ACH86" s="77"/>
      <c r="ACL86" s="77"/>
      <c r="ACP86" s="77"/>
      <c r="ACT86" s="77"/>
      <c r="ACX86" s="77"/>
      <c r="ADB86" s="77"/>
      <c r="ADF86" s="77"/>
      <c r="ADJ86" s="77"/>
      <c r="ADN86" s="77"/>
      <c r="ADR86" s="77"/>
      <c r="ADV86" s="77"/>
      <c r="ADZ86" s="77"/>
      <c r="AED86" s="77"/>
      <c r="AEH86" s="77"/>
      <c r="AEL86" s="77"/>
      <c r="AEP86" s="77"/>
      <c r="AET86" s="77"/>
      <c r="AEX86" s="77"/>
      <c r="AFB86" s="77"/>
      <c r="AFF86" s="77"/>
      <c r="AFJ86" s="77"/>
      <c r="AFN86" s="77"/>
      <c r="AFR86" s="77"/>
      <c r="AFV86" s="77"/>
      <c r="AFZ86" s="77"/>
      <c r="AGD86" s="77"/>
      <c r="AGH86" s="77"/>
      <c r="AGL86" s="77"/>
      <c r="AGP86" s="77"/>
      <c r="AGT86" s="77"/>
      <c r="AGX86" s="77"/>
      <c r="AHB86" s="77"/>
      <c r="AHF86" s="77"/>
      <c r="AHJ86" s="77"/>
      <c r="AHN86" s="77"/>
      <c r="AHR86" s="77"/>
      <c r="AHV86" s="77"/>
      <c r="AHZ86" s="77"/>
      <c r="AID86" s="77"/>
      <c r="AIH86" s="77"/>
      <c r="AIL86" s="77"/>
      <c r="AIP86" s="77"/>
      <c r="AIT86" s="77"/>
      <c r="AIX86" s="77"/>
      <c r="AJB86" s="77"/>
      <c r="AJF86" s="77"/>
      <c r="AJJ86" s="77"/>
      <c r="AJN86" s="77"/>
      <c r="AJR86" s="77"/>
      <c r="AJV86" s="77"/>
      <c r="AJZ86" s="77"/>
      <c r="AKD86" s="77"/>
      <c r="AKH86" s="77"/>
      <c r="AKL86" s="77"/>
      <c r="AKP86" s="77"/>
      <c r="AKT86" s="77"/>
      <c r="AKX86" s="77"/>
      <c r="ALB86" s="77"/>
      <c r="ALF86" s="77"/>
      <c r="ALJ86" s="77"/>
      <c r="ALN86" s="77"/>
      <c r="ALR86" s="77"/>
      <c r="ALV86" s="77"/>
      <c r="ALZ86" s="77"/>
      <c r="AMD86" s="77"/>
      <c r="AMH86" s="77"/>
      <c r="AML86" s="77"/>
      <c r="AMP86" s="77"/>
      <c r="AMT86" s="77"/>
      <c r="AMX86" s="77"/>
      <c r="ANB86" s="77"/>
      <c r="ANF86" s="77"/>
      <c r="ANJ86" s="77"/>
      <c r="ANN86" s="77"/>
      <c r="ANR86" s="77"/>
      <c r="ANV86" s="77"/>
      <c r="ANZ86" s="77"/>
      <c r="AOD86" s="77"/>
      <c r="AOH86" s="77"/>
      <c r="AOL86" s="77"/>
      <c r="AOP86" s="77"/>
      <c r="AOT86" s="77"/>
      <c r="AOX86" s="77"/>
      <c r="APB86" s="77"/>
      <c r="APF86" s="77"/>
      <c r="APJ86" s="77"/>
      <c r="APN86" s="77"/>
      <c r="APR86" s="77"/>
      <c r="APV86" s="77"/>
      <c r="APZ86" s="77"/>
      <c r="AQD86" s="77"/>
      <c r="AQH86" s="77"/>
      <c r="AQL86" s="77"/>
      <c r="AQP86" s="77"/>
      <c r="AQT86" s="77"/>
      <c r="AQX86" s="77"/>
      <c r="ARB86" s="77"/>
      <c r="ARF86" s="77"/>
      <c r="ARJ86" s="77"/>
      <c r="ARN86" s="77"/>
      <c r="ARR86" s="77"/>
      <c r="ARV86" s="77"/>
      <c r="ARZ86" s="77"/>
      <c r="ASD86" s="77"/>
      <c r="ASH86" s="77"/>
      <c r="ASL86" s="77"/>
      <c r="ASP86" s="77"/>
      <c r="AST86" s="77"/>
      <c r="ASX86" s="77"/>
      <c r="ATB86" s="77"/>
      <c r="ATF86" s="77"/>
      <c r="ATJ86" s="77"/>
      <c r="ATN86" s="77"/>
      <c r="ATR86" s="77"/>
      <c r="ATV86" s="77"/>
      <c r="ATZ86" s="77"/>
      <c r="AUD86" s="77"/>
      <c r="AUH86" s="77"/>
      <c r="AUL86" s="77"/>
      <c r="AUP86" s="77"/>
      <c r="AUT86" s="77"/>
      <c r="AUX86" s="77"/>
      <c r="AVB86" s="77"/>
      <c r="AVF86" s="77"/>
      <c r="AVJ86" s="77"/>
      <c r="AVN86" s="77"/>
      <c r="AVR86" s="77"/>
      <c r="AVV86" s="77"/>
      <c r="AVZ86" s="77"/>
      <c r="AWD86" s="77"/>
      <c r="AWH86" s="77"/>
      <c r="AWL86" s="77"/>
      <c r="AWP86" s="77"/>
      <c r="AWT86" s="77"/>
      <c r="AWX86" s="77"/>
      <c r="AXB86" s="77"/>
      <c r="AXF86" s="77"/>
      <c r="AXJ86" s="77"/>
      <c r="AXN86" s="77"/>
      <c r="AXR86" s="77"/>
      <c r="AXV86" s="77"/>
      <c r="AXZ86" s="77"/>
      <c r="AYD86" s="77"/>
      <c r="AYH86" s="77"/>
      <c r="AYL86" s="77"/>
      <c r="AYP86" s="77"/>
      <c r="AYT86" s="77"/>
      <c r="AYX86" s="77"/>
      <c r="AZB86" s="77"/>
      <c r="AZF86" s="77"/>
      <c r="AZJ86" s="77"/>
      <c r="AZN86" s="77"/>
      <c r="AZR86" s="77"/>
      <c r="AZV86" s="77"/>
      <c r="AZZ86" s="77"/>
      <c r="BAD86" s="77"/>
      <c r="BAH86" s="77"/>
      <c r="BAL86" s="77"/>
      <c r="BAP86" s="77"/>
      <c r="BAT86" s="77"/>
      <c r="BAX86" s="77"/>
      <c r="BBB86" s="77"/>
      <c r="BBF86" s="77"/>
      <c r="BBJ86" s="77"/>
      <c r="BBN86" s="77"/>
      <c r="BBR86" s="77"/>
      <c r="BBV86" s="77"/>
      <c r="BBZ86" s="77"/>
      <c r="BCD86" s="77"/>
      <c r="BCH86" s="77"/>
      <c r="BCL86" s="77"/>
      <c r="BCP86" s="77"/>
      <c r="BCT86" s="77"/>
      <c r="BCX86" s="77"/>
      <c r="BDB86" s="77"/>
      <c r="BDF86" s="77"/>
      <c r="BDJ86" s="77"/>
      <c r="BDN86" s="77"/>
      <c r="BDR86" s="77"/>
      <c r="BDV86" s="77"/>
      <c r="BDZ86" s="77"/>
      <c r="BED86" s="77"/>
      <c r="BEH86" s="77"/>
      <c r="BEL86" s="77"/>
      <c r="BEP86" s="77"/>
      <c r="BET86" s="77"/>
      <c r="BEX86" s="77"/>
      <c r="BFB86" s="77"/>
      <c r="BFF86" s="77"/>
      <c r="BFJ86" s="77"/>
      <c r="BFN86" s="77"/>
      <c r="BFR86" s="77"/>
      <c r="BFV86" s="77"/>
      <c r="BFZ86" s="77"/>
      <c r="BGD86" s="77"/>
      <c r="BGH86" s="77"/>
      <c r="BGL86" s="77"/>
      <c r="BGP86" s="77"/>
      <c r="BGT86" s="77"/>
      <c r="BGX86" s="77"/>
      <c r="BHB86" s="77"/>
      <c r="BHF86" s="77"/>
      <c r="BHJ86" s="77"/>
      <c r="BHN86" s="77"/>
      <c r="BHR86" s="77"/>
      <c r="BHV86" s="77"/>
      <c r="BHZ86" s="77"/>
      <c r="BID86" s="77"/>
      <c r="BIH86" s="77"/>
      <c r="BIL86" s="77"/>
      <c r="BIP86" s="77"/>
      <c r="BIT86" s="77"/>
      <c r="BIX86" s="77"/>
      <c r="BJB86" s="77"/>
      <c r="BJF86" s="77"/>
      <c r="BJJ86" s="77"/>
      <c r="BJN86" s="77"/>
      <c r="BJR86" s="77"/>
      <c r="BJV86" s="77"/>
      <c r="BJZ86" s="77"/>
      <c r="BKD86" s="77"/>
      <c r="BKH86" s="77"/>
      <c r="BKL86" s="77"/>
      <c r="BKP86" s="77"/>
      <c r="BKT86" s="77"/>
      <c r="BKX86" s="77"/>
      <c r="BLB86" s="77"/>
      <c r="BLF86" s="77"/>
      <c r="BLJ86" s="77"/>
      <c r="BLN86" s="77"/>
      <c r="BLR86" s="77"/>
      <c r="BLV86" s="77"/>
      <c r="BLZ86" s="77"/>
      <c r="BMD86" s="77"/>
      <c r="BMH86" s="77"/>
      <c r="BML86" s="77"/>
      <c r="BMP86" s="77"/>
      <c r="BMT86" s="77"/>
      <c r="BMX86" s="77"/>
      <c r="BNB86" s="77"/>
      <c r="BNF86" s="77"/>
      <c r="BNJ86" s="77"/>
      <c r="BNN86" s="77"/>
      <c r="BNR86" s="77"/>
      <c r="BNV86" s="77"/>
      <c r="BNZ86" s="77"/>
      <c r="BOD86" s="77"/>
      <c r="BOH86" s="77"/>
      <c r="BOL86" s="77"/>
      <c r="BOP86" s="77"/>
      <c r="BOT86" s="77"/>
      <c r="BOX86" s="77"/>
      <c r="BPB86" s="77"/>
      <c r="BPF86" s="77"/>
      <c r="BPJ86" s="77"/>
      <c r="BPN86" s="77"/>
      <c r="BPR86" s="77"/>
      <c r="BPV86" s="77"/>
      <c r="BPZ86" s="77"/>
      <c r="BQD86" s="77"/>
      <c r="BQH86" s="77"/>
      <c r="BQL86" s="77"/>
      <c r="BQP86" s="77"/>
      <c r="BQT86" s="77"/>
      <c r="BQX86" s="77"/>
      <c r="BRB86" s="77"/>
      <c r="BRF86" s="77"/>
      <c r="BRJ86" s="77"/>
      <c r="BRN86" s="77"/>
      <c r="BRR86" s="77"/>
      <c r="BRV86" s="77"/>
      <c r="BRZ86" s="77"/>
      <c r="BSD86" s="77"/>
      <c r="BSH86" s="77"/>
      <c r="BSL86" s="77"/>
      <c r="BSP86" s="77"/>
      <c r="BST86" s="77"/>
      <c r="BSX86" s="77"/>
      <c r="BTB86" s="77"/>
      <c r="BTF86" s="77"/>
      <c r="BTJ86" s="77"/>
      <c r="BTN86" s="77"/>
      <c r="BTR86" s="77"/>
      <c r="BTV86" s="77"/>
      <c r="BTZ86" s="77"/>
      <c r="BUD86" s="77"/>
      <c r="BUH86" s="77"/>
      <c r="BUL86" s="77"/>
      <c r="BUP86" s="77"/>
      <c r="BUT86" s="77"/>
      <c r="BUX86" s="77"/>
      <c r="BVB86" s="77"/>
      <c r="BVF86" s="77"/>
      <c r="BVJ86" s="77"/>
      <c r="BVN86" s="77"/>
      <c r="BVR86" s="77"/>
      <c r="BVV86" s="77"/>
      <c r="BVZ86" s="77"/>
      <c r="BWD86" s="77"/>
      <c r="BWH86" s="77"/>
      <c r="BWL86" s="77"/>
      <c r="BWP86" s="77"/>
      <c r="BWT86" s="77"/>
      <c r="BWX86" s="77"/>
      <c r="BXB86" s="77"/>
      <c r="BXF86" s="77"/>
      <c r="BXJ86" s="77"/>
      <c r="BXN86" s="77"/>
      <c r="BXR86" s="77"/>
      <c r="BXV86" s="77"/>
      <c r="BXZ86" s="77"/>
      <c r="BYD86" s="77"/>
      <c r="BYH86" s="77"/>
      <c r="BYL86" s="77"/>
      <c r="BYP86" s="77"/>
      <c r="BYT86" s="77"/>
      <c r="BYX86" s="77"/>
      <c r="BZB86" s="77"/>
      <c r="BZF86" s="77"/>
      <c r="BZJ86" s="77"/>
      <c r="BZN86" s="77"/>
      <c r="BZR86" s="77"/>
      <c r="BZV86" s="77"/>
      <c r="BZZ86" s="77"/>
      <c r="CAD86" s="77"/>
      <c r="CAH86" s="77"/>
      <c r="CAL86" s="77"/>
      <c r="CAP86" s="77"/>
      <c r="CAT86" s="77"/>
      <c r="CAX86" s="77"/>
      <c r="CBB86" s="77"/>
      <c r="CBF86" s="77"/>
      <c r="CBJ86" s="77"/>
      <c r="CBN86" s="77"/>
      <c r="CBR86" s="77"/>
      <c r="CBV86" s="77"/>
      <c r="CBZ86" s="77"/>
      <c r="CCD86" s="77"/>
      <c r="CCH86" s="77"/>
      <c r="CCL86" s="77"/>
      <c r="CCP86" s="77"/>
      <c r="CCT86" s="77"/>
      <c r="CCX86" s="77"/>
      <c r="CDB86" s="77"/>
      <c r="CDF86" s="77"/>
      <c r="CDJ86" s="77"/>
      <c r="CDN86" s="77"/>
      <c r="CDR86" s="77"/>
      <c r="CDV86" s="77"/>
      <c r="CDZ86" s="77"/>
      <c r="CED86" s="77"/>
      <c r="CEH86" s="77"/>
      <c r="CEL86" s="77"/>
      <c r="CEP86" s="77"/>
      <c r="CET86" s="77"/>
      <c r="CEX86" s="77"/>
      <c r="CFB86" s="77"/>
      <c r="CFF86" s="77"/>
      <c r="CFJ86" s="77"/>
      <c r="CFN86" s="77"/>
      <c r="CFR86" s="77"/>
      <c r="CFV86" s="77"/>
      <c r="CFZ86" s="77"/>
      <c r="CGD86" s="77"/>
      <c r="CGH86" s="77"/>
      <c r="CGL86" s="77"/>
      <c r="CGP86" s="77"/>
      <c r="CGT86" s="77"/>
      <c r="CGX86" s="77"/>
      <c r="CHB86" s="77"/>
      <c r="CHF86" s="77"/>
      <c r="CHJ86" s="77"/>
      <c r="CHN86" s="77"/>
      <c r="CHR86" s="77"/>
      <c r="CHV86" s="77"/>
      <c r="CHZ86" s="77"/>
      <c r="CID86" s="77"/>
      <c r="CIH86" s="77"/>
      <c r="CIL86" s="77"/>
      <c r="CIP86" s="77"/>
      <c r="CIT86" s="77"/>
      <c r="CIX86" s="77"/>
      <c r="CJB86" s="77"/>
      <c r="CJF86" s="77"/>
      <c r="CJJ86" s="77"/>
      <c r="CJN86" s="77"/>
      <c r="CJR86" s="77"/>
      <c r="CJV86" s="77"/>
      <c r="CJZ86" s="77"/>
      <c r="CKD86" s="77"/>
      <c r="CKH86" s="77"/>
      <c r="CKL86" s="77"/>
      <c r="CKP86" s="77"/>
      <c r="CKT86" s="77"/>
      <c r="CKX86" s="77"/>
      <c r="CLB86" s="77"/>
      <c r="CLF86" s="77"/>
      <c r="CLJ86" s="77"/>
      <c r="CLN86" s="77"/>
      <c r="CLR86" s="77"/>
      <c r="CLV86" s="77"/>
      <c r="CLZ86" s="77"/>
      <c r="CMD86" s="77"/>
      <c r="CMH86" s="77"/>
      <c r="CML86" s="77"/>
      <c r="CMP86" s="77"/>
      <c r="CMT86" s="77"/>
      <c r="CMX86" s="77"/>
      <c r="CNB86" s="77"/>
      <c r="CNF86" s="77"/>
      <c r="CNJ86" s="77"/>
      <c r="CNN86" s="77"/>
      <c r="CNR86" s="77"/>
      <c r="CNV86" s="77"/>
      <c r="CNZ86" s="77"/>
      <c r="COD86" s="77"/>
      <c r="COH86" s="77"/>
      <c r="COL86" s="77"/>
      <c r="COP86" s="77"/>
      <c r="COT86" s="77"/>
      <c r="COX86" s="77"/>
      <c r="CPB86" s="77"/>
      <c r="CPF86" s="77"/>
      <c r="CPJ86" s="77"/>
      <c r="CPN86" s="77"/>
      <c r="CPR86" s="77"/>
      <c r="CPV86" s="77"/>
      <c r="CPZ86" s="77"/>
      <c r="CQD86" s="77"/>
      <c r="CQH86" s="77"/>
      <c r="CQL86" s="77"/>
      <c r="CQP86" s="77"/>
      <c r="CQT86" s="77"/>
      <c r="CQX86" s="77"/>
      <c r="CRB86" s="77"/>
      <c r="CRF86" s="77"/>
      <c r="CRJ86" s="77"/>
      <c r="CRN86" s="77"/>
      <c r="CRR86" s="77"/>
      <c r="CRV86" s="77"/>
      <c r="CRZ86" s="77"/>
      <c r="CSD86" s="77"/>
      <c r="CSH86" s="77"/>
      <c r="CSL86" s="77"/>
      <c r="CSP86" s="77"/>
      <c r="CST86" s="77"/>
      <c r="CSX86" s="77"/>
      <c r="CTB86" s="77"/>
      <c r="CTF86" s="77"/>
      <c r="CTJ86" s="77"/>
      <c r="CTN86" s="77"/>
      <c r="CTR86" s="77"/>
      <c r="CTV86" s="77"/>
      <c r="CTZ86" s="77"/>
      <c r="CUD86" s="77"/>
      <c r="CUH86" s="77"/>
      <c r="CUL86" s="77"/>
      <c r="CUP86" s="77"/>
      <c r="CUT86" s="77"/>
      <c r="CUX86" s="77"/>
      <c r="CVB86" s="77"/>
      <c r="CVF86" s="77"/>
      <c r="CVJ86" s="77"/>
      <c r="CVN86" s="77"/>
      <c r="CVR86" s="77"/>
      <c r="CVV86" s="77"/>
      <c r="CVZ86" s="77"/>
      <c r="CWD86" s="77"/>
      <c r="CWH86" s="77"/>
      <c r="CWL86" s="77"/>
      <c r="CWP86" s="77"/>
      <c r="CWT86" s="77"/>
      <c r="CWX86" s="77"/>
      <c r="CXB86" s="77"/>
      <c r="CXF86" s="77"/>
      <c r="CXJ86" s="77"/>
      <c r="CXN86" s="77"/>
      <c r="CXR86" s="77"/>
      <c r="CXV86" s="77"/>
      <c r="CXZ86" s="77"/>
      <c r="CYD86" s="77"/>
      <c r="CYH86" s="77"/>
      <c r="CYL86" s="77"/>
      <c r="CYP86" s="77"/>
      <c r="CYT86" s="77"/>
      <c r="CYX86" s="77"/>
      <c r="CZB86" s="77"/>
      <c r="CZF86" s="77"/>
      <c r="CZJ86" s="77"/>
      <c r="CZN86" s="77"/>
      <c r="CZR86" s="77"/>
      <c r="CZV86" s="77"/>
      <c r="CZZ86" s="77"/>
      <c r="DAD86" s="77"/>
      <c r="DAH86" s="77"/>
      <c r="DAL86" s="77"/>
      <c r="DAP86" s="77"/>
      <c r="DAT86" s="77"/>
      <c r="DAX86" s="77"/>
      <c r="DBB86" s="77"/>
      <c r="DBF86" s="77"/>
      <c r="DBJ86" s="77"/>
      <c r="DBN86" s="77"/>
      <c r="DBR86" s="77"/>
      <c r="DBV86" s="77"/>
      <c r="DBZ86" s="77"/>
      <c r="DCD86" s="77"/>
      <c r="DCH86" s="77"/>
      <c r="DCL86" s="77"/>
      <c r="DCP86" s="77"/>
      <c r="DCT86" s="77"/>
      <c r="DCX86" s="77"/>
      <c r="DDB86" s="77"/>
      <c r="DDF86" s="77"/>
      <c r="DDJ86" s="77"/>
      <c r="DDN86" s="77"/>
      <c r="DDR86" s="77"/>
      <c r="DDV86" s="77"/>
      <c r="DDZ86" s="77"/>
      <c r="DED86" s="77"/>
      <c r="DEH86" s="77"/>
      <c r="DEL86" s="77"/>
      <c r="DEP86" s="77"/>
      <c r="DET86" s="77"/>
      <c r="DEX86" s="77"/>
      <c r="DFB86" s="77"/>
      <c r="DFF86" s="77"/>
      <c r="DFJ86" s="77"/>
      <c r="DFN86" s="77"/>
      <c r="DFR86" s="77"/>
      <c r="DFV86" s="77"/>
      <c r="DFZ86" s="77"/>
      <c r="DGD86" s="77"/>
      <c r="DGH86" s="77"/>
      <c r="DGL86" s="77"/>
      <c r="DGP86" s="77"/>
      <c r="DGT86" s="77"/>
      <c r="DGX86" s="77"/>
      <c r="DHB86" s="77"/>
      <c r="DHF86" s="77"/>
      <c r="DHJ86" s="77"/>
      <c r="DHN86" s="77"/>
      <c r="DHR86" s="77"/>
      <c r="DHV86" s="77"/>
      <c r="DHZ86" s="77"/>
      <c r="DID86" s="77"/>
      <c r="DIH86" s="77"/>
      <c r="DIL86" s="77"/>
      <c r="DIP86" s="77"/>
      <c r="DIT86" s="77"/>
      <c r="DIX86" s="77"/>
      <c r="DJB86" s="77"/>
      <c r="DJF86" s="77"/>
      <c r="DJJ86" s="77"/>
      <c r="DJN86" s="77"/>
      <c r="DJR86" s="77"/>
      <c r="DJV86" s="77"/>
      <c r="DJZ86" s="77"/>
      <c r="DKD86" s="77"/>
      <c r="DKH86" s="77"/>
      <c r="DKL86" s="77"/>
      <c r="DKP86" s="77"/>
      <c r="DKT86" s="77"/>
      <c r="DKX86" s="77"/>
      <c r="DLB86" s="77"/>
      <c r="DLF86" s="77"/>
      <c r="DLJ86" s="77"/>
      <c r="DLN86" s="77"/>
      <c r="DLR86" s="77"/>
      <c r="DLV86" s="77"/>
      <c r="DLZ86" s="77"/>
      <c r="DMD86" s="77"/>
      <c r="DMH86" s="77"/>
      <c r="DML86" s="77"/>
      <c r="DMP86" s="77"/>
      <c r="DMT86" s="77"/>
      <c r="DMX86" s="77"/>
      <c r="DNB86" s="77"/>
      <c r="DNF86" s="77"/>
      <c r="DNJ86" s="77"/>
      <c r="DNN86" s="77"/>
      <c r="DNR86" s="77"/>
      <c r="DNV86" s="77"/>
      <c r="DNZ86" s="77"/>
      <c r="DOD86" s="77"/>
      <c r="DOH86" s="77"/>
      <c r="DOL86" s="77"/>
      <c r="DOP86" s="77"/>
      <c r="DOT86" s="77"/>
      <c r="DOX86" s="77"/>
      <c r="DPB86" s="77"/>
      <c r="DPF86" s="77"/>
      <c r="DPJ86" s="77"/>
      <c r="DPN86" s="77"/>
      <c r="DPR86" s="77"/>
      <c r="DPV86" s="77"/>
      <c r="DPZ86" s="77"/>
      <c r="DQD86" s="77"/>
      <c r="DQH86" s="77"/>
      <c r="DQL86" s="77"/>
      <c r="DQP86" s="77"/>
      <c r="DQT86" s="77"/>
      <c r="DQX86" s="77"/>
      <c r="DRB86" s="77"/>
      <c r="DRF86" s="77"/>
      <c r="DRJ86" s="77"/>
      <c r="DRN86" s="77"/>
      <c r="DRR86" s="77"/>
      <c r="DRV86" s="77"/>
      <c r="DRZ86" s="77"/>
      <c r="DSD86" s="77"/>
      <c r="DSH86" s="77"/>
      <c r="DSL86" s="77"/>
      <c r="DSP86" s="77"/>
      <c r="DST86" s="77"/>
      <c r="DSX86" s="77"/>
      <c r="DTB86" s="77"/>
      <c r="DTF86" s="77"/>
      <c r="DTJ86" s="77"/>
      <c r="DTN86" s="77"/>
      <c r="DTR86" s="77"/>
      <c r="DTV86" s="77"/>
      <c r="DTZ86" s="77"/>
      <c r="DUD86" s="77"/>
      <c r="DUH86" s="77"/>
      <c r="DUL86" s="77"/>
      <c r="DUP86" s="77"/>
      <c r="DUT86" s="77"/>
      <c r="DUX86" s="77"/>
      <c r="DVB86" s="77"/>
      <c r="DVF86" s="77"/>
      <c r="DVJ86" s="77"/>
      <c r="DVN86" s="77"/>
      <c r="DVR86" s="77"/>
      <c r="DVV86" s="77"/>
      <c r="DVZ86" s="77"/>
      <c r="DWD86" s="77"/>
      <c r="DWH86" s="77"/>
      <c r="DWL86" s="77"/>
      <c r="DWP86" s="77"/>
      <c r="DWT86" s="77"/>
      <c r="DWX86" s="77"/>
      <c r="DXB86" s="77"/>
      <c r="DXF86" s="77"/>
      <c r="DXJ86" s="77"/>
      <c r="DXN86" s="77"/>
      <c r="DXR86" s="77"/>
      <c r="DXV86" s="77"/>
      <c r="DXZ86" s="77"/>
      <c r="DYD86" s="77"/>
      <c r="DYH86" s="77"/>
      <c r="DYL86" s="77"/>
      <c r="DYP86" s="77"/>
      <c r="DYT86" s="77"/>
      <c r="DYX86" s="77"/>
      <c r="DZB86" s="77"/>
      <c r="DZF86" s="77"/>
      <c r="DZJ86" s="77"/>
      <c r="DZN86" s="77"/>
      <c r="DZR86" s="77"/>
      <c r="DZV86" s="77"/>
      <c r="DZZ86" s="77"/>
      <c r="EAD86" s="77"/>
      <c r="EAH86" s="77"/>
      <c r="EAL86" s="77"/>
      <c r="EAP86" s="77"/>
      <c r="EAT86" s="77"/>
      <c r="EAX86" s="77"/>
      <c r="EBB86" s="77"/>
      <c r="EBF86" s="77"/>
      <c r="EBJ86" s="77"/>
      <c r="EBN86" s="77"/>
      <c r="EBR86" s="77"/>
      <c r="EBV86" s="77"/>
      <c r="EBZ86" s="77"/>
      <c r="ECD86" s="77"/>
      <c r="ECH86" s="77"/>
      <c r="ECL86" s="77"/>
      <c r="ECP86" s="77"/>
      <c r="ECT86" s="77"/>
      <c r="ECX86" s="77"/>
      <c r="EDB86" s="77"/>
      <c r="EDF86" s="77"/>
      <c r="EDJ86" s="77"/>
      <c r="EDN86" s="77"/>
      <c r="EDR86" s="77"/>
      <c r="EDV86" s="77"/>
      <c r="EDZ86" s="77"/>
      <c r="EED86" s="77"/>
      <c r="EEH86" s="77"/>
      <c r="EEL86" s="77"/>
      <c r="EEP86" s="77"/>
      <c r="EET86" s="77"/>
      <c r="EEX86" s="77"/>
      <c r="EFB86" s="77"/>
      <c r="EFF86" s="77"/>
      <c r="EFJ86" s="77"/>
      <c r="EFN86" s="77"/>
      <c r="EFR86" s="77"/>
      <c r="EFV86" s="77"/>
      <c r="EFZ86" s="77"/>
      <c r="EGD86" s="77"/>
      <c r="EGH86" s="77"/>
      <c r="EGL86" s="77"/>
      <c r="EGP86" s="77"/>
      <c r="EGT86" s="77"/>
      <c r="EGX86" s="77"/>
      <c r="EHB86" s="77"/>
      <c r="EHF86" s="77"/>
      <c r="EHJ86" s="77"/>
      <c r="EHN86" s="77"/>
      <c r="EHR86" s="77"/>
      <c r="EHV86" s="77"/>
      <c r="EHZ86" s="77"/>
      <c r="EID86" s="77"/>
      <c r="EIH86" s="77"/>
      <c r="EIL86" s="77"/>
      <c r="EIP86" s="77"/>
      <c r="EIT86" s="77"/>
      <c r="EIX86" s="77"/>
      <c r="EJB86" s="77"/>
      <c r="EJF86" s="77"/>
      <c r="EJJ86" s="77"/>
      <c r="EJN86" s="77"/>
      <c r="EJR86" s="77"/>
      <c r="EJV86" s="77"/>
      <c r="EJZ86" s="77"/>
      <c r="EKD86" s="77"/>
      <c r="EKH86" s="77"/>
      <c r="EKL86" s="77"/>
      <c r="EKP86" s="77"/>
      <c r="EKT86" s="77"/>
      <c r="EKX86" s="77"/>
      <c r="ELB86" s="77"/>
      <c r="ELF86" s="77"/>
      <c r="ELJ86" s="77"/>
      <c r="ELN86" s="77"/>
      <c r="ELR86" s="77"/>
      <c r="ELV86" s="77"/>
      <c r="ELZ86" s="77"/>
      <c r="EMD86" s="77"/>
      <c r="EMH86" s="77"/>
      <c r="EML86" s="77"/>
      <c r="EMP86" s="77"/>
      <c r="EMT86" s="77"/>
      <c r="EMX86" s="77"/>
      <c r="ENB86" s="77"/>
      <c r="ENF86" s="77"/>
      <c r="ENJ86" s="77"/>
      <c r="ENN86" s="77"/>
      <c r="ENR86" s="77"/>
      <c r="ENV86" s="77"/>
      <c r="ENZ86" s="77"/>
      <c r="EOD86" s="77"/>
      <c r="EOH86" s="77"/>
      <c r="EOL86" s="77"/>
      <c r="EOP86" s="77"/>
      <c r="EOT86" s="77"/>
      <c r="EOX86" s="77"/>
      <c r="EPB86" s="77"/>
      <c r="EPF86" s="77"/>
      <c r="EPJ86" s="77"/>
      <c r="EPN86" s="77"/>
      <c r="EPR86" s="77"/>
      <c r="EPV86" s="77"/>
      <c r="EPZ86" s="77"/>
      <c r="EQD86" s="77"/>
      <c r="EQH86" s="77"/>
      <c r="EQL86" s="77"/>
      <c r="EQP86" s="77"/>
      <c r="EQT86" s="77"/>
      <c r="EQX86" s="77"/>
      <c r="ERB86" s="77"/>
      <c r="ERF86" s="77"/>
      <c r="ERJ86" s="77"/>
      <c r="ERN86" s="77"/>
      <c r="ERR86" s="77"/>
      <c r="ERV86" s="77"/>
      <c r="ERZ86" s="77"/>
      <c r="ESD86" s="77"/>
      <c r="ESH86" s="77"/>
      <c r="ESL86" s="77"/>
      <c r="ESP86" s="77"/>
      <c r="EST86" s="77"/>
      <c r="ESX86" s="77"/>
      <c r="ETB86" s="77"/>
      <c r="ETF86" s="77"/>
      <c r="ETJ86" s="77"/>
      <c r="ETN86" s="77"/>
      <c r="ETR86" s="77"/>
      <c r="ETV86" s="77"/>
      <c r="ETZ86" s="77"/>
      <c r="EUD86" s="77"/>
      <c r="EUH86" s="77"/>
      <c r="EUL86" s="77"/>
      <c r="EUP86" s="77"/>
      <c r="EUT86" s="77"/>
      <c r="EUX86" s="77"/>
      <c r="EVB86" s="77"/>
      <c r="EVF86" s="77"/>
      <c r="EVJ86" s="77"/>
      <c r="EVN86" s="77"/>
      <c r="EVR86" s="77"/>
      <c r="EVV86" s="77"/>
      <c r="EVZ86" s="77"/>
      <c r="EWD86" s="77"/>
      <c r="EWH86" s="77"/>
      <c r="EWL86" s="77"/>
      <c r="EWP86" s="77"/>
      <c r="EWT86" s="77"/>
      <c r="EWX86" s="77"/>
      <c r="EXB86" s="77"/>
      <c r="EXF86" s="77"/>
      <c r="EXJ86" s="77"/>
      <c r="EXN86" s="77"/>
      <c r="EXR86" s="77"/>
      <c r="EXV86" s="77"/>
      <c r="EXZ86" s="77"/>
      <c r="EYD86" s="77"/>
      <c r="EYH86" s="77"/>
      <c r="EYL86" s="77"/>
      <c r="EYP86" s="77"/>
      <c r="EYT86" s="77"/>
      <c r="EYX86" s="77"/>
      <c r="EZB86" s="77"/>
      <c r="EZF86" s="77"/>
      <c r="EZJ86" s="77"/>
      <c r="EZN86" s="77"/>
      <c r="EZR86" s="77"/>
      <c r="EZV86" s="77"/>
      <c r="EZZ86" s="77"/>
      <c r="FAD86" s="77"/>
      <c r="FAH86" s="77"/>
      <c r="FAL86" s="77"/>
      <c r="FAP86" s="77"/>
      <c r="FAT86" s="77"/>
      <c r="FAX86" s="77"/>
      <c r="FBB86" s="77"/>
      <c r="FBF86" s="77"/>
      <c r="FBJ86" s="77"/>
      <c r="FBN86" s="77"/>
      <c r="FBR86" s="77"/>
      <c r="FBV86" s="77"/>
      <c r="FBZ86" s="77"/>
      <c r="FCD86" s="77"/>
      <c r="FCH86" s="77"/>
      <c r="FCL86" s="77"/>
      <c r="FCP86" s="77"/>
      <c r="FCT86" s="77"/>
      <c r="FCX86" s="77"/>
      <c r="FDB86" s="77"/>
      <c r="FDF86" s="77"/>
      <c r="FDJ86" s="77"/>
      <c r="FDN86" s="77"/>
      <c r="FDR86" s="77"/>
      <c r="FDV86" s="77"/>
      <c r="FDZ86" s="77"/>
      <c r="FED86" s="77"/>
      <c r="FEH86" s="77"/>
      <c r="FEL86" s="77"/>
      <c r="FEP86" s="77"/>
      <c r="FET86" s="77"/>
      <c r="FEX86" s="77"/>
      <c r="FFB86" s="77"/>
      <c r="FFF86" s="77"/>
      <c r="FFJ86" s="77"/>
      <c r="FFN86" s="77"/>
      <c r="FFR86" s="77"/>
      <c r="FFV86" s="77"/>
      <c r="FFZ86" s="77"/>
      <c r="FGD86" s="77"/>
      <c r="FGH86" s="77"/>
      <c r="FGL86" s="77"/>
      <c r="FGP86" s="77"/>
      <c r="FGT86" s="77"/>
      <c r="FGX86" s="77"/>
      <c r="FHB86" s="77"/>
      <c r="FHF86" s="77"/>
      <c r="FHJ86" s="77"/>
      <c r="FHN86" s="77"/>
      <c r="FHR86" s="77"/>
      <c r="FHV86" s="77"/>
      <c r="FHZ86" s="77"/>
      <c r="FID86" s="77"/>
      <c r="FIH86" s="77"/>
      <c r="FIL86" s="77"/>
      <c r="FIP86" s="77"/>
      <c r="FIT86" s="77"/>
      <c r="FIX86" s="77"/>
      <c r="FJB86" s="77"/>
      <c r="FJF86" s="77"/>
      <c r="FJJ86" s="77"/>
      <c r="FJN86" s="77"/>
      <c r="FJR86" s="77"/>
      <c r="FJV86" s="77"/>
      <c r="FJZ86" s="77"/>
      <c r="FKD86" s="77"/>
      <c r="FKH86" s="77"/>
      <c r="FKL86" s="77"/>
      <c r="FKP86" s="77"/>
      <c r="FKT86" s="77"/>
      <c r="FKX86" s="77"/>
      <c r="FLB86" s="77"/>
      <c r="FLF86" s="77"/>
      <c r="FLJ86" s="77"/>
      <c r="FLN86" s="77"/>
      <c r="FLR86" s="77"/>
      <c r="FLV86" s="77"/>
      <c r="FLZ86" s="77"/>
      <c r="FMD86" s="77"/>
      <c r="FMH86" s="77"/>
      <c r="FML86" s="77"/>
      <c r="FMP86" s="77"/>
      <c r="FMT86" s="77"/>
      <c r="FMX86" s="77"/>
      <c r="FNB86" s="77"/>
      <c r="FNF86" s="77"/>
      <c r="FNJ86" s="77"/>
      <c r="FNN86" s="77"/>
      <c r="FNR86" s="77"/>
      <c r="FNV86" s="77"/>
      <c r="FNZ86" s="77"/>
      <c r="FOD86" s="77"/>
      <c r="FOH86" s="77"/>
      <c r="FOL86" s="77"/>
      <c r="FOP86" s="77"/>
      <c r="FOT86" s="77"/>
      <c r="FOX86" s="77"/>
      <c r="FPB86" s="77"/>
      <c r="FPF86" s="77"/>
      <c r="FPJ86" s="77"/>
      <c r="FPN86" s="77"/>
      <c r="FPR86" s="77"/>
      <c r="FPV86" s="77"/>
      <c r="FPZ86" s="77"/>
      <c r="FQD86" s="77"/>
      <c r="FQH86" s="77"/>
      <c r="FQL86" s="77"/>
      <c r="FQP86" s="77"/>
      <c r="FQT86" s="77"/>
      <c r="FQX86" s="77"/>
      <c r="FRB86" s="77"/>
      <c r="FRF86" s="77"/>
      <c r="FRJ86" s="77"/>
      <c r="FRN86" s="77"/>
      <c r="FRR86" s="77"/>
      <c r="FRV86" s="77"/>
      <c r="FRZ86" s="77"/>
      <c r="FSD86" s="77"/>
      <c r="FSH86" s="77"/>
      <c r="FSL86" s="77"/>
      <c r="FSP86" s="77"/>
      <c r="FST86" s="77"/>
      <c r="FSX86" s="77"/>
      <c r="FTB86" s="77"/>
      <c r="FTF86" s="77"/>
      <c r="FTJ86" s="77"/>
      <c r="FTN86" s="77"/>
      <c r="FTR86" s="77"/>
      <c r="FTV86" s="77"/>
      <c r="FTZ86" s="77"/>
      <c r="FUD86" s="77"/>
      <c r="FUH86" s="77"/>
      <c r="FUL86" s="77"/>
      <c r="FUP86" s="77"/>
      <c r="FUT86" s="77"/>
      <c r="FUX86" s="77"/>
      <c r="FVB86" s="77"/>
      <c r="FVF86" s="77"/>
      <c r="FVJ86" s="77"/>
      <c r="FVN86" s="77"/>
      <c r="FVR86" s="77"/>
      <c r="FVV86" s="77"/>
      <c r="FVZ86" s="77"/>
      <c r="FWD86" s="77"/>
      <c r="FWH86" s="77"/>
      <c r="FWL86" s="77"/>
      <c r="FWP86" s="77"/>
      <c r="FWT86" s="77"/>
      <c r="FWX86" s="77"/>
      <c r="FXB86" s="77"/>
      <c r="FXF86" s="77"/>
      <c r="FXJ86" s="77"/>
      <c r="FXN86" s="77"/>
      <c r="FXR86" s="77"/>
      <c r="FXV86" s="77"/>
      <c r="FXZ86" s="77"/>
      <c r="FYD86" s="77"/>
      <c r="FYH86" s="77"/>
      <c r="FYL86" s="77"/>
      <c r="FYP86" s="77"/>
      <c r="FYT86" s="77"/>
      <c r="FYX86" s="77"/>
      <c r="FZB86" s="77"/>
      <c r="FZF86" s="77"/>
      <c r="FZJ86" s="77"/>
      <c r="FZN86" s="77"/>
      <c r="FZR86" s="77"/>
      <c r="FZV86" s="77"/>
      <c r="FZZ86" s="77"/>
      <c r="GAD86" s="77"/>
      <c r="GAH86" s="77"/>
      <c r="GAL86" s="77"/>
      <c r="GAP86" s="77"/>
      <c r="GAT86" s="77"/>
      <c r="GAX86" s="77"/>
      <c r="GBB86" s="77"/>
      <c r="GBF86" s="77"/>
      <c r="GBJ86" s="77"/>
      <c r="GBN86" s="77"/>
      <c r="GBR86" s="77"/>
      <c r="GBV86" s="77"/>
      <c r="GBZ86" s="77"/>
      <c r="GCD86" s="77"/>
      <c r="GCH86" s="77"/>
      <c r="GCL86" s="77"/>
      <c r="GCP86" s="77"/>
      <c r="GCT86" s="77"/>
      <c r="GCX86" s="77"/>
      <c r="GDB86" s="77"/>
      <c r="GDF86" s="77"/>
      <c r="GDJ86" s="77"/>
      <c r="GDN86" s="77"/>
      <c r="GDR86" s="77"/>
      <c r="GDV86" s="77"/>
      <c r="GDZ86" s="77"/>
      <c r="GED86" s="77"/>
      <c r="GEH86" s="77"/>
      <c r="GEL86" s="77"/>
      <c r="GEP86" s="77"/>
      <c r="GET86" s="77"/>
      <c r="GEX86" s="77"/>
      <c r="GFB86" s="77"/>
      <c r="GFF86" s="77"/>
      <c r="GFJ86" s="77"/>
      <c r="GFN86" s="77"/>
      <c r="GFR86" s="77"/>
      <c r="GFV86" s="77"/>
      <c r="GFZ86" s="77"/>
      <c r="GGD86" s="77"/>
      <c r="GGH86" s="77"/>
      <c r="GGL86" s="77"/>
      <c r="GGP86" s="77"/>
      <c r="GGT86" s="77"/>
      <c r="GGX86" s="77"/>
      <c r="GHB86" s="77"/>
      <c r="GHF86" s="77"/>
      <c r="GHJ86" s="77"/>
      <c r="GHN86" s="77"/>
      <c r="GHR86" s="77"/>
      <c r="GHV86" s="77"/>
      <c r="GHZ86" s="77"/>
      <c r="GID86" s="77"/>
      <c r="GIH86" s="77"/>
      <c r="GIL86" s="77"/>
      <c r="GIP86" s="77"/>
      <c r="GIT86" s="77"/>
      <c r="GIX86" s="77"/>
      <c r="GJB86" s="77"/>
      <c r="GJF86" s="77"/>
      <c r="GJJ86" s="77"/>
      <c r="GJN86" s="77"/>
      <c r="GJR86" s="77"/>
      <c r="GJV86" s="77"/>
      <c r="GJZ86" s="77"/>
      <c r="GKD86" s="77"/>
      <c r="GKH86" s="77"/>
      <c r="GKL86" s="77"/>
      <c r="GKP86" s="77"/>
      <c r="GKT86" s="77"/>
      <c r="GKX86" s="77"/>
      <c r="GLB86" s="77"/>
      <c r="GLF86" s="77"/>
      <c r="GLJ86" s="77"/>
      <c r="GLN86" s="77"/>
      <c r="GLR86" s="77"/>
      <c r="GLV86" s="77"/>
      <c r="GLZ86" s="77"/>
      <c r="GMD86" s="77"/>
      <c r="GMH86" s="77"/>
      <c r="GML86" s="77"/>
      <c r="GMP86" s="77"/>
      <c r="GMT86" s="77"/>
      <c r="GMX86" s="77"/>
      <c r="GNB86" s="77"/>
      <c r="GNF86" s="77"/>
      <c r="GNJ86" s="77"/>
      <c r="GNN86" s="77"/>
      <c r="GNR86" s="77"/>
      <c r="GNV86" s="77"/>
      <c r="GNZ86" s="77"/>
      <c r="GOD86" s="77"/>
      <c r="GOH86" s="77"/>
      <c r="GOL86" s="77"/>
      <c r="GOP86" s="77"/>
      <c r="GOT86" s="77"/>
      <c r="GOX86" s="77"/>
      <c r="GPB86" s="77"/>
      <c r="GPF86" s="77"/>
      <c r="GPJ86" s="77"/>
      <c r="GPN86" s="77"/>
      <c r="GPR86" s="77"/>
      <c r="GPV86" s="77"/>
      <c r="GPZ86" s="77"/>
      <c r="GQD86" s="77"/>
      <c r="GQH86" s="77"/>
      <c r="GQL86" s="77"/>
      <c r="GQP86" s="77"/>
      <c r="GQT86" s="77"/>
      <c r="GQX86" s="77"/>
      <c r="GRB86" s="77"/>
      <c r="GRF86" s="77"/>
      <c r="GRJ86" s="77"/>
      <c r="GRN86" s="77"/>
      <c r="GRR86" s="77"/>
      <c r="GRV86" s="77"/>
      <c r="GRZ86" s="77"/>
      <c r="GSD86" s="77"/>
      <c r="GSH86" s="77"/>
      <c r="GSL86" s="77"/>
      <c r="GSP86" s="77"/>
      <c r="GST86" s="77"/>
      <c r="GSX86" s="77"/>
      <c r="GTB86" s="77"/>
      <c r="GTF86" s="77"/>
      <c r="GTJ86" s="77"/>
      <c r="GTN86" s="77"/>
      <c r="GTR86" s="77"/>
      <c r="GTV86" s="77"/>
      <c r="GTZ86" s="77"/>
      <c r="GUD86" s="77"/>
      <c r="GUH86" s="77"/>
      <c r="GUL86" s="77"/>
      <c r="GUP86" s="77"/>
      <c r="GUT86" s="77"/>
      <c r="GUX86" s="77"/>
      <c r="GVB86" s="77"/>
      <c r="GVF86" s="77"/>
      <c r="GVJ86" s="77"/>
      <c r="GVN86" s="77"/>
      <c r="GVR86" s="77"/>
      <c r="GVV86" s="77"/>
      <c r="GVZ86" s="77"/>
      <c r="GWD86" s="77"/>
      <c r="GWH86" s="77"/>
      <c r="GWL86" s="77"/>
      <c r="GWP86" s="77"/>
      <c r="GWT86" s="77"/>
      <c r="GWX86" s="77"/>
      <c r="GXB86" s="77"/>
      <c r="GXF86" s="77"/>
      <c r="GXJ86" s="77"/>
      <c r="GXN86" s="77"/>
      <c r="GXR86" s="77"/>
      <c r="GXV86" s="77"/>
      <c r="GXZ86" s="77"/>
      <c r="GYD86" s="77"/>
      <c r="GYH86" s="77"/>
      <c r="GYL86" s="77"/>
      <c r="GYP86" s="77"/>
      <c r="GYT86" s="77"/>
      <c r="GYX86" s="77"/>
      <c r="GZB86" s="77"/>
      <c r="GZF86" s="77"/>
      <c r="GZJ86" s="77"/>
      <c r="GZN86" s="77"/>
      <c r="GZR86" s="77"/>
      <c r="GZV86" s="77"/>
      <c r="GZZ86" s="77"/>
      <c r="HAD86" s="77"/>
      <c r="HAH86" s="77"/>
      <c r="HAL86" s="77"/>
      <c r="HAP86" s="77"/>
      <c r="HAT86" s="77"/>
      <c r="HAX86" s="77"/>
      <c r="HBB86" s="77"/>
      <c r="HBF86" s="77"/>
      <c r="HBJ86" s="77"/>
      <c r="HBN86" s="77"/>
      <c r="HBR86" s="77"/>
      <c r="HBV86" s="77"/>
      <c r="HBZ86" s="77"/>
      <c r="HCD86" s="77"/>
      <c r="HCH86" s="77"/>
      <c r="HCL86" s="77"/>
      <c r="HCP86" s="77"/>
      <c r="HCT86" s="77"/>
      <c r="HCX86" s="77"/>
      <c r="HDB86" s="77"/>
      <c r="HDF86" s="77"/>
      <c r="HDJ86" s="77"/>
      <c r="HDN86" s="77"/>
      <c r="HDR86" s="77"/>
      <c r="HDV86" s="77"/>
      <c r="HDZ86" s="77"/>
      <c r="HED86" s="77"/>
      <c r="HEH86" s="77"/>
      <c r="HEL86" s="77"/>
      <c r="HEP86" s="77"/>
      <c r="HET86" s="77"/>
      <c r="HEX86" s="77"/>
      <c r="HFB86" s="77"/>
      <c r="HFF86" s="77"/>
      <c r="HFJ86" s="77"/>
      <c r="HFN86" s="77"/>
      <c r="HFR86" s="77"/>
      <c r="HFV86" s="77"/>
      <c r="HFZ86" s="77"/>
      <c r="HGD86" s="77"/>
      <c r="HGH86" s="77"/>
      <c r="HGL86" s="77"/>
      <c r="HGP86" s="77"/>
      <c r="HGT86" s="77"/>
      <c r="HGX86" s="77"/>
      <c r="HHB86" s="77"/>
      <c r="HHF86" s="77"/>
      <c r="HHJ86" s="77"/>
      <c r="HHN86" s="77"/>
      <c r="HHR86" s="77"/>
      <c r="HHV86" s="77"/>
      <c r="HHZ86" s="77"/>
      <c r="HID86" s="77"/>
      <c r="HIH86" s="77"/>
      <c r="HIL86" s="77"/>
      <c r="HIP86" s="77"/>
      <c r="HIT86" s="77"/>
      <c r="HIX86" s="77"/>
      <c r="HJB86" s="77"/>
      <c r="HJF86" s="77"/>
      <c r="HJJ86" s="77"/>
      <c r="HJN86" s="77"/>
      <c r="HJR86" s="77"/>
      <c r="HJV86" s="77"/>
      <c r="HJZ86" s="77"/>
      <c r="HKD86" s="77"/>
      <c r="HKH86" s="77"/>
      <c r="HKL86" s="77"/>
      <c r="HKP86" s="77"/>
      <c r="HKT86" s="77"/>
      <c r="HKX86" s="77"/>
      <c r="HLB86" s="77"/>
      <c r="HLF86" s="77"/>
      <c r="HLJ86" s="77"/>
      <c r="HLN86" s="77"/>
      <c r="HLR86" s="77"/>
      <c r="HLV86" s="77"/>
      <c r="HLZ86" s="77"/>
      <c r="HMD86" s="77"/>
      <c r="HMH86" s="77"/>
      <c r="HML86" s="77"/>
      <c r="HMP86" s="77"/>
      <c r="HMT86" s="77"/>
      <c r="HMX86" s="77"/>
      <c r="HNB86" s="77"/>
      <c r="HNF86" s="77"/>
      <c r="HNJ86" s="77"/>
      <c r="HNN86" s="77"/>
      <c r="HNR86" s="77"/>
      <c r="HNV86" s="77"/>
      <c r="HNZ86" s="77"/>
      <c r="HOD86" s="77"/>
      <c r="HOH86" s="77"/>
      <c r="HOL86" s="77"/>
      <c r="HOP86" s="77"/>
      <c r="HOT86" s="77"/>
      <c r="HOX86" s="77"/>
      <c r="HPB86" s="77"/>
      <c r="HPF86" s="77"/>
      <c r="HPJ86" s="77"/>
      <c r="HPN86" s="77"/>
      <c r="HPR86" s="77"/>
      <c r="HPV86" s="77"/>
      <c r="HPZ86" s="77"/>
      <c r="HQD86" s="77"/>
      <c r="HQH86" s="77"/>
      <c r="HQL86" s="77"/>
      <c r="HQP86" s="77"/>
      <c r="HQT86" s="77"/>
      <c r="HQX86" s="77"/>
      <c r="HRB86" s="77"/>
      <c r="HRF86" s="77"/>
      <c r="HRJ86" s="77"/>
      <c r="HRN86" s="77"/>
      <c r="HRR86" s="77"/>
      <c r="HRV86" s="77"/>
      <c r="HRZ86" s="77"/>
      <c r="HSD86" s="77"/>
      <c r="HSH86" s="77"/>
      <c r="HSL86" s="77"/>
      <c r="HSP86" s="77"/>
      <c r="HST86" s="77"/>
      <c r="HSX86" s="77"/>
      <c r="HTB86" s="77"/>
      <c r="HTF86" s="77"/>
      <c r="HTJ86" s="77"/>
      <c r="HTN86" s="77"/>
      <c r="HTR86" s="77"/>
      <c r="HTV86" s="77"/>
      <c r="HTZ86" s="77"/>
      <c r="HUD86" s="77"/>
      <c r="HUH86" s="77"/>
      <c r="HUL86" s="77"/>
      <c r="HUP86" s="77"/>
      <c r="HUT86" s="77"/>
      <c r="HUX86" s="77"/>
      <c r="HVB86" s="77"/>
      <c r="HVF86" s="77"/>
      <c r="HVJ86" s="77"/>
      <c r="HVN86" s="77"/>
      <c r="HVR86" s="77"/>
      <c r="HVV86" s="77"/>
      <c r="HVZ86" s="77"/>
      <c r="HWD86" s="77"/>
      <c r="HWH86" s="77"/>
      <c r="HWL86" s="77"/>
      <c r="HWP86" s="77"/>
      <c r="HWT86" s="77"/>
      <c r="HWX86" s="77"/>
      <c r="HXB86" s="77"/>
      <c r="HXF86" s="77"/>
      <c r="HXJ86" s="77"/>
      <c r="HXN86" s="77"/>
      <c r="HXR86" s="77"/>
      <c r="HXV86" s="77"/>
      <c r="HXZ86" s="77"/>
      <c r="HYD86" s="77"/>
      <c r="HYH86" s="77"/>
      <c r="HYL86" s="77"/>
      <c r="HYP86" s="77"/>
      <c r="HYT86" s="77"/>
      <c r="HYX86" s="77"/>
      <c r="HZB86" s="77"/>
      <c r="HZF86" s="77"/>
      <c r="HZJ86" s="77"/>
      <c r="HZN86" s="77"/>
      <c r="HZR86" s="77"/>
      <c r="HZV86" s="77"/>
      <c r="HZZ86" s="77"/>
      <c r="IAD86" s="77"/>
      <c r="IAH86" s="77"/>
      <c r="IAL86" s="77"/>
      <c r="IAP86" s="77"/>
      <c r="IAT86" s="77"/>
      <c r="IAX86" s="77"/>
      <c r="IBB86" s="77"/>
      <c r="IBF86" s="77"/>
      <c r="IBJ86" s="77"/>
      <c r="IBN86" s="77"/>
      <c r="IBR86" s="77"/>
      <c r="IBV86" s="77"/>
      <c r="IBZ86" s="77"/>
      <c r="ICD86" s="77"/>
      <c r="ICH86" s="77"/>
      <c r="ICL86" s="77"/>
      <c r="ICP86" s="77"/>
      <c r="ICT86" s="77"/>
      <c r="ICX86" s="77"/>
      <c r="IDB86" s="77"/>
      <c r="IDF86" s="77"/>
      <c r="IDJ86" s="77"/>
      <c r="IDN86" s="77"/>
      <c r="IDR86" s="77"/>
      <c r="IDV86" s="77"/>
      <c r="IDZ86" s="77"/>
      <c r="IED86" s="77"/>
      <c r="IEH86" s="77"/>
      <c r="IEL86" s="77"/>
      <c r="IEP86" s="77"/>
      <c r="IET86" s="77"/>
      <c r="IEX86" s="77"/>
      <c r="IFB86" s="77"/>
      <c r="IFF86" s="77"/>
      <c r="IFJ86" s="77"/>
      <c r="IFN86" s="77"/>
      <c r="IFR86" s="77"/>
      <c r="IFV86" s="77"/>
      <c r="IFZ86" s="77"/>
      <c r="IGD86" s="77"/>
      <c r="IGH86" s="77"/>
      <c r="IGL86" s="77"/>
      <c r="IGP86" s="77"/>
      <c r="IGT86" s="77"/>
      <c r="IGX86" s="77"/>
      <c r="IHB86" s="77"/>
      <c r="IHF86" s="77"/>
      <c r="IHJ86" s="77"/>
      <c r="IHN86" s="77"/>
      <c r="IHR86" s="77"/>
      <c r="IHV86" s="77"/>
      <c r="IHZ86" s="77"/>
      <c r="IID86" s="77"/>
      <c r="IIH86" s="77"/>
      <c r="IIL86" s="77"/>
      <c r="IIP86" s="77"/>
      <c r="IIT86" s="77"/>
      <c r="IIX86" s="77"/>
      <c r="IJB86" s="77"/>
      <c r="IJF86" s="77"/>
      <c r="IJJ86" s="77"/>
      <c r="IJN86" s="77"/>
      <c r="IJR86" s="77"/>
      <c r="IJV86" s="77"/>
      <c r="IJZ86" s="77"/>
      <c r="IKD86" s="77"/>
      <c r="IKH86" s="77"/>
      <c r="IKL86" s="77"/>
      <c r="IKP86" s="77"/>
      <c r="IKT86" s="77"/>
      <c r="IKX86" s="77"/>
      <c r="ILB86" s="77"/>
      <c r="ILF86" s="77"/>
      <c r="ILJ86" s="77"/>
      <c r="ILN86" s="77"/>
      <c r="ILR86" s="77"/>
      <c r="ILV86" s="77"/>
      <c r="ILZ86" s="77"/>
      <c r="IMD86" s="77"/>
      <c r="IMH86" s="77"/>
      <c r="IML86" s="77"/>
      <c r="IMP86" s="77"/>
      <c r="IMT86" s="77"/>
      <c r="IMX86" s="77"/>
      <c r="INB86" s="77"/>
      <c r="INF86" s="77"/>
      <c r="INJ86" s="77"/>
      <c r="INN86" s="77"/>
      <c r="INR86" s="77"/>
      <c r="INV86" s="77"/>
      <c r="INZ86" s="77"/>
      <c r="IOD86" s="77"/>
      <c r="IOH86" s="77"/>
      <c r="IOL86" s="77"/>
      <c r="IOP86" s="77"/>
      <c r="IOT86" s="77"/>
      <c r="IOX86" s="77"/>
      <c r="IPB86" s="77"/>
      <c r="IPF86" s="77"/>
      <c r="IPJ86" s="77"/>
      <c r="IPN86" s="77"/>
      <c r="IPR86" s="77"/>
      <c r="IPV86" s="77"/>
      <c r="IPZ86" s="77"/>
      <c r="IQD86" s="77"/>
      <c r="IQH86" s="77"/>
      <c r="IQL86" s="77"/>
      <c r="IQP86" s="77"/>
      <c r="IQT86" s="77"/>
      <c r="IQX86" s="77"/>
      <c r="IRB86" s="77"/>
      <c r="IRF86" s="77"/>
      <c r="IRJ86" s="77"/>
      <c r="IRN86" s="77"/>
      <c r="IRR86" s="77"/>
      <c r="IRV86" s="77"/>
      <c r="IRZ86" s="77"/>
      <c r="ISD86" s="77"/>
      <c r="ISH86" s="77"/>
      <c r="ISL86" s="77"/>
      <c r="ISP86" s="77"/>
      <c r="IST86" s="77"/>
      <c r="ISX86" s="77"/>
      <c r="ITB86" s="77"/>
      <c r="ITF86" s="77"/>
      <c r="ITJ86" s="77"/>
      <c r="ITN86" s="77"/>
      <c r="ITR86" s="77"/>
      <c r="ITV86" s="77"/>
      <c r="ITZ86" s="77"/>
      <c r="IUD86" s="77"/>
      <c r="IUH86" s="77"/>
      <c r="IUL86" s="77"/>
      <c r="IUP86" s="77"/>
      <c r="IUT86" s="77"/>
      <c r="IUX86" s="77"/>
      <c r="IVB86" s="77"/>
      <c r="IVF86" s="77"/>
      <c r="IVJ86" s="77"/>
      <c r="IVN86" s="77"/>
      <c r="IVR86" s="77"/>
      <c r="IVV86" s="77"/>
      <c r="IVZ86" s="77"/>
      <c r="IWD86" s="77"/>
      <c r="IWH86" s="77"/>
      <c r="IWL86" s="77"/>
      <c r="IWP86" s="77"/>
      <c r="IWT86" s="77"/>
      <c r="IWX86" s="77"/>
      <c r="IXB86" s="77"/>
      <c r="IXF86" s="77"/>
      <c r="IXJ86" s="77"/>
      <c r="IXN86" s="77"/>
      <c r="IXR86" s="77"/>
      <c r="IXV86" s="77"/>
      <c r="IXZ86" s="77"/>
      <c r="IYD86" s="77"/>
      <c r="IYH86" s="77"/>
      <c r="IYL86" s="77"/>
      <c r="IYP86" s="77"/>
      <c r="IYT86" s="77"/>
      <c r="IYX86" s="77"/>
      <c r="IZB86" s="77"/>
      <c r="IZF86" s="77"/>
      <c r="IZJ86" s="77"/>
      <c r="IZN86" s="77"/>
      <c r="IZR86" s="77"/>
      <c r="IZV86" s="77"/>
      <c r="IZZ86" s="77"/>
      <c r="JAD86" s="77"/>
      <c r="JAH86" s="77"/>
      <c r="JAL86" s="77"/>
      <c r="JAP86" s="77"/>
      <c r="JAT86" s="77"/>
      <c r="JAX86" s="77"/>
      <c r="JBB86" s="77"/>
      <c r="JBF86" s="77"/>
      <c r="JBJ86" s="77"/>
      <c r="JBN86" s="77"/>
      <c r="JBR86" s="77"/>
      <c r="JBV86" s="77"/>
      <c r="JBZ86" s="77"/>
      <c r="JCD86" s="77"/>
      <c r="JCH86" s="77"/>
      <c r="JCL86" s="77"/>
      <c r="JCP86" s="77"/>
      <c r="JCT86" s="77"/>
      <c r="JCX86" s="77"/>
      <c r="JDB86" s="77"/>
      <c r="JDF86" s="77"/>
      <c r="JDJ86" s="77"/>
      <c r="JDN86" s="77"/>
      <c r="JDR86" s="77"/>
      <c r="JDV86" s="77"/>
      <c r="JDZ86" s="77"/>
      <c r="JED86" s="77"/>
      <c r="JEH86" s="77"/>
      <c r="JEL86" s="77"/>
      <c r="JEP86" s="77"/>
      <c r="JET86" s="77"/>
      <c r="JEX86" s="77"/>
      <c r="JFB86" s="77"/>
      <c r="JFF86" s="77"/>
      <c r="JFJ86" s="77"/>
      <c r="JFN86" s="77"/>
      <c r="JFR86" s="77"/>
      <c r="JFV86" s="77"/>
      <c r="JFZ86" s="77"/>
      <c r="JGD86" s="77"/>
      <c r="JGH86" s="77"/>
      <c r="JGL86" s="77"/>
      <c r="JGP86" s="77"/>
      <c r="JGT86" s="77"/>
      <c r="JGX86" s="77"/>
      <c r="JHB86" s="77"/>
      <c r="JHF86" s="77"/>
      <c r="JHJ86" s="77"/>
      <c r="JHN86" s="77"/>
      <c r="JHR86" s="77"/>
      <c r="JHV86" s="77"/>
      <c r="JHZ86" s="77"/>
      <c r="JID86" s="77"/>
      <c r="JIH86" s="77"/>
      <c r="JIL86" s="77"/>
      <c r="JIP86" s="77"/>
      <c r="JIT86" s="77"/>
      <c r="JIX86" s="77"/>
      <c r="JJB86" s="77"/>
      <c r="JJF86" s="77"/>
      <c r="JJJ86" s="77"/>
      <c r="JJN86" s="77"/>
      <c r="JJR86" s="77"/>
      <c r="JJV86" s="77"/>
      <c r="JJZ86" s="77"/>
      <c r="JKD86" s="77"/>
      <c r="JKH86" s="77"/>
      <c r="JKL86" s="77"/>
      <c r="JKP86" s="77"/>
      <c r="JKT86" s="77"/>
      <c r="JKX86" s="77"/>
      <c r="JLB86" s="77"/>
      <c r="JLF86" s="77"/>
      <c r="JLJ86" s="77"/>
      <c r="JLN86" s="77"/>
      <c r="JLR86" s="77"/>
      <c r="JLV86" s="77"/>
      <c r="JLZ86" s="77"/>
      <c r="JMD86" s="77"/>
      <c r="JMH86" s="77"/>
      <c r="JML86" s="77"/>
      <c r="JMP86" s="77"/>
      <c r="JMT86" s="77"/>
      <c r="JMX86" s="77"/>
      <c r="JNB86" s="77"/>
      <c r="JNF86" s="77"/>
      <c r="JNJ86" s="77"/>
      <c r="JNN86" s="77"/>
      <c r="JNR86" s="77"/>
      <c r="JNV86" s="77"/>
      <c r="JNZ86" s="77"/>
      <c r="JOD86" s="77"/>
      <c r="JOH86" s="77"/>
      <c r="JOL86" s="77"/>
      <c r="JOP86" s="77"/>
      <c r="JOT86" s="77"/>
      <c r="JOX86" s="77"/>
      <c r="JPB86" s="77"/>
      <c r="JPF86" s="77"/>
      <c r="JPJ86" s="77"/>
      <c r="JPN86" s="77"/>
      <c r="JPR86" s="77"/>
      <c r="JPV86" s="77"/>
      <c r="JPZ86" s="77"/>
      <c r="JQD86" s="77"/>
      <c r="JQH86" s="77"/>
      <c r="JQL86" s="77"/>
      <c r="JQP86" s="77"/>
      <c r="JQT86" s="77"/>
      <c r="JQX86" s="77"/>
      <c r="JRB86" s="77"/>
      <c r="JRF86" s="77"/>
      <c r="JRJ86" s="77"/>
      <c r="JRN86" s="77"/>
      <c r="JRR86" s="77"/>
      <c r="JRV86" s="77"/>
      <c r="JRZ86" s="77"/>
      <c r="JSD86" s="77"/>
      <c r="JSH86" s="77"/>
      <c r="JSL86" s="77"/>
      <c r="JSP86" s="77"/>
      <c r="JST86" s="77"/>
      <c r="JSX86" s="77"/>
      <c r="JTB86" s="77"/>
      <c r="JTF86" s="77"/>
      <c r="JTJ86" s="77"/>
      <c r="JTN86" s="77"/>
      <c r="JTR86" s="77"/>
      <c r="JTV86" s="77"/>
      <c r="JTZ86" s="77"/>
      <c r="JUD86" s="77"/>
      <c r="JUH86" s="77"/>
      <c r="JUL86" s="77"/>
      <c r="JUP86" s="77"/>
      <c r="JUT86" s="77"/>
      <c r="JUX86" s="77"/>
      <c r="JVB86" s="77"/>
      <c r="JVF86" s="77"/>
      <c r="JVJ86" s="77"/>
      <c r="JVN86" s="77"/>
      <c r="JVR86" s="77"/>
      <c r="JVV86" s="77"/>
      <c r="JVZ86" s="77"/>
      <c r="JWD86" s="77"/>
      <c r="JWH86" s="77"/>
      <c r="JWL86" s="77"/>
      <c r="JWP86" s="77"/>
      <c r="JWT86" s="77"/>
      <c r="JWX86" s="77"/>
      <c r="JXB86" s="77"/>
      <c r="JXF86" s="77"/>
      <c r="JXJ86" s="77"/>
      <c r="JXN86" s="77"/>
      <c r="JXR86" s="77"/>
      <c r="JXV86" s="77"/>
      <c r="JXZ86" s="77"/>
      <c r="JYD86" s="77"/>
      <c r="JYH86" s="77"/>
      <c r="JYL86" s="77"/>
      <c r="JYP86" s="77"/>
      <c r="JYT86" s="77"/>
      <c r="JYX86" s="77"/>
      <c r="JZB86" s="77"/>
      <c r="JZF86" s="77"/>
      <c r="JZJ86" s="77"/>
      <c r="JZN86" s="77"/>
      <c r="JZR86" s="77"/>
      <c r="JZV86" s="77"/>
      <c r="JZZ86" s="77"/>
      <c r="KAD86" s="77"/>
      <c r="KAH86" s="77"/>
      <c r="KAL86" s="77"/>
      <c r="KAP86" s="77"/>
      <c r="KAT86" s="77"/>
      <c r="KAX86" s="77"/>
      <c r="KBB86" s="77"/>
      <c r="KBF86" s="77"/>
      <c r="KBJ86" s="77"/>
      <c r="KBN86" s="77"/>
      <c r="KBR86" s="77"/>
      <c r="KBV86" s="77"/>
      <c r="KBZ86" s="77"/>
      <c r="KCD86" s="77"/>
      <c r="KCH86" s="77"/>
      <c r="KCL86" s="77"/>
      <c r="KCP86" s="77"/>
      <c r="KCT86" s="77"/>
      <c r="KCX86" s="77"/>
      <c r="KDB86" s="77"/>
      <c r="KDF86" s="77"/>
      <c r="KDJ86" s="77"/>
      <c r="KDN86" s="77"/>
      <c r="KDR86" s="77"/>
      <c r="KDV86" s="77"/>
      <c r="KDZ86" s="77"/>
      <c r="KED86" s="77"/>
      <c r="KEH86" s="77"/>
      <c r="KEL86" s="77"/>
      <c r="KEP86" s="77"/>
      <c r="KET86" s="77"/>
      <c r="KEX86" s="77"/>
      <c r="KFB86" s="77"/>
      <c r="KFF86" s="77"/>
      <c r="KFJ86" s="77"/>
      <c r="KFN86" s="77"/>
      <c r="KFR86" s="77"/>
      <c r="KFV86" s="77"/>
      <c r="KFZ86" s="77"/>
      <c r="KGD86" s="77"/>
      <c r="KGH86" s="77"/>
      <c r="KGL86" s="77"/>
      <c r="KGP86" s="77"/>
      <c r="KGT86" s="77"/>
      <c r="KGX86" s="77"/>
      <c r="KHB86" s="77"/>
      <c r="KHF86" s="77"/>
      <c r="KHJ86" s="77"/>
      <c r="KHN86" s="77"/>
      <c r="KHR86" s="77"/>
      <c r="KHV86" s="77"/>
      <c r="KHZ86" s="77"/>
      <c r="KID86" s="77"/>
      <c r="KIH86" s="77"/>
      <c r="KIL86" s="77"/>
      <c r="KIP86" s="77"/>
      <c r="KIT86" s="77"/>
      <c r="KIX86" s="77"/>
      <c r="KJB86" s="77"/>
      <c r="KJF86" s="77"/>
      <c r="KJJ86" s="77"/>
      <c r="KJN86" s="77"/>
      <c r="KJR86" s="77"/>
      <c r="KJV86" s="77"/>
      <c r="KJZ86" s="77"/>
      <c r="KKD86" s="77"/>
      <c r="KKH86" s="77"/>
      <c r="KKL86" s="77"/>
      <c r="KKP86" s="77"/>
      <c r="KKT86" s="77"/>
      <c r="KKX86" s="77"/>
      <c r="KLB86" s="77"/>
      <c r="KLF86" s="77"/>
      <c r="KLJ86" s="77"/>
      <c r="KLN86" s="77"/>
      <c r="KLR86" s="77"/>
      <c r="KLV86" s="77"/>
      <c r="KLZ86" s="77"/>
      <c r="KMD86" s="77"/>
      <c r="KMH86" s="77"/>
      <c r="KML86" s="77"/>
      <c r="KMP86" s="77"/>
      <c r="KMT86" s="77"/>
      <c r="KMX86" s="77"/>
      <c r="KNB86" s="77"/>
      <c r="KNF86" s="77"/>
      <c r="KNJ86" s="77"/>
      <c r="KNN86" s="77"/>
      <c r="KNR86" s="77"/>
      <c r="KNV86" s="77"/>
      <c r="KNZ86" s="77"/>
      <c r="KOD86" s="77"/>
      <c r="KOH86" s="77"/>
      <c r="KOL86" s="77"/>
      <c r="KOP86" s="77"/>
      <c r="KOT86" s="77"/>
      <c r="KOX86" s="77"/>
      <c r="KPB86" s="77"/>
      <c r="KPF86" s="77"/>
      <c r="KPJ86" s="77"/>
      <c r="KPN86" s="77"/>
      <c r="KPR86" s="77"/>
      <c r="KPV86" s="77"/>
      <c r="KPZ86" s="77"/>
      <c r="KQD86" s="77"/>
      <c r="KQH86" s="77"/>
      <c r="KQL86" s="77"/>
      <c r="KQP86" s="77"/>
      <c r="KQT86" s="77"/>
      <c r="KQX86" s="77"/>
      <c r="KRB86" s="77"/>
      <c r="KRF86" s="77"/>
      <c r="KRJ86" s="77"/>
      <c r="KRN86" s="77"/>
      <c r="KRR86" s="77"/>
      <c r="KRV86" s="77"/>
      <c r="KRZ86" s="77"/>
      <c r="KSD86" s="77"/>
      <c r="KSH86" s="77"/>
      <c r="KSL86" s="77"/>
      <c r="KSP86" s="77"/>
      <c r="KST86" s="77"/>
      <c r="KSX86" s="77"/>
      <c r="KTB86" s="77"/>
      <c r="KTF86" s="77"/>
      <c r="KTJ86" s="77"/>
      <c r="KTN86" s="77"/>
      <c r="KTR86" s="77"/>
      <c r="KTV86" s="77"/>
      <c r="KTZ86" s="77"/>
      <c r="KUD86" s="77"/>
      <c r="KUH86" s="77"/>
      <c r="KUL86" s="77"/>
      <c r="KUP86" s="77"/>
      <c r="KUT86" s="77"/>
      <c r="KUX86" s="77"/>
      <c r="KVB86" s="77"/>
      <c r="KVF86" s="77"/>
      <c r="KVJ86" s="77"/>
      <c r="KVN86" s="77"/>
      <c r="KVR86" s="77"/>
      <c r="KVV86" s="77"/>
      <c r="KVZ86" s="77"/>
      <c r="KWD86" s="77"/>
      <c r="KWH86" s="77"/>
      <c r="KWL86" s="77"/>
      <c r="KWP86" s="77"/>
      <c r="KWT86" s="77"/>
      <c r="KWX86" s="77"/>
      <c r="KXB86" s="77"/>
      <c r="KXF86" s="77"/>
      <c r="KXJ86" s="77"/>
      <c r="KXN86" s="77"/>
      <c r="KXR86" s="77"/>
      <c r="KXV86" s="77"/>
      <c r="KXZ86" s="77"/>
      <c r="KYD86" s="77"/>
      <c r="KYH86" s="77"/>
      <c r="KYL86" s="77"/>
      <c r="KYP86" s="77"/>
      <c r="KYT86" s="77"/>
      <c r="KYX86" s="77"/>
      <c r="KZB86" s="77"/>
      <c r="KZF86" s="77"/>
      <c r="KZJ86" s="77"/>
      <c r="KZN86" s="77"/>
      <c r="KZR86" s="77"/>
      <c r="KZV86" s="77"/>
      <c r="KZZ86" s="77"/>
      <c r="LAD86" s="77"/>
      <c r="LAH86" s="77"/>
      <c r="LAL86" s="77"/>
      <c r="LAP86" s="77"/>
      <c r="LAT86" s="77"/>
      <c r="LAX86" s="77"/>
      <c r="LBB86" s="77"/>
      <c r="LBF86" s="77"/>
      <c r="LBJ86" s="77"/>
      <c r="LBN86" s="77"/>
      <c r="LBR86" s="77"/>
      <c r="LBV86" s="77"/>
      <c r="LBZ86" s="77"/>
      <c r="LCD86" s="77"/>
      <c r="LCH86" s="77"/>
      <c r="LCL86" s="77"/>
      <c r="LCP86" s="77"/>
      <c r="LCT86" s="77"/>
      <c r="LCX86" s="77"/>
      <c r="LDB86" s="77"/>
      <c r="LDF86" s="77"/>
      <c r="LDJ86" s="77"/>
      <c r="LDN86" s="77"/>
      <c r="LDR86" s="77"/>
      <c r="LDV86" s="77"/>
      <c r="LDZ86" s="77"/>
      <c r="LED86" s="77"/>
      <c r="LEH86" s="77"/>
      <c r="LEL86" s="77"/>
      <c r="LEP86" s="77"/>
      <c r="LET86" s="77"/>
      <c r="LEX86" s="77"/>
      <c r="LFB86" s="77"/>
      <c r="LFF86" s="77"/>
      <c r="LFJ86" s="77"/>
      <c r="LFN86" s="77"/>
      <c r="LFR86" s="77"/>
      <c r="LFV86" s="77"/>
      <c r="LFZ86" s="77"/>
      <c r="LGD86" s="77"/>
      <c r="LGH86" s="77"/>
      <c r="LGL86" s="77"/>
      <c r="LGP86" s="77"/>
      <c r="LGT86" s="77"/>
      <c r="LGX86" s="77"/>
      <c r="LHB86" s="77"/>
      <c r="LHF86" s="77"/>
      <c r="LHJ86" s="77"/>
      <c r="LHN86" s="77"/>
      <c r="LHR86" s="77"/>
      <c r="LHV86" s="77"/>
      <c r="LHZ86" s="77"/>
      <c r="LID86" s="77"/>
      <c r="LIH86" s="77"/>
      <c r="LIL86" s="77"/>
      <c r="LIP86" s="77"/>
      <c r="LIT86" s="77"/>
      <c r="LIX86" s="77"/>
      <c r="LJB86" s="77"/>
      <c r="LJF86" s="77"/>
      <c r="LJJ86" s="77"/>
      <c r="LJN86" s="77"/>
      <c r="LJR86" s="77"/>
      <c r="LJV86" s="77"/>
      <c r="LJZ86" s="77"/>
      <c r="LKD86" s="77"/>
      <c r="LKH86" s="77"/>
      <c r="LKL86" s="77"/>
      <c r="LKP86" s="77"/>
      <c r="LKT86" s="77"/>
      <c r="LKX86" s="77"/>
      <c r="LLB86" s="77"/>
      <c r="LLF86" s="77"/>
      <c r="LLJ86" s="77"/>
      <c r="LLN86" s="77"/>
      <c r="LLR86" s="77"/>
      <c r="LLV86" s="77"/>
      <c r="LLZ86" s="77"/>
      <c r="LMD86" s="77"/>
      <c r="LMH86" s="77"/>
      <c r="LML86" s="77"/>
      <c r="LMP86" s="77"/>
      <c r="LMT86" s="77"/>
      <c r="LMX86" s="77"/>
      <c r="LNB86" s="77"/>
      <c r="LNF86" s="77"/>
      <c r="LNJ86" s="77"/>
      <c r="LNN86" s="77"/>
      <c r="LNR86" s="77"/>
      <c r="LNV86" s="77"/>
      <c r="LNZ86" s="77"/>
      <c r="LOD86" s="77"/>
      <c r="LOH86" s="77"/>
      <c r="LOL86" s="77"/>
      <c r="LOP86" s="77"/>
      <c r="LOT86" s="77"/>
      <c r="LOX86" s="77"/>
      <c r="LPB86" s="77"/>
      <c r="LPF86" s="77"/>
      <c r="LPJ86" s="77"/>
      <c r="LPN86" s="77"/>
      <c r="LPR86" s="77"/>
      <c r="LPV86" s="77"/>
      <c r="LPZ86" s="77"/>
      <c r="LQD86" s="77"/>
      <c r="LQH86" s="77"/>
      <c r="LQL86" s="77"/>
      <c r="LQP86" s="77"/>
      <c r="LQT86" s="77"/>
      <c r="LQX86" s="77"/>
      <c r="LRB86" s="77"/>
      <c r="LRF86" s="77"/>
      <c r="LRJ86" s="77"/>
      <c r="LRN86" s="77"/>
      <c r="LRR86" s="77"/>
      <c r="LRV86" s="77"/>
      <c r="LRZ86" s="77"/>
      <c r="LSD86" s="77"/>
      <c r="LSH86" s="77"/>
      <c r="LSL86" s="77"/>
      <c r="LSP86" s="77"/>
      <c r="LST86" s="77"/>
      <c r="LSX86" s="77"/>
      <c r="LTB86" s="77"/>
      <c r="LTF86" s="77"/>
      <c r="LTJ86" s="77"/>
      <c r="LTN86" s="77"/>
      <c r="LTR86" s="77"/>
      <c r="LTV86" s="77"/>
      <c r="LTZ86" s="77"/>
      <c r="LUD86" s="77"/>
      <c r="LUH86" s="77"/>
      <c r="LUL86" s="77"/>
      <c r="LUP86" s="77"/>
      <c r="LUT86" s="77"/>
      <c r="LUX86" s="77"/>
      <c r="LVB86" s="77"/>
      <c r="LVF86" s="77"/>
      <c r="LVJ86" s="77"/>
      <c r="LVN86" s="77"/>
      <c r="LVR86" s="77"/>
      <c r="LVV86" s="77"/>
      <c r="LVZ86" s="77"/>
      <c r="LWD86" s="77"/>
      <c r="LWH86" s="77"/>
      <c r="LWL86" s="77"/>
      <c r="LWP86" s="77"/>
      <c r="LWT86" s="77"/>
      <c r="LWX86" s="77"/>
      <c r="LXB86" s="77"/>
      <c r="LXF86" s="77"/>
      <c r="LXJ86" s="77"/>
      <c r="LXN86" s="77"/>
      <c r="LXR86" s="77"/>
      <c r="LXV86" s="77"/>
      <c r="LXZ86" s="77"/>
      <c r="LYD86" s="77"/>
      <c r="LYH86" s="77"/>
      <c r="LYL86" s="77"/>
      <c r="LYP86" s="77"/>
      <c r="LYT86" s="77"/>
      <c r="LYX86" s="77"/>
      <c r="LZB86" s="77"/>
      <c r="LZF86" s="77"/>
      <c r="LZJ86" s="77"/>
      <c r="LZN86" s="77"/>
      <c r="LZR86" s="77"/>
      <c r="LZV86" s="77"/>
      <c r="LZZ86" s="77"/>
      <c r="MAD86" s="77"/>
      <c r="MAH86" s="77"/>
      <c r="MAL86" s="77"/>
      <c r="MAP86" s="77"/>
      <c r="MAT86" s="77"/>
      <c r="MAX86" s="77"/>
      <c r="MBB86" s="77"/>
      <c r="MBF86" s="77"/>
      <c r="MBJ86" s="77"/>
      <c r="MBN86" s="77"/>
      <c r="MBR86" s="77"/>
      <c r="MBV86" s="77"/>
      <c r="MBZ86" s="77"/>
      <c r="MCD86" s="77"/>
      <c r="MCH86" s="77"/>
      <c r="MCL86" s="77"/>
      <c r="MCP86" s="77"/>
      <c r="MCT86" s="77"/>
      <c r="MCX86" s="77"/>
      <c r="MDB86" s="77"/>
      <c r="MDF86" s="77"/>
      <c r="MDJ86" s="77"/>
      <c r="MDN86" s="77"/>
      <c r="MDR86" s="77"/>
      <c r="MDV86" s="77"/>
      <c r="MDZ86" s="77"/>
      <c r="MED86" s="77"/>
      <c r="MEH86" s="77"/>
      <c r="MEL86" s="77"/>
      <c r="MEP86" s="77"/>
      <c r="MET86" s="77"/>
      <c r="MEX86" s="77"/>
      <c r="MFB86" s="77"/>
      <c r="MFF86" s="77"/>
      <c r="MFJ86" s="77"/>
      <c r="MFN86" s="77"/>
      <c r="MFR86" s="77"/>
      <c r="MFV86" s="77"/>
      <c r="MFZ86" s="77"/>
      <c r="MGD86" s="77"/>
      <c r="MGH86" s="77"/>
      <c r="MGL86" s="77"/>
      <c r="MGP86" s="77"/>
      <c r="MGT86" s="77"/>
      <c r="MGX86" s="77"/>
      <c r="MHB86" s="77"/>
      <c r="MHF86" s="77"/>
      <c r="MHJ86" s="77"/>
      <c r="MHN86" s="77"/>
      <c r="MHR86" s="77"/>
      <c r="MHV86" s="77"/>
      <c r="MHZ86" s="77"/>
      <c r="MID86" s="77"/>
      <c r="MIH86" s="77"/>
      <c r="MIL86" s="77"/>
      <c r="MIP86" s="77"/>
      <c r="MIT86" s="77"/>
      <c r="MIX86" s="77"/>
      <c r="MJB86" s="77"/>
      <c r="MJF86" s="77"/>
      <c r="MJJ86" s="77"/>
      <c r="MJN86" s="77"/>
      <c r="MJR86" s="77"/>
      <c r="MJV86" s="77"/>
      <c r="MJZ86" s="77"/>
      <c r="MKD86" s="77"/>
      <c r="MKH86" s="77"/>
      <c r="MKL86" s="77"/>
      <c r="MKP86" s="77"/>
      <c r="MKT86" s="77"/>
      <c r="MKX86" s="77"/>
      <c r="MLB86" s="77"/>
      <c r="MLF86" s="77"/>
      <c r="MLJ86" s="77"/>
      <c r="MLN86" s="77"/>
      <c r="MLR86" s="77"/>
      <c r="MLV86" s="77"/>
      <c r="MLZ86" s="77"/>
      <c r="MMD86" s="77"/>
      <c r="MMH86" s="77"/>
      <c r="MML86" s="77"/>
      <c r="MMP86" s="77"/>
      <c r="MMT86" s="77"/>
      <c r="MMX86" s="77"/>
      <c r="MNB86" s="77"/>
      <c r="MNF86" s="77"/>
      <c r="MNJ86" s="77"/>
      <c r="MNN86" s="77"/>
      <c r="MNR86" s="77"/>
      <c r="MNV86" s="77"/>
      <c r="MNZ86" s="77"/>
      <c r="MOD86" s="77"/>
      <c r="MOH86" s="77"/>
      <c r="MOL86" s="77"/>
      <c r="MOP86" s="77"/>
      <c r="MOT86" s="77"/>
      <c r="MOX86" s="77"/>
      <c r="MPB86" s="77"/>
      <c r="MPF86" s="77"/>
      <c r="MPJ86" s="77"/>
      <c r="MPN86" s="77"/>
      <c r="MPR86" s="77"/>
      <c r="MPV86" s="77"/>
      <c r="MPZ86" s="77"/>
      <c r="MQD86" s="77"/>
      <c r="MQH86" s="77"/>
      <c r="MQL86" s="77"/>
      <c r="MQP86" s="77"/>
      <c r="MQT86" s="77"/>
      <c r="MQX86" s="77"/>
      <c r="MRB86" s="77"/>
      <c r="MRF86" s="77"/>
      <c r="MRJ86" s="77"/>
      <c r="MRN86" s="77"/>
      <c r="MRR86" s="77"/>
      <c r="MRV86" s="77"/>
      <c r="MRZ86" s="77"/>
      <c r="MSD86" s="77"/>
      <c r="MSH86" s="77"/>
      <c r="MSL86" s="77"/>
      <c r="MSP86" s="77"/>
      <c r="MST86" s="77"/>
      <c r="MSX86" s="77"/>
      <c r="MTB86" s="77"/>
      <c r="MTF86" s="77"/>
      <c r="MTJ86" s="77"/>
      <c r="MTN86" s="77"/>
      <c r="MTR86" s="77"/>
      <c r="MTV86" s="77"/>
      <c r="MTZ86" s="77"/>
      <c r="MUD86" s="77"/>
      <c r="MUH86" s="77"/>
      <c r="MUL86" s="77"/>
      <c r="MUP86" s="77"/>
      <c r="MUT86" s="77"/>
      <c r="MUX86" s="77"/>
      <c r="MVB86" s="77"/>
      <c r="MVF86" s="77"/>
      <c r="MVJ86" s="77"/>
      <c r="MVN86" s="77"/>
      <c r="MVR86" s="77"/>
      <c r="MVV86" s="77"/>
      <c r="MVZ86" s="77"/>
      <c r="MWD86" s="77"/>
      <c r="MWH86" s="77"/>
      <c r="MWL86" s="77"/>
      <c r="MWP86" s="77"/>
      <c r="MWT86" s="77"/>
      <c r="MWX86" s="77"/>
      <c r="MXB86" s="77"/>
      <c r="MXF86" s="77"/>
      <c r="MXJ86" s="77"/>
      <c r="MXN86" s="77"/>
      <c r="MXR86" s="77"/>
      <c r="MXV86" s="77"/>
      <c r="MXZ86" s="77"/>
      <c r="MYD86" s="77"/>
      <c r="MYH86" s="77"/>
      <c r="MYL86" s="77"/>
      <c r="MYP86" s="77"/>
      <c r="MYT86" s="77"/>
      <c r="MYX86" s="77"/>
      <c r="MZB86" s="77"/>
      <c r="MZF86" s="77"/>
      <c r="MZJ86" s="77"/>
      <c r="MZN86" s="77"/>
      <c r="MZR86" s="77"/>
      <c r="MZV86" s="77"/>
      <c r="MZZ86" s="77"/>
      <c r="NAD86" s="77"/>
      <c r="NAH86" s="77"/>
      <c r="NAL86" s="77"/>
      <c r="NAP86" s="77"/>
      <c r="NAT86" s="77"/>
      <c r="NAX86" s="77"/>
      <c r="NBB86" s="77"/>
      <c r="NBF86" s="77"/>
      <c r="NBJ86" s="77"/>
      <c r="NBN86" s="77"/>
      <c r="NBR86" s="77"/>
      <c r="NBV86" s="77"/>
      <c r="NBZ86" s="77"/>
      <c r="NCD86" s="77"/>
      <c r="NCH86" s="77"/>
      <c r="NCL86" s="77"/>
      <c r="NCP86" s="77"/>
      <c r="NCT86" s="77"/>
      <c r="NCX86" s="77"/>
      <c r="NDB86" s="77"/>
      <c r="NDF86" s="77"/>
      <c r="NDJ86" s="77"/>
      <c r="NDN86" s="77"/>
      <c r="NDR86" s="77"/>
      <c r="NDV86" s="77"/>
      <c r="NDZ86" s="77"/>
      <c r="NED86" s="77"/>
      <c r="NEH86" s="77"/>
      <c r="NEL86" s="77"/>
      <c r="NEP86" s="77"/>
      <c r="NET86" s="77"/>
      <c r="NEX86" s="77"/>
      <c r="NFB86" s="77"/>
      <c r="NFF86" s="77"/>
      <c r="NFJ86" s="77"/>
      <c r="NFN86" s="77"/>
      <c r="NFR86" s="77"/>
      <c r="NFV86" s="77"/>
      <c r="NFZ86" s="77"/>
      <c r="NGD86" s="77"/>
      <c r="NGH86" s="77"/>
      <c r="NGL86" s="77"/>
      <c r="NGP86" s="77"/>
      <c r="NGT86" s="77"/>
      <c r="NGX86" s="77"/>
      <c r="NHB86" s="77"/>
      <c r="NHF86" s="77"/>
      <c r="NHJ86" s="77"/>
      <c r="NHN86" s="77"/>
      <c r="NHR86" s="77"/>
      <c r="NHV86" s="77"/>
      <c r="NHZ86" s="77"/>
      <c r="NID86" s="77"/>
      <c r="NIH86" s="77"/>
      <c r="NIL86" s="77"/>
      <c r="NIP86" s="77"/>
      <c r="NIT86" s="77"/>
      <c r="NIX86" s="77"/>
      <c r="NJB86" s="77"/>
      <c r="NJF86" s="77"/>
      <c r="NJJ86" s="77"/>
      <c r="NJN86" s="77"/>
      <c r="NJR86" s="77"/>
      <c r="NJV86" s="77"/>
      <c r="NJZ86" s="77"/>
      <c r="NKD86" s="77"/>
      <c r="NKH86" s="77"/>
      <c r="NKL86" s="77"/>
      <c r="NKP86" s="77"/>
      <c r="NKT86" s="77"/>
      <c r="NKX86" s="77"/>
      <c r="NLB86" s="77"/>
      <c r="NLF86" s="77"/>
      <c r="NLJ86" s="77"/>
      <c r="NLN86" s="77"/>
      <c r="NLR86" s="77"/>
      <c r="NLV86" s="77"/>
      <c r="NLZ86" s="77"/>
      <c r="NMD86" s="77"/>
      <c r="NMH86" s="77"/>
      <c r="NML86" s="77"/>
      <c r="NMP86" s="77"/>
      <c r="NMT86" s="77"/>
      <c r="NMX86" s="77"/>
      <c r="NNB86" s="77"/>
      <c r="NNF86" s="77"/>
      <c r="NNJ86" s="77"/>
      <c r="NNN86" s="77"/>
      <c r="NNR86" s="77"/>
      <c r="NNV86" s="77"/>
      <c r="NNZ86" s="77"/>
      <c r="NOD86" s="77"/>
      <c r="NOH86" s="77"/>
      <c r="NOL86" s="77"/>
      <c r="NOP86" s="77"/>
      <c r="NOT86" s="77"/>
      <c r="NOX86" s="77"/>
      <c r="NPB86" s="77"/>
      <c r="NPF86" s="77"/>
      <c r="NPJ86" s="77"/>
      <c r="NPN86" s="77"/>
      <c r="NPR86" s="77"/>
      <c r="NPV86" s="77"/>
      <c r="NPZ86" s="77"/>
      <c r="NQD86" s="77"/>
      <c r="NQH86" s="77"/>
      <c r="NQL86" s="77"/>
      <c r="NQP86" s="77"/>
      <c r="NQT86" s="77"/>
      <c r="NQX86" s="77"/>
      <c r="NRB86" s="77"/>
      <c r="NRF86" s="77"/>
      <c r="NRJ86" s="77"/>
      <c r="NRN86" s="77"/>
      <c r="NRR86" s="77"/>
      <c r="NRV86" s="77"/>
      <c r="NRZ86" s="77"/>
      <c r="NSD86" s="77"/>
      <c r="NSH86" s="77"/>
      <c r="NSL86" s="77"/>
      <c r="NSP86" s="77"/>
      <c r="NST86" s="77"/>
      <c r="NSX86" s="77"/>
      <c r="NTB86" s="77"/>
      <c r="NTF86" s="77"/>
      <c r="NTJ86" s="77"/>
      <c r="NTN86" s="77"/>
      <c r="NTR86" s="77"/>
      <c r="NTV86" s="77"/>
      <c r="NTZ86" s="77"/>
      <c r="NUD86" s="77"/>
      <c r="NUH86" s="77"/>
      <c r="NUL86" s="77"/>
      <c r="NUP86" s="77"/>
      <c r="NUT86" s="77"/>
      <c r="NUX86" s="77"/>
      <c r="NVB86" s="77"/>
      <c r="NVF86" s="77"/>
      <c r="NVJ86" s="77"/>
      <c r="NVN86" s="77"/>
      <c r="NVR86" s="77"/>
      <c r="NVV86" s="77"/>
      <c r="NVZ86" s="77"/>
      <c r="NWD86" s="77"/>
      <c r="NWH86" s="77"/>
      <c r="NWL86" s="77"/>
      <c r="NWP86" s="77"/>
      <c r="NWT86" s="77"/>
      <c r="NWX86" s="77"/>
      <c r="NXB86" s="77"/>
      <c r="NXF86" s="77"/>
      <c r="NXJ86" s="77"/>
      <c r="NXN86" s="77"/>
      <c r="NXR86" s="77"/>
      <c r="NXV86" s="77"/>
      <c r="NXZ86" s="77"/>
      <c r="NYD86" s="77"/>
      <c r="NYH86" s="77"/>
      <c r="NYL86" s="77"/>
      <c r="NYP86" s="77"/>
      <c r="NYT86" s="77"/>
      <c r="NYX86" s="77"/>
      <c r="NZB86" s="77"/>
      <c r="NZF86" s="77"/>
      <c r="NZJ86" s="77"/>
      <c r="NZN86" s="77"/>
      <c r="NZR86" s="77"/>
      <c r="NZV86" s="77"/>
      <c r="NZZ86" s="77"/>
      <c r="OAD86" s="77"/>
      <c r="OAH86" s="77"/>
      <c r="OAL86" s="77"/>
      <c r="OAP86" s="77"/>
      <c r="OAT86" s="77"/>
      <c r="OAX86" s="77"/>
      <c r="OBB86" s="77"/>
      <c r="OBF86" s="77"/>
      <c r="OBJ86" s="77"/>
      <c r="OBN86" s="77"/>
      <c r="OBR86" s="77"/>
      <c r="OBV86" s="77"/>
      <c r="OBZ86" s="77"/>
      <c r="OCD86" s="77"/>
      <c r="OCH86" s="77"/>
      <c r="OCL86" s="77"/>
      <c r="OCP86" s="77"/>
      <c r="OCT86" s="77"/>
      <c r="OCX86" s="77"/>
      <c r="ODB86" s="77"/>
      <c r="ODF86" s="77"/>
      <c r="ODJ86" s="77"/>
      <c r="ODN86" s="77"/>
      <c r="ODR86" s="77"/>
      <c r="ODV86" s="77"/>
      <c r="ODZ86" s="77"/>
      <c r="OED86" s="77"/>
      <c r="OEH86" s="77"/>
      <c r="OEL86" s="77"/>
      <c r="OEP86" s="77"/>
      <c r="OET86" s="77"/>
      <c r="OEX86" s="77"/>
      <c r="OFB86" s="77"/>
      <c r="OFF86" s="77"/>
      <c r="OFJ86" s="77"/>
      <c r="OFN86" s="77"/>
      <c r="OFR86" s="77"/>
      <c r="OFV86" s="77"/>
      <c r="OFZ86" s="77"/>
      <c r="OGD86" s="77"/>
      <c r="OGH86" s="77"/>
      <c r="OGL86" s="77"/>
      <c r="OGP86" s="77"/>
      <c r="OGT86" s="77"/>
      <c r="OGX86" s="77"/>
      <c r="OHB86" s="77"/>
      <c r="OHF86" s="77"/>
      <c r="OHJ86" s="77"/>
      <c r="OHN86" s="77"/>
      <c r="OHR86" s="77"/>
      <c r="OHV86" s="77"/>
      <c r="OHZ86" s="77"/>
      <c r="OID86" s="77"/>
      <c r="OIH86" s="77"/>
      <c r="OIL86" s="77"/>
      <c r="OIP86" s="77"/>
      <c r="OIT86" s="77"/>
      <c r="OIX86" s="77"/>
      <c r="OJB86" s="77"/>
      <c r="OJF86" s="77"/>
      <c r="OJJ86" s="77"/>
      <c r="OJN86" s="77"/>
      <c r="OJR86" s="77"/>
      <c r="OJV86" s="77"/>
      <c r="OJZ86" s="77"/>
      <c r="OKD86" s="77"/>
      <c r="OKH86" s="77"/>
      <c r="OKL86" s="77"/>
      <c r="OKP86" s="77"/>
      <c r="OKT86" s="77"/>
      <c r="OKX86" s="77"/>
      <c r="OLB86" s="77"/>
      <c r="OLF86" s="77"/>
      <c r="OLJ86" s="77"/>
      <c r="OLN86" s="77"/>
      <c r="OLR86" s="77"/>
      <c r="OLV86" s="77"/>
      <c r="OLZ86" s="77"/>
      <c r="OMD86" s="77"/>
      <c r="OMH86" s="77"/>
      <c r="OML86" s="77"/>
      <c r="OMP86" s="77"/>
      <c r="OMT86" s="77"/>
      <c r="OMX86" s="77"/>
      <c r="ONB86" s="77"/>
      <c r="ONF86" s="77"/>
      <c r="ONJ86" s="77"/>
      <c r="ONN86" s="77"/>
      <c r="ONR86" s="77"/>
      <c r="ONV86" s="77"/>
      <c r="ONZ86" s="77"/>
      <c r="OOD86" s="77"/>
      <c r="OOH86" s="77"/>
      <c r="OOL86" s="77"/>
      <c r="OOP86" s="77"/>
      <c r="OOT86" s="77"/>
      <c r="OOX86" s="77"/>
      <c r="OPB86" s="77"/>
      <c r="OPF86" s="77"/>
      <c r="OPJ86" s="77"/>
      <c r="OPN86" s="77"/>
      <c r="OPR86" s="77"/>
      <c r="OPV86" s="77"/>
      <c r="OPZ86" s="77"/>
      <c r="OQD86" s="77"/>
      <c r="OQH86" s="77"/>
      <c r="OQL86" s="77"/>
      <c r="OQP86" s="77"/>
      <c r="OQT86" s="77"/>
      <c r="OQX86" s="77"/>
      <c r="ORB86" s="77"/>
      <c r="ORF86" s="77"/>
      <c r="ORJ86" s="77"/>
      <c r="ORN86" s="77"/>
      <c r="ORR86" s="77"/>
      <c r="ORV86" s="77"/>
      <c r="ORZ86" s="77"/>
      <c r="OSD86" s="77"/>
      <c r="OSH86" s="77"/>
      <c r="OSL86" s="77"/>
      <c r="OSP86" s="77"/>
      <c r="OST86" s="77"/>
      <c r="OSX86" s="77"/>
      <c r="OTB86" s="77"/>
      <c r="OTF86" s="77"/>
      <c r="OTJ86" s="77"/>
      <c r="OTN86" s="77"/>
      <c r="OTR86" s="77"/>
      <c r="OTV86" s="77"/>
      <c r="OTZ86" s="77"/>
      <c r="OUD86" s="77"/>
      <c r="OUH86" s="77"/>
      <c r="OUL86" s="77"/>
      <c r="OUP86" s="77"/>
      <c r="OUT86" s="77"/>
      <c r="OUX86" s="77"/>
      <c r="OVB86" s="77"/>
      <c r="OVF86" s="77"/>
      <c r="OVJ86" s="77"/>
      <c r="OVN86" s="77"/>
      <c r="OVR86" s="77"/>
      <c r="OVV86" s="77"/>
      <c r="OVZ86" s="77"/>
      <c r="OWD86" s="77"/>
      <c r="OWH86" s="77"/>
      <c r="OWL86" s="77"/>
      <c r="OWP86" s="77"/>
      <c r="OWT86" s="77"/>
      <c r="OWX86" s="77"/>
      <c r="OXB86" s="77"/>
      <c r="OXF86" s="77"/>
      <c r="OXJ86" s="77"/>
      <c r="OXN86" s="77"/>
      <c r="OXR86" s="77"/>
      <c r="OXV86" s="77"/>
      <c r="OXZ86" s="77"/>
      <c r="OYD86" s="77"/>
      <c r="OYH86" s="77"/>
      <c r="OYL86" s="77"/>
      <c r="OYP86" s="77"/>
      <c r="OYT86" s="77"/>
      <c r="OYX86" s="77"/>
      <c r="OZB86" s="77"/>
      <c r="OZF86" s="77"/>
      <c r="OZJ86" s="77"/>
      <c r="OZN86" s="77"/>
      <c r="OZR86" s="77"/>
      <c r="OZV86" s="77"/>
      <c r="OZZ86" s="77"/>
      <c r="PAD86" s="77"/>
      <c r="PAH86" s="77"/>
      <c r="PAL86" s="77"/>
      <c r="PAP86" s="77"/>
      <c r="PAT86" s="77"/>
      <c r="PAX86" s="77"/>
      <c r="PBB86" s="77"/>
      <c r="PBF86" s="77"/>
      <c r="PBJ86" s="77"/>
      <c r="PBN86" s="77"/>
      <c r="PBR86" s="77"/>
      <c r="PBV86" s="77"/>
      <c r="PBZ86" s="77"/>
      <c r="PCD86" s="77"/>
      <c r="PCH86" s="77"/>
      <c r="PCL86" s="77"/>
      <c r="PCP86" s="77"/>
      <c r="PCT86" s="77"/>
      <c r="PCX86" s="77"/>
      <c r="PDB86" s="77"/>
      <c r="PDF86" s="77"/>
      <c r="PDJ86" s="77"/>
      <c r="PDN86" s="77"/>
      <c r="PDR86" s="77"/>
      <c r="PDV86" s="77"/>
      <c r="PDZ86" s="77"/>
      <c r="PED86" s="77"/>
      <c r="PEH86" s="77"/>
      <c r="PEL86" s="77"/>
      <c r="PEP86" s="77"/>
      <c r="PET86" s="77"/>
      <c r="PEX86" s="77"/>
      <c r="PFB86" s="77"/>
      <c r="PFF86" s="77"/>
      <c r="PFJ86" s="77"/>
      <c r="PFN86" s="77"/>
      <c r="PFR86" s="77"/>
      <c r="PFV86" s="77"/>
      <c r="PFZ86" s="77"/>
      <c r="PGD86" s="77"/>
      <c r="PGH86" s="77"/>
      <c r="PGL86" s="77"/>
      <c r="PGP86" s="77"/>
      <c r="PGT86" s="77"/>
      <c r="PGX86" s="77"/>
      <c r="PHB86" s="77"/>
      <c r="PHF86" s="77"/>
      <c r="PHJ86" s="77"/>
      <c r="PHN86" s="77"/>
      <c r="PHR86" s="77"/>
      <c r="PHV86" s="77"/>
      <c r="PHZ86" s="77"/>
      <c r="PID86" s="77"/>
      <c r="PIH86" s="77"/>
      <c r="PIL86" s="77"/>
      <c r="PIP86" s="77"/>
      <c r="PIT86" s="77"/>
      <c r="PIX86" s="77"/>
      <c r="PJB86" s="77"/>
      <c r="PJF86" s="77"/>
      <c r="PJJ86" s="77"/>
      <c r="PJN86" s="77"/>
      <c r="PJR86" s="77"/>
      <c r="PJV86" s="77"/>
      <c r="PJZ86" s="77"/>
      <c r="PKD86" s="77"/>
      <c r="PKH86" s="77"/>
      <c r="PKL86" s="77"/>
      <c r="PKP86" s="77"/>
      <c r="PKT86" s="77"/>
      <c r="PKX86" s="77"/>
      <c r="PLB86" s="77"/>
      <c r="PLF86" s="77"/>
      <c r="PLJ86" s="77"/>
      <c r="PLN86" s="77"/>
      <c r="PLR86" s="77"/>
      <c r="PLV86" s="77"/>
      <c r="PLZ86" s="77"/>
      <c r="PMD86" s="77"/>
      <c r="PMH86" s="77"/>
      <c r="PML86" s="77"/>
      <c r="PMP86" s="77"/>
      <c r="PMT86" s="77"/>
      <c r="PMX86" s="77"/>
      <c r="PNB86" s="77"/>
      <c r="PNF86" s="77"/>
      <c r="PNJ86" s="77"/>
      <c r="PNN86" s="77"/>
      <c r="PNR86" s="77"/>
      <c r="PNV86" s="77"/>
      <c r="PNZ86" s="77"/>
      <c r="POD86" s="77"/>
      <c r="POH86" s="77"/>
      <c r="POL86" s="77"/>
      <c r="POP86" s="77"/>
      <c r="POT86" s="77"/>
      <c r="POX86" s="77"/>
      <c r="PPB86" s="77"/>
      <c r="PPF86" s="77"/>
      <c r="PPJ86" s="77"/>
      <c r="PPN86" s="77"/>
      <c r="PPR86" s="77"/>
      <c r="PPV86" s="77"/>
      <c r="PPZ86" s="77"/>
      <c r="PQD86" s="77"/>
      <c r="PQH86" s="77"/>
      <c r="PQL86" s="77"/>
      <c r="PQP86" s="77"/>
      <c r="PQT86" s="77"/>
      <c r="PQX86" s="77"/>
      <c r="PRB86" s="77"/>
      <c r="PRF86" s="77"/>
      <c r="PRJ86" s="77"/>
      <c r="PRN86" s="77"/>
      <c r="PRR86" s="77"/>
      <c r="PRV86" s="77"/>
      <c r="PRZ86" s="77"/>
      <c r="PSD86" s="77"/>
      <c r="PSH86" s="77"/>
      <c r="PSL86" s="77"/>
      <c r="PSP86" s="77"/>
      <c r="PST86" s="77"/>
      <c r="PSX86" s="77"/>
      <c r="PTB86" s="77"/>
      <c r="PTF86" s="77"/>
      <c r="PTJ86" s="77"/>
      <c r="PTN86" s="77"/>
      <c r="PTR86" s="77"/>
      <c r="PTV86" s="77"/>
      <c r="PTZ86" s="77"/>
      <c r="PUD86" s="77"/>
      <c r="PUH86" s="77"/>
      <c r="PUL86" s="77"/>
      <c r="PUP86" s="77"/>
      <c r="PUT86" s="77"/>
      <c r="PUX86" s="77"/>
      <c r="PVB86" s="77"/>
      <c r="PVF86" s="77"/>
      <c r="PVJ86" s="77"/>
      <c r="PVN86" s="77"/>
      <c r="PVR86" s="77"/>
      <c r="PVV86" s="77"/>
      <c r="PVZ86" s="77"/>
      <c r="PWD86" s="77"/>
      <c r="PWH86" s="77"/>
      <c r="PWL86" s="77"/>
      <c r="PWP86" s="77"/>
      <c r="PWT86" s="77"/>
      <c r="PWX86" s="77"/>
      <c r="PXB86" s="77"/>
      <c r="PXF86" s="77"/>
      <c r="PXJ86" s="77"/>
      <c r="PXN86" s="77"/>
      <c r="PXR86" s="77"/>
      <c r="PXV86" s="77"/>
      <c r="PXZ86" s="77"/>
      <c r="PYD86" s="77"/>
      <c r="PYH86" s="77"/>
      <c r="PYL86" s="77"/>
      <c r="PYP86" s="77"/>
      <c r="PYT86" s="77"/>
      <c r="PYX86" s="77"/>
      <c r="PZB86" s="77"/>
      <c r="PZF86" s="77"/>
      <c r="PZJ86" s="77"/>
      <c r="PZN86" s="77"/>
      <c r="PZR86" s="77"/>
      <c r="PZV86" s="77"/>
      <c r="PZZ86" s="77"/>
      <c r="QAD86" s="77"/>
      <c r="QAH86" s="77"/>
      <c r="QAL86" s="77"/>
      <c r="QAP86" s="77"/>
      <c r="QAT86" s="77"/>
      <c r="QAX86" s="77"/>
      <c r="QBB86" s="77"/>
      <c r="QBF86" s="77"/>
      <c r="QBJ86" s="77"/>
      <c r="QBN86" s="77"/>
      <c r="QBR86" s="77"/>
      <c r="QBV86" s="77"/>
      <c r="QBZ86" s="77"/>
      <c r="QCD86" s="77"/>
      <c r="QCH86" s="77"/>
      <c r="QCL86" s="77"/>
      <c r="QCP86" s="77"/>
      <c r="QCT86" s="77"/>
      <c r="QCX86" s="77"/>
      <c r="QDB86" s="77"/>
      <c r="QDF86" s="77"/>
      <c r="QDJ86" s="77"/>
      <c r="QDN86" s="77"/>
      <c r="QDR86" s="77"/>
      <c r="QDV86" s="77"/>
      <c r="QDZ86" s="77"/>
      <c r="QED86" s="77"/>
      <c r="QEH86" s="77"/>
      <c r="QEL86" s="77"/>
      <c r="QEP86" s="77"/>
      <c r="QET86" s="77"/>
      <c r="QEX86" s="77"/>
      <c r="QFB86" s="77"/>
      <c r="QFF86" s="77"/>
      <c r="QFJ86" s="77"/>
      <c r="QFN86" s="77"/>
      <c r="QFR86" s="77"/>
      <c r="QFV86" s="77"/>
      <c r="QFZ86" s="77"/>
      <c r="QGD86" s="77"/>
      <c r="QGH86" s="77"/>
      <c r="QGL86" s="77"/>
      <c r="QGP86" s="77"/>
      <c r="QGT86" s="77"/>
      <c r="QGX86" s="77"/>
      <c r="QHB86" s="77"/>
      <c r="QHF86" s="77"/>
      <c r="QHJ86" s="77"/>
      <c r="QHN86" s="77"/>
      <c r="QHR86" s="77"/>
      <c r="QHV86" s="77"/>
      <c r="QHZ86" s="77"/>
      <c r="QID86" s="77"/>
      <c r="QIH86" s="77"/>
      <c r="QIL86" s="77"/>
      <c r="QIP86" s="77"/>
      <c r="QIT86" s="77"/>
      <c r="QIX86" s="77"/>
      <c r="QJB86" s="77"/>
      <c r="QJF86" s="77"/>
      <c r="QJJ86" s="77"/>
      <c r="QJN86" s="77"/>
      <c r="QJR86" s="77"/>
      <c r="QJV86" s="77"/>
      <c r="QJZ86" s="77"/>
      <c r="QKD86" s="77"/>
      <c r="QKH86" s="77"/>
      <c r="QKL86" s="77"/>
      <c r="QKP86" s="77"/>
      <c r="QKT86" s="77"/>
      <c r="QKX86" s="77"/>
      <c r="QLB86" s="77"/>
      <c r="QLF86" s="77"/>
      <c r="QLJ86" s="77"/>
      <c r="QLN86" s="77"/>
      <c r="QLR86" s="77"/>
      <c r="QLV86" s="77"/>
      <c r="QLZ86" s="77"/>
      <c r="QMD86" s="77"/>
      <c r="QMH86" s="77"/>
      <c r="QML86" s="77"/>
      <c r="QMP86" s="77"/>
      <c r="QMT86" s="77"/>
      <c r="QMX86" s="77"/>
      <c r="QNB86" s="77"/>
      <c r="QNF86" s="77"/>
      <c r="QNJ86" s="77"/>
      <c r="QNN86" s="77"/>
      <c r="QNR86" s="77"/>
      <c r="QNV86" s="77"/>
      <c r="QNZ86" s="77"/>
      <c r="QOD86" s="77"/>
      <c r="QOH86" s="77"/>
      <c r="QOL86" s="77"/>
      <c r="QOP86" s="77"/>
      <c r="QOT86" s="77"/>
      <c r="QOX86" s="77"/>
      <c r="QPB86" s="77"/>
      <c r="QPF86" s="77"/>
      <c r="QPJ86" s="77"/>
      <c r="QPN86" s="77"/>
      <c r="QPR86" s="77"/>
      <c r="QPV86" s="77"/>
      <c r="QPZ86" s="77"/>
      <c r="QQD86" s="77"/>
      <c r="QQH86" s="77"/>
      <c r="QQL86" s="77"/>
      <c r="QQP86" s="77"/>
      <c r="QQT86" s="77"/>
      <c r="QQX86" s="77"/>
      <c r="QRB86" s="77"/>
      <c r="QRF86" s="77"/>
      <c r="QRJ86" s="77"/>
      <c r="QRN86" s="77"/>
      <c r="QRR86" s="77"/>
      <c r="QRV86" s="77"/>
      <c r="QRZ86" s="77"/>
      <c r="QSD86" s="77"/>
      <c r="QSH86" s="77"/>
      <c r="QSL86" s="77"/>
      <c r="QSP86" s="77"/>
      <c r="QST86" s="77"/>
      <c r="QSX86" s="77"/>
      <c r="QTB86" s="77"/>
      <c r="QTF86" s="77"/>
      <c r="QTJ86" s="77"/>
      <c r="QTN86" s="77"/>
      <c r="QTR86" s="77"/>
      <c r="QTV86" s="77"/>
      <c r="QTZ86" s="77"/>
      <c r="QUD86" s="77"/>
      <c r="QUH86" s="77"/>
      <c r="QUL86" s="77"/>
      <c r="QUP86" s="77"/>
      <c r="QUT86" s="77"/>
      <c r="QUX86" s="77"/>
      <c r="QVB86" s="77"/>
      <c r="QVF86" s="77"/>
      <c r="QVJ86" s="77"/>
      <c r="QVN86" s="77"/>
      <c r="QVR86" s="77"/>
      <c r="QVV86" s="77"/>
      <c r="QVZ86" s="77"/>
      <c r="QWD86" s="77"/>
      <c r="QWH86" s="77"/>
      <c r="QWL86" s="77"/>
      <c r="QWP86" s="77"/>
      <c r="QWT86" s="77"/>
      <c r="QWX86" s="77"/>
      <c r="QXB86" s="77"/>
      <c r="QXF86" s="77"/>
      <c r="QXJ86" s="77"/>
      <c r="QXN86" s="77"/>
      <c r="QXR86" s="77"/>
      <c r="QXV86" s="77"/>
      <c r="QXZ86" s="77"/>
      <c r="QYD86" s="77"/>
      <c r="QYH86" s="77"/>
      <c r="QYL86" s="77"/>
      <c r="QYP86" s="77"/>
      <c r="QYT86" s="77"/>
      <c r="QYX86" s="77"/>
      <c r="QZB86" s="77"/>
      <c r="QZF86" s="77"/>
      <c r="QZJ86" s="77"/>
      <c r="QZN86" s="77"/>
      <c r="QZR86" s="77"/>
      <c r="QZV86" s="77"/>
      <c r="QZZ86" s="77"/>
      <c r="RAD86" s="77"/>
      <c r="RAH86" s="77"/>
      <c r="RAL86" s="77"/>
      <c r="RAP86" s="77"/>
      <c r="RAT86" s="77"/>
      <c r="RAX86" s="77"/>
      <c r="RBB86" s="77"/>
      <c r="RBF86" s="77"/>
      <c r="RBJ86" s="77"/>
      <c r="RBN86" s="77"/>
      <c r="RBR86" s="77"/>
      <c r="RBV86" s="77"/>
      <c r="RBZ86" s="77"/>
      <c r="RCD86" s="77"/>
      <c r="RCH86" s="77"/>
      <c r="RCL86" s="77"/>
      <c r="RCP86" s="77"/>
      <c r="RCT86" s="77"/>
      <c r="RCX86" s="77"/>
      <c r="RDB86" s="77"/>
      <c r="RDF86" s="77"/>
      <c r="RDJ86" s="77"/>
      <c r="RDN86" s="77"/>
      <c r="RDR86" s="77"/>
      <c r="RDV86" s="77"/>
      <c r="RDZ86" s="77"/>
      <c r="RED86" s="77"/>
      <c r="REH86" s="77"/>
      <c r="REL86" s="77"/>
      <c r="REP86" s="77"/>
      <c r="RET86" s="77"/>
      <c r="REX86" s="77"/>
      <c r="RFB86" s="77"/>
      <c r="RFF86" s="77"/>
      <c r="RFJ86" s="77"/>
      <c r="RFN86" s="77"/>
      <c r="RFR86" s="77"/>
      <c r="RFV86" s="77"/>
      <c r="RFZ86" s="77"/>
      <c r="RGD86" s="77"/>
      <c r="RGH86" s="77"/>
      <c r="RGL86" s="77"/>
      <c r="RGP86" s="77"/>
      <c r="RGT86" s="77"/>
      <c r="RGX86" s="77"/>
      <c r="RHB86" s="77"/>
      <c r="RHF86" s="77"/>
      <c r="RHJ86" s="77"/>
      <c r="RHN86" s="77"/>
      <c r="RHR86" s="77"/>
      <c r="RHV86" s="77"/>
      <c r="RHZ86" s="77"/>
      <c r="RID86" s="77"/>
      <c r="RIH86" s="77"/>
      <c r="RIL86" s="77"/>
      <c r="RIP86" s="77"/>
      <c r="RIT86" s="77"/>
      <c r="RIX86" s="77"/>
      <c r="RJB86" s="77"/>
      <c r="RJF86" s="77"/>
      <c r="RJJ86" s="77"/>
      <c r="RJN86" s="77"/>
      <c r="RJR86" s="77"/>
      <c r="RJV86" s="77"/>
      <c r="RJZ86" s="77"/>
      <c r="RKD86" s="77"/>
      <c r="RKH86" s="77"/>
      <c r="RKL86" s="77"/>
      <c r="RKP86" s="77"/>
      <c r="RKT86" s="77"/>
      <c r="RKX86" s="77"/>
      <c r="RLB86" s="77"/>
      <c r="RLF86" s="77"/>
      <c r="RLJ86" s="77"/>
      <c r="RLN86" s="77"/>
      <c r="RLR86" s="77"/>
      <c r="RLV86" s="77"/>
      <c r="RLZ86" s="77"/>
      <c r="RMD86" s="77"/>
      <c r="RMH86" s="77"/>
      <c r="RML86" s="77"/>
      <c r="RMP86" s="77"/>
      <c r="RMT86" s="77"/>
      <c r="RMX86" s="77"/>
      <c r="RNB86" s="77"/>
      <c r="RNF86" s="77"/>
      <c r="RNJ86" s="77"/>
      <c r="RNN86" s="77"/>
      <c r="RNR86" s="77"/>
      <c r="RNV86" s="77"/>
      <c r="RNZ86" s="77"/>
      <c r="ROD86" s="77"/>
      <c r="ROH86" s="77"/>
      <c r="ROL86" s="77"/>
      <c r="ROP86" s="77"/>
      <c r="ROT86" s="77"/>
      <c r="ROX86" s="77"/>
      <c r="RPB86" s="77"/>
      <c r="RPF86" s="77"/>
      <c r="RPJ86" s="77"/>
      <c r="RPN86" s="77"/>
      <c r="RPR86" s="77"/>
      <c r="RPV86" s="77"/>
      <c r="RPZ86" s="77"/>
      <c r="RQD86" s="77"/>
      <c r="RQH86" s="77"/>
      <c r="RQL86" s="77"/>
      <c r="RQP86" s="77"/>
      <c r="RQT86" s="77"/>
      <c r="RQX86" s="77"/>
      <c r="RRB86" s="77"/>
      <c r="RRF86" s="77"/>
      <c r="RRJ86" s="77"/>
      <c r="RRN86" s="77"/>
      <c r="RRR86" s="77"/>
      <c r="RRV86" s="77"/>
      <c r="RRZ86" s="77"/>
      <c r="RSD86" s="77"/>
      <c r="RSH86" s="77"/>
      <c r="RSL86" s="77"/>
      <c r="RSP86" s="77"/>
      <c r="RST86" s="77"/>
      <c r="RSX86" s="77"/>
      <c r="RTB86" s="77"/>
      <c r="RTF86" s="77"/>
      <c r="RTJ86" s="77"/>
      <c r="RTN86" s="77"/>
      <c r="RTR86" s="77"/>
      <c r="RTV86" s="77"/>
      <c r="RTZ86" s="77"/>
      <c r="RUD86" s="77"/>
      <c r="RUH86" s="77"/>
      <c r="RUL86" s="77"/>
      <c r="RUP86" s="77"/>
      <c r="RUT86" s="77"/>
      <c r="RUX86" s="77"/>
      <c r="RVB86" s="77"/>
      <c r="RVF86" s="77"/>
      <c r="RVJ86" s="77"/>
      <c r="RVN86" s="77"/>
      <c r="RVR86" s="77"/>
      <c r="RVV86" s="77"/>
      <c r="RVZ86" s="77"/>
      <c r="RWD86" s="77"/>
      <c r="RWH86" s="77"/>
      <c r="RWL86" s="77"/>
      <c r="RWP86" s="77"/>
      <c r="RWT86" s="77"/>
      <c r="RWX86" s="77"/>
      <c r="RXB86" s="77"/>
      <c r="RXF86" s="77"/>
      <c r="RXJ86" s="77"/>
      <c r="RXN86" s="77"/>
      <c r="RXR86" s="77"/>
      <c r="RXV86" s="77"/>
      <c r="RXZ86" s="77"/>
      <c r="RYD86" s="77"/>
      <c r="RYH86" s="77"/>
      <c r="RYL86" s="77"/>
      <c r="RYP86" s="77"/>
      <c r="RYT86" s="77"/>
      <c r="RYX86" s="77"/>
      <c r="RZB86" s="77"/>
      <c r="RZF86" s="77"/>
      <c r="RZJ86" s="77"/>
      <c r="RZN86" s="77"/>
      <c r="RZR86" s="77"/>
      <c r="RZV86" s="77"/>
      <c r="RZZ86" s="77"/>
      <c r="SAD86" s="77"/>
      <c r="SAH86" s="77"/>
      <c r="SAL86" s="77"/>
      <c r="SAP86" s="77"/>
      <c r="SAT86" s="77"/>
      <c r="SAX86" s="77"/>
      <c r="SBB86" s="77"/>
      <c r="SBF86" s="77"/>
      <c r="SBJ86" s="77"/>
      <c r="SBN86" s="77"/>
      <c r="SBR86" s="77"/>
      <c r="SBV86" s="77"/>
      <c r="SBZ86" s="77"/>
      <c r="SCD86" s="77"/>
      <c r="SCH86" s="77"/>
      <c r="SCL86" s="77"/>
      <c r="SCP86" s="77"/>
      <c r="SCT86" s="77"/>
      <c r="SCX86" s="77"/>
      <c r="SDB86" s="77"/>
      <c r="SDF86" s="77"/>
      <c r="SDJ86" s="77"/>
      <c r="SDN86" s="77"/>
      <c r="SDR86" s="77"/>
      <c r="SDV86" s="77"/>
      <c r="SDZ86" s="77"/>
      <c r="SED86" s="77"/>
      <c r="SEH86" s="77"/>
      <c r="SEL86" s="77"/>
      <c r="SEP86" s="77"/>
      <c r="SET86" s="77"/>
      <c r="SEX86" s="77"/>
      <c r="SFB86" s="77"/>
      <c r="SFF86" s="77"/>
      <c r="SFJ86" s="77"/>
      <c r="SFN86" s="77"/>
      <c r="SFR86" s="77"/>
      <c r="SFV86" s="77"/>
      <c r="SFZ86" s="77"/>
      <c r="SGD86" s="77"/>
      <c r="SGH86" s="77"/>
      <c r="SGL86" s="77"/>
      <c r="SGP86" s="77"/>
      <c r="SGT86" s="77"/>
      <c r="SGX86" s="77"/>
      <c r="SHB86" s="77"/>
      <c r="SHF86" s="77"/>
      <c r="SHJ86" s="77"/>
      <c r="SHN86" s="77"/>
      <c r="SHR86" s="77"/>
      <c r="SHV86" s="77"/>
      <c r="SHZ86" s="77"/>
      <c r="SID86" s="77"/>
      <c r="SIH86" s="77"/>
      <c r="SIL86" s="77"/>
      <c r="SIP86" s="77"/>
      <c r="SIT86" s="77"/>
      <c r="SIX86" s="77"/>
      <c r="SJB86" s="77"/>
      <c r="SJF86" s="77"/>
      <c r="SJJ86" s="77"/>
      <c r="SJN86" s="77"/>
      <c r="SJR86" s="77"/>
      <c r="SJV86" s="77"/>
      <c r="SJZ86" s="77"/>
      <c r="SKD86" s="77"/>
      <c r="SKH86" s="77"/>
      <c r="SKL86" s="77"/>
      <c r="SKP86" s="77"/>
      <c r="SKT86" s="77"/>
      <c r="SKX86" s="77"/>
      <c r="SLB86" s="77"/>
      <c r="SLF86" s="77"/>
      <c r="SLJ86" s="77"/>
      <c r="SLN86" s="77"/>
      <c r="SLR86" s="77"/>
      <c r="SLV86" s="77"/>
      <c r="SLZ86" s="77"/>
      <c r="SMD86" s="77"/>
      <c r="SMH86" s="77"/>
      <c r="SML86" s="77"/>
      <c r="SMP86" s="77"/>
      <c r="SMT86" s="77"/>
      <c r="SMX86" s="77"/>
      <c r="SNB86" s="77"/>
      <c r="SNF86" s="77"/>
      <c r="SNJ86" s="77"/>
      <c r="SNN86" s="77"/>
      <c r="SNR86" s="77"/>
      <c r="SNV86" s="77"/>
      <c r="SNZ86" s="77"/>
      <c r="SOD86" s="77"/>
      <c r="SOH86" s="77"/>
      <c r="SOL86" s="77"/>
      <c r="SOP86" s="77"/>
      <c r="SOT86" s="77"/>
      <c r="SOX86" s="77"/>
      <c r="SPB86" s="77"/>
      <c r="SPF86" s="77"/>
      <c r="SPJ86" s="77"/>
      <c r="SPN86" s="77"/>
      <c r="SPR86" s="77"/>
      <c r="SPV86" s="77"/>
      <c r="SPZ86" s="77"/>
      <c r="SQD86" s="77"/>
      <c r="SQH86" s="77"/>
      <c r="SQL86" s="77"/>
      <c r="SQP86" s="77"/>
      <c r="SQT86" s="77"/>
      <c r="SQX86" s="77"/>
      <c r="SRB86" s="77"/>
      <c r="SRF86" s="77"/>
      <c r="SRJ86" s="77"/>
      <c r="SRN86" s="77"/>
      <c r="SRR86" s="77"/>
      <c r="SRV86" s="77"/>
      <c r="SRZ86" s="77"/>
      <c r="SSD86" s="77"/>
      <c r="SSH86" s="77"/>
      <c r="SSL86" s="77"/>
      <c r="SSP86" s="77"/>
      <c r="SST86" s="77"/>
      <c r="SSX86" s="77"/>
      <c r="STB86" s="77"/>
      <c r="STF86" s="77"/>
      <c r="STJ86" s="77"/>
      <c r="STN86" s="77"/>
      <c r="STR86" s="77"/>
      <c r="STV86" s="77"/>
      <c r="STZ86" s="77"/>
      <c r="SUD86" s="77"/>
      <c r="SUH86" s="77"/>
      <c r="SUL86" s="77"/>
      <c r="SUP86" s="77"/>
      <c r="SUT86" s="77"/>
      <c r="SUX86" s="77"/>
      <c r="SVB86" s="77"/>
      <c r="SVF86" s="77"/>
      <c r="SVJ86" s="77"/>
      <c r="SVN86" s="77"/>
      <c r="SVR86" s="77"/>
      <c r="SVV86" s="77"/>
      <c r="SVZ86" s="77"/>
      <c r="SWD86" s="77"/>
      <c r="SWH86" s="77"/>
      <c r="SWL86" s="77"/>
      <c r="SWP86" s="77"/>
      <c r="SWT86" s="77"/>
      <c r="SWX86" s="77"/>
      <c r="SXB86" s="77"/>
      <c r="SXF86" s="77"/>
      <c r="SXJ86" s="77"/>
      <c r="SXN86" s="77"/>
      <c r="SXR86" s="77"/>
      <c r="SXV86" s="77"/>
      <c r="SXZ86" s="77"/>
      <c r="SYD86" s="77"/>
      <c r="SYH86" s="77"/>
      <c r="SYL86" s="77"/>
      <c r="SYP86" s="77"/>
      <c r="SYT86" s="77"/>
      <c r="SYX86" s="77"/>
      <c r="SZB86" s="77"/>
      <c r="SZF86" s="77"/>
      <c r="SZJ86" s="77"/>
      <c r="SZN86" s="77"/>
      <c r="SZR86" s="77"/>
      <c r="SZV86" s="77"/>
      <c r="SZZ86" s="77"/>
      <c r="TAD86" s="77"/>
      <c r="TAH86" s="77"/>
      <c r="TAL86" s="77"/>
      <c r="TAP86" s="77"/>
      <c r="TAT86" s="77"/>
      <c r="TAX86" s="77"/>
      <c r="TBB86" s="77"/>
      <c r="TBF86" s="77"/>
      <c r="TBJ86" s="77"/>
      <c r="TBN86" s="77"/>
      <c r="TBR86" s="77"/>
      <c r="TBV86" s="77"/>
      <c r="TBZ86" s="77"/>
      <c r="TCD86" s="77"/>
      <c r="TCH86" s="77"/>
      <c r="TCL86" s="77"/>
      <c r="TCP86" s="77"/>
      <c r="TCT86" s="77"/>
      <c r="TCX86" s="77"/>
      <c r="TDB86" s="77"/>
      <c r="TDF86" s="77"/>
      <c r="TDJ86" s="77"/>
      <c r="TDN86" s="77"/>
      <c r="TDR86" s="77"/>
      <c r="TDV86" s="77"/>
      <c r="TDZ86" s="77"/>
      <c r="TED86" s="77"/>
      <c r="TEH86" s="77"/>
      <c r="TEL86" s="77"/>
      <c r="TEP86" s="77"/>
      <c r="TET86" s="77"/>
      <c r="TEX86" s="77"/>
      <c r="TFB86" s="77"/>
      <c r="TFF86" s="77"/>
      <c r="TFJ86" s="77"/>
      <c r="TFN86" s="77"/>
      <c r="TFR86" s="77"/>
      <c r="TFV86" s="77"/>
      <c r="TFZ86" s="77"/>
      <c r="TGD86" s="77"/>
      <c r="TGH86" s="77"/>
      <c r="TGL86" s="77"/>
      <c r="TGP86" s="77"/>
      <c r="TGT86" s="77"/>
      <c r="TGX86" s="77"/>
      <c r="THB86" s="77"/>
      <c r="THF86" s="77"/>
      <c r="THJ86" s="77"/>
      <c r="THN86" s="77"/>
      <c r="THR86" s="77"/>
      <c r="THV86" s="77"/>
      <c r="THZ86" s="77"/>
      <c r="TID86" s="77"/>
      <c r="TIH86" s="77"/>
      <c r="TIL86" s="77"/>
      <c r="TIP86" s="77"/>
      <c r="TIT86" s="77"/>
      <c r="TIX86" s="77"/>
      <c r="TJB86" s="77"/>
      <c r="TJF86" s="77"/>
      <c r="TJJ86" s="77"/>
      <c r="TJN86" s="77"/>
      <c r="TJR86" s="77"/>
      <c r="TJV86" s="77"/>
      <c r="TJZ86" s="77"/>
      <c r="TKD86" s="77"/>
      <c r="TKH86" s="77"/>
      <c r="TKL86" s="77"/>
      <c r="TKP86" s="77"/>
      <c r="TKT86" s="77"/>
      <c r="TKX86" s="77"/>
      <c r="TLB86" s="77"/>
      <c r="TLF86" s="77"/>
      <c r="TLJ86" s="77"/>
      <c r="TLN86" s="77"/>
      <c r="TLR86" s="77"/>
      <c r="TLV86" s="77"/>
      <c r="TLZ86" s="77"/>
      <c r="TMD86" s="77"/>
      <c r="TMH86" s="77"/>
      <c r="TML86" s="77"/>
      <c r="TMP86" s="77"/>
      <c r="TMT86" s="77"/>
      <c r="TMX86" s="77"/>
      <c r="TNB86" s="77"/>
      <c r="TNF86" s="77"/>
      <c r="TNJ86" s="77"/>
      <c r="TNN86" s="77"/>
      <c r="TNR86" s="77"/>
      <c r="TNV86" s="77"/>
      <c r="TNZ86" s="77"/>
      <c r="TOD86" s="77"/>
      <c r="TOH86" s="77"/>
      <c r="TOL86" s="77"/>
      <c r="TOP86" s="77"/>
      <c r="TOT86" s="77"/>
      <c r="TOX86" s="77"/>
      <c r="TPB86" s="77"/>
      <c r="TPF86" s="77"/>
      <c r="TPJ86" s="77"/>
      <c r="TPN86" s="77"/>
      <c r="TPR86" s="77"/>
      <c r="TPV86" s="77"/>
      <c r="TPZ86" s="77"/>
      <c r="TQD86" s="77"/>
      <c r="TQH86" s="77"/>
      <c r="TQL86" s="77"/>
      <c r="TQP86" s="77"/>
      <c r="TQT86" s="77"/>
      <c r="TQX86" s="77"/>
      <c r="TRB86" s="77"/>
      <c r="TRF86" s="77"/>
      <c r="TRJ86" s="77"/>
      <c r="TRN86" s="77"/>
      <c r="TRR86" s="77"/>
      <c r="TRV86" s="77"/>
      <c r="TRZ86" s="77"/>
      <c r="TSD86" s="77"/>
      <c r="TSH86" s="77"/>
      <c r="TSL86" s="77"/>
      <c r="TSP86" s="77"/>
      <c r="TST86" s="77"/>
      <c r="TSX86" s="77"/>
      <c r="TTB86" s="77"/>
      <c r="TTF86" s="77"/>
      <c r="TTJ86" s="77"/>
      <c r="TTN86" s="77"/>
      <c r="TTR86" s="77"/>
      <c r="TTV86" s="77"/>
      <c r="TTZ86" s="77"/>
      <c r="TUD86" s="77"/>
      <c r="TUH86" s="77"/>
      <c r="TUL86" s="77"/>
      <c r="TUP86" s="77"/>
      <c r="TUT86" s="77"/>
      <c r="TUX86" s="77"/>
      <c r="TVB86" s="77"/>
      <c r="TVF86" s="77"/>
      <c r="TVJ86" s="77"/>
      <c r="TVN86" s="77"/>
      <c r="TVR86" s="77"/>
      <c r="TVV86" s="77"/>
      <c r="TVZ86" s="77"/>
      <c r="TWD86" s="77"/>
      <c r="TWH86" s="77"/>
      <c r="TWL86" s="77"/>
      <c r="TWP86" s="77"/>
      <c r="TWT86" s="77"/>
      <c r="TWX86" s="77"/>
      <c r="TXB86" s="77"/>
      <c r="TXF86" s="77"/>
      <c r="TXJ86" s="77"/>
      <c r="TXN86" s="77"/>
      <c r="TXR86" s="77"/>
      <c r="TXV86" s="77"/>
      <c r="TXZ86" s="77"/>
      <c r="TYD86" s="77"/>
      <c r="TYH86" s="77"/>
      <c r="TYL86" s="77"/>
      <c r="TYP86" s="77"/>
      <c r="TYT86" s="77"/>
      <c r="TYX86" s="77"/>
      <c r="TZB86" s="77"/>
      <c r="TZF86" s="77"/>
      <c r="TZJ86" s="77"/>
      <c r="TZN86" s="77"/>
      <c r="TZR86" s="77"/>
      <c r="TZV86" s="77"/>
      <c r="TZZ86" s="77"/>
      <c r="UAD86" s="77"/>
      <c r="UAH86" s="77"/>
      <c r="UAL86" s="77"/>
      <c r="UAP86" s="77"/>
      <c r="UAT86" s="77"/>
      <c r="UAX86" s="77"/>
      <c r="UBB86" s="77"/>
      <c r="UBF86" s="77"/>
      <c r="UBJ86" s="77"/>
      <c r="UBN86" s="77"/>
      <c r="UBR86" s="77"/>
      <c r="UBV86" s="77"/>
      <c r="UBZ86" s="77"/>
      <c r="UCD86" s="77"/>
      <c r="UCH86" s="77"/>
      <c r="UCL86" s="77"/>
      <c r="UCP86" s="77"/>
      <c r="UCT86" s="77"/>
      <c r="UCX86" s="77"/>
      <c r="UDB86" s="77"/>
      <c r="UDF86" s="77"/>
      <c r="UDJ86" s="77"/>
      <c r="UDN86" s="77"/>
      <c r="UDR86" s="77"/>
      <c r="UDV86" s="77"/>
      <c r="UDZ86" s="77"/>
      <c r="UED86" s="77"/>
      <c r="UEH86" s="77"/>
      <c r="UEL86" s="77"/>
      <c r="UEP86" s="77"/>
      <c r="UET86" s="77"/>
      <c r="UEX86" s="77"/>
      <c r="UFB86" s="77"/>
      <c r="UFF86" s="77"/>
      <c r="UFJ86" s="77"/>
      <c r="UFN86" s="77"/>
      <c r="UFR86" s="77"/>
      <c r="UFV86" s="77"/>
      <c r="UFZ86" s="77"/>
      <c r="UGD86" s="77"/>
      <c r="UGH86" s="77"/>
      <c r="UGL86" s="77"/>
      <c r="UGP86" s="77"/>
      <c r="UGT86" s="77"/>
      <c r="UGX86" s="77"/>
      <c r="UHB86" s="77"/>
      <c r="UHF86" s="77"/>
      <c r="UHJ86" s="77"/>
      <c r="UHN86" s="77"/>
      <c r="UHR86" s="77"/>
      <c r="UHV86" s="77"/>
      <c r="UHZ86" s="77"/>
      <c r="UID86" s="77"/>
      <c r="UIH86" s="77"/>
      <c r="UIL86" s="77"/>
      <c r="UIP86" s="77"/>
      <c r="UIT86" s="77"/>
      <c r="UIX86" s="77"/>
      <c r="UJB86" s="77"/>
      <c r="UJF86" s="77"/>
      <c r="UJJ86" s="77"/>
      <c r="UJN86" s="77"/>
      <c r="UJR86" s="77"/>
      <c r="UJV86" s="77"/>
      <c r="UJZ86" s="77"/>
      <c r="UKD86" s="77"/>
      <c r="UKH86" s="77"/>
      <c r="UKL86" s="77"/>
      <c r="UKP86" s="77"/>
      <c r="UKT86" s="77"/>
      <c r="UKX86" s="77"/>
      <c r="ULB86" s="77"/>
      <c r="ULF86" s="77"/>
      <c r="ULJ86" s="77"/>
      <c r="ULN86" s="77"/>
      <c r="ULR86" s="77"/>
      <c r="ULV86" s="77"/>
      <c r="ULZ86" s="77"/>
      <c r="UMD86" s="77"/>
      <c r="UMH86" s="77"/>
      <c r="UML86" s="77"/>
      <c r="UMP86" s="77"/>
      <c r="UMT86" s="77"/>
      <c r="UMX86" s="77"/>
      <c r="UNB86" s="77"/>
      <c r="UNF86" s="77"/>
      <c r="UNJ86" s="77"/>
      <c r="UNN86" s="77"/>
      <c r="UNR86" s="77"/>
      <c r="UNV86" s="77"/>
      <c r="UNZ86" s="77"/>
      <c r="UOD86" s="77"/>
      <c r="UOH86" s="77"/>
      <c r="UOL86" s="77"/>
      <c r="UOP86" s="77"/>
      <c r="UOT86" s="77"/>
      <c r="UOX86" s="77"/>
      <c r="UPB86" s="77"/>
      <c r="UPF86" s="77"/>
      <c r="UPJ86" s="77"/>
      <c r="UPN86" s="77"/>
      <c r="UPR86" s="77"/>
      <c r="UPV86" s="77"/>
      <c r="UPZ86" s="77"/>
      <c r="UQD86" s="77"/>
      <c r="UQH86" s="77"/>
      <c r="UQL86" s="77"/>
      <c r="UQP86" s="77"/>
      <c r="UQT86" s="77"/>
      <c r="UQX86" s="77"/>
      <c r="URB86" s="77"/>
      <c r="URF86" s="77"/>
      <c r="URJ86" s="77"/>
      <c r="URN86" s="77"/>
      <c r="URR86" s="77"/>
      <c r="URV86" s="77"/>
      <c r="URZ86" s="77"/>
      <c r="USD86" s="77"/>
      <c r="USH86" s="77"/>
      <c r="USL86" s="77"/>
      <c r="USP86" s="77"/>
      <c r="UST86" s="77"/>
      <c r="USX86" s="77"/>
      <c r="UTB86" s="77"/>
      <c r="UTF86" s="77"/>
      <c r="UTJ86" s="77"/>
      <c r="UTN86" s="77"/>
      <c r="UTR86" s="77"/>
      <c r="UTV86" s="77"/>
      <c r="UTZ86" s="77"/>
      <c r="UUD86" s="77"/>
      <c r="UUH86" s="77"/>
      <c r="UUL86" s="77"/>
      <c r="UUP86" s="77"/>
      <c r="UUT86" s="77"/>
      <c r="UUX86" s="77"/>
      <c r="UVB86" s="77"/>
      <c r="UVF86" s="77"/>
      <c r="UVJ86" s="77"/>
      <c r="UVN86" s="77"/>
      <c r="UVR86" s="77"/>
      <c r="UVV86" s="77"/>
      <c r="UVZ86" s="77"/>
      <c r="UWD86" s="77"/>
      <c r="UWH86" s="77"/>
      <c r="UWL86" s="77"/>
      <c r="UWP86" s="77"/>
      <c r="UWT86" s="77"/>
      <c r="UWX86" s="77"/>
      <c r="UXB86" s="77"/>
      <c r="UXF86" s="77"/>
      <c r="UXJ86" s="77"/>
      <c r="UXN86" s="77"/>
      <c r="UXR86" s="77"/>
      <c r="UXV86" s="77"/>
      <c r="UXZ86" s="77"/>
      <c r="UYD86" s="77"/>
      <c r="UYH86" s="77"/>
      <c r="UYL86" s="77"/>
      <c r="UYP86" s="77"/>
      <c r="UYT86" s="77"/>
      <c r="UYX86" s="77"/>
      <c r="UZB86" s="77"/>
      <c r="UZF86" s="77"/>
      <c r="UZJ86" s="77"/>
      <c r="UZN86" s="77"/>
      <c r="UZR86" s="77"/>
      <c r="UZV86" s="77"/>
      <c r="UZZ86" s="77"/>
      <c r="VAD86" s="77"/>
      <c r="VAH86" s="77"/>
      <c r="VAL86" s="77"/>
      <c r="VAP86" s="77"/>
      <c r="VAT86" s="77"/>
      <c r="VAX86" s="77"/>
      <c r="VBB86" s="77"/>
      <c r="VBF86" s="77"/>
      <c r="VBJ86" s="77"/>
      <c r="VBN86" s="77"/>
      <c r="VBR86" s="77"/>
      <c r="VBV86" s="77"/>
      <c r="VBZ86" s="77"/>
      <c r="VCD86" s="77"/>
      <c r="VCH86" s="77"/>
      <c r="VCL86" s="77"/>
      <c r="VCP86" s="77"/>
      <c r="VCT86" s="77"/>
      <c r="VCX86" s="77"/>
      <c r="VDB86" s="77"/>
      <c r="VDF86" s="77"/>
      <c r="VDJ86" s="77"/>
      <c r="VDN86" s="77"/>
      <c r="VDR86" s="77"/>
      <c r="VDV86" s="77"/>
      <c r="VDZ86" s="77"/>
      <c r="VED86" s="77"/>
      <c r="VEH86" s="77"/>
      <c r="VEL86" s="77"/>
      <c r="VEP86" s="77"/>
      <c r="VET86" s="77"/>
      <c r="VEX86" s="77"/>
      <c r="VFB86" s="77"/>
      <c r="VFF86" s="77"/>
      <c r="VFJ86" s="77"/>
      <c r="VFN86" s="77"/>
      <c r="VFR86" s="77"/>
      <c r="VFV86" s="77"/>
      <c r="VFZ86" s="77"/>
      <c r="VGD86" s="77"/>
      <c r="VGH86" s="77"/>
      <c r="VGL86" s="77"/>
      <c r="VGP86" s="77"/>
      <c r="VGT86" s="77"/>
      <c r="VGX86" s="77"/>
      <c r="VHB86" s="77"/>
      <c r="VHF86" s="77"/>
      <c r="VHJ86" s="77"/>
      <c r="VHN86" s="77"/>
      <c r="VHR86" s="77"/>
      <c r="VHV86" s="77"/>
      <c r="VHZ86" s="77"/>
      <c r="VID86" s="77"/>
      <c r="VIH86" s="77"/>
      <c r="VIL86" s="77"/>
      <c r="VIP86" s="77"/>
      <c r="VIT86" s="77"/>
      <c r="VIX86" s="77"/>
      <c r="VJB86" s="77"/>
      <c r="VJF86" s="77"/>
      <c r="VJJ86" s="77"/>
      <c r="VJN86" s="77"/>
      <c r="VJR86" s="77"/>
      <c r="VJV86" s="77"/>
      <c r="VJZ86" s="77"/>
      <c r="VKD86" s="77"/>
      <c r="VKH86" s="77"/>
      <c r="VKL86" s="77"/>
      <c r="VKP86" s="77"/>
      <c r="VKT86" s="77"/>
      <c r="VKX86" s="77"/>
      <c r="VLB86" s="77"/>
      <c r="VLF86" s="77"/>
      <c r="VLJ86" s="77"/>
      <c r="VLN86" s="77"/>
      <c r="VLR86" s="77"/>
      <c r="VLV86" s="77"/>
      <c r="VLZ86" s="77"/>
      <c r="VMD86" s="77"/>
      <c r="VMH86" s="77"/>
      <c r="VML86" s="77"/>
      <c r="VMP86" s="77"/>
      <c r="VMT86" s="77"/>
      <c r="VMX86" s="77"/>
      <c r="VNB86" s="77"/>
      <c r="VNF86" s="77"/>
      <c r="VNJ86" s="77"/>
      <c r="VNN86" s="77"/>
      <c r="VNR86" s="77"/>
      <c r="VNV86" s="77"/>
      <c r="VNZ86" s="77"/>
      <c r="VOD86" s="77"/>
      <c r="VOH86" s="77"/>
      <c r="VOL86" s="77"/>
      <c r="VOP86" s="77"/>
      <c r="VOT86" s="77"/>
      <c r="VOX86" s="77"/>
      <c r="VPB86" s="77"/>
      <c r="VPF86" s="77"/>
      <c r="VPJ86" s="77"/>
      <c r="VPN86" s="77"/>
      <c r="VPR86" s="77"/>
      <c r="VPV86" s="77"/>
      <c r="VPZ86" s="77"/>
      <c r="VQD86" s="77"/>
      <c r="VQH86" s="77"/>
      <c r="VQL86" s="77"/>
      <c r="VQP86" s="77"/>
      <c r="VQT86" s="77"/>
      <c r="VQX86" s="77"/>
      <c r="VRB86" s="77"/>
      <c r="VRF86" s="77"/>
      <c r="VRJ86" s="77"/>
      <c r="VRN86" s="77"/>
      <c r="VRR86" s="77"/>
      <c r="VRV86" s="77"/>
      <c r="VRZ86" s="77"/>
      <c r="VSD86" s="77"/>
      <c r="VSH86" s="77"/>
      <c r="VSL86" s="77"/>
      <c r="VSP86" s="77"/>
      <c r="VST86" s="77"/>
      <c r="VSX86" s="77"/>
      <c r="VTB86" s="77"/>
      <c r="VTF86" s="77"/>
      <c r="VTJ86" s="77"/>
      <c r="VTN86" s="77"/>
      <c r="VTR86" s="77"/>
      <c r="VTV86" s="77"/>
      <c r="VTZ86" s="77"/>
      <c r="VUD86" s="77"/>
      <c r="VUH86" s="77"/>
      <c r="VUL86" s="77"/>
      <c r="VUP86" s="77"/>
      <c r="VUT86" s="77"/>
      <c r="VUX86" s="77"/>
      <c r="VVB86" s="77"/>
      <c r="VVF86" s="77"/>
      <c r="VVJ86" s="77"/>
      <c r="VVN86" s="77"/>
      <c r="VVR86" s="77"/>
      <c r="VVV86" s="77"/>
      <c r="VVZ86" s="77"/>
      <c r="VWD86" s="77"/>
      <c r="VWH86" s="77"/>
      <c r="VWL86" s="77"/>
      <c r="VWP86" s="77"/>
      <c r="VWT86" s="77"/>
      <c r="VWX86" s="77"/>
      <c r="VXB86" s="77"/>
      <c r="VXF86" s="77"/>
      <c r="VXJ86" s="77"/>
      <c r="VXN86" s="77"/>
      <c r="VXR86" s="77"/>
      <c r="VXV86" s="77"/>
      <c r="VXZ86" s="77"/>
      <c r="VYD86" s="77"/>
      <c r="VYH86" s="77"/>
      <c r="VYL86" s="77"/>
      <c r="VYP86" s="77"/>
      <c r="VYT86" s="77"/>
      <c r="VYX86" s="77"/>
      <c r="VZB86" s="77"/>
      <c r="VZF86" s="77"/>
      <c r="VZJ86" s="77"/>
      <c r="VZN86" s="77"/>
      <c r="VZR86" s="77"/>
      <c r="VZV86" s="77"/>
      <c r="VZZ86" s="77"/>
      <c r="WAD86" s="77"/>
      <c r="WAH86" s="77"/>
      <c r="WAL86" s="77"/>
      <c r="WAP86" s="77"/>
      <c r="WAT86" s="77"/>
      <c r="WAX86" s="77"/>
      <c r="WBB86" s="77"/>
      <c r="WBF86" s="77"/>
      <c r="WBJ86" s="77"/>
      <c r="WBN86" s="77"/>
      <c r="WBR86" s="77"/>
      <c r="WBV86" s="77"/>
      <c r="WBZ86" s="77"/>
      <c r="WCD86" s="77"/>
      <c r="WCH86" s="77"/>
      <c r="WCL86" s="77"/>
      <c r="WCP86" s="77"/>
      <c r="WCT86" s="77"/>
      <c r="WCX86" s="77"/>
      <c r="WDB86" s="77"/>
      <c r="WDF86" s="77"/>
      <c r="WDJ86" s="77"/>
      <c r="WDN86" s="77"/>
      <c r="WDR86" s="77"/>
      <c r="WDV86" s="77"/>
      <c r="WDZ86" s="77"/>
      <c r="WED86" s="77"/>
      <c r="WEH86" s="77"/>
      <c r="WEL86" s="77"/>
      <c r="WEP86" s="77"/>
      <c r="WET86" s="77"/>
      <c r="WEX86" s="77"/>
      <c r="WFB86" s="77"/>
      <c r="WFF86" s="77"/>
      <c r="WFJ86" s="77"/>
      <c r="WFN86" s="77"/>
      <c r="WFR86" s="77"/>
      <c r="WFV86" s="77"/>
      <c r="WFZ86" s="77"/>
      <c r="WGD86" s="77"/>
      <c r="WGH86" s="77"/>
      <c r="WGL86" s="77"/>
      <c r="WGP86" s="77"/>
      <c r="WGT86" s="77"/>
      <c r="WGX86" s="77"/>
      <c r="WHB86" s="77"/>
      <c r="WHF86" s="77"/>
      <c r="WHJ86" s="77"/>
      <c r="WHN86" s="77"/>
      <c r="WHR86" s="77"/>
      <c r="WHV86" s="77"/>
      <c r="WHZ86" s="77"/>
      <c r="WID86" s="77"/>
      <c r="WIH86" s="77"/>
      <c r="WIL86" s="77"/>
      <c r="WIP86" s="77"/>
      <c r="WIT86" s="77"/>
      <c r="WIX86" s="77"/>
      <c r="WJB86" s="77"/>
      <c r="WJF86" s="77"/>
      <c r="WJJ86" s="77"/>
      <c r="WJN86" s="77"/>
      <c r="WJR86" s="77"/>
      <c r="WJV86" s="77"/>
      <c r="WJZ86" s="77"/>
      <c r="WKD86" s="77"/>
      <c r="WKH86" s="77"/>
      <c r="WKL86" s="77"/>
      <c r="WKP86" s="77"/>
      <c r="WKT86" s="77"/>
      <c r="WKX86" s="77"/>
      <c r="WLB86" s="77"/>
      <c r="WLF86" s="77"/>
      <c r="WLJ86" s="77"/>
      <c r="WLN86" s="77"/>
      <c r="WLR86" s="77"/>
      <c r="WLV86" s="77"/>
      <c r="WLZ86" s="77"/>
      <c r="WMD86" s="77"/>
      <c r="WMH86" s="77"/>
      <c r="WML86" s="77"/>
      <c r="WMP86" s="77"/>
      <c r="WMT86" s="77"/>
      <c r="WMX86" s="77"/>
      <c r="WNB86" s="77"/>
      <c r="WNF86" s="77"/>
      <c r="WNJ86" s="77"/>
      <c r="WNN86" s="77"/>
      <c r="WNR86" s="77"/>
      <c r="WNV86" s="77"/>
      <c r="WNZ86" s="77"/>
      <c r="WOD86" s="77"/>
      <c r="WOH86" s="77"/>
      <c r="WOL86" s="77"/>
      <c r="WOP86" s="77"/>
      <c r="WOT86" s="77"/>
      <c r="WOX86" s="77"/>
      <c r="WPB86" s="77"/>
      <c r="WPF86" s="77"/>
      <c r="WPJ86" s="77"/>
      <c r="WPN86" s="77"/>
      <c r="WPR86" s="77"/>
      <c r="WPV86" s="77"/>
      <c r="WPZ86" s="77"/>
      <c r="WQD86" s="77"/>
      <c r="WQH86" s="77"/>
      <c r="WQL86" s="77"/>
      <c r="WQP86" s="77"/>
      <c r="WQT86" s="77"/>
      <c r="WQX86" s="77"/>
      <c r="WRB86" s="77"/>
      <c r="WRF86" s="77"/>
      <c r="WRJ86" s="77"/>
      <c r="WRN86" s="77"/>
      <c r="WRR86" s="77"/>
      <c r="WRV86" s="77"/>
      <c r="WRZ86" s="77"/>
      <c r="WSD86" s="77"/>
      <c r="WSH86" s="77"/>
      <c r="WSL86" s="77"/>
      <c r="WSP86" s="77"/>
      <c r="WST86" s="77"/>
      <c r="WSX86" s="77"/>
      <c r="WTB86" s="77"/>
      <c r="WTF86" s="77"/>
      <c r="WTJ86" s="77"/>
      <c r="WTN86" s="77"/>
      <c r="WTR86" s="77"/>
      <c r="WTV86" s="77"/>
      <c r="WTZ86" s="77"/>
      <c r="WUD86" s="77"/>
      <c r="WUH86" s="77"/>
      <c r="WUL86" s="77"/>
      <c r="WUP86" s="77"/>
      <c r="WUT86" s="77"/>
      <c r="WUX86" s="77"/>
      <c r="WVB86" s="77"/>
      <c r="WVF86" s="77"/>
      <c r="WVJ86" s="77"/>
      <c r="WVN86" s="77"/>
      <c r="WVR86" s="77"/>
      <c r="WVV86" s="77"/>
      <c r="WVZ86" s="77"/>
      <c r="WWD86" s="77"/>
      <c r="WWH86" s="77"/>
      <c r="WWL86" s="77"/>
      <c r="WWP86" s="77"/>
      <c r="WWT86" s="77"/>
      <c r="WWX86" s="77"/>
      <c r="WXB86" s="77"/>
      <c r="WXF86" s="77"/>
      <c r="WXJ86" s="77"/>
      <c r="WXN86" s="77"/>
      <c r="WXR86" s="77"/>
      <c r="WXV86" s="77"/>
      <c r="WXZ86" s="77"/>
      <c r="WYD86" s="77"/>
      <c r="WYH86" s="77"/>
      <c r="WYL86" s="77"/>
      <c r="WYP86" s="77"/>
      <c r="WYT86" s="77"/>
      <c r="WYX86" s="77"/>
      <c r="WZB86" s="77"/>
      <c r="WZF86" s="77"/>
      <c r="WZJ86" s="77"/>
      <c r="WZN86" s="77"/>
      <c r="WZR86" s="77"/>
      <c r="WZV86" s="77"/>
      <c r="WZZ86" s="77"/>
      <c r="XAD86" s="77"/>
      <c r="XAH86" s="77"/>
      <c r="XAL86" s="77"/>
      <c r="XAP86" s="77"/>
      <c r="XAT86" s="77"/>
      <c r="XAX86" s="77"/>
      <c r="XBB86" s="77"/>
      <c r="XBF86" s="77"/>
      <c r="XBJ86" s="77"/>
      <c r="XBN86" s="77"/>
      <c r="XBR86" s="77"/>
      <c r="XBV86" s="77"/>
      <c r="XBZ86" s="77"/>
      <c r="XCD86" s="77"/>
      <c r="XCH86" s="77"/>
      <c r="XCL86" s="77"/>
      <c r="XCP86" s="77"/>
      <c r="XCT86" s="77"/>
      <c r="XCX86" s="77"/>
      <c r="XDB86" s="77"/>
      <c r="XDF86" s="77"/>
      <c r="XDJ86" s="77"/>
      <c r="XDN86" s="77"/>
      <c r="XDR86" s="77"/>
      <c r="XDV86" s="77"/>
      <c r="XDZ86" s="77"/>
      <c r="XED86" s="77"/>
      <c r="XEH86" s="77"/>
      <c r="XEL86" s="77"/>
      <c r="XEP86" s="77"/>
      <c r="XET86" s="77"/>
    </row>
    <row r="87" spans="1:1022 1026:2046 2050:3070 3074:4094 4098:5118 5122:6142 6146:7166 7170:8190 8194:9214 9218:10238 10242:11262 11266:12286 12290:13310 13314:14334 14338:15358 15362:16374" ht="13.5" customHeight="1" thickBot="1" x14ac:dyDescent="0.25">
      <c r="A87" s="252" t="s">
        <v>7</v>
      </c>
      <c r="B87" s="233">
        <f>SUM(B78:B86)</f>
        <v>411675</v>
      </c>
      <c r="C87" s="233">
        <f t="shared" ref="C87:D87" si="12">SUM(C78:C86)</f>
        <v>0</v>
      </c>
      <c r="D87" s="233">
        <f t="shared" si="12"/>
        <v>411675</v>
      </c>
      <c r="F87" s="77"/>
      <c r="J87" s="77"/>
      <c r="N87" s="77"/>
      <c r="R87" s="77"/>
      <c r="V87" s="77"/>
      <c r="Z87" s="77"/>
      <c r="AD87" s="77"/>
      <c r="AH87" s="77"/>
      <c r="AL87" s="77"/>
      <c r="AP87" s="77"/>
      <c r="AT87" s="77"/>
      <c r="AX87" s="77"/>
      <c r="BB87" s="77"/>
      <c r="BF87" s="77"/>
      <c r="BJ87" s="77"/>
      <c r="BN87" s="77"/>
      <c r="BR87" s="77"/>
      <c r="BV87" s="77"/>
      <c r="BZ87" s="77"/>
      <c r="CD87" s="77"/>
      <c r="CH87" s="77"/>
      <c r="CL87" s="77"/>
      <c r="CP87" s="77"/>
      <c r="CT87" s="77"/>
      <c r="CX87" s="77"/>
      <c r="DB87" s="77"/>
      <c r="DF87" s="77"/>
      <c r="DJ87" s="77"/>
      <c r="DN87" s="77"/>
      <c r="DR87" s="77"/>
      <c r="DV87" s="77"/>
      <c r="DZ87" s="77"/>
      <c r="ED87" s="77"/>
      <c r="EH87" s="77"/>
      <c r="EL87" s="77"/>
      <c r="EP87" s="77"/>
      <c r="ET87" s="77"/>
      <c r="EX87" s="77"/>
      <c r="FB87" s="77"/>
      <c r="FF87" s="77"/>
      <c r="FJ87" s="77"/>
      <c r="FN87" s="77"/>
      <c r="FR87" s="77"/>
      <c r="FV87" s="77"/>
      <c r="FZ87" s="77"/>
      <c r="GD87" s="77"/>
      <c r="GH87" s="77"/>
      <c r="GL87" s="77"/>
      <c r="GP87" s="77"/>
      <c r="GT87" s="77"/>
      <c r="GX87" s="77"/>
      <c r="HB87" s="77"/>
      <c r="HF87" s="77"/>
      <c r="HJ87" s="77"/>
      <c r="HN87" s="77"/>
      <c r="HR87" s="77"/>
      <c r="HV87" s="77"/>
      <c r="HZ87" s="77"/>
      <c r="ID87" s="77"/>
      <c r="IH87" s="77"/>
      <c r="IL87" s="77"/>
      <c r="IP87" s="77"/>
      <c r="IT87" s="77"/>
      <c r="IX87" s="77"/>
      <c r="JB87" s="77"/>
      <c r="JF87" s="77"/>
      <c r="JJ87" s="77"/>
      <c r="JN87" s="77"/>
      <c r="JR87" s="77"/>
      <c r="JV87" s="77"/>
      <c r="JZ87" s="77"/>
      <c r="KD87" s="77"/>
      <c r="KH87" s="77"/>
      <c r="KL87" s="77"/>
      <c r="KP87" s="77"/>
      <c r="KT87" s="77"/>
      <c r="KX87" s="77"/>
      <c r="LB87" s="77"/>
      <c r="LF87" s="77"/>
      <c r="LJ87" s="77"/>
      <c r="LN87" s="77"/>
      <c r="LR87" s="77"/>
      <c r="LV87" s="77"/>
      <c r="LZ87" s="77"/>
      <c r="MD87" s="77"/>
      <c r="MH87" s="77"/>
      <c r="ML87" s="77"/>
      <c r="MP87" s="77"/>
      <c r="MT87" s="77"/>
      <c r="MX87" s="77"/>
      <c r="NB87" s="77"/>
      <c r="NF87" s="77"/>
      <c r="NJ87" s="77"/>
      <c r="NN87" s="77"/>
      <c r="NR87" s="77"/>
      <c r="NV87" s="77"/>
      <c r="NZ87" s="77"/>
      <c r="OD87" s="77"/>
      <c r="OH87" s="77"/>
      <c r="OL87" s="77"/>
      <c r="OP87" s="77"/>
      <c r="OT87" s="77"/>
      <c r="OX87" s="77"/>
      <c r="PB87" s="77"/>
      <c r="PF87" s="77"/>
      <c r="PJ87" s="77"/>
      <c r="PN87" s="77"/>
      <c r="PR87" s="77"/>
      <c r="PV87" s="77"/>
      <c r="PZ87" s="77"/>
      <c r="QD87" s="77"/>
      <c r="QH87" s="77"/>
      <c r="QL87" s="77"/>
      <c r="QP87" s="77"/>
      <c r="QT87" s="77"/>
      <c r="QX87" s="77"/>
      <c r="RB87" s="77"/>
      <c r="RF87" s="77"/>
      <c r="RJ87" s="77"/>
      <c r="RN87" s="77"/>
      <c r="RR87" s="77"/>
      <c r="RV87" s="77"/>
      <c r="RZ87" s="77"/>
      <c r="SD87" s="77"/>
      <c r="SH87" s="77"/>
      <c r="SL87" s="77"/>
      <c r="SP87" s="77"/>
      <c r="ST87" s="77"/>
      <c r="SX87" s="77"/>
      <c r="TB87" s="77"/>
      <c r="TF87" s="77"/>
      <c r="TJ87" s="77"/>
      <c r="TN87" s="77"/>
      <c r="TR87" s="77"/>
      <c r="TV87" s="77"/>
      <c r="TZ87" s="77"/>
      <c r="UD87" s="77"/>
      <c r="UH87" s="77"/>
      <c r="UL87" s="77"/>
      <c r="UP87" s="77"/>
      <c r="UT87" s="77"/>
      <c r="UX87" s="77"/>
      <c r="VB87" s="77"/>
      <c r="VF87" s="77"/>
      <c r="VJ87" s="77"/>
      <c r="VN87" s="77"/>
      <c r="VR87" s="77"/>
      <c r="VV87" s="77"/>
      <c r="VZ87" s="77"/>
      <c r="WD87" s="77"/>
      <c r="WH87" s="77"/>
      <c r="WL87" s="77"/>
      <c r="WP87" s="77"/>
      <c r="WT87" s="77"/>
      <c r="WX87" s="77"/>
      <c r="XB87" s="77"/>
      <c r="XF87" s="77"/>
      <c r="XJ87" s="77"/>
      <c r="XN87" s="77"/>
      <c r="XR87" s="77"/>
      <c r="XV87" s="77"/>
      <c r="XZ87" s="77"/>
      <c r="YD87" s="77"/>
      <c r="YH87" s="77"/>
      <c r="YL87" s="77"/>
      <c r="YP87" s="77"/>
      <c r="YT87" s="77"/>
      <c r="YX87" s="77"/>
      <c r="ZB87" s="77"/>
      <c r="ZF87" s="77"/>
      <c r="ZJ87" s="77"/>
      <c r="ZN87" s="77"/>
      <c r="ZR87" s="77"/>
      <c r="ZV87" s="77"/>
      <c r="ZZ87" s="77"/>
      <c r="AAD87" s="77"/>
      <c r="AAH87" s="77"/>
      <c r="AAL87" s="77"/>
      <c r="AAP87" s="77"/>
      <c r="AAT87" s="77"/>
      <c r="AAX87" s="77"/>
      <c r="ABB87" s="77"/>
      <c r="ABF87" s="77"/>
      <c r="ABJ87" s="77"/>
      <c r="ABN87" s="77"/>
      <c r="ABR87" s="77"/>
      <c r="ABV87" s="77"/>
      <c r="ABZ87" s="77"/>
      <c r="ACD87" s="77"/>
      <c r="ACH87" s="77"/>
      <c r="ACL87" s="77"/>
      <c r="ACP87" s="77"/>
      <c r="ACT87" s="77"/>
      <c r="ACX87" s="77"/>
      <c r="ADB87" s="77"/>
      <c r="ADF87" s="77"/>
      <c r="ADJ87" s="77"/>
      <c r="ADN87" s="77"/>
      <c r="ADR87" s="77"/>
      <c r="ADV87" s="77"/>
      <c r="ADZ87" s="77"/>
      <c r="AED87" s="77"/>
      <c r="AEH87" s="77"/>
      <c r="AEL87" s="77"/>
      <c r="AEP87" s="77"/>
      <c r="AET87" s="77"/>
      <c r="AEX87" s="77"/>
      <c r="AFB87" s="77"/>
      <c r="AFF87" s="77"/>
      <c r="AFJ87" s="77"/>
      <c r="AFN87" s="77"/>
      <c r="AFR87" s="77"/>
      <c r="AFV87" s="77"/>
      <c r="AFZ87" s="77"/>
      <c r="AGD87" s="77"/>
      <c r="AGH87" s="77"/>
      <c r="AGL87" s="77"/>
      <c r="AGP87" s="77"/>
      <c r="AGT87" s="77"/>
      <c r="AGX87" s="77"/>
      <c r="AHB87" s="77"/>
      <c r="AHF87" s="77"/>
      <c r="AHJ87" s="77"/>
      <c r="AHN87" s="77"/>
      <c r="AHR87" s="77"/>
      <c r="AHV87" s="77"/>
      <c r="AHZ87" s="77"/>
      <c r="AID87" s="77"/>
      <c r="AIH87" s="77"/>
      <c r="AIL87" s="77"/>
      <c r="AIP87" s="77"/>
      <c r="AIT87" s="77"/>
      <c r="AIX87" s="77"/>
      <c r="AJB87" s="77"/>
      <c r="AJF87" s="77"/>
      <c r="AJJ87" s="77"/>
      <c r="AJN87" s="77"/>
      <c r="AJR87" s="77"/>
      <c r="AJV87" s="77"/>
      <c r="AJZ87" s="77"/>
      <c r="AKD87" s="77"/>
      <c r="AKH87" s="77"/>
      <c r="AKL87" s="77"/>
      <c r="AKP87" s="77"/>
      <c r="AKT87" s="77"/>
      <c r="AKX87" s="77"/>
      <c r="ALB87" s="77"/>
      <c r="ALF87" s="77"/>
      <c r="ALJ87" s="77"/>
      <c r="ALN87" s="77"/>
      <c r="ALR87" s="77"/>
      <c r="ALV87" s="77"/>
      <c r="ALZ87" s="77"/>
      <c r="AMD87" s="77"/>
      <c r="AMH87" s="77"/>
      <c r="AML87" s="77"/>
      <c r="AMP87" s="77"/>
      <c r="AMT87" s="77"/>
      <c r="AMX87" s="77"/>
      <c r="ANB87" s="77"/>
      <c r="ANF87" s="77"/>
      <c r="ANJ87" s="77"/>
      <c r="ANN87" s="77"/>
      <c r="ANR87" s="77"/>
      <c r="ANV87" s="77"/>
      <c r="ANZ87" s="77"/>
      <c r="AOD87" s="77"/>
      <c r="AOH87" s="77"/>
      <c r="AOL87" s="77"/>
      <c r="AOP87" s="77"/>
      <c r="AOT87" s="77"/>
      <c r="AOX87" s="77"/>
      <c r="APB87" s="77"/>
      <c r="APF87" s="77"/>
      <c r="APJ87" s="77"/>
      <c r="APN87" s="77"/>
      <c r="APR87" s="77"/>
      <c r="APV87" s="77"/>
      <c r="APZ87" s="77"/>
      <c r="AQD87" s="77"/>
      <c r="AQH87" s="77"/>
      <c r="AQL87" s="77"/>
      <c r="AQP87" s="77"/>
      <c r="AQT87" s="77"/>
      <c r="AQX87" s="77"/>
      <c r="ARB87" s="77"/>
      <c r="ARF87" s="77"/>
      <c r="ARJ87" s="77"/>
      <c r="ARN87" s="77"/>
      <c r="ARR87" s="77"/>
      <c r="ARV87" s="77"/>
      <c r="ARZ87" s="77"/>
      <c r="ASD87" s="77"/>
      <c r="ASH87" s="77"/>
      <c r="ASL87" s="77"/>
      <c r="ASP87" s="77"/>
      <c r="AST87" s="77"/>
      <c r="ASX87" s="77"/>
      <c r="ATB87" s="77"/>
      <c r="ATF87" s="77"/>
      <c r="ATJ87" s="77"/>
      <c r="ATN87" s="77"/>
      <c r="ATR87" s="77"/>
      <c r="ATV87" s="77"/>
      <c r="ATZ87" s="77"/>
      <c r="AUD87" s="77"/>
      <c r="AUH87" s="77"/>
      <c r="AUL87" s="77"/>
      <c r="AUP87" s="77"/>
      <c r="AUT87" s="77"/>
      <c r="AUX87" s="77"/>
      <c r="AVB87" s="77"/>
      <c r="AVF87" s="77"/>
      <c r="AVJ87" s="77"/>
      <c r="AVN87" s="77"/>
      <c r="AVR87" s="77"/>
      <c r="AVV87" s="77"/>
      <c r="AVZ87" s="77"/>
      <c r="AWD87" s="77"/>
      <c r="AWH87" s="77"/>
      <c r="AWL87" s="77"/>
      <c r="AWP87" s="77"/>
      <c r="AWT87" s="77"/>
      <c r="AWX87" s="77"/>
      <c r="AXB87" s="77"/>
      <c r="AXF87" s="77"/>
      <c r="AXJ87" s="77"/>
      <c r="AXN87" s="77"/>
      <c r="AXR87" s="77"/>
      <c r="AXV87" s="77"/>
      <c r="AXZ87" s="77"/>
      <c r="AYD87" s="77"/>
      <c r="AYH87" s="77"/>
      <c r="AYL87" s="77"/>
      <c r="AYP87" s="77"/>
      <c r="AYT87" s="77"/>
      <c r="AYX87" s="77"/>
      <c r="AZB87" s="77"/>
      <c r="AZF87" s="77"/>
      <c r="AZJ87" s="77"/>
      <c r="AZN87" s="77"/>
      <c r="AZR87" s="77"/>
      <c r="AZV87" s="77"/>
      <c r="AZZ87" s="77"/>
      <c r="BAD87" s="77"/>
      <c r="BAH87" s="77"/>
      <c r="BAL87" s="77"/>
      <c r="BAP87" s="77"/>
      <c r="BAT87" s="77"/>
      <c r="BAX87" s="77"/>
      <c r="BBB87" s="77"/>
      <c r="BBF87" s="77"/>
      <c r="BBJ87" s="77"/>
      <c r="BBN87" s="77"/>
      <c r="BBR87" s="77"/>
      <c r="BBV87" s="77"/>
      <c r="BBZ87" s="77"/>
      <c r="BCD87" s="77"/>
      <c r="BCH87" s="77"/>
      <c r="BCL87" s="77"/>
      <c r="BCP87" s="77"/>
      <c r="BCT87" s="77"/>
      <c r="BCX87" s="77"/>
      <c r="BDB87" s="77"/>
      <c r="BDF87" s="77"/>
      <c r="BDJ87" s="77"/>
      <c r="BDN87" s="77"/>
      <c r="BDR87" s="77"/>
      <c r="BDV87" s="77"/>
      <c r="BDZ87" s="77"/>
      <c r="BED87" s="77"/>
      <c r="BEH87" s="77"/>
      <c r="BEL87" s="77"/>
      <c r="BEP87" s="77"/>
      <c r="BET87" s="77"/>
      <c r="BEX87" s="77"/>
      <c r="BFB87" s="77"/>
      <c r="BFF87" s="77"/>
      <c r="BFJ87" s="77"/>
      <c r="BFN87" s="77"/>
      <c r="BFR87" s="77"/>
      <c r="BFV87" s="77"/>
      <c r="BFZ87" s="77"/>
      <c r="BGD87" s="77"/>
      <c r="BGH87" s="77"/>
      <c r="BGL87" s="77"/>
      <c r="BGP87" s="77"/>
      <c r="BGT87" s="77"/>
      <c r="BGX87" s="77"/>
      <c r="BHB87" s="77"/>
      <c r="BHF87" s="77"/>
      <c r="BHJ87" s="77"/>
      <c r="BHN87" s="77"/>
      <c r="BHR87" s="77"/>
      <c r="BHV87" s="77"/>
      <c r="BHZ87" s="77"/>
      <c r="BID87" s="77"/>
      <c r="BIH87" s="77"/>
      <c r="BIL87" s="77"/>
      <c r="BIP87" s="77"/>
      <c r="BIT87" s="77"/>
      <c r="BIX87" s="77"/>
      <c r="BJB87" s="77"/>
      <c r="BJF87" s="77"/>
      <c r="BJJ87" s="77"/>
      <c r="BJN87" s="77"/>
      <c r="BJR87" s="77"/>
      <c r="BJV87" s="77"/>
      <c r="BJZ87" s="77"/>
      <c r="BKD87" s="77"/>
      <c r="BKH87" s="77"/>
      <c r="BKL87" s="77"/>
      <c r="BKP87" s="77"/>
      <c r="BKT87" s="77"/>
      <c r="BKX87" s="77"/>
      <c r="BLB87" s="77"/>
      <c r="BLF87" s="77"/>
      <c r="BLJ87" s="77"/>
      <c r="BLN87" s="77"/>
      <c r="BLR87" s="77"/>
      <c r="BLV87" s="77"/>
      <c r="BLZ87" s="77"/>
      <c r="BMD87" s="77"/>
      <c r="BMH87" s="77"/>
      <c r="BML87" s="77"/>
      <c r="BMP87" s="77"/>
      <c r="BMT87" s="77"/>
      <c r="BMX87" s="77"/>
      <c r="BNB87" s="77"/>
      <c r="BNF87" s="77"/>
      <c r="BNJ87" s="77"/>
      <c r="BNN87" s="77"/>
      <c r="BNR87" s="77"/>
      <c r="BNV87" s="77"/>
      <c r="BNZ87" s="77"/>
      <c r="BOD87" s="77"/>
      <c r="BOH87" s="77"/>
      <c r="BOL87" s="77"/>
      <c r="BOP87" s="77"/>
      <c r="BOT87" s="77"/>
      <c r="BOX87" s="77"/>
      <c r="BPB87" s="77"/>
      <c r="BPF87" s="77"/>
      <c r="BPJ87" s="77"/>
      <c r="BPN87" s="77"/>
      <c r="BPR87" s="77"/>
      <c r="BPV87" s="77"/>
      <c r="BPZ87" s="77"/>
      <c r="BQD87" s="77"/>
      <c r="BQH87" s="77"/>
      <c r="BQL87" s="77"/>
      <c r="BQP87" s="77"/>
      <c r="BQT87" s="77"/>
      <c r="BQX87" s="77"/>
      <c r="BRB87" s="77"/>
      <c r="BRF87" s="77"/>
      <c r="BRJ87" s="77"/>
      <c r="BRN87" s="77"/>
      <c r="BRR87" s="77"/>
      <c r="BRV87" s="77"/>
      <c r="BRZ87" s="77"/>
      <c r="BSD87" s="77"/>
      <c r="BSH87" s="77"/>
      <c r="BSL87" s="77"/>
      <c r="BSP87" s="77"/>
      <c r="BST87" s="77"/>
      <c r="BSX87" s="77"/>
      <c r="BTB87" s="77"/>
      <c r="BTF87" s="77"/>
      <c r="BTJ87" s="77"/>
      <c r="BTN87" s="77"/>
      <c r="BTR87" s="77"/>
      <c r="BTV87" s="77"/>
      <c r="BTZ87" s="77"/>
      <c r="BUD87" s="77"/>
      <c r="BUH87" s="77"/>
      <c r="BUL87" s="77"/>
      <c r="BUP87" s="77"/>
      <c r="BUT87" s="77"/>
      <c r="BUX87" s="77"/>
      <c r="BVB87" s="77"/>
      <c r="BVF87" s="77"/>
      <c r="BVJ87" s="77"/>
      <c r="BVN87" s="77"/>
      <c r="BVR87" s="77"/>
      <c r="BVV87" s="77"/>
      <c r="BVZ87" s="77"/>
      <c r="BWD87" s="77"/>
      <c r="BWH87" s="77"/>
      <c r="BWL87" s="77"/>
      <c r="BWP87" s="77"/>
      <c r="BWT87" s="77"/>
      <c r="BWX87" s="77"/>
      <c r="BXB87" s="77"/>
      <c r="BXF87" s="77"/>
      <c r="BXJ87" s="77"/>
      <c r="BXN87" s="77"/>
      <c r="BXR87" s="77"/>
      <c r="BXV87" s="77"/>
      <c r="BXZ87" s="77"/>
      <c r="BYD87" s="77"/>
      <c r="BYH87" s="77"/>
      <c r="BYL87" s="77"/>
      <c r="BYP87" s="77"/>
      <c r="BYT87" s="77"/>
      <c r="BYX87" s="77"/>
      <c r="BZB87" s="77"/>
      <c r="BZF87" s="77"/>
      <c r="BZJ87" s="77"/>
      <c r="BZN87" s="77"/>
      <c r="BZR87" s="77"/>
      <c r="BZV87" s="77"/>
      <c r="BZZ87" s="77"/>
      <c r="CAD87" s="77"/>
      <c r="CAH87" s="77"/>
      <c r="CAL87" s="77"/>
      <c r="CAP87" s="77"/>
      <c r="CAT87" s="77"/>
      <c r="CAX87" s="77"/>
      <c r="CBB87" s="77"/>
      <c r="CBF87" s="77"/>
      <c r="CBJ87" s="77"/>
      <c r="CBN87" s="77"/>
      <c r="CBR87" s="77"/>
      <c r="CBV87" s="77"/>
      <c r="CBZ87" s="77"/>
      <c r="CCD87" s="77"/>
      <c r="CCH87" s="77"/>
      <c r="CCL87" s="77"/>
      <c r="CCP87" s="77"/>
      <c r="CCT87" s="77"/>
      <c r="CCX87" s="77"/>
      <c r="CDB87" s="77"/>
      <c r="CDF87" s="77"/>
      <c r="CDJ87" s="77"/>
      <c r="CDN87" s="77"/>
      <c r="CDR87" s="77"/>
      <c r="CDV87" s="77"/>
      <c r="CDZ87" s="77"/>
      <c r="CED87" s="77"/>
      <c r="CEH87" s="77"/>
      <c r="CEL87" s="77"/>
      <c r="CEP87" s="77"/>
      <c r="CET87" s="77"/>
      <c r="CEX87" s="77"/>
      <c r="CFB87" s="77"/>
      <c r="CFF87" s="77"/>
      <c r="CFJ87" s="77"/>
      <c r="CFN87" s="77"/>
      <c r="CFR87" s="77"/>
      <c r="CFV87" s="77"/>
      <c r="CFZ87" s="77"/>
      <c r="CGD87" s="77"/>
      <c r="CGH87" s="77"/>
      <c r="CGL87" s="77"/>
      <c r="CGP87" s="77"/>
      <c r="CGT87" s="77"/>
      <c r="CGX87" s="77"/>
      <c r="CHB87" s="77"/>
      <c r="CHF87" s="77"/>
      <c r="CHJ87" s="77"/>
      <c r="CHN87" s="77"/>
      <c r="CHR87" s="77"/>
      <c r="CHV87" s="77"/>
      <c r="CHZ87" s="77"/>
      <c r="CID87" s="77"/>
      <c r="CIH87" s="77"/>
      <c r="CIL87" s="77"/>
      <c r="CIP87" s="77"/>
      <c r="CIT87" s="77"/>
      <c r="CIX87" s="77"/>
      <c r="CJB87" s="77"/>
      <c r="CJF87" s="77"/>
      <c r="CJJ87" s="77"/>
      <c r="CJN87" s="77"/>
      <c r="CJR87" s="77"/>
      <c r="CJV87" s="77"/>
      <c r="CJZ87" s="77"/>
      <c r="CKD87" s="77"/>
      <c r="CKH87" s="77"/>
      <c r="CKL87" s="77"/>
      <c r="CKP87" s="77"/>
      <c r="CKT87" s="77"/>
      <c r="CKX87" s="77"/>
      <c r="CLB87" s="77"/>
      <c r="CLF87" s="77"/>
      <c r="CLJ87" s="77"/>
      <c r="CLN87" s="77"/>
      <c r="CLR87" s="77"/>
      <c r="CLV87" s="77"/>
      <c r="CLZ87" s="77"/>
      <c r="CMD87" s="77"/>
      <c r="CMH87" s="77"/>
      <c r="CML87" s="77"/>
      <c r="CMP87" s="77"/>
      <c r="CMT87" s="77"/>
      <c r="CMX87" s="77"/>
      <c r="CNB87" s="77"/>
      <c r="CNF87" s="77"/>
      <c r="CNJ87" s="77"/>
      <c r="CNN87" s="77"/>
      <c r="CNR87" s="77"/>
      <c r="CNV87" s="77"/>
      <c r="CNZ87" s="77"/>
      <c r="COD87" s="77"/>
      <c r="COH87" s="77"/>
      <c r="COL87" s="77"/>
      <c r="COP87" s="77"/>
      <c r="COT87" s="77"/>
      <c r="COX87" s="77"/>
      <c r="CPB87" s="77"/>
      <c r="CPF87" s="77"/>
      <c r="CPJ87" s="77"/>
      <c r="CPN87" s="77"/>
      <c r="CPR87" s="77"/>
      <c r="CPV87" s="77"/>
      <c r="CPZ87" s="77"/>
      <c r="CQD87" s="77"/>
      <c r="CQH87" s="77"/>
      <c r="CQL87" s="77"/>
      <c r="CQP87" s="77"/>
      <c r="CQT87" s="77"/>
      <c r="CQX87" s="77"/>
      <c r="CRB87" s="77"/>
      <c r="CRF87" s="77"/>
      <c r="CRJ87" s="77"/>
      <c r="CRN87" s="77"/>
      <c r="CRR87" s="77"/>
      <c r="CRV87" s="77"/>
      <c r="CRZ87" s="77"/>
      <c r="CSD87" s="77"/>
      <c r="CSH87" s="77"/>
      <c r="CSL87" s="77"/>
      <c r="CSP87" s="77"/>
      <c r="CST87" s="77"/>
      <c r="CSX87" s="77"/>
      <c r="CTB87" s="77"/>
      <c r="CTF87" s="77"/>
      <c r="CTJ87" s="77"/>
      <c r="CTN87" s="77"/>
      <c r="CTR87" s="77"/>
      <c r="CTV87" s="77"/>
      <c r="CTZ87" s="77"/>
      <c r="CUD87" s="77"/>
      <c r="CUH87" s="77"/>
      <c r="CUL87" s="77"/>
      <c r="CUP87" s="77"/>
      <c r="CUT87" s="77"/>
      <c r="CUX87" s="77"/>
      <c r="CVB87" s="77"/>
      <c r="CVF87" s="77"/>
      <c r="CVJ87" s="77"/>
      <c r="CVN87" s="77"/>
      <c r="CVR87" s="77"/>
      <c r="CVV87" s="77"/>
      <c r="CVZ87" s="77"/>
      <c r="CWD87" s="77"/>
      <c r="CWH87" s="77"/>
      <c r="CWL87" s="77"/>
      <c r="CWP87" s="77"/>
      <c r="CWT87" s="77"/>
      <c r="CWX87" s="77"/>
      <c r="CXB87" s="77"/>
      <c r="CXF87" s="77"/>
      <c r="CXJ87" s="77"/>
      <c r="CXN87" s="77"/>
      <c r="CXR87" s="77"/>
      <c r="CXV87" s="77"/>
      <c r="CXZ87" s="77"/>
      <c r="CYD87" s="77"/>
      <c r="CYH87" s="77"/>
      <c r="CYL87" s="77"/>
      <c r="CYP87" s="77"/>
      <c r="CYT87" s="77"/>
      <c r="CYX87" s="77"/>
      <c r="CZB87" s="77"/>
      <c r="CZF87" s="77"/>
      <c r="CZJ87" s="77"/>
      <c r="CZN87" s="77"/>
      <c r="CZR87" s="77"/>
      <c r="CZV87" s="77"/>
      <c r="CZZ87" s="77"/>
      <c r="DAD87" s="77"/>
      <c r="DAH87" s="77"/>
      <c r="DAL87" s="77"/>
      <c r="DAP87" s="77"/>
      <c r="DAT87" s="77"/>
      <c r="DAX87" s="77"/>
      <c r="DBB87" s="77"/>
      <c r="DBF87" s="77"/>
      <c r="DBJ87" s="77"/>
      <c r="DBN87" s="77"/>
      <c r="DBR87" s="77"/>
      <c r="DBV87" s="77"/>
      <c r="DBZ87" s="77"/>
      <c r="DCD87" s="77"/>
      <c r="DCH87" s="77"/>
      <c r="DCL87" s="77"/>
      <c r="DCP87" s="77"/>
      <c r="DCT87" s="77"/>
      <c r="DCX87" s="77"/>
      <c r="DDB87" s="77"/>
      <c r="DDF87" s="77"/>
      <c r="DDJ87" s="77"/>
      <c r="DDN87" s="77"/>
      <c r="DDR87" s="77"/>
      <c r="DDV87" s="77"/>
      <c r="DDZ87" s="77"/>
      <c r="DED87" s="77"/>
      <c r="DEH87" s="77"/>
      <c r="DEL87" s="77"/>
      <c r="DEP87" s="77"/>
      <c r="DET87" s="77"/>
      <c r="DEX87" s="77"/>
      <c r="DFB87" s="77"/>
      <c r="DFF87" s="77"/>
      <c r="DFJ87" s="77"/>
      <c r="DFN87" s="77"/>
      <c r="DFR87" s="77"/>
      <c r="DFV87" s="77"/>
      <c r="DFZ87" s="77"/>
      <c r="DGD87" s="77"/>
      <c r="DGH87" s="77"/>
      <c r="DGL87" s="77"/>
      <c r="DGP87" s="77"/>
      <c r="DGT87" s="77"/>
      <c r="DGX87" s="77"/>
      <c r="DHB87" s="77"/>
      <c r="DHF87" s="77"/>
      <c r="DHJ87" s="77"/>
      <c r="DHN87" s="77"/>
      <c r="DHR87" s="77"/>
      <c r="DHV87" s="77"/>
      <c r="DHZ87" s="77"/>
      <c r="DID87" s="77"/>
      <c r="DIH87" s="77"/>
      <c r="DIL87" s="77"/>
      <c r="DIP87" s="77"/>
      <c r="DIT87" s="77"/>
      <c r="DIX87" s="77"/>
      <c r="DJB87" s="77"/>
      <c r="DJF87" s="77"/>
      <c r="DJJ87" s="77"/>
      <c r="DJN87" s="77"/>
      <c r="DJR87" s="77"/>
      <c r="DJV87" s="77"/>
      <c r="DJZ87" s="77"/>
      <c r="DKD87" s="77"/>
      <c r="DKH87" s="77"/>
      <c r="DKL87" s="77"/>
      <c r="DKP87" s="77"/>
      <c r="DKT87" s="77"/>
      <c r="DKX87" s="77"/>
      <c r="DLB87" s="77"/>
      <c r="DLF87" s="77"/>
      <c r="DLJ87" s="77"/>
      <c r="DLN87" s="77"/>
      <c r="DLR87" s="77"/>
      <c r="DLV87" s="77"/>
      <c r="DLZ87" s="77"/>
      <c r="DMD87" s="77"/>
      <c r="DMH87" s="77"/>
      <c r="DML87" s="77"/>
      <c r="DMP87" s="77"/>
      <c r="DMT87" s="77"/>
      <c r="DMX87" s="77"/>
      <c r="DNB87" s="77"/>
      <c r="DNF87" s="77"/>
      <c r="DNJ87" s="77"/>
      <c r="DNN87" s="77"/>
      <c r="DNR87" s="77"/>
      <c r="DNV87" s="77"/>
      <c r="DNZ87" s="77"/>
      <c r="DOD87" s="77"/>
      <c r="DOH87" s="77"/>
      <c r="DOL87" s="77"/>
      <c r="DOP87" s="77"/>
      <c r="DOT87" s="77"/>
      <c r="DOX87" s="77"/>
      <c r="DPB87" s="77"/>
      <c r="DPF87" s="77"/>
      <c r="DPJ87" s="77"/>
      <c r="DPN87" s="77"/>
      <c r="DPR87" s="77"/>
      <c r="DPV87" s="77"/>
      <c r="DPZ87" s="77"/>
      <c r="DQD87" s="77"/>
      <c r="DQH87" s="77"/>
      <c r="DQL87" s="77"/>
      <c r="DQP87" s="77"/>
      <c r="DQT87" s="77"/>
      <c r="DQX87" s="77"/>
      <c r="DRB87" s="77"/>
      <c r="DRF87" s="77"/>
      <c r="DRJ87" s="77"/>
      <c r="DRN87" s="77"/>
      <c r="DRR87" s="77"/>
      <c r="DRV87" s="77"/>
      <c r="DRZ87" s="77"/>
      <c r="DSD87" s="77"/>
      <c r="DSH87" s="77"/>
      <c r="DSL87" s="77"/>
      <c r="DSP87" s="77"/>
      <c r="DST87" s="77"/>
      <c r="DSX87" s="77"/>
      <c r="DTB87" s="77"/>
      <c r="DTF87" s="77"/>
      <c r="DTJ87" s="77"/>
      <c r="DTN87" s="77"/>
      <c r="DTR87" s="77"/>
      <c r="DTV87" s="77"/>
      <c r="DTZ87" s="77"/>
      <c r="DUD87" s="77"/>
      <c r="DUH87" s="77"/>
      <c r="DUL87" s="77"/>
      <c r="DUP87" s="77"/>
      <c r="DUT87" s="77"/>
      <c r="DUX87" s="77"/>
      <c r="DVB87" s="77"/>
      <c r="DVF87" s="77"/>
      <c r="DVJ87" s="77"/>
      <c r="DVN87" s="77"/>
      <c r="DVR87" s="77"/>
      <c r="DVV87" s="77"/>
      <c r="DVZ87" s="77"/>
      <c r="DWD87" s="77"/>
      <c r="DWH87" s="77"/>
      <c r="DWL87" s="77"/>
      <c r="DWP87" s="77"/>
      <c r="DWT87" s="77"/>
      <c r="DWX87" s="77"/>
      <c r="DXB87" s="77"/>
      <c r="DXF87" s="77"/>
      <c r="DXJ87" s="77"/>
      <c r="DXN87" s="77"/>
      <c r="DXR87" s="77"/>
      <c r="DXV87" s="77"/>
      <c r="DXZ87" s="77"/>
      <c r="DYD87" s="77"/>
      <c r="DYH87" s="77"/>
      <c r="DYL87" s="77"/>
      <c r="DYP87" s="77"/>
      <c r="DYT87" s="77"/>
      <c r="DYX87" s="77"/>
      <c r="DZB87" s="77"/>
      <c r="DZF87" s="77"/>
      <c r="DZJ87" s="77"/>
      <c r="DZN87" s="77"/>
      <c r="DZR87" s="77"/>
      <c r="DZV87" s="77"/>
      <c r="DZZ87" s="77"/>
      <c r="EAD87" s="77"/>
      <c r="EAH87" s="77"/>
      <c r="EAL87" s="77"/>
      <c r="EAP87" s="77"/>
      <c r="EAT87" s="77"/>
      <c r="EAX87" s="77"/>
      <c r="EBB87" s="77"/>
      <c r="EBF87" s="77"/>
      <c r="EBJ87" s="77"/>
      <c r="EBN87" s="77"/>
      <c r="EBR87" s="77"/>
      <c r="EBV87" s="77"/>
      <c r="EBZ87" s="77"/>
      <c r="ECD87" s="77"/>
      <c r="ECH87" s="77"/>
      <c r="ECL87" s="77"/>
      <c r="ECP87" s="77"/>
      <c r="ECT87" s="77"/>
      <c r="ECX87" s="77"/>
      <c r="EDB87" s="77"/>
      <c r="EDF87" s="77"/>
      <c r="EDJ87" s="77"/>
      <c r="EDN87" s="77"/>
      <c r="EDR87" s="77"/>
      <c r="EDV87" s="77"/>
      <c r="EDZ87" s="77"/>
      <c r="EED87" s="77"/>
      <c r="EEH87" s="77"/>
      <c r="EEL87" s="77"/>
      <c r="EEP87" s="77"/>
      <c r="EET87" s="77"/>
      <c r="EEX87" s="77"/>
      <c r="EFB87" s="77"/>
      <c r="EFF87" s="77"/>
      <c r="EFJ87" s="77"/>
      <c r="EFN87" s="77"/>
      <c r="EFR87" s="77"/>
      <c r="EFV87" s="77"/>
      <c r="EFZ87" s="77"/>
      <c r="EGD87" s="77"/>
      <c r="EGH87" s="77"/>
      <c r="EGL87" s="77"/>
      <c r="EGP87" s="77"/>
      <c r="EGT87" s="77"/>
      <c r="EGX87" s="77"/>
      <c r="EHB87" s="77"/>
      <c r="EHF87" s="77"/>
      <c r="EHJ87" s="77"/>
      <c r="EHN87" s="77"/>
      <c r="EHR87" s="77"/>
      <c r="EHV87" s="77"/>
      <c r="EHZ87" s="77"/>
      <c r="EID87" s="77"/>
      <c r="EIH87" s="77"/>
      <c r="EIL87" s="77"/>
      <c r="EIP87" s="77"/>
      <c r="EIT87" s="77"/>
      <c r="EIX87" s="77"/>
      <c r="EJB87" s="77"/>
      <c r="EJF87" s="77"/>
      <c r="EJJ87" s="77"/>
      <c r="EJN87" s="77"/>
      <c r="EJR87" s="77"/>
      <c r="EJV87" s="77"/>
      <c r="EJZ87" s="77"/>
      <c r="EKD87" s="77"/>
      <c r="EKH87" s="77"/>
      <c r="EKL87" s="77"/>
      <c r="EKP87" s="77"/>
      <c r="EKT87" s="77"/>
      <c r="EKX87" s="77"/>
      <c r="ELB87" s="77"/>
      <c r="ELF87" s="77"/>
      <c r="ELJ87" s="77"/>
      <c r="ELN87" s="77"/>
      <c r="ELR87" s="77"/>
      <c r="ELV87" s="77"/>
      <c r="ELZ87" s="77"/>
      <c r="EMD87" s="77"/>
      <c r="EMH87" s="77"/>
      <c r="EML87" s="77"/>
      <c r="EMP87" s="77"/>
      <c r="EMT87" s="77"/>
      <c r="EMX87" s="77"/>
      <c r="ENB87" s="77"/>
      <c r="ENF87" s="77"/>
      <c r="ENJ87" s="77"/>
      <c r="ENN87" s="77"/>
      <c r="ENR87" s="77"/>
      <c r="ENV87" s="77"/>
      <c r="ENZ87" s="77"/>
      <c r="EOD87" s="77"/>
      <c r="EOH87" s="77"/>
      <c r="EOL87" s="77"/>
      <c r="EOP87" s="77"/>
      <c r="EOT87" s="77"/>
      <c r="EOX87" s="77"/>
      <c r="EPB87" s="77"/>
      <c r="EPF87" s="77"/>
      <c r="EPJ87" s="77"/>
      <c r="EPN87" s="77"/>
      <c r="EPR87" s="77"/>
      <c r="EPV87" s="77"/>
      <c r="EPZ87" s="77"/>
      <c r="EQD87" s="77"/>
      <c r="EQH87" s="77"/>
      <c r="EQL87" s="77"/>
      <c r="EQP87" s="77"/>
      <c r="EQT87" s="77"/>
      <c r="EQX87" s="77"/>
      <c r="ERB87" s="77"/>
      <c r="ERF87" s="77"/>
      <c r="ERJ87" s="77"/>
      <c r="ERN87" s="77"/>
      <c r="ERR87" s="77"/>
      <c r="ERV87" s="77"/>
      <c r="ERZ87" s="77"/>
      <c r="ESD87" s="77"/>
      <c r="ESH87" s="77"/>
      <c r="ESL87" s="77"/>
      <c r="ESP87" s="77"/>
      <c r="EST87" s="77"/>
      <c r="ESX87" s="77"/>
      <c r="ETB87" s="77"/>
      <c r="ETF87" s="77"/>
      <c r="ETJ87" s="77"/>
      <c r="ETN87" s="77"/>
      <c r="ETR87" s="77"/>
      <c r="ETV87" s="77"/>
      <c r="ETZ87" s="77"/>
      <c r="EUD87" s="77"/>
      <c r="EUH87" s="77"/>
      <c r="EUL87" s="77"/>
      <c r="EUP87" s="77"/>
      <c r="EUT87" s="77"/>
      <c r="EUX87" s="77"/>
      <c r="EVB87" s="77"/>
      <c r="EVF87" s="77"/>
      <c r="EVJ87" s="77"/>
      <c r="EVN87" s="77"/>
      <c r="EVR87" s="77"/>
      <c r="EVV87" s="77"/>
      <c r="EVZ87" s="77"/>
      <c r="EWD87" s="77"/>
      <c r="EWH87" s="77"/>
      <c r="EWL87" s="77"/>
      <c r="EWP87" s="77"/>
      <c r="EWT87" s="77"/>
      <c r="EWX87" s="77"/>
      <c r="EXB87" s="77"/>
      <c r="EXF87" s="77"/>
      <c r="EXJ87" s="77"/>
      <c r="EXN87" s="77"/>
      <c r="EXR87" s="77"/>
      <c r="EXV87" s="77"/>
      <c r="EXZ87" s="77"/>
      <c r="EYD87" s="77"/>
      <c r="EYH87" s="77"/>
      <c r="EYL87" s="77"/>
      <c r="EYP87" s="77"/>
      <c r="EYT87" s="77"/>
      <c r="EYX87" s="77"/>
      <c r="EZB87" s="77"/>
      <c r="EZF87" s="77"/>
      <c r="EZJ87" s="77"/>
      <c r="EZN87" s="77"/>
      <c r="EZR87" s="77"/>
      <c r="EZV87" s="77"/>
      <c r="EZZ87" s="77"/>
      <c r="FAD87" s="77"/>
      <c r="FAH87" s="77"/>
      <c r="FAL87" s="77"/>
      <c r="FAP87" s="77"/>
      <c r="FAT87" s="77"/>
      <c r="FAX87" s="77"/>
      <c r="FBB87" s="77"/>
      <c r="FBF87" s="77"/>
      <c r="FBJ87" s="77"/>
      <c r="FBN87" s="77"/>
      <c r="FBR87" s="77"/>
      <c r="FBV87" s="77"/>
      <c r="FBZ87" s="77"/>
      <c r="FCD87" s="77"/>
      <c r="FCH87" s="77"/>
      <c r="FCL87" s="77"/>
      <c r="FCP87" s="77"/>
      <c r="FCT87" s="77"/>
      <c r="FCX87" s="77"/>
      <c r="FDB87" s="77"/>
      <c r="FDF87" s="77"/>
      <c r="FDJ87" s="77"/>
      <c r="FDN87" s="77"/>
      <c r="FDR87" s="77"/>
      <c r="FDV87" s="77"/>
      <c r="FDZ87" s="77"/>
      <c r="FED87" s="77"/>
      <c r="FEH87" s="77"/>
      <c r="FEL87" s="77"/>
      <c r="FEP87" s="77"/>
      <c r="FET87" s="77"/>
      <c r="FEX87" s="77"/>
      <c r="FFB87" s="77"/>
      <c r="FFF87" s="77"/>
      <c r="FFJ87" s="77"/>
      <c r="FFN87" s="77"/>
      <c r="FFR87" s="77"/>
      <c r="FFV87" s="77"/>
      <c r="FFZ87" s="77"/>
      <c r="FGD87" s="77"/>
      <c r="FGH87" s="77"/>
      <c r="FGL87" s="77"/>
      <c r="FGP87" s="77"/>
      <c r="FGT87" s="77"/>
      <c r="FGX87" s="77"/>
      <c r="FHB87" s="77"/>
      <c r="FHF87" s="77"/>
      <c r="FHJ87" s="77"/>
      <c r="FHN87" s="77"/>
      <c r="FHR87" s="77"/>
      <c r="FHV87" s="77"/>
      <c r="FHZ87" s="77"/>
      <c r="FID87" s="77"/>
      <c r="FIH87" s="77"/>
      <c r="FIL87" s="77"/>
      <c r="FIP87" s="77"/>
      <c r="FIT87" s="77"/>
      <c r="FIX87" s="77"/>
      <c r="FJB87" s="77"/>
      <c r="FJF87" s="77"/>
      <c r="FJJ87" s="77"/>
      <c r="FJN87" s="77"/>
      <c r="FJR87" s="77"/>
      <c r="FJV87" s="77"/>
      <c r="FJZ87" s="77"/>
      <c r="FKD87" s="77"/>
      <c r="FKH87" s="77"/>
      <c r="FKL87" s="77"/>
      <c r="FKP87" s="77"/>
      <c r="FKT87" s="77"/>
      <c r="FKX87" s="77"/>
      <c r="FLB87" s="77"/>
      <c r="FLF87" s="77"/>
      <c r="FLJ87" s="77"/>
      <c r="FLN87" s="77"/>
      <c r="FLR87" s="77"/>
      <c r="FLV87" s="77"/>
      <c r="FLZ87" s="77"/>
      <c r="FMD87" s="77"/>
      <c r="FMH87" s="77"/>
      <c r="FML87" s="77"/>
      <c r="FMP87" s="77"/>
      <c r="FMT87" s="77"/>
      <c r="FMX87" s="77"/>
      <c r="FNB87" s="77"/>
      <c r="FNF87" s="77"/>
      <c r="FNJ87" s="77"/>
      <c r="FNN87" s="77"/>
      <c r="FNR87" s="77"/>
      <c r="FNV87" s="77"/>
      <c r="FNZ87" s="77"/>
      <c r="FOD87" s="77"/>
      <c r="FOH87" s="77"/>
      <c r="FOL87" s="77"/>
      <c r="FOP87" s="77"/>
      <c r="FOT87" s="77"/>
      <c r="FOX87" s="77"/>
      <c r="FPB87" s="77"/>
      <c r="FPF87" s="77"/>
      <c r="FPJ87" s="77"/>
      <c r="FPN87" s="77"/>
      <c r="FPR87" s="77"/>
      <c r="FPV87" s="77"/>
      <c r="FPZ87" s="77"/>
      <c r="FQD87" s="77"/>
      <c r="FQH87" s="77"/>
      <c r="FQL87" s="77"/>
      <c r="FQP87" s="77"/>
      <c r="FQT87" s="77"/>
      <c r="FQX87" s="77"/>
      <c r="FRB87" s="77"/>
      <c r="FRF87" s="77"/>
      <c r="FRJ87" s="77"/>
      <c r="FRN87" s="77"/>
      <c r="FRR87" s="77"/>
      <c r="FRV87" s="77"/>
      <c r="FRZ87" s="77"/>
      <c r="FSD87" s="77"/>
      <c r="FSH87" s="77"/>
      <c r="FSL87" s="77"/>
      <c r="FSP87" s="77"/>
      <c r="FST87" s="77"/>
      <c r="FSX87" s="77"/>
      <c r="FTB87" s="77"/>
      <c r="FTF87" s="77"/>
      <c r="FTJ87" s="77"/>
      <c r="FTN87" s="77"/>
      <c r="FTR87" s="77"/>
      <c r="FTV87" s="77"/>
      <c r="FTZ87" s="77"/>
      <c r="FUD87" s="77"/>
      <c r="FUH87" s="77"/>
      <c r="FUL87" s="77"/>
      <c r="FUP87" s="77"/>
      <c r="FUT87" s="77"/>
      <c r="FUX87" s="77"/>
      <c r="FVB87" s="77"/>
      <c r="FVF87" s="77"/>
      <c r="FVJ87" s="77"/>
      <c r="FVN87" s="77"/>
      <c r="FVR87" s="77"/>
      <c r="FVV87" s="77"/>
      <c r="FVZ87" s="77"/>
      <c r="FWD87" s="77"/>
      <c r="FWH87" s="77"/>
      <c r="FWL87" s="77"/>
      <c r="FWP87" s="77"/>
      <c r="FWT87" s="77"/>
      <c r="FWX87" s="77"/>
      <c r="FXB87" s="77"/>
      <c r="FXF87" s="77"/>
      <c r="FXJ87" s="77"/>
      <c r="FXN87" s="77"/>
      <c r="FXR87" s="77"/>
      <c r="FXV87" s="77"/>
      <c r="FXZ87" s="77"/>
      <c r="FYD87" s="77"/>
      <c r="FYH87" s="77"/>
      <c r="FYL87" s="77"/>
      <c r="FYP87" s="77"/>
      <c r="FYT87" s="77"/>
      <c r="FYX87" s="77"/>
      <c r="FZB87" s="77"/>
      <c r="FZF87" s="77"/>
      <c r="FZJ87" s="77"/>
      <c r="FZN87" s="77"/>
      <c r="FZR87" s="77"/>
      <c r="FZV87" s="77"/>
      <c r="FZZ87" s="77"/>
      <c r="GAD87" s="77"/>
      <c r="GAH87" s="77"/>
      <c r="GAL87" s="77"/>
      <c r="GAP87" s="77"/>
      <c r="GAT87" s="77"/>
      <c r="GAX87" s="77"/>
      <c r="GBB87" s="77"/>
      <c r="GBF87" s="77"/>
      <c r="GBJ87" s="77"/>
      <c r="GBN87" s="77"/>
      <c r="GBR87" s="77"/>
      <c r="GBV87" s="77"/>
      <c r="GBZ87" s="77"/>
      <c r="GCD87" s="77"/>
      <c r="GCH87" s="77"/>
      <c r="GCL87" s="77"/>
      <c r="GCP87" s="77"/>
      <c r="GCT87" s="77"/>
      <c r="GCX87" s="77"/>
      <c r="GDB87" s="77"/>
      <c r="GDF87" s="77"/>
      <c r="GDJ87" s="77"/>
      <c r="GDN87" s="77"/>
      <c r="GDR87" s="77"/>
      <c r="GDV87" s="77"/>
      <c r="GDZ87" s="77"/>
      <c r="GED87" s="77"/>
      <c r="GEH87" s="77"/>
      <c r="GEL87" s="77"/>
      <c r="GEP87" s="77"/>
      <c r="GET87" s="77"/>
      <c r="GEX87" s="77"/>
      <c r="GFB87" s="77"/>
      <c r="GFF87" s="77"/>
      <c r="GFJ87" s="77"/>
      <c r="GFN87" s="77"/>
      <c r="GFR87" s="77"/>
      <c r="GFV87" s="77"/>
      <c r="GFZ87" s="77"/>
      <c r="GGD87" s="77"/>
      <c r="GGH87" s="77"/>
      <c r="GGL87" s="77"/>
      <c r="GGP87" s="77"/>
      <c r="GGT87" s="77"/>
      <c r="GGX87" s="77"/>
      <c r="GHB87" s="77"/>
      <c r="GHF87" s="77"/>
      <c r="GHJ87" s="77"/>
      <c r="GHN87" s="77"/>
      <c r="GHR87" s="77"/>
      <c r="GHV87" s="77"/>
      <c r="GHZ87" s="77"/>
      <c r="GID87" s="77"/>
      <c r="GIH87" s="77"/>
      <c r="GIL87" s="77"/>
      <c r="GIP87" s="77"/>
      <c r="GIT87" s="77"/>
      <c r="GIX87" s="77"/>
      <c r="GJB87" s="77"/>
      <c r="GJF87" s="77"/>
      <c r="GJJ87" s="77"/>
      <c r="GJN87" s="77"/>
      <c r="GJR87" s="77"/>
      <c r="GJV87" s="77"/>
      <c r="GJZ87" s="77"/>
      <c r="GKD87" s="77"/>
      <c r="GKH87" s="77"/>
      <c r="GKL87" s="77"/>
      <c r="GKP87" s="77"/>
      <c r="GKT87" s="77"/>
      <c r="GKX87" s="77"/>
      <c r="GLB87" s="77"/>
      <c r="GLF87" s="77"/>
      <c r="GLJ87" s="77"/>
      <c r="GLN87" s="77"/>
      <c r="GLR87" s="77"/>
      <c r="GLV87" s="77"/>
      <c r="GLZ87" s="77"/>
      <c r="GMD87" s="77"/>
      <c r="GMH87" s="77"/>
      <c r="GML87" s="77"/>
      <c r="GMP87" s="77"/>
      <c r="GMT87" s="77"/>
      <c r="GMX87" s="77"/>
      <c r="GNB87" s="77"/>
      <c r="GNF87" s="77"/>
      <c r="GNJ87" s="77"/>
      <c r="GNN87" s="77"/>
      <c r="GNR87" s="77"/>
      <c r="GNV87" s="77"/>
      <c r="GNZ87" s="77"/>
      <c r="GOD87" s="77"/>
      <c r="GOH87" s="77"/>
      <c r="GOL87" s="77"/>
      <c r="GOP87" s="77"/>
      <c r="GOT87" s="77"/>
      <c r="GOX87" s="77"/>
      <c r="GPB87" s="77"/>
      <c r="GPF87" s="77"/>
      <c r="GPJ87" s="77"/>
      <c r="GPN87" s="77"/>
      <c r="GPR87" s="77"/>
      <c r="GPV87" s="77"/>
      <c r="GPZ87" s="77"/>
      <c r="GQD87" s="77"/>
      <c r="GQH87" s="77"/>
      <c r="GQL87" s="77"/>
      <c r="GQP87" s="77"/>
      <c r="GQT87" s="77"/>
      <c r="GQX87" s="77"/>
      <c r="GRB87" s="77"/>
      <c r="GRF87" s="77"/>
      <c r="GRJ87" s="77"/>
      <c r="GRN87" s="77"/>
      <c r="GRR87" s="77"/>
      <c r="GRV87" s="77"/>
      <c r="GRZ87" s="77"/>
      <c r="GSD87" s="77"/>
      <c r="GSH87" s="77"/>
      <c r="GSL87" s="77"/>
      <c r="GSP87" s="77"/>
      <c r="GST87" s="77"/>
      <c r="GSX87" s="77"/>
      <c r="GTB87" s="77"/>
      <c r="GTF87" s="77"/>
      <c r="GTJ87" s="77"/>
      <c r="GTN87" s="77"/>
      <c r="GTR87" s="77"/>
      <c r="GTV87" s="77"/>
      <c r="GTZ87" s="77"/>
      <c r="GUD87" s="77"/>
      <c r="GUH87" s="77"/>
      <c r="GUL87" s="77"/>
      <c r="GUP87" s="77"/>
      <c r="GUT87" s="77"/>
      <c r="GUX87" s="77"/>
      <c r="GVB87" s="77"/>
      <c r="GVF87" s="77"/>
      <c r="GVJ87" s="77"/>
      <c r="GVN87" s="77"/>
      <c r="GVR87" s="77"/>
      <c r="GVV87" s="77"/>
      <c r="GVZ87" s="77"/>
      <c r="GWD87" s="77"/>
      <c r="GWH87" s="77"/>
      <c r="GWL87" s="77"/>
      <c r="GWP87" s="77"/>
      <c r="GWT87" s="77"/>
      <c r="GWX87" s="77"/>
      <c r="GXB87" s="77"/>
      <c r="GXF87" s="77"/>
      <c r="GXJ87" s="77"/>
      <c r="GXN87" s="77"/>
      <c r="GXR87" s="77"/>
      <c r="GXV87" s="77"/>
      <c r="GXZ87" s="77"/>
      <c r="GYD87" s="77"/>
      <c r="GYH87" s="77"/>
      <c r="GYL87" s="77"/>
      <c r="GYP87" s="77"/>
      <c r="GYT87" s="77"/>
      <c r="GYX87" s="77"/>
      <c r="GZB87" s="77"/>
      <c r="GZF87" s="77"/>
      <c r="GZJ87" s="77"/>
      <c r="GZN87" s="77"/>
      <c r="GZR87" s="77"/>
      <c r="GZV87" s="77"/>
      <c r="GZZ87" s="77"/>
      <c r="HAD87" s="77"/>
      <c r="HAH87" s="77"/>
      <c r="HAL87" s="77"/>
      <c r="HAP87" s="77"/>
      <c r="HAT87" s="77"/>
      <c r="HAX87" s="77"/>
      <c r="HBB87" s="77"/>
      <c r="HBF87" s="77"/>
      <c r="HBJ87" s="77"/>
      <c r="HBN87" s="77"/>
      <c r="HBR87" s="77"/>
      <c r="HBV87" s="77"/>
      <c r="HBZ87" s="77"/>
      <c r="HCD87" s="77"/>
      <c r="HCH87" s="77"/>
      <c r="HCL87" s="77"/>
      <c r="HCP87" s="77"/>
      <c r="HCT87" s="77"/>
      <c r="HCX87" s="77"/>
      <c r="HDB87" s="77"/>
      <c r="HDF87" s="77"/>
      <c r="HDJ87" s="77"/>
      <c r="HDN87" s="77"/>
      <c r="HDR87" s="77"/>
      <c r="HDV87" s="77"/>
      <c r="HDZ87" s="77"/>
      <c r="HED87" s="77"/>
      <c r="HEH87" s="77"/>
      <c r="HEL87" s="77"/>
      <c r="HEP87" s="77"/>
      <c r="HET87" s="77"/>
      <c r="HEX87" s="77"/>
      <c r="HFB87" s="77"/>
      <c r="HFF87" s="77"/>
      <c r="HFJ87" s="77"/>
      <c r="HFN87" s="77"/>
      <c r="HFR87" s="77"/>
      <c r="HFV87" s="77"/>
      <c r="HFZ87" s="77"/>
      <c r="HGD87" s="77"/>
      <c r="HGH87" s="77"/>
      <c r="HGL87" s="77"/>
      <c r="HGP87" s="77"/>
      <c r="HGT87" s="77"/>
      <c r="HGX87" s="77"/>
      <c r="HHB87" s="77"/>
      <c r="HHF87" s="77"/>
      <c r="HHJ87" s="77"/>
      <c r="HHN87" s="77"/>
      <c r="HHR87" s="77"/>
      <c r="HHV87" s="77"/>
      <c r="HHZ87" s="77"/>
      <c r="HID87" s="77"/>
      <c r="HIH87" s="77"/>
      <c r="HIL87" s="77"/>
      <c r="HIP87" s="77"/>
      <c r="HIT87" s="77"/>
      <c r="HIX87" s="77"/>
      <c r="HJB87" s="77"/>
      <c r="HJF87" s="77"/>
      <c r="HJJ87" s="77"/>
      <c r="HJN87" s="77"/>
      <c r="HJR87" s="77"/>
      <c r="HJV87" s="77"/>
      <c r="HJZ87" s="77"/>
      <c r="HKD87" s="77"/>
      <c r="HKH87" s="77"/>
      <c r="HKL87" s="77"/>
      <c r="HKP87" s="77"/>
      <c r="HKT87" s="77"/>
      <c r="HKX87" s="77"/>
      <c r="HLB87" s="77"/>
      <c r="HLF87" s="77"/>
      <c r="HLJ87" s="77"/>
      <c r="HLN87" s="77"/>
      <c r="HLR87" s="77"/>
      <c r="HLV87" s="77"/>
      <c r="HLZ87" s="77"/>
      <c r="HMD87" s="77"/>
      <c r="HMH87" s="77"/>
      <c r="HML87" s="77"/>
      <c r="HMP87" s="77"/>
      <c r="HMT87" s="77"/>
      <c r="HMX87" s="77"/>
      <c r="HNB87" s="77"/>
      <c r="HNF87" s="77"/>
      <c r="HNJ87" s="77"/>
      <c r="HNN87" s="77"/>
      <c r="HNR87" s="77"/>
      <c r="HNV87" s="77"/>
      <c r="HNZ87" s="77"/>
      <c r="HOD87" s="77"/>
      <c r="HOH87" s="77"/>
      <c r="HOL87" s="77"/>
      <c r="HOP87" s="77"/>
      <c r="HOT87" s="77"/>
      <c r="HOX87" s="77"/>
      <c r="HPB87" s="77"/>
      <c r="HPF87" s="77"/>
      <c r="HPJ87" s="77"/>
      <c r="HPN87" s="77"/>
      <c r="HPR87" s="77"/>
      <c r="HPV87" s="77"/>
      <c r="HPZ87" s="77"/>
      <c r="HQD87" s="77"/>
      <c r="HQH87" s="77"/>
      <c r="HQL87" s="77"/>
      <c r="HQP87" s="77"/>
      <c r="HQT87" s="77"/>
      <c r="HQX87" s="77"/>
      <c r="HRB87" s="77"/>
      <c r="HRF87" s="77"/>
      <c r="HRJ87" s="77"/>
      <c r="HRN87" s="77"/>
      <c r="HRR87" s="77"/>
      <c r="HRV87" s="77"/>
      <c r="HRZ87" s="77"/>
      <c r="HSD87" s="77"/>
      <c r="HSH87" s="77"/>
      <c r="HSL87" s="77"/>
      <c r="HSP87" s="77"/>
      <c r="HST87" s="77"/>
      <c r="HSX87" s="77"/>
      <c r="HTB87" s="77"/>
      <c r="HTF87" s="77"/>
      <c r="HTJ87" s="77"/>
      <c r="HTN87" s="77"/>
      <c r="HTR87" s="77"/>
      <c r="HTV87" s="77"/>
      <c r="HTZ87" s="77"/>
      <c r="HUD87" s="77"/>
      <c r="HUH87" s="77"/>
      <c r="HUL87" s="77"/>
      <c r="HUP87" s="77"/>
      <c r="HUT87" s="77"/>
      <c r="HUX87" s="77"/>
      <c r="HVB87" s="77"/>
      <c r="HVF87" s="77"/>
      <c r="HVJ87" s="77"/>
      <c r="HVN87" s="77"/>
      <c r="HVR87" s="77"/>
      <c r="HVV87" s="77"/>
      <c r="HVZ87" s="77"/>
      <c r="HWD87" s="77"/>
      <c r="HWH87" s="77"/>
      <c r="HWL87" s="77"/>
      <c r="HWP87" s="77"/>
      <c r="HWT87" s="77"/>
      <c r="HWX87" s="77"/>
      <c r="HXB87" s="77"/>
      <c r="HXF87" s="77"/>
      <c r="HXJ87" s="77"/>
      <c r="HXN87" s="77"/>
      <c r="HXR87" s="77"/>
      <c r="HXV87" s="77"/>
      <c r="HXZ87" s="77"/>
      <c r="HYD87" s="77"/>
      <c r="HYH87" s="77"/>
      <c r="HYL87" s="77"/>
      <c r="HYP87" s="77"/>
      <c r="HYT87" s="77"/>
      <c r="HYX87" s="77"/>
      <c r="HZB87" s="77"/>
      <c r="HZF87" s="77"/>
      <c r="HZJ87" s="77"/>
      <c r="HZN87" s="77"/>
      <c r="HZR87" s="77"/>
      <c r="HZV87" s="77"/>
      <c r="HZZ87" s="77"/>
      <c r="IAD87" s="77"/>
      <c r="IAH87" s="77"/>
      <c r="IAL87" s="77"/>
      <c r="IAP87" s="77"/>
      <c r="IAT87" s="77"/>
      <c r="IAX87" s="77"/>
      <c r="IBB87" s="77"/>
      <c r="IBF87" s="77"/>
      <c r="IBJ87" s="77"/>
      <c r="IBN87" s="77"/>
      <c r="IBR87" s="77"/>
      <c r="IBV87" s="77"/>
      <c r="IBZ87" s="77"/>
      <c r="ICD87" s="77"/>
      <c r="ICH87" s="77"/>
      <c r="ICL87" s="77"/>
      <c r="ICP87" s="77"/>
      <c r="ICT87" s="77"/>
      <c r="ICX87" s="77"/>
      <c r="IDB87" s="77"/>
      <c r="IDF87" s="77"/>
      <c r="IDJ87" s="77"/>
      <c r="IDN87" s="77"/>
      <c r="IDR87" s="77"/>
      <c r="IDV87" s="77"/>
      <c r="IDZ87" s="77"/>
      <c r="IED87" s="77"/>
      <c r="IEH87" s="77"/>
      <c r="IEL87" s="77"/>
      <c r="IEP87" s="77"/>
      <c r="IET87" s="77"/>
      <c r="IEX87" s="77"/>
      <c r="IFB87" s="77"/>
      <c r="IFF87" s="77"/>
      <c r="IFJ87" s="77"/>
      <c r="IFN87" s="77"/>
      <c r="IFR87" s="77"/>
      <c r="IFV87" s="77"/>
      <c r="IFZ87" s="77"/>
      <c r="IGD87" s="77"/>
      <c r="IGH87" s="77"/>
      <c r="IGL87" s="77"/>
      <c r="IGP87" s="77"/>
      <c r="IGT87" s="77"/>
      <c r="IGX87" s="77"/>
      <c r="IHB87" s="77"/>
      <c r="IHF87" s="77"/>
      <c r="IHJ87" s="77"/>
      <c r="IHN87" s="77"/>
      <c r="IHR87" s="77"/>
      <c r="IHV87" s="77"/>
      <c r="IHZ87" s="77"/>
      <c r="IID87" s="77"/>
      <c r="IIH87" s="77"/>
      <c r="IIL87" s="77"/>
      <c r="IIP87" s="77"/>
      <c r="IIT87" s="77"/>
      <c r="IIX87" s="77"/>
      <c r="IJB87" s="77"/>
      <c r="IJF87" s="77"/>
      <c r="IJJ87" s="77"/>
      <c r="IJN87" s="77"/>
      <c r="IJR87" s="77"/>
      <c r="IJV87" s="77"/>
      <c r="IJZ87" s="77"/>
      <c r="IKD87" s="77"/>
      <c r="IKH87" s="77"/>
      <c r="IKL87" s="77"/>
      <c r="IKP87" s="77"/>
      <c r="IKT87" s="77"/>
      <c r="IKX87" s="77"/>
      <c r="ILB87" s="77"/>
      <c r="ILF87" s="77"/>
      <c r="ILJ87" s="77"/>
      <c r="ILN87" s="77"/>
      <c r="ILR87" s="77"/>
      <c r="ILV87" s="77"/>
      <c r="ILZ87" s="77"/>
      <c r="IMD87" s="77"/>
      <c r="IMH87" s="77"/>
      <c r="IML87" s="77"/>
      <c r="IMP87" s="77"/>
      <c r="IMT87" s="77"/>
      <c r="IMX87" s="77"/>
      <c r="INB87" s="77"/>
      <c r="INF87" s="77"/>
      <c r="INJ87" s="77"/>
      <c r="INN87" s="77"/>
      <c r="INR87" s="77"/>
      <c r="INV87" s="77"/>
      <c r="INZ87" s="77"/>
      <c r="IOD87" s="77"/>
      <c r="IOH87" s="77"/>
      <c r="IOL87" s="77"/>
      <c r="IOP87" s="77"/>
      <c r="IOT87" s="77"/>
      <c r="IOX87" s="77"/>
      <c r="IPB87" s="77"/>
      <c r="IPF87" s="77"/>
      <c r="IPJ87" s="77"/>
      <c r="IPN87" s="77"/>
      <c r="IPR87" s="77"/>
      <c r="IPV87" s="77"/>
      <c r="IPZ87" s="77"/>
      <c r="IQD87" s="77"/>
      <c r="IQH87" s="77"/>
      <c r="IQL87" s="77"/>
      <c r="IQP87" s="77"/>
      <c r="IQT87" s="77"/>
      <c r="IQX87" s="77"/>
      <c r="IRB87" s="77"/>
      <c r="IRF87" s="77"/>
      <c r="IRJ87" s="77"/>
      <c r="IRN87" s="77"/>
      <c r="IRR87" s="77"/>
      <c r="IRV87" s="77"/>
      <c r="IRZ87" s="77"/>
      <c r="ISD87" s="77"/>
      <c r="ISH87" s="77"/>
      <c r="ISL87" s="77"/>
      <c r="ISP87" s="77"/>
      <c r="IST87" s="77"/>
      <c r="ISX87" s="77"/>
      <c r="ITB87" s="77"/>
      <c r="ITF87" s="77"/>
      <c r="ITJ87" s="77"/>
      <c r="ITN87" s="77"/>
      <c r="ITR87" s="77"/>
      <c r="ITV87" s="77"/>
      <c r="ITZ87" s="77"/>
      <c r="IUD87" s="77"/>
      <c r="IUH87" s="77"/>
      <c r="IUL87" s="77"/>
      <c r="IUP87" s="77"/>
      <c r="IUT87" s="77"/>
      <c r="IUX87" s="77"/>
      <c r="IVB87" s="77"/>
      <c r="IVF87" s="77"/>
      <c r="IVJ87" s="77"/>
      <c r="IVN87" s="77"/>
      <c r="IVR87" s="77"/>
      <c r="IVV87" s="77"/>
      <c r="IVZ87" s="77"/>
      <c r="IWD87" s="77"/>
      <c r="IWH87" s="77"/>
      <c r="IWL87" s="77"/>
      <c r="IWP87" s="77"/>
      <c r="IWT87" s="77"/>
      <c r="IWX87" s="77"/>
      <c r="IXB87" s="77"/>
      <c r="IXF87" s="77"/>
      <c r="IXJ87" s="77"/>
      <c r="IXN87" s="77"/>
      <c r="IXR87" s="77"/>
      <c r="IXV87" s="77"/>
      <c r="IXZ87" s="77"/>
      <c r="IYD87" s="77"/>
      <c r="IYH87" s="77"/>
      <c r="IYL87" s="77"/>
      <c r="IYP87" s="77"/>
      <c r="IYT87" s="77"/>
      <c r="IYX87" s="77"/>
      <c r="IZB87" s="77"/>
      <c r="IZF87" s="77"/>
      <c r="IZJ87" s="77"/>
      <c r="IZN87" s="77"/>
      <c r="IZR87" s="77"/>
      <c r="IZV87" s="77"/>
      <c r="IZZ87" s="77"/>
      <c r="JAD87" s="77"/>
      <c r="JAH87" s="77"/>
      <c r="JAL87" s="77"/>
      <c r="JAP87" s="77"/>
      <c r="JAT87" s="77"/>
      <c r="JAX87" s="77"/>
      <c r="JBB87" s="77"/>
      <c r="JBF87" s="77"/>
      <c r="JBJ87" s="77"/>
      <c r="JBN87" s="77"/>
      <c r="JBR87" s="77"/>
      <c r="JBV87" s="77"/>
      <c r="JBZ87" s="77"/>
      <c r="JCD87" s="77"/>
      <c r="JCH87" s="77"/>
      <c r="JCL87" s="77"/>
      <c r="JCP87" s="77"/>
      <c r="JCT87" s="77"/>
      <c r="JCX87" s="77"/>
      <c r="JDB87" s="77"/>
      <c r="JDF87" s="77"/>
      <c r="JDJ87" s="77"/>
      <c r="JDN87" s="77"/>
      <c r="JDR87" s="77"/>
      <c r="JDV87" s="77"/>
      <c r="JDZ87" s="77"/>
      <c r="JED87" s="77"/>
      <c r="JEH87" s="77"/>
      <c r="JEL87" s="77"/>
      <c r="JEP87" s="77"/>
      <c r="JET87" s="77"/>
      <c r="JEX87" s="77"/>
      <c r="JFB87" s="77"/>
      <c r="JFF87" s="77"/>
      <c r="JFJ87" s="77"/>
      <c r="JFN87" s="77"/>
      <c r="JFR87" s="77"/>
      <c r="JFV87" s="77"/>
      <c r="JFZ87" s="77"/>
      <c r="JGD87" s="77"/>
      <c r="JGH87" s="77"/>
      <c r="JGL87" s="77"/>
      <c r="JGP87" s="77"/>
      <c r="JGT87" s="77"/>
      <c r="JGX87" s="77"/>
      <c r="JHB87" s="77"/>
      <c r="JHF87" s="77"/>
      <c r="JHJ87" s="77"/>
      <c r="JHN87" s="77"/>
      <c r="JHR87" s="77"/>
      <c r="JHV87" s="77"/>
      <c r="JHZ87" s="77"/>
      <c r="JID87" s="77"/>
      <c r="JIH87" s="77"/>
      <c r="JIL87" s="77"/>
      <c r="JIP87" s="77"/>
      <c r="JIT87" s="77"/>
      <c r="JIX87" s="77"/>
      <c r="JJB87" s="77"/>
      <c r="JJF87" s="77"/>
      <c r="JJJ87" s="77"/>
      <c r="JJN87" s="77"/>
      <c r="JJR87" s="77"/>
      <c r="JJV87" s="77"/>
      <c r="JJZ87" s="77"/>
      <c r="JKD87" s="77"/>
      <c r="JKH87" s="77"/>
      <c r="JKL87" s="77"/>
      <c r="JKP87" s="77"/>
      <c r="JKT87" s="77"/>
      <c r="JKX87" s="77"/>
      <c r="JLB87" s="77"/>
      <c r="JLF87" s="77"/>
      <c r="JLJ87" s="77"/>
      <c r="JLN87" s="77"/>
      <c r="JLR87" s="77"/>
      <c r="JLV87" s="77"/>
      <c r="JLZ87" s="77"/>
      <c r="JMD87" s="77"/>
      <c r="JMH87" s="77"/>
      <c r="JML87" s="77"/>
      <c r="JMP87" s="77"/>
      <c r="JMT87" s="77"/>
      <c r="JMX87" s="77"/>
      <c r="JNB87" s="77"/>
      <c r="JNF87" s="77"/>
      <c r="JNJ87" s="77"/>
      <c r="JNN87" s="77"/>
      <c r="JNR87" s="77"/>
      <c r="JNV87" s="77"/>
      <c r="JNZ87" s="77"/>
      <c r="JOD87" s="77"/>
      <c r="JOH87" s="77"/>
      <c r="JOL87" s="77"/>
      <c r="JOP87" s="77"/>
      <c r="JOT87" s="77"/>
      <c r="JOX87" s="77"/>
      <c r="JPB87" s="77"/>
      <c r="JPF87" s="77"/>
      <c r="JPJ87" s="77"/>
      <c r="JPN87" s="77"/>
      <c r="JPR87" s="77"/>
      <c r="JPV87" s="77"/>
      <c r="JPZ87" s="77"/>
      <c r="JQD87" s="77"/>
      <c r="JQH87" s="77"/>
      <c r="JQL87" s="77"/>
      <c r="JQP87" s="77"/>
      <c r="JQT87" s="77"/>
      <c r="JQX87" s="77"/>
      <c r="JRB87" s="77"/>
      <c r="JRF87" s="77"/>
      <c r="JRJ87" s="77"/>
      <c r="JRN87" s="77"/>
      <c r="JRR87" s="77"/>
      <c r="JRV87" s="77"/>
      <c r="JRZ87" s="77"/>
      <c r="JSD87" s="77"/>
      <c r="JSH87" s="77"/>
      <c r="JSL87" s="77"/>
      <c r="JSP87" s="77"/>
      <c r="JST87" s="77"/>
      <c r="JSX87" s="77"/>
      <c r="JTB87" s="77"/>
      <c r="JTF87" s="77"/>
      <c r="JTJ87" s="77"/>
      <c r="JTN87" s="77"/>
      <c r="JTR87" s="77"/>
      <c r="JTV87" s="77"/>
      <c r="JTZ87" s="77"/>
      <c r="JUD87" s="77"/>
      <c r="JUH87" s="77"/>
      <c r="JUL87" s="77"/>
      <c r="JUP87" s="77"/>
      <c r="JUT87" s="77"/>
      <c r="JUX87" s="77"/>
      <c r="JVB87" s="77"/>
      <c r="JVF87" s="77"/>
      <c r="JVJ87" s="77"/>
      <c r="JVN87" s="77"/>
      <c r="JVR87" s="77"/>
      <c r="JVV87" s="77"/>
      <c r="JVZ87" s="77"/>
      <c r="JWD87" s="77"/>
      <c r="JWH87" s="77"/>
      <c r="JWL87" s="77"/>
      <c r="JWP87" s="77"/>
      <c r="JWT87" s="77"/>
      <c r="JWX87" s="77"/>
      <c r="JXB87" s="77"/>
      <c r="JXF87" s="77"/>
      <c r="JXJ87" s="77"/>
      <c r="JXN87" s="77"/>
      <c r="JXR87" s="77"/>
      <c r="JXV87" s="77"/>
      <c r="JXZ87" s="77"/>
      <c r="JYD87" s="77"/>
      <c r="JYH87" s="77"/>
      <c r="JYL87" s="77"/>
      <c r="JYP87" s="77"/>
      <c r="JYT87" s="77"/>
      <c r="JYX87" s="77"/>
      <c r="JZB87" s="77"/>
      <c r="JZF87" s="77"/>
      <c r="JZJ87" s="77"/>
      <c r="JZN87" s="77"/>
      <c r="JZR87" s="77"/>
      <c r="JZV87" s="77"/>
      <c r="JZZ87" s="77"/>
      <c r="KAD87" s="77"/>
      <c r="KAH87" s="77"/>
      <c r="KAL87" s="77"/>
      <c r="KAP87" s="77"/>
      <c r="KAT87" s="77"/>
      <c r="KAX87" s="77"/>
      <c r="KBB87" s="77"/>
      <c r="KBF87" s="77"/>
      <c r="KBJ87" s="77"/>
      <c r="KBN87" s="77"/>
      <c r="KBR87" s="77"/>
      <c r="KBV87" s="77"/>
      <c r="KBZ87" s="77"/>
      <c r="KCD87" s="77"/>
      <c r="KCH87" s="77"/>
      <c r="KCL87" s="77"/>
      <c r="KCP87" s="77"/>
      <c r="KCT87" s="77"/>
      <c r="KCX87" s="77"/>
      <c r="KDB87" s="77"/>
      <c r="KDF87" s="77"/>
      <c r="KDJ87" s="77"/>
      <c r="KDN87" s="77"/>
      <c r="KDR87" s="77"/>
      <c r="KDV87" s="77"/>
      <c r="KDZ87" s="77"/>
      <c r="KED87" s="77"/>
      <c r="KEH87" s="77"/>
      <c r="KEL87" s="77"/>
      <c r="KEP87" s="77"/>
      <c r="KET87" s="77"/>
      <c r="KEX87" s="77"/>
      <c r="KFB87" s="77"/>
      <c r="KFF87" s="77"/>
      <c r="KFJ87" s="77"/>
      <c r="KFN87" s="77"/>
      <c r="KFR87" s="77"/>
      <c r="KFV87" s="77"/>
      <c r="KFZ87" s="77"/>
      <c r="KGD87" s="77"/>
      <c r="KGH87" s="77"/>
      <c r="KGL87" s="77"/>
      <c r="KGP87" s="77"/>
      <c r="KGT87" s="77"/>
      <c r="KGX87" s="77"/>
      <c r="KHB87" s="77"/>
      <c r="KHF87" s="77"/>
      <c r="KHJ87" s="77"/>
      <c r="KHN87" s="77"/>
      <c r="KHR87" s="77"/>
      <c r="KHV87" s="77"/>
      <c r="KHZ87" s="77"/>
      <c r="KID87" s="77"/>
      <c r="KIH87" s="77"/>
      <c r="KIL87" s="77"/>
      <c r="KIP87" s="77"/>
      <c r="KIT87" s="77"/>
      <c r="KIX87" s="77"/>
      <c r="KJB87" s="77"/>
      <c r="KJF87" s="77"/>
      <c r="KJJ87" s="77"/>
      <c r="KJN87" s="77"/>
      <c r="KJR87" s="77"/>
      <c r="KJV87" s="77"/>
      <c r="KJZ87" s="77"/>
      <c r="KKD87" s="77"/>
      <c r="KKH87" s="77"/>
      <c r="KKL87" s="77"/>
      <c r="KKP87" s="77"/>
      <c r="KKT87" s="77"/>
      <c r="KKX87" s="77"/>
      <c r="KLB87" s="77"/>
      <c r="KLF87" s="77"/>
      <c r="KLJ87" s="77"/>
      <c r="KLN87" s="77"/>
      <c r="KLR87" s="77"/>
      <c r="KLV87" s="77"/>
      <c r="KLZ87" s="77"/>
      <c r="KMD87" s="77"/>
      <c r="KMH87" s="77"/>
      <c r="KML87" s="77"/>
      <c r="KMP87" s="77"/>
      <c r="KMT87" s="77"/>
      <c r="KMX87" s="77"/>
      <c r="KNB87" s="77"/>
      <c r="KNF87" s="77"/>
      <c r="KNJ87" s="77"/>
      <c r="KNN87" s="77"/>
      <c r="KNR87" s="77"/>
      <c r="KNV87" s="77"/>
      <c r="KNZ87" s="77"/>
      <c r="KOD87" s="77"/>
      <c r="KOH87" s="77"/>
      <c r="KOL87" s="77"/>
      <c r="KOP87" s="77"/>
      <c r="KOT87" s="77"/>
      <c r="KOX87" s="77"/>
      <c r="KPB87" s="77"/>
      <c r="KPF87" s="77"/>
      <c r="KPJ87" s="77"/>
      <c r="KPN87" s="77"/>
      <c r="KPR87" s="77"/>
      <c r="KPV87" s="77"/>
      <c r="KPZ87" s="77"/>
      <c r="KQD87" s="77"/>
      <c r="KQH87" s="77"/>
      <c r="KQL87" s="77"/>
      <c r="KQP87" s="77"/>
      <c r="KQT87" s="77"/>
      <c r="KQX87" s="77"/>
      <c r="KRB87" s="77"/>
      <c r="KRF87" s="77"/>
      <c r="KRJ87" s="77"/>
      <c r="KRN87" s="77"/>
      <c r="KRR87" s="77"/>
      <c r="KRV87" s="77"/>
      <c r="KRZ87" s="77"/>
      <c r="KSD87" s="77"/>
      <c r="KSH87" s="77"/>
      <c r="KSL87" s="77"/>
      <c r="KSP87" s="77"/>
      <c r="KST87" s="77"/>
      <c r="KSX87" s="77"/>
      <c r="KTB87" s="77"/>
      <c r="KTF87" s="77"/>
      <c r="KTJ87" s="77"/>
      <c r="KTN87" s="77"/>
      <c r="KTR87" s="77"/>
      <c r="KTV87" s="77"/>
      <c r="KTZ87" s="77"/>
      <c r="KUD87" s="77"/>
      <c r="KUH87" s="77"/>
      <c r="KUL87" s="77"/>
      <c r="KUP87" s="77"/>
      <c r="KUT87" s="77"/>
      <c r="KUX87" s="77"/>
      <c r="KVB87" s="77"/>
      <c r="KVF87" s="77"/>
      <c r="KVJ87" s="77"/>
      <c r="KVN87" s="77"/>
      <c r="KVR87" s="77"/>
      <c r="KVV87" s="77"/>
      <c r="KVZ87" s="77"/>
      <c r="KWD87" s="77"/>
      <c r="KWH87" s="77"/>
      <c r="KWL87" s="77"/>
      <c r="KWP87" s="77"/>
      <c r="KWT87" s="77"/>
      <c r="KWX87" s="77"/>
      <c r="KXB87" s="77"/>
      <c r="KXF87" s="77"/>
      <c r="KXJ87" s="77"/>
      <c r="KXN87" s="77"/>
      <c r="KXR87" s="77"/>
      <c r="KXV87" s="77"/>
      <c r="KXZ87" s="77"/>
      <c r="KYD87" s="77"/>
      <c r="KYH87" s="77"/>
      <c r="KYL87" s="77"/>
      <c r="KYP87" s="77"/>
      <c r="KYT87" s="77"/>
      <c r="KYX87" s="77"/>
      <c r="KZB87" s="77"/>
      <c r="KZF87" s="77"/>
      <c r="KZJ87" s="77"/>
      <c r="KZN87" s="77"/>
      <c r="KZR87" s="77"/>
      <c r="KZV87" s="77"/>
      <c r="KZZ87" s="77"/>
      <c r="LAD87" s="77"/>
      <c r="LAH87" s="77"/>
      <c r="LAL87" s="77"/>
      <c r="LAP87" s="77"/>
      <c r="LAT87" s="77"/>
      <c r="LAX87" s="77"/>
      <c r="LBB87" s="77"/>
      <c r="LBF87" s="77"/>
      <c r="LBJ87" s="77"/>
      <c r="LBN87" s="77"/>
      <c r="LBR87" s="77"/>
      <c r="LBV87" s="77"/>
      <c r="LBZ87" s="77"/>
      <c r="LCD87" s="77"/>
      <c r="LCH87" s="77"/>
      <c r="LCL87" s="77"/>
      <c r="LCP87" s="77"/>
      <c r="LCT87" s="77"/>
      <c r="LCX87" s="77"/>
      <c r="LDB87" s="77"/>
      <c r="LDF87" s="77"/>
      <c r="LDJ87" s="77"/>
      <c r="LDN87" s="77"/>
      <c r="LDR87" s="77"/>
      <c r="LDV87" s="77"/>
      <c r="LDZ87" s="77"/>
      <c r="LED87" s="77"/>
      <c r="LEH87" s="77"/>
      <c r="LEL87" s="77"/>
      <c r="LEP87" s="77"/>
      <c r="LET87" s="77"/>
      <c r="LEX87" s="77"/>
      <c r="LFB87" s="77"/>
      <c r="LFF87" s="77"/>
      <c r="LFJ87" s="77"/>
      <c r="LFN87" s="77"/>
      <c r="LFR87" s="77"/>
      <c r="LFV87" s="77"/>
      <c r="LFZ87" s="77"/>
      <c r="LGD87" s="77"/>
      <c r="LGH87" s="77"/>
      <c r="LGL87" s="77"/>
      <c r="LGP87" s="77"/>
      <c r="LGT87" s="77"/>
      <c r="LGX87" s="77"/>
      <c r="LHB87" s="77"/>
      <c r="LHF87" s="77"/>
      <c r="LHJ87" s="77"/>
      <c r="LHN87" s="77"/>
      <c r="LHR87" s="77"/>
      <c r="LHV87" s="77"/>
      <c r="LHZ87" s="77"/>
      <c r="LID87" s="77"/>
      <c r="LIH87" s="77"/>
      <c r="LIL87" s="77"/>
      <c r="LIP87" s="77"/>
      <c r="LIT87" s="77"/>
      <c r="LIX87" s="77"/>
      <c r="LJB87" s="77"/>
      <c r="LJF87" s="77"/>
      <c r="LJJ87" s="77"/>
      <c r="LJN87" s="77"/>
      <c r="LJR87" s="77"/>
      <c r="LJV87" s="77"/>
      <c r="LJZ87" s="77"/>
      <c r="LKD87" s="77"/>
      <c r="LKH87" s="77"/>
      <c r="LKL87" s="77"/>
      <c r="LKP87" s="77"/>
      <c r="LKT87" s="77"/>
      <c r="LKX87" s="77"/>
      <c r="LLB87" s="77"/>
      <c r="LLF87" s="77"/>
      <c r="LLJ87" s="77"/>
      <c r="LLN87" s="77"/>
      <c r="LLR87" s="77"/>
      <c r="LLV87" s="77"/>
      <c r="LLZ87" s="77"/>
      <c r="LMD87" s="77"/>
      <c r="LMH87" s="77"/>
      <c r="LML87" s="77"/>
      <c r="LMP87" s="77"/>
      <c r="LMT87" s="77"/>
      <c r="LMX87" s="77"/>
      <c r="LNB87" s="77"/>
      <c r="LNF87" s="77"/>
      <c r="LNJ87" s="77"/>
      <c r="LNN87" s="77"/>
      <c r="LNR87" s="77"/>
      <c r="LNV87" s="77"/>
      <c r="LNZ87" s="77"/>
      <c r="LOD87" s="77"/>
      <c r="LOH87" s="77"/>
      <c r="LOL87" s="77"/>
      <c r="LOP87" s="77"/>
      <c r="LOT87" s="77"/>
      <c r="LOX87" s="77"/>
      <c r="LPB87" s="77"/>
      <c r="LPF87" s="77"/>
      <c r="LPJ87" s="77"/>
      <c r="LPN87" s="77"/>
      <c r="LPR87" s="77"/>
      <c r="LPV87" s="77"/>
      <c r="LPZ87" s="77"/>
      <c r="LQD87" s="77"/>
      <c r="LQH87" s="77"/>
      <c r="LQL87" s="77"/>
      <c r="LQP87" s="77"/>
      <c r="LQT87" s="77"/>
      <c r="LQX87" s="77"/>
      <c r="LRB87" s="77"/>
      <c r="LRF87" s="77"/>
      <c r="LRJ87" s="77"/>
      <c r="LRN87" s="77"/>
      <c r="LRR87" s="77"/>
      <c r="LRV87" s="77"/>
      <c r="LRZ87" s="77"/>
      <c r="LSD87" s="77"/>
      <c r="LSH87" s="77"/>
      <c r="LSL87" s="77"/>
      <c r="LSP87" s="77"/>
      <c r="LST87" s="77"/>
      <c r="LSX87" s="77"/>
      <c r="LTB87" s="77"/>
      <c r="LTF87" s="77"/>
      <c r="LTJ87" s="77"/>
      <c r="LTN87" s="77"/>
      <c r="LTR87" s="77"/>
      <c r="LTV87" s="77"/>
      <c r="LTZ87" s="77"/>
      <c r="LUD87" s="77"/>
      <c r="LUH87" s="77"/>
      <c r="LUL87" s="77"/>
      <c r="LUP87" s="77"/>
      <c r="LUT87" s="77"/>
      <c r="LUX87" s="77"/>
      <c r="LVB87" s="77"/>
      <c r="LVF87" s="77"/>
      <c r="LVJ87" s="77"/>
      <c r="LVN87" s="77"/>
      <c r="LVR87" s="77"/>
      <c r="LVV87" s="77"/>
      <c r="LVZ87" s="77"/>
      <c r="LWD87" s="77"/>
      <c r="LWH87" s="77"/>
      <c r="LWL87" s="77"/>
      <c r="LWP87" s="77"/>
      <c r="LWT87" s="77"/>
      <c r="LWX87" s="77"/>
      <c r="LXB87" s="77"/>
      <c r="LXF87" s="77"/>
      <c r="LXJ87" s="77"/>
      <c r="LXN87" s="77"/>
      <c r="LXR87" s="77"/>
      <c r="LXV87" s="77"/>
      <c r="LXZ87" s="77"/>
      <c r="LYD87" s="77"/>
      <c r="LYH87" s="77"/>
      <c r="LYL87" s="77"/>
      <c r="LYP87" s="77"/>
      <c r="LYT87" s="77"/>
      <c r="LYX87" s="77"/>
      <c r="LZB87" s="77"/>
      <c r="LZF87" s="77"/>
      <c r="LZJ87" s="77"/>
      <c r="LZN87" s="77"/>
      <c r="LZR87" s="77"/>
      <c r="LZV87" s="77"/>
      <c r="LZZ87" s="77"/>
      <c r="MAD87" s="77"/>
      <c r="MAH87" s="77"/>
      <c r="MAL87" s="77"/>
      <c r="MAP87" s="77"/>
      <c r="MAT87" s="77"/>
      <c r="MAX87" s="77"/>
      <c r="MBB87" s="77"/>
      <c r="MBF87" s="77"/>
      <c r="MBJ87" s="77"/>
      <c r="MBN87" s="77"/>
      <c r="MBR87" s="77"/>
      <c r="MBV87" s="77"/>
      <c r="MBZ87" s="77"/>
      <c r="MCD87" s="77"/>
      <c r="MCH87" s="77"/>
      <c r="MCL87" s="77"/>
      <c r="MCP87" s="77"/>
      <c r="MCT87" s="77"/>
      <c r="MCX87" s="77"/>
      <c r="MDB87" s="77"/>
      <c r="MDF87" s="77"/>
      <c r="MDJ87" s="77"/>
      <c r="MDN87" s="77"/>
      <c r="MDR87" s="77"/>
      <c r="MDV87" s="77"/>
      <c r="MDZ87" s="77"/>
      <c r="MED87" s="77"/>
      <c r="MEH87" s="77"/>
      <c r="MEL87" s="77"/>
      <c r="MEP87" s="77"/>
      <c r="MET87" s="77"/>
      <c r="MEX87" s="77"/>
      <c r="MFB87" s="77"/>
      <c r="MFF87" s="77"/>
      <c r="MFJ87" s="77"/>
      <c r="MFN87" s="77"/>
      <c r="MFR87" s="77"/>
      <c r="MFV87" s="77"/>
      <c r="MFZ87" s="77"/>
      <c r="MGD87" s="77"/>
      <c r="MGH87" s="77"/>
      <c r="MGL87" s="77"/>
      <c r="MGP87" s="77"/>
      <c r="MGT87" s="77"/>
      <c r="MGX87" s="77"/>
      <c r="MHB87" s="77"/>
      <c r="MHF87" s="77"/>
      <c r="MHJ87" s="77"/>
      <c r="MHN87" s="77"/>
      <c r="MHR87" s="77"/>
      <c r="MHV87" s="77"/>
      <c r="MHZ87" s="77"/>
      <c r="MID87" s="77"/>
      <c r="MIH87" s="77"/>
      <c r="MIL87" s="77"/>
      <c r="MIP87" s="77"/>
      <c r="MIT87" s="77"/>
      <c r="MIX87" s="77"/>
      <c r="MJB87" s="77"/>
      <c r="MJF87" s="77"/>
      <c r="MJJ87" s="77"/>
      <c r="MJN87" s="77"/>
      <c r="MJR87" s="77"/>
      <c r="MJV87" s="77"/>
      <c r="MJZ87" s="77"/>
      <c r="MKD87" s="77"/>
      <c r="MKH87" s="77"/>
      <c r="MKL87" s="77"/>
      <c r="MKP87" s="77"/>
      <c r="MKT87" s="77"/>
      <c r="MKX87" s="77"/>
      <c r="MLB87" s="77"/>
      <c r="MLF87" s="77"/>
      <c r="MLJ87" s="77"/>
      <c r="MLN87" s="77"/>
      <c r="MLR87" s="77"/>
      <c r="MLV87" s="77"/>
      <c r="MLZ87" s="77"/>
      <c r="MMD87" s="77"/>
      <c r="MMH87" s="77"/>
      <c r="MML87" s="77"/>
      <c r="MMP87" s="77"/>
      <c r="MMT87" s="77"/>
      <c r="MMX87" s="77"/>
      <c r="MNB87" s="77"/>
      <c r="MNF87" s="77"/>
      <c r="MNJ87" s="77"/>
      <c r="MNN87" s="77"/>
      <c r="MNR87" s="77"/>
      <c r="MNV87" s="77"/>
      <c r="MNZ87" s="77"/>
      <c r="MOD87" s="77"/>
      <c r="MOH87" s="77"/>
      <c r="MOL87" s="77"/>
      <c r="MOP87" s="77"/>
      <c r="MOT87" s="77"/>
      <c r="MOX87" s="77"/>
      <c r="MPB87" s="77"/>
      <c r="MPF87" s="77"/>
      <c r="MPJ87" s="77"/>
      <c r="MPN87" s="77"/>
      <c r="MPR87" s="77"/>
      <c r="MPV87" s="77"/>
      <c r="MPZ87" s="77"/>
      <c r="MQD87" s="77"/>
      <c r="MQH87" s="77"/>
      <c r="MQL87" s="77"/>
      <c r="MQP87" s="77"/>
      <c r="MQT87" s="77"/>
      <c r="MQX87" s="77"/>
      <c r="MRB87" s="77"/>
      <c r="MRF87" s="77"/>
      <c r="MRJ87" s="77"/>
      <c r="MRN87" s="77"/>
      <c r="MRR87" s="77"/>
      <c r="MRV87" s="77"/>
      <c r="MRZ87" s="77"/>
      <c r="MSD87" s="77"/>
      <c r="MSH87" s="77"/>
      <c r="MSL87" s="77"/>
      <c r="MSP87" s="77"/>
      <c r="MST87" s="77"/>
      <c r="MSX87" s="77"/>
      <c r="MTB87" s="77"/>
      <c r="MTF87" s="77"/>
      <c r="MTJ87" s="77"/>
      <c r="MTN87" s="77"/>
      <c r="MTR87" s="77"/>
      <c r="MTV87" s="77"/>
      <c r="MTZ87" s="77"/>
      <c r="MUD87" s="77"/>
      <c r="MUH87" s="77"/>
      <c r="MUL87" s="77"/>
      <c r="MUP87" s="77"/>
      <c r="MUT87" s="77"/>
      <c r="MUX87" s="77"/>
      <c r="MVB87" s="77"/>
      <c r="MVF87" s="77"/>
      <c r="MVJ87" s="77"/>
      <c r="MVN87" s="77"/>
      <c r="MVR87" s="77"/>
      <c r="MVV87" s="77"/>
      <c r="MVZ87" s="77"/>
      <c r="MWD87" s="77"/>
      <c r="MWH87" s="77"/>
      <c r="MWL87" s="77"/>
      <c r="MWP87" s="77"/>
      <c r="MWT87" s="77"/>
      <c r="MWX87" s="77"/>
      <c r="MXB87" s="77"/>
      <c r="MXF87" s="77"/>
      <c r="MXJ87" s="77"/>
      <c r="MXN87" s="77"/>
      <c r="MXR87" s="77"/>
      <c r="MXV87" s="77"/>
      <c r="MXZ87" s="77"/>
      <c r="MYD87" s="77"/>
      <c r="MYH87" s="77"/>
      <c r="MYL87" s="77"/>
      <c r="MYP87" s="77"/>
      <c r="MYT87" s="77"/>
      <c r="MYX87" s="77"/>
      <c r="MZB87" s="77"/>
      <c r="MZF87" s="77"/>
      <c r="MZJ87" s="77"/>
      <c r="MZN87" s="77"/>
      <c r="MZR87" s="77"/>
      <c r="MZV87" s="77"/>
      <c r="MZZ87" s="77"/>
      <c r="NAD87" s="77"/>
      <c r="NAH87" s="77"/>
      <c r="NAL87" s="77"/>
      <c r="NAP87" s="77"/>
      <c r="NAT87" s="77"/>
      <c r="NAX87" s="77"/>
      <c r="NBB87" s="77"/>
      <c r="NBF87" s="77"/>
      <c r="NBJ87" s="77"/>
      <c r="NBN87" s="77"/>
      <c r="NBR87" s="77"/>
      <c r="NBV87" s="77"/>
      <c r="NBZ87" s="77"/>
      <c r="NCD87" s="77"/>
      <c r="NCH87" s="77"/>
      <c r="NCL87" s="77"/>
      <c r="NCP87" s="77"/>
      <c r="NCT87" s="77"/>
      <c r="NCX87" s="77"/>
      <c r="NDB87" s="77"/>
      <c r="NDF87" s="77"/>
      <c r="NDJ87" s="77"/>
      <c r="NDN87" s="77"/>
      <c r="NDR87" s="77"/>
      <c r="NDV87" s="77"/>
      <c r="NDZ87" s="77"/>
      <c r="NED87" s="77"/>
      <c r="NEH87" s="77"/>
      <c r="NEL87" s="77"/>
      <c r="NEP87" s="77"/>
      <c r="NET87" s="77"/>
      <c r="NEX87" s="77"/>
      <c r="NFB87" s="77"/>
      <c r="NFF87" s="77"/>
      <c r="NFJ87" s="77"/>
      <c r="NFN87" s="77"/>
      <c r="NFR87" s="77"/>
      <c r="NFV87" s="77"/>
      <c r="NFZ87" s="77"/>
      <c r="NGD87" s="77"/>
      <c r="NGH87" s="77"/>
      <c r="NGL87" s="77"/>
      <c r="NGP87" s="77"/>
      <c r="NGT87" s="77"/>
      <c r="NGX87" s="77"/>
      <c r="NHB87" s="77"/>
      <c r="NHF87" s="77"/>
      <c r="NHJ87" s="77"/>
      <c r="NHN87" s="77"/>
      <c r="NHR87" s="77"/>
      <c r="NHV87" s="77"/>
      <c r="NHZ87" s="77"/>
      <c r="NID87" s="77"/>
      <c r="NIH87" s="77"/>
      <c r="NIL87" s="77"/>
      <c r="NIP87" s="77"/>
      <c r="NIT87" s="77"/>
      <c r="NIX87" s="77"/>
      <c r="NJB87" s="77"/>
      <c r="NJF87" s="77"/>
      <c r="NJJ87" s="77"/>
      <c r="NJN87" s="77"/>
      <c r="NJR87" s="77"/>
      <c r="NJV87" s="77"/>
      <c r="NJZ87" s="77"/>
      <c r="NKD87" s="77"/>
      <c r="NKH87" s="77"/>
      <c r="NKL87" s="77"/>
      <c r="NKP87" s="77"/>
      <c r="NKT87" s="77"/>
      <c r="NKX87" s="77"/>
      <c r="NLB87" s="77"/>
      <c r="NLF87" s="77"/>
      <c r="NLJ87" s="77"/>
      <c r="NLN87" s="77"/>
      <c r="NLR87" s="77"/>
      <c r="NLV87" s="77"/>
      <c r="NLZ87" s="77"/>
      <c r="NMD87" s="77"/>
      <c r="NMH87" s="77"/>
      <c r="NML87" s="77"/>
      <c r="NMP87" s="77"/>
      <c r="NMT87" s="77"/>
      <c r="NMX87" s="77"/>
      <c r="NNB87" s="77"/>
      <c r="NNF87" s="77"/>
      <c r="NNJ87" s="77"/>
      <c r="NNN87" s="77"/>
      <c r="NNR87" s="77"/>
      <c r="NNV87" s="77"/>
      <c r="NNZ87" s="77"/>
      <c r="NOD87" s="77"/>
      <c r="NOH87" s="77"/>
      <c r="NOL87" s="77"/>
      <c r="NOP87" s="77"/>
      <c r="NOT87" s="77"/>
      <c r="NOX87" s="77"/>
      <c r="NPB87" s="77"/>
      <c r="NPF87" s="77"/>
      <c r="NPJ87" s="77"/>
      <c r="NPN87" s="77"/>
      <c r="NPR87" s="77"/>
      <c r="NPV87" s="77"/>
      <c r="NPZ87" s="77"/>
      <c r="NQD87" s="77"/>
      <c r="NQH87" s="77"/>
      <c r="NQL87" s="77"/>
      <c r="NQP87" s="77"/>
      <c r="NQT87" s="77"/>
      <c r="NQX87" s="77"/>
      <c r="NRB87" s="77"/>
      <c r="NRF87" s="77"/>
      <c r="NRJ87" s="77"/>
      <c r="NRN87" s="77"/>
      <c r="NRR87" s="77"/>
      <c r="NRV87" s="77"/>
      <c r="NRZ87" s="77"/>
      <c r="NSD87" s="77"/>
      <c r="NSH87" s="77"/>
      <c r="NSL87" s="77"/>
      <c r="NSP87" s="77"/>
      <c r="NST87" s="77"/>
      <c r="NSX87" s="77"/>
      <c r="NTB87" s="77"/>
      <c r="NTF87" s="77"/>
      <c r="NTJ87" s="77"/>
      <c r="NTN87" s="77"/>
      <c r="NTR87" s="77"/>
      <c r="NTV87" s="77"/>
      <c r="NTZ87" s="77"/>
      <c r="NUD87" s="77"/>
      <c r="NUH87" s="77"/>
      <c r="NUL87" s="77"/>
      <c r="NUP87" s="77"/>
      <c r="NUT87" s="77"/>
      <c r="NUX87" s="77"/>
      <c r="NVB87" s="77"/>
      <c r="NVF87" s="77"/>
      <c r="NVJ87" s="77"/>
      <c r="NVN87" s="77"/>
      <c r="NVR87" s="77"/>
      <c r="NVV87" s="77"/>
      <c r="NVZ87" s="77"/>
      <c r="NWD87" s="77"/>
      <c r="NWH87" s="77"/>
      <c r="NWL87" s="77"/>
      <c r="NWP87" s="77"/>
      <c r="NWT87" s="77"/>
      <c r="NWX87" s="77"/>
      <c r="NXB87" s="77"/>
      <c r="NXF87" s="77"/>
      <c r="NXJ87" s="77"/>
      <c r="NXN87" s="77"/>
      <c r="NXR87" s="77"/>
      <c r="NXV87" s="77"/>
      <c r="NXZ87" s="77"/>
      <c r="NYD87" s="77"/>
      <c r="NYH87" s="77"/>
      <c r="NYL87" s="77"/>
      <c r="NYP87" s="77"/>
      <c r="NYT87" s="77"/>
      <c r="NYX87" s="77"/>
      <c r="NZB87" s="77"/>
      <c r="NZF87" s="77"/>
      <c r="NZJ87" s="77"/>
      <c r="NZN87" s="77"/>
      <c r="NZR87" s="77"/>
      <c r="NZV87" s="77"/>
      <c r="NZZ87" s="77"/>
      <c r="OAD87" s="77"/>
      <c r="OAH87" s="77"/>
      <c r="OAL87" s="77"/>
      <c r="OAP87" s="77"/>
      <c r="OAT87" s="77"/>
      <c r="OAX87" s="77"/>
      <c r="OBB87" s="77"/>
      <c r="OBF87" s="77"/>
      <c r="OBJ87" s="77"/>
      <c r="OBN87" s="77"/>
      <c r="OBR87" s="77"/>
      <c r="OBV87" s="77"/>
      <c r="OBZ87" s="77"/>
      <c r="OCD87" s="77"/>
      <c r="OCH87" s="77"/>
      <c r="OCL87" s="77"/>
      <c r="OCP87" s="77"/>
      <c r="OCT87" s="77"/>
      <c r="OCX87" s="77"/>
      <c r="ODB87" s="77"/>
      <c r="ODF87" s="77"/>
      <c r="ODJ87" s="77"/>
      <c r="ODN87" s="77"/>
      <c r="ODR87" s="77"/>
      <c r="ODV87" s="77"/>
      <c r="ODZ87" s="77"/>
      <c r="OED87" s="77"/>
      <c r="OEH87" s="77"/>
      <c r="OEL87" s="77"/>
      <c r="OEP87" s="77"/>
      <c r="OET87" s="77"/>
      <c r="OEX87" s="77"/>
      <c r="OFB87" s="77"/>
      <c r="OFF87" s="77"/>
      <c r="OFJ87" s="77"/>
      <c r="OFN87" s="77"/>
      <c r="OFR87" s="77"/>
      <c r="OFV87" s="77"/>
      <c r="OFZ87" s="77"/>
      <c r="OGD87" s="77"/>
      <c r="OGH87" s="77"/>
      <c r="OGL87" s="77"/>
      <c r="OGP87" s="77"/>
      <c r="OGT87" s="77"/>
      <c r="OGX87" s="77"/>
      <c r="OHB87" s="77"/>
      <c r="OHF87" s="77"/>
      <c r="OHJ87" s="77"/>
      <c r="OHN87" s="77"/>
      <c r="OHR87" s="77"/>
      <c r="OHV87" s="77"/>
      <c r="OHZ87" s="77"/>
      <c r="OID87" s="77"/>
      <c r="OIH87" s="77"/>
      <c r="OIL87" s="77"/>
      <c r="OIP87" s="77"/>
      <c r="OIT87" s="77"/>
      <c r="OIX87" s="77"/>
      <c r="OJB87" s="77"/>
      <c r="OJF87" s="77"/>
      <c r="OJJ87" s="77"/>
      <c r="OJN87" s="77"/>
      <c r="OJR87" s="77"/>
      <c r="OJV87" s="77"/>
      <c r="OJZ87" s="77"/>
      <c r="OKD87" s="77"/>
      <c r="OKH87" s="77"/>
      <c r="OKL87" s="77"/>
      <c r="OKP87" s="77"/>
      <c r="OKT87" s="77"/>
      <c r="OKX87" s="77"/>
      <c r="OLB87" s="77"/>
      <c r="OLF87" s="77"/>
      <c r="OLJ87" s="77"/>
      <c r="OLN87" s="77"/>
      <c r="OLR87" s="77"/>
      <c r="OLV87" s="77"/>
      <c r="OLZ87" s="77"/>
      <c r="OMD87" s="77"/>
      <c r="OMH87" s="77"/>
      <c r="OML87" s="77"/>
      <c r="OMP87" s="77"/>
      <c r="OMT87" s="77"/>
      <c r="OMX87" s="77"/>
      <c r="ONB87" s="77"/>
      <c r="ONF87" s="77"/>
      <c r="ONJ87" s="77"/>
      <c r="ONN87" s="77"/>
      <c r="ONR87" s="77"/>
      <c r="ONV87" s="77"/>
      <c r="ONZ87" s="77"/>
      <c r="OOD87" s="77"/>
      <c r="OOH87" s="77"/>
      <c r="OOL87" s="77"/>
      <c r="OOP87" s="77"/>
      <c r="OOT87" s="77"/>
      <c r="OOX87" s="77"/>
      <c r="OPB87" s="77"/>
      <c r="OPF87" s="77"/>
      <c r="OPJ87" s="77"/>
      <c r="OPN87" s="77"/>
      <c r="OPR87" s="77"/>
      <c r="OPV87" s="77"/>
      <c r="OPZ87" s="77"/>
      <c r="OQD87" s="77"/>
      <c r="OQH87" s="77"/>
      <c r="OQL87" s="77"/>
      <c r="OQP87" s="77"/>
      <c r="OQT87" s="77"/>
      <c r="OQX87" s="77"/>
      <c r="ORB87" s="77"/>
      <c r="ORF87" s="77"/>
      <c r="ORJ87" s="77"/>
      <c r="ORN87" s="77"/>
      <c r="ORR87" s="77"/>
      <c r="ORV87" s="77"/>
      <c r="ORZ87" s="77"/>
      <c r="OSD87" s="77"/>
      <c r="OSH87" s="77"/>
      <c r="OSL87" s="77"/>
      <c r="OSP87" s="77"/>
      <c r="OST87" s="77"/>
      <c r="OSX87" s="77"/>
      <c r="OTB87" s="77"/>
      <c r="OTF87" s="77"/>
      <c r="OTJ87" s="77"/>
      <c r="OTN87" s="77"/>
      <c r="OTR87" s="77"/>
      <c r="OTV87" s="77"/>
      <c r="OTZ87" s="77"/>
      <c r="OUD87" s="77"/>
      <c r="OUH87" s="77"/>
      <c r="OUL87" s="77"/>
      <c r="OUP87" s="77"/>
      <c r="OUT87" s="77"/>
      <c r="OUX87" s="77"/>
      <c r="OVB87" s="77"/>
      <c r="OVF87" s="77"/>
      <c r="OVJ87" s="77"/>
      <c r="OVN87" s="77"/>
      <c r="OVR87" s="77"/>
      <c r="OVV87" s="77"/>
      <c r="OVZ87" s="77"/>
      <c r="OWD87" s="77"/>
      <c r="OWH87" s="77"/>
      <c r="OWL87" s="77"/>
      <c r="OWP87" s="77"/>
      <c r="OWT87" s="77"/>
      <c r="OWX87" s="77"/>
      <c r="OXB87" s="77"/>
      <c r="OXF87" s="77"/>
      <c r="OXJ87" s="77"/>
      <c r="OXN87" s="77"/>
      <c r="OXR87" s="77"/>
      <c r="OXV87" s="77"/>
      <c r="OXZ87" s="77"/>
      <c r="OYD87" s="77"/>
      <c r="OYH87" s="77"/>
      <c r="OYL87" s="77"/>
      <c r="OYP87" s="77"/>
      <c r="OYT87" s="77"/>
      <c r="OYX87" s="77"/>
      <c r="OZB87" s="77"/>
      <c r="OZF87" s="77"/>
      <c r="OZJ87" s="77"/>
      <c r="OZN87" s="77"/>
      <c r="OZR87" s="77"/>
      <c r="OZV87" s="77"/>
      <c r="OZZ87" s="77"/>
      <c r="PAD87" s="77"/>
      <c r="PAH87" s="77"/>
      <c r="PAL87" s="77"/>
      <c r="PAP87" s="77"/>
      <c r="PAT87" s="77"/>
      <c r="PAX87" s="77"/>
      <c r="PBB87" s="77"/>
      <c r="PBF87" s="77"/>
      <c r="PBJ87" s="77"/>
      <c r="PBN87" s="77"/>
      <c r="PBR87" s="77"/>
      <c r="PBV87" s="77"/>
      <c r="PBZ87" s="77"/>
      <c r="PCD87" s="77"/>
      <c r="PCH87" s="77"/>
      <c r="PCL87" s="77"/>
      <c r="PCP87" s="77"/>
      <c r="PCT87" s="77"/>
      <c r="PCX87" s="77"/>
      <c r="PDB87" s="77"/>
      <c r="PDF87" s="77"/>
      <c r="PDJ87" s="77"/>
      <c r="PDN87" s="77"/>
      <c r="PDR87" s="77"/>
      <c r="PDV87" s="77"/>
      <c r="PDZ87" s="77"/>
      <c r="PED87" s="77"/>
      <c r="PEH87" s="77"/>
      <c r="PEL87" s="77"/>
      <c r="PEP87" s="77"/>
      <c r="PET87" s="77"/>
      <c r="PEX87" s="77"/>
      <c r="PFB87" s="77"/>
      <c r="PFF87" s="77"/>
      <c r="PFJ87" s="77"/>
      <c r="PFN87" s="77"/>
      <c r="PFR87" s="77"/>
      <c r="PFV87" s="77"/>
      <c r="PFZ87" s="77"/>
      <c r="PGD87" s="77"/>
      <c r="PGH87" s="77"/>
      <c r="PGL87" s="77"/>
      <c r="PGP87" s="77"/>
      <c r="PGT87" s="77"/>
      <c r="PGX87" s="77"/>
      <c r="PHB87" s="77"/>
      <c r="PHF87" s="77"/>
      <c r="PHJ87" s="77"/>
      <c r="PHN87" s="77"/>
      <c r="PHR87" s="77"/>
      <c r="PHV87" s="77"/>
      <c r="PHZ87" s="77"/>
      <c r="PID87" s="77"/>
      <c r="PIH87" s="77"/>
      <c r="PIL87" s="77"/>
      <c r="PIP87" s="77"/>
      <c r="PIT87" s="77"/>
      <c r="PIX87" s="77"/>
      <c r="PJB87" s="77"/>
      <c r="PJF87" s="77"/>
      <c r="PJJ87" s="77"/>
      <c r="PJN87" s="77"/>
      <c r="PJR87" s="77"/>
      <c r="PJV87" s="77"/>
      <c r="PJZ87" s="77"/>
      <c r="PKD87" s="77"/>
      <c r="PKH87" s="77"/>
      <c r="PKL87" s="77"/>
      <c r="PKP87" s="77"/>
      <c r="PKT87" s="77"/>
      <c r="PKX87" s="77"/>
      <c r="PLB87" s="77"/>
      <c r="PLF87" s="77"/>
      <c r="PLJ87" s="77"/>
      <c r="PLN87" s="77"/>
      <c r="PLR87" s="77"/>
      <c r="PLV87" s="77"/>
      <c r="PLZ87" s="77"/>
      <c r="PMD87" s="77"/>
      <c r="PMH87" s="77"/>
      <c r="PML87" s="77"/>
      <c r="PMP87" s="77"/>
      <c r="PMT87" s="77"/>
      <c r="PMX87" s="77"/>
      <c r="PNB87" s="77"/>
      <c r="PNF87" s="77"/>
      <c r="PNJ87" s="77"/>
      <c r="PNN87" s="77"/>
      <c r="PNR87" s="77"/>
      <c r="PNV87" s="77"/>
      <c r="PNZ87" s="77"/>
      <c r="POD87" s="77"/>
      <c r="POH87" s="77"/>
      <c r="POL87" s="77"/>
      <c r="POP87" s="77"/>
      <c r="POT87" s="77"/>
      <c r="POX87" s="77"/>
      <c r="PPB87" s="77"/>
      <c r="PPF87" s="77"/>
      <c r="PPJ87" s="77"/>
      <c r="PPN87" s="77"/>
      <c r="PPR87" s="77"/>
      <c r="PPV87" s="77"/>
      <c r="PPZ87" s="77"/>
      <c r="PQD87" s="77"/>
      <c r="PQH87" s="77"/>
      <c r="PQL87" s="77"/>
      <c r="PQP87" s="77"/>
      <c r="PQT87" s="77"/>
      <c r="PQX87" s="77"/>
      <c r="PRB87" s="77"/>
      <c r="PRF87" s="77"/>
      <c r="PRJ87" s="77"/>
      <c r="PRN87" s="77"/>
      <c r="PRR87" s="77"/>
      <c r="PRV87" s="77"/>
      <c r="PRZ87" s="77"/>
      <c r="PSD87" s="77"/>
      <c r="PSH87" s="77"/>
      <c r="PSL87" s="77"/>
      <c r="PSP87" s="77"/>
      <c r="PST87" s="77"/>
      <c r="PSX87" s="77"/>
      <c r="PTB87" s="77"/>
      <c r="PTF87" s="77"/>
      <c r="PTJ87" s="77"/>
      <c r="PTN87" s="77"/>
      <c r="PTR87" s="77"/>
      <c r="PTV87" s="77"/>
      <c r="PTZ87" s="77"/>
      <c r="PUD87" s="77"/>
      <c r="PUH87" s="77"/>
      <c r="PUL87" s="77"/>
      <c r="PUP87" s="77"/>
      <c r="PUT87" s="77"/>
      <c r="PUX87" s="77"/>
      <c r="PVB87" s="77"/>
      <c r="PVF87" s="77"/>
      <c r="PVJ87" s="77"/>
      <c r="PVN87" s="77"/>
      <c r="PVR87" s="77"/>
      <c r="PVV87" s="77"/>
      <c r="PVZ87" s="77"/>
      <c r="PWD87" s="77"/>
      <c r="PWH87" s="77"/>
      <c r="PWL87" s="77"/>
      <c r="PWP87" s="77"/>
      <c r="PWT87" s="77"/>
      <c r="PWX87" s="77"/>
      <c r="PXB87" s="77"/>
      <c r="PXF87" s="77"/>
      <c r="PXJ87" s="77"/>
      <c r="PXN87" s="77"/>
      <c r="PXR87" s="77"/>
      <c r="PXV87" s="77"/>
      <c r="PXZ87" s="77"/>
      <c r="PYD87" s="77"/>
      <c r="PYH87" s="77"/>
      <c r="PYL87" s="77"/>
      <c r="PYP87" s="77"/>
      <c r="PYT87" s="77"/>
      <c r="PYX87" s="77"/>
      <c r="PZB87" s="77"/>
      <c r="PZF87" s="77"/>
      <c r="PZJ87" s="77"/>
      <c r="PZN87" s="77"/>
      <c r="PZR87" s="77"/>
      <c r="PZV87" s="77"/>
      <c r="PZZ87" s="77"/>
      <c r="QAD87" s="77"/>
      <c r="QAH87" s="77"/>
      <c r="QAL87" s="77"/>
      <c r="QAP87" s="77"/>
      <c r="QAT87" s="77"/>
      <c r="QAX87" s="77"/>
      <c r="QBB87" s="77"/>
      <c r="QBF87" s="77"/>
      <c r="QBJ87" s="77"/>
      <c r="QBN87" s="77"/>
      <c r="QBR87" s="77"/>
      <c r="QBV87" s="77"/>
      <c r="QBZ87" s="77"/>
      <c r="QCD87" s="77"/>
      <c r="QCH87" s="77"/>
      <c r="QCL87" s="77"/>
      <c r="QCP87" s="77"/>
      <c r="QCT87" s="77"/>
      <c r="QCX87" s="77"/>
      <c r="QDB87" s="77"/>
      <c r="QDF87" s="77"/>
      <c r="QDJ87" s="77"/>
      <c r="QDN87" s="77"/>
      <c r="QDR87" s="77"/>
      <c r="QDV87" s="77"/>
      <c r="QDZ87" s="77"/>
      <c r="QED87" s="77"/>
      <c r="QEH87" s="77"/>
      <c r="QEL87" s="77"/>
      <c r="QEP87" s="77"/>
      <c r="QET87" s="77"/>
      <c r="QEX87" s="77"/>
      <c r="QFB87" s="77"/>
      <c r="QFF87" s="77"/>
      <c r="QFJ87" s="77"/>
      <c r="QFN87" s="77"/>
      <c r="QFR87" s="77"/>
      <c r="QFV87" s="77"/>
      <c r="QFZ87" s="77"/>
      <c r="QGD87" s="77"/>
      <c r="QGH87" s="77"/>
      <c r="QGL87" s="77"/>
      <c r="QGP87" s="77"/>
      <c r="QGT87" s="77"/>
      <c r="QGX87" s="77"/>
      <c r="QHB87" s="77"/>
      <c r="QHF87" s="77"/>
      <c r="QHJ87" s="77"/>
      <c r="QHN87" s="77"/>
      <c r="QHR87" s="77"/>
      <c r="QHV87" s="77"/>
      <c r="QHZ87" s="77"/>
      <c r="QID87" s="77"/>
      <c r="QIH87" s="77"/>
      <c r="QIL87" s="77"/>
      <c r="QIP87" s="77"/>
      <c r="QIT87" s="77"/>
      <c r="QIX87" s="77"/>
      <c r="QJB87" s="77"/>
      <c r="QJF87" s="77"/>
      <c r="QJJ87" s="77"/>
      <c r="QJN87" s="77"/>
      <c r="QJR87" s="77"/>
      <c r="QJV87" s="77"/>
      <c r="QJZ87" s="77"/>
      <c r="QKD87" s="77"/>
      <c r="QKH87" s="77"/>
      <c r="QKL87" s="77"/>
      <c r="QKP87" s="77"/>
      <c r="QKT87" s="77"/>
      <c r="QKX87" s="77"/>
      <c r="QLB87" s="77"/>
      <c r="QLF87" s="77"/>
      <c r="QLJ87" s="77"/>
      <c r="QLN87" s="77"/>
      <c r="QLR87" s="77"/>
      <c r="QLV87" s="77"/>
      <c r="QLZ87" s="77"/>
      <c r="QMD87" s="77"/>
      <c r="QMH87" s="77"/>
      <c r="QML87" s="77"/>
      <c r="QMP87" s="77"/>
      <c r="QMT87" s="77"/>
      <c r="QMX87" s="77"/>
      <c r="QNB87" s="77"/>
      <c r="QNF87" s="77"/>
      <c r="QNJ87" s="77"/>
      <c r="QNN87" s="77"/>
      <c r="QNR87" s="77"/>
      <c r="QNV87" s="77"/>
      <c r="QNZ87" s="77"/>
      <c r="QOD87" s="77"/>
      <c r="QOH87" s="77"/>
      <c r="QOL87" s="77"/>
      <c r="QOP87" s="77"/>
      <c r="QOT87" s="77"/>
      <c r="QOX87" s="77"/>
      <c r="QPB87" s="77"/>
      <c r="QPF87" s="77"/>
      <c r="QPJ87" s="77"/>
      <c r="QPN87" s="77"/>
      <c r="QPR87" s="77"/>
      <c r="QPV87" s="77"/>
      <c r="QPZ87" s="77"/>
      <c r="QQD87" s="77"/>
      <c r="QQH87" s="77"/>
      <c r="QQL87" s="77"/>
      <c r="QQP87" s="77"/>
      <c r="QQT87" s="77"/>
      <c r="QQX87" s="77"/>
      <c r="QRB87" s="77"/>
      <c r="QRF87" s="77"/>
      <c r="QRJ87" s="77"/>
      <c r="QRN87" s="77"/>
      <c r="QRR87" s="77"/>
      <c r="QRV87" s="77"/>
      <c r="QRZ87" s="77"/>
      <c r="QSD87" s="77"/>
      <c r="QSH87" s="77"/>
      <c r="QSL87" s="77"/>
      <c r="QSP87" s="77"/>
      <c r="QST87" s="77"/>
      <c r="QSX87" s="77"/>
      <c r="QTB87" s="77"/>
      <c r="QTF87" s="77"/>
      <c r="QTJ87" s="77"/>
      <c r="QTN87" s="77"/>
      <c r="QTR87" s="77"/>
      <c r="QTV87" s="77"/>
      <c r="QTZ87" s="77"/>
      <c r="QUD87" s="77"/>
      <c r="QUH87" s="77"/>
      <c r="QUL87" s="77"/>
      <c r="QUP87" s="77"/>
      <c r="QUT87" s="77"/>
      <c r="QUX87" s="77"/>
      <c r="QVB87" s="77"/>
      <c r="QVF87" s="77"/>
      <c r="QVJ87" s="77"/>
      <c r="QVN87" s="77"/>
      <c r="QVR87" s="77"/>
      <c r="QVV87" s="77"/>
      <c r="QVZ87" s="77"/>
      <c r="QWD87" s="77"/>
      <c r="QWH87" s="77"/>
      <c r="QWL87" s="77"/>
      <c r="QWP87" s="77"/>
      <c r="QWT87" s="77"/>
      <c r="QWX87" s="77"/>
      <c r="QXB87" s="77"/>
      <c r="QXF87" s="77"/>
      <c r="QXJ87" s="77"/>
      <c r="QXN87" s="77"/>
      <c r="QXR87" s="77"/>
      <c r="QXV87" s="77"/>
      <c r="QXZ87" s="77"/>
      <c r="QYD87" s="77"/>
      <c r="QYH87" s="77"/>
      <c r="QYL87" s="77"/>
      <c r="QYP87" s="77"/>
      <c r="QYT87" s="77"/>
      <c r="QYX87" s="77"/>
      <c r="QZB87" s="77"/>
      <c r="QZF87" s="77"/>
      <c r="QZJ87" s="77"/>
      <c r="QZN87" s="77"/>
      <c r="QZR87" s="77"/>
      <c r="QZV87" s="77"/>
      <c r="QZZ87" s="77"/>
      <c r="RAD87" s="77"/>
      <c r="RAH87" s="77"/>
      <c r="RAL87" s="77"/>
      <c r="RAP87" s="77"/>
      <c r="RAT87" s="77"/>
      <c r="RAX87" s="77"/>
      <c r="RBB87" s="77"/>
      <c r="RBF87" s="77"/>
      <c r="RBJ87" s="77"/>
      <c r="RBN87" s="77"/>
      <c r="RBR87" s="77"/>
      <c r="RBV87" s="77"/>
      <c r="RBZ87" s="77"/>
      <c r="RCD87" s="77"/>
      <c r="RCH87" s="77"/>
      <c r="RCL87" s="77"/>
      <c r="RCP87" s="77"/>
      <c r="RCT87" s="77"/>
      <c r="RCX87" s="77"/>
      <c r="RDB87" s="77"/>
      <c r="RDF87" s="77"/>
      <c r="RDJ87" s="77"/>
      <c r="RDN87" s="77"/>
      <c r="RDR87" s="77"/>
      <c r="RDV87" s="77"/>
      <c r="RDZ87" s="77"/>
      <c r="RED87" s="77"/>
      <c r="REH87" s="77"/>
      <c r="REL87" s="77"/>
      <c r="REP87" s="77"/>
      <c r="RET87" s="77"/>
      <c r="REX87" s="77"/>
      <c r="RFB87" s="77"/>
      <c r="RFF87" s="77"/>
      <c r="RFJ87" s="77"/>
      <c r="RFN87" s="77"/>
      <c r="RFR87" s="77"/>
      <c r="RFV87" s="77"/>
      <c r="RFZ87" s="77"/>
      <c r="RGD87" s="77"/>
      <c r="RGH87" s="77"/>
      <c r="RGL87" s="77"/>
      <c r="RGP87" s="77"/>
      <c r="RGT87" s="77"/>
      <c r="RGX87" s="77"/>
      <c r="RHB87" s="77"/>
      <c r="RHF87" s="77"/>
      <c r="RHJ87" s="77"/>
      <c r="RHN87" s="77"/>
      <c r="RHR87" s="77"/>
      <c r="RHV87" s="77"/>
      <c r="RHZ87" s="77"/>
      <c r="RID87" s="77"/>
      <c r="RIH87" s="77"/>
      <c r="RIL87" s="77"/>
      <c r="RIP87" s="77"/>
      <c r="RIT87" s="77"/>
      <c r="RIX87" s="77"/>
      <c r="RJB87" s="77"/>
      <c r="RJF87" s="77"/>
      <c r="RJJ87" s="77"/>
      <c r="RJN87" s="77"/>
      <c r="RJR87" s="77"/>
      <c r="RJV87" s="77"/>
      <c r="RJZ87" s="77"/>
      <c r="RKD87" s="77"/>
      <c r="RKH87" s="77"/>
      <c r="RKL87" s="77"/>
      <c r="RKP87" s="77"/>
      <c r="RKT87" s="77"/>
      <c r="RKX87" s="77"/>
      <c r="RLB87" s="77"/>
      <c r="RLF87" s="77"/>
      <c r="RLJ87" s="77"/>
      <c r="RLN87" s="77"/>
      <c r="RLR87" s="77"/>
      <c r="RLV87" s="77"/>
      <c r="RLZ87" s="77"/>
      <c r="RMD87" s="77"/>
      <c r="RMH87" s="77"/>
      <c r="RML87" s="77"/>
      <c r="RMP87" s="77"/>
      <c r="RMT87" s="77"/>
      <c r="RMX87" s="77"/>
      <c r="RNB87" s="77"/>
      <c r="RNF87" s="77"/>
      <c r="RNJ87" s="77"/>
      <c r="RNN87" s="77"/>
      <c r="RNR87" s="77"/>
      <c r="RNV87" s="77"/>
      <c r="RNZ87" s="77"/>
      <c r="ROD87" s="77"/>
      <c r="ROH87" s="77"/>
      <c r="ROL87" s="77"/>
      <c r="ROP87" s="77"/>
      <c r="ROT87" s="77"/>
      <c r="ROX87" s="77"/>
      <c r="RPB87" s="77"/>
      <c r="RPF87" s="77"/>
      <c r="RPJ87" s="77"/>
      <c r="RPN87" s="77"/>
      <c r="RPR87" s="77"/>
      <c r="RPV87" s="77"/>
      <c r="RPZ87" s="77"/>
      <c r="RQD87" s="77"/>
      <c r="RQH87" s="77"/>
      <c r="RQL87" s="77"/>
      <c r="RQP87" s="77"/>
      <c r="RQT87" s="77"/>
      <c r="RQX87" s="77"/>
      <c r="RRB87" s="77"/>
      <c r="RRF87" s="77"/>
      <c r="RRJ87" s="77"/>
      <c r="RRN87" s="77"/>
      <c r="RRR87" s="77"/>
      <c r="RRV87" s="77"/>
      <c r="RRZ87" s="77"/>
      <c r="RSD87" s="77"/>
      <c r="RSH87" s="77"/>
      <c r="RSL87" s="77"/>
      <c r="RSP87" s="77"/>
      <c r="RST87" s="77"/>
      <c r="RSX87" s="77"/>
      <c r="RTB87" s="77"/>
      <c r="RTF87" s="77"/>
      <c r="RTJ87" s="77"/>
      <c r="RTN87" s="77"/>
      <c r="RTR87" s="77"/>
      <c r="RTV87" s="77"/>
      <c r="RTZ87" s="77"/>
      <c r="RUD87" s="77"/>
      <c r="RUH87" s="77"/>
      <c r="RUL87" s="77"/>
      <c r="RUP87" s="77"/>
      <c r="RUT87" s="77"/>
      <c r="RUX87" s="77"/>
      <c r="RVB87" s="77"/>
      <c r="RVF87" s="77"/>
      <c r="RVJ87" s="77"/>
      <c r="RVN87" s="77"/>
      <c r="RVR87" s="77"/>
      <c r="RVV87" s="77"/>
      <c r="RVZ87" s="77"/>
      <c r="RWD87" s="77"/>
      <c r="RWH87" s="77"/>
      <c r="RWL87" s="77"/>
      <c r="RWP87" s="77"/>
      <c r="RWT87" s="77"/>
      <c r="RWX87" s="77"/>
      <c r="RXB87" s="77"/>
      <c r="RXF87" s="77"/>
      <c r="RXJ87" s="77"/>
      <c r="RXN87" s="77"/>
      <c r="RXR87" s="77"/>
      <c r="RXV87" s="77"/>
      <c r="RXZ87" s="77"/>
      <c r="RYD87" s="77"/>
      <c r="RYH87" s="77"/>
      <c r="RYL87" s="77"/>
      <c r="RYP87" s="77"/>
      <c r="RYT87" s="77"/>
      <c r="RYX87" s="77"/>
      <c r="RZB87" s="77"/>
      <c r="RZF87" s="77"/>
      <c r="RZJ87" s="77"/>
      <c r="RZN87" s="77"/>
      <c r="RZR87" s="77"/>
      <c r="RZV87" s="77"/>
      <c r="RZZ87" s="77"/>
      <c r="SAD87" s="77"/>
      <c r="SAH87" s="77"/>
      <c r="SAL87" s="77"/>
      <c r="SAP87" s="77"/>
      <c r="SAT87" s="77"/>
      <c r="SAX87" s="77"/>
      <c r="SBB87" s="77"/>
      <c r="SBF87" s="77"/>
      <c r="SBJ87" s="77"/>
      <c r="SBN87" s="77"/>
      <c r="SBR87" s="77"/>
      <c r="SBV87" s="77"/>
      <c r="SBZ87" s="77"/>
      <c r="SCD87" s="77"/>
      <c r="SCH87" s="77"/>
      <c r="SCL87" s="77"/>
      <c r="SCP87" s="77"/>
      <c r="SCT87" s="77"/>
      <c r="SCX87" s="77"/>
      <c r="SDB87" s="77"/>
      <c r="SDF87" s="77"/>
      <c r="SDJ87" s="77"/>
      <c r="SDN87" s="77"/>
      <c r="SDR87" s="77"/>
      <c r="SDV87" s="77"/>
      <c r="SDZ87" s="77"/>
      <c r="SED87" s="77"/>
      <c r="SEH87" s="77"/>
      <c r="SEL87" s="77"/>
      <c r="SEP87" s="77"/>
      <c r="SET87" s="77"/>
      <c r="SEX87" s="77"/>
      <c r="SFB87" s="77"/>
      <c r="SFF87" s="77"/>
      <c r="SFJ87" s="77"/>
      <c r="SFN87" s="77"/>
      <c r="SFR87" s="77"/>
      <c r="SFV87" s="77"/>
      <c r="SFZ87" s="77"/>
      <c r="SGD87" s="77"/>
      <c r="SGH87" s="77"/>
      <c r="SGL87" s="77"/>
      <c r="SGP87" s="77"/>
      <c r="SGT87" s="77"/>
      <c r="SGX87" s="77"/>
      <c r="SHB87" s="77"/>
      <c r="SHF87" s="77"/>
      <c r="SHJ87" s="77"/>
      <c r="SHN87" s="77"/>
      <c r="SHR87" s="77"/>
      <c r="SHV87" s="77"/>
      <c r="SHZ87" s="77"/>
      <c r="SID87" s="77"/>
      <c r="SIH87" s="77"/>
      <c r="SIL87" s="77"/>
      <c r="SIP87" s="77"/>
      <c r="SIT87" s="77"/>
      <c r="SIX87" s="77"/>
      <c r="SJB87" s="77"/>
      <c r="SJF87" s="77"/>
      <c r="SJJ87" s="77"/>
      <c r="SJN87" s="77"/>
      <c r="SJR87" s="77"/>
      <c r="SJV87" s="77"/>
      <c r="SJZ87" s="77"/>
      <c r="SKD87" s="77"/>
      <c r="SKH87" s="77"/>
      <c r="SKL87" s="77"/>
      <c r="SKP87" s="77"/>
      <c r="SKT87" s="77"/>
      <c r="SKX87" s="77"/>
      <c r="SLB87" s="77"/>
      <c r="SLF87" s="77"/>
      <c r="SLJ87" s="77"/>
      <c r="SLN87" s="77"/>
      <c r="SLR87" s="77"/>
      <c r="SLV87" s="77"/>
      <c r="SLZ87" s="77"/>
      <c r="SMD87" s="77"/>
      <c r="SMH87" s="77"/>
      <c r="SML87" s="77"/>
      <c r="SMP87" s="77"/>
      <c r="SMT87" s="77"/>
      <c r="SMX87" s="77"/>
      <c r="SNB87" s="77"/>
      <c r="SNF87" s="77"/>
      <c r="SNJ87" s="77"/>
      <c r="SNN87" s="77"/>
      <c r="SNR87" s="77"/>
      <c r="SNV87" s="77"/>
      <c r="SNZ87" s="77"/>
      <c r="SOD87" s="77"/>
      <c r="SOH87" s="77"/>
      <c r="SOL87" s="77"/>
      <c r="SOP87" s="77"/>
      <c r="SOT87" s="77"/>
      <c r="SOX87" s="77"/>
      <c r="SPB87" s="77"/>
      <c r="SPF87" s="77"/>
      <c r="SPJ87" s="77"/>
      <c r="SPN87" s="77"/>
      <c r="SPR87" s="77"/>
      <c r="SPV87" s="77"/>
      <c r="SPZ87" s="77"/>
      <c r="SQD87" s="77"/>
      <c r="SQH87" s="77"/>
      <c r="SQL87" s="77"/>
      <c r="SQP87" s="77"/>
      <c r="SQT87" s="77"/>
      <c r="SQX87" s="77"/>
      <c r="SRB87" s="77"/>
      <c r="SRF87" s="77"/>
      <c r="SRJ87" s="77"/>
      <c r="SRN87" s="77"/>
      <c r="SRR87" s="77"/>
      <c r="SRV87" s="77"/>
      <c r="SRZ87" s="77"/>
      <c r="SSD87" s="77"/>
      <c r="SSH87" s="77"/>
      <c r="SSL87" s="77"/>
      <c r="SSP87" s="77"/>
      <c r="SST87" s="77"/>
      <c r="SSX87" s="77"/>
      <c r="STB87" s="77"/>
      <c r="STF87" s="77"/>
      <c r="STJ87" s="77"/>
      <c r="STN87" s="77"/>
      <c r="STR87" s="77"/>
      <c r="STV87" s="77"/>
      <c r="STZ87" s="77"/>
      <c r="SUD87" s="77"/>
      <c r="SUH87" s="77"/>
      <c r="SUL87" s="77"/>
      <c r="SUP87" s="77"/>
      <c r="SUT87" s="77"/>
      <c r="SUX87" s="77"/>
      <c r="SVB87" s="77"/>
      <c r="SVF87" s="77"/>
      <c r="SVJ87" s="77"/>
      <c r="SVN87" s="77"/>
      <c r="SVR87" s="77"/>
      <c r="SVV87" s="77"/>
      <c r="SVZ87" s="77"/>
      <c r="SWD87" s="77"/>
      <c r="SWH87" s="77"/>
      <c r="SWL87" s="77"/>
      <c r="SWP87" s="77"/>
      <c r="SWT87" s="77"/>
      <c r="SWX87" s="77"/>
      <c r="SXB87" s="77"/>
      <c r="SXF87" s="77"/>
      <c r="SXJ87" s="77"/>
      <c r="SXN87" s="77"/>
      <c r="SXR87" s="77"/>
      <c r="SXV87" s="77"/>
      <c r="SXZ87" s="77"/>
      <c r="SYD87" s="77"/>
      <c r="SYH87" s="77"/>
      <c r="SYL87" s="77"/>
      <c r="SYP87" s="77"/>
      <c r="SYT87" s="77"/>
      <c r="SYX87" s="77"/>
      <c r="SZB87" s="77"/>
      <c r="SZF87" s="77"/>
      <c r="SZJ87" s="77"/>
      <c r="SZN87" s="77"/>
      <c r="SZR87" s="77"/>
      <c r="SZV87" s="77"/>
      <c r="SZZ87" s="77"/>
      <c r="TAD87" s="77"/>
      <c r="TAH87" s="77"/>
      <c r="TAL87" s="77"/>
      <c r="TAP87" s="77"/>
      <c r="TAT87" s="77"/>
      <c r="TAX87" s="77"/>
      <c r="TBB87" s="77"/>
      <c r="TBF87" s="77"/>
      <c r="TBJ87" s="77"/>
      <c r="TBN87" s="77"/>
      <c r="TBR87" s="77"/>
      <c r="TBV87" s="77"/>
      <c r="TBZ87" s="77"/>
      <c r="TCD87" s="77"/>
      <c r="TCH87" s="77"/>
      <c r="TCL87" s="77"/>
      <c r="TCP87" s="77"/>
      <c r="TCT87" s="77"/>
      <c r="TCX87" s="77"/>
      <c r="TDB87" s="77"/>
      <c r="TDF87" s="77"/>
      <c r="TDJ87" s="77"/>
      <c r="TDN87" s="77"/>
      <c r="TDR87" s="77"/>
      <c r="TDV87" s="77"/>
      <c r="TDZ87" s="77"/>
      <c r="TED87" s="77"/>
      <c r="TEH87" s="77"/>
      <c r="TEL87" s="77"/>
      <c r="TEP87" s="77"/>
      <c r="TET87" s="77"/>
      <c r="TEX87" s="77"/>
      <c r="TFB87" s="77"/>
      <c r="TFF87" s="77"/>
      <c r="TFJ87" s="77"/>
      <c r="TFN87" s="77"/>
      <c r="TFR87" s="77"/>
      <c r="TFV87" s="77"/>
      <c r="TFZ87" s="77"/>
      <c r="TGD87" s="77"/>
      <c r="TGH87" s="77"/>
      <c r="TGL87" s="77"/>
      <c r="TGP87" s="77"/>
      <c r="TGT87" s="77"/>
      <c r="TGX87" s="77"/>
      <c r="THB87" s="77"/>
      <c r="THF87" s="77"/>
      <c r="THJ87" s="77"/>
      <c r="THN87" s="77"/>
      <c r="THR87" s="77"/>
      <c r="THV87" s="77"/>
      <c r="THZ87" s="77"/>
      <c r="TID87" s="77"/>
      <c r="TIH87" s="77"/>
      <c r="TIL87" s="77"/>
      <c r="TIP87" s="77"/>
      <c r="TIT87" s="77"/>
      <c r="TIX87" s="77"/>
      <c r="TJB87" s="77"/>
      <c r="TJF87" s="77"/>
      <c r="TJJ87" s="77"/>
      <c r="TJN87" s="77"/>
      <c r="TJR87" s="77"/>
      <c r="TJV87" s="77"/>
      <c r="TJZ87" s="77"/>
      <c r="TKD87" s="77"/>
      <c r="TKH87" s="77"/>
      <c r="TKL87" s="77"/>
      <c r="TKP87" s="77"/>
      <c r="TKT87" s="77"/>
      <c r="TKX87" s="77"/>
      <c r="TLB87" s="77"/>
      <c r="TLF87" s="77"/>
      <c r="TLJ87" s="77"/>
      <c r="TLN87" s="77"/>
      <c r="TLR87" s="77"/>
      <c r="TLV87" s="77"/>
      <c r="TLZ87" s="77"/>
      <c r="TMD87" s="77"/>
      <c r="TMH87" s="77"/>
      <c r="TML87" s="77"/>
      <c r="TMP87" s="77"/>
      <c r="TMT87" s="77"/>
      <c r="TMX87" s="77"/>
      <c r="TNB87" s="77"/>
      <c r="TNF87" s="77"/>
      <c r="TNJ87" s="77"/>
      <c r="TNN87" s="77"/>
      <c r="TNR87" s="77"/>
      <c r="TNV87" s="77"/>
      <c r="TNZ87" s="77"/>
      <c r="TOD87" s="77"/>
      <c r="TOH87" s="77"/>
      <c r="TOL87" s="77"/>
      <c r="TOP87" s="77"/>
      <c r="TOT87" s="77"/>
      <c r="TOX87" s="77"/>
      <c r="TPB87" s="77"/>
      <c r="TPF87" s="77"/>
      <c r="TPJ87" s="77"/>
      <c r="TPN87" s="77"/>
      <c r="TPR87" s="77"/>
      <c r="TPV87" s="77"/>
      <c r="TPZ87" s="77"/>
      <c r="TQD87" s="77"/>
      <c r="TQH87" s="77"/>
      <c r="TQL87" s="77"/>
      <c r="TQP87" s="77"/>
      <c r="TQT87" s="77"/>
      <c r="TQX87" s="77"/>
      <c r="TRB87" s="77"/>
      <c r="TRF87" s="77"/>
      <c r="TRJ87" s="77"/>
      <c r="TRN87" s="77"/>
      <c r="TRR87" s="77"/>
      <c r="TRV87" s="77"/>
      <c r="TRZ87" s="77"/>
      <c r="TSD87" s="77"/>
      <c r="TSH87" s="77"/>
      <c r="TSL87" s="77"/>
      <c r="TSP87" s="77"/>
      <c r="TST87" s="77"/>
      <c r="TSX87" s="77"/>
      <c r="TTB87" s="77"/>
      <c r="TTF87" s="77"/>
      <c r="TTJ87" s="77"/>
      <c r="TTN87" s="77"/>
      <c r="TTR87" s="77"/>
      <c r="TTV87" s="77"/>
      <c r="TTZ87" s="77"/>
      <c r="TUD87" s="77"/>
      <c r="TUH87" s="77"/>
      <c r="TUL87" s="77"/>
      <c r="TUP87" s="77"/>
      <c r="TUT87" s="77"/>
      <c r="TUX87" s="77"/>
      <c r="TVB87" s="77"/>
      <c r="TVF87" s="77"/>
      <c r="TVJ87" s="77"/>
      <c r="TVN87" s="77"/>
      <c r="TVR87" s="77"/>
      <c r="TVV87" s="77"/>
      <c r="TVZ87" s="77"/>
      <c r="TWD87" s="77"/>
      <c r="TWH87" s="77"/>
      <c r="TWL87" s="77"/>
      <c r="TWP87" s="77"/>
      <c r="TWT87" s="77"/>
      <c r="TWX87" s="77"/>
      <c r="TXB87" s="77"/>
      <c r="TXF87" s="77"/>
      <c r="TXJ87" s="77"/>
      <c r="TXN87" s="77"/>
      <c r="TXR87" s="77"/>
      <c r="TXV87" s="77"/>
      <c r="TXZ87" s="77"/>
      <c r="TYD87" s="77"/>
      <c r="TYH87" s="77"/>
      <c r="TYL87" s="77"/>
      <c r="TYP87" s="77"/>
      <c r="TYT87" s="77"/>
      <c r="TYX87" s="77"/>
      <c r="TZB87" s="77"/>
      <c r="TZF87" s="77"/>
      <c r="TZJ87" s="77"/>
      <c r="TZN87" s="77"/>
      <c r="TZR87" s="77"/>
      <c r="TZV87" s="77"/>
      <c r="TZZ87" s="77"/>
      <c r="UAD87" s="77"/>
      <c r="UAH87" s="77"/>
      <c r="UAL87" s="77"/>
      <c r="UAP87" s="77"/>
      <c r="UAT87" s="77"/>
      <c r="UAX87" s="77"/>
      <c r="UBB87" s="77"/>
      <c r="UBF87" s="77"/>
      <c r="UBJ87" s="77"/>
      <c r="UBN87" s="77"/>
      <c r="UBR87" s="77"/>
      <c r="UBV87" s="77"/>
      <c r="UBZ87" s="77"/>
      <c r="UCD87" s="77"/>
      <c r="UCH87" s="77"/>
      <c r="UCL87" s="77"/>
      <c r="UCP87" s="77"/>
      <c r="UCT87" s="77"/>
      <c r="UCX87" s="77"/>
      <c r="UDB87" s="77"/>
      <c r="UDF87" s="77"/>
      <c r="UDJ87" s="77"/>
      <c r="UDN87" s="77"/>
      <c r="UDR87" s="77"/>
      <c r="UDV87" s="77"/>
      <c r="UDZ87" s="77"/>
      <c r="UED87" s="77"/>
      <c r="UEH87" s="77"/>
      <c r="UEL87" s="77"/>
      <c r="UEP87" s="77"/>
      <c r="UET87" s="77"/>
      <c r="UEX87" s="77"/>
      <c r="UFB87" s="77"/>
      <c r="UFF87" s="77"/>
      <c r="UFJ87" s="77"/>
      <c r="UFN87" s="77"/>
      <c r="UFR87" s="77"/>
      <c r="UFV87" s="77"/>
      <c r="UFZ87" s="77"/>
      <c r="UGD87" s="77"/>
      <c r="UGH87" s="77"/>
      <c r="UGL87" s="77"/>
      <c r="UGP87" s="77"/>
      <c r="UGT87" s="77"/>
      <c r="UGX87" s="77"/>
      <c r="UHB87" s="77"/>
      <c r="UHF87" s="77"/>
      <c r="UHJ87" s="77"/>
      <c r="UHN87" s="77"/>
      <c r="UHR87" s="77"/>
      <c r="UHV87" s="77"/>
      <c r="UHZ87" s="77"/>
      <c r="UID87" s="77"/>
      <c r="UIH87" s="77"/>
      <c r="UIL87" s="77"/>
      <c r="UIP87" s="77"/>
      <c r="UIT87" s="77"/>
      <c r="UIX87" s="77"/>
      <c r="UJB87" s="77"/>
      <c r="UJF87" s="77"/>
      <c r="UJJ87" s="77"/>
      <c r="UJN87" s="77"/>
      <c r="UJR87" s="77"/>
      <c r="UJV87" s="77"/>
      <c r="UJZ87" s="77"/>
      <c r="UKD87" s="77"/>
      <c r="UKH87" s="77"/>
      <c r="UKL87" s="77"/>
      <c r="UKP87" s="77"/>
      <c r="UKT87" s="77"/>
      <c r="UKX87" s="77"/>
      <c r="ULB87" s="77"/>
      <c r="ULF87" s="77"/>
      <c r="ULJ87" s="77"/>
      <c r="ULN87" s="77"/>
      <c r="ULR87" s="77"/>
      <c r="ULV87" s="77"/>
      <c r="ULZ87" s="77"/>
      <c r="UMD87" s="77"/>
      <c r="UMH87" s="77"/>
      <c r="UML87" s="77"/>
      <c r="UMP87" s="77"/>
      <c r="UMT87" s="77"/>
      <c r="UMX87" s="77"/>
      <c r="UNB87" s="77"/>
      <c r="UNF87" s="77"/>
      <c r="UNJ87" s="77"/>
      <c r="UNN87" s="77"/>
      <c r="UNR87" s="77"/>
      <c r="UNV87" s="77"/>
      <c r="UNZ87" s="77"/>
      <c r="UOD87" s="77"/>
      <c r="UOH87" s="77"/>
      <c r="UOL87" s="77"/>
      <c r="UOP87" s="77"/>
      <c r="UOT87" s="77"/>
      <c r="UOX87" s="77"/>
      <c r="UPB87" s="77"/>
      <c r="UPF87" s="77"/>
      <c r="UPJ87" s="77"/>
      <c r="UPN87" s="77"/>
      <c r="UPR87" s="77"/>
      <c r="UPV87" s="77"/>
      <c r="UPZ87" s="77"/>
      <c r="UQD87" s="77"/>
      <c r="UQH87" s="77"/>
      <c r="UQL87" s="77"/>
      <c r="UQP87" s="77"/>
      <c r="UQT87" s="77"/>
      <c r="UQX87" s="77"/>
      <c r="URB87" s="77"/>
      <c r="URF87" s="77"/>
      <c r="URJ87" s="77"/>
      <c r="URN87" s="77"/>
      <c r="URR87" s="77"/>
      <c r="URV87" s="77"/>
      <c r="URZ87" s="77"/>
      <c r="USD87" s="77"/>
      <c r="USH87" s="77"/>
      <c r="USL87" s="77"/>
      <c r="USP87" s="77"/>
      <c r="UST87" s="77"/>
      <c r="USX87" s="77"/>
      <c r="UTB87" s="77"/>
      <c r="UTF87" s="77"/>
      <c r="UTJ87" s="77"/>
      <c r="UTN87" s="77"/>
      <c r="UTR87" s="77"/>
      <c r="UTV87" s="77"/>
      <c r="UTZ87" s="77"/>
      <c r="UUD87" s="77"/>
      <c r="UUH87" s="77"/>
      <c r="UUL87" s="77"/>
      <c r="UUP87" s="77"/>
      <c r="UUT87" s="77"/>
      <c r="UUX87" s="77"/>
      <c r="UVB87" s="77"/>
      <c r="UVF87" s="77"/>
      <c r="UVJ87" s="77"/>
      <c r="UVN87" s="77"/>
      <c r="UVR87" s="77"/>
      <c r="UVV87" s="77"/>
      <c r="UVZ87" s="77"/>
      <c r="UWD87" s="77"/>
      <c r="UWH87" s="77"/>
      <c r="UWL87" s="77"/>
      <c r="UWP87" s="77"/>
      <c r="UWT87" s="77"/>
      <c r="UWX87" s="77"/>
      <c r="UXB87" s="77"/>
      <c r="UXF87" s="77"/>
      <c r="UXJ87" s="77"/>
      <c r="UXN87" s="77"/>
      <c r="UXR87" s="77"/>
      <c r="UXV87" s="77"/>
      <c r="UXZ87" s="77"/>
      <c r="UYD87" s="77"/>
      <c r="UYH87" s="77"/>
      <c r="UYL87" s="77"/>
      <c r="UYP87" s="77"/>
      <c r="UYT87" s="77"/>
      <c r="UYX87" s="77"/>
      <c r="UZB87" s="77"/>
      <c r="UZF87" s="77"/>
      <c r="UZJ87" s="77"/>
      <c r="UZN87" s="77"/>
      <c r="UZR87" s="77"/>
      <c r="UZV87" s="77"/>
      <c r="UZZ87" s="77"/>
      <c r="VAD87" s="77"/>
      <c r="VAH87" s="77"/>
      <c r="VAL87" s="77"/>
      <c r="VAP87" s="77"/>
      <c r="VAT87" s="77"/>
      <c r="VAX87" s="77"/>
      <c r="VBB87" s="77"/>
      <c r="VBF87" s="77"/>
      <c r="VBJ87" s="77"/>
      <c r="VBN87" s="77"/>
      <c r="VBR87" s="77"/>
      <c r="VBV87" s="77"/>
      <c r="VBZ87" s="77"/>
      <c r="VCD87" s="77"/>
      <c r="VCH87" s="77"/>
      <c r="VCL87" s="77"/>
      <c r="VCP87" s="77"/>
      <c r="VCT87" s="77"/>
      <c r="VCX87" s="77"/>
      <c r="VDB87" s="77"/>
      <c r="VDF87" s="77"/>
      <c r="VDJ87" s="77"/>
      <c r="VDN87" s="77"/>
      <c r="VDR87" s="77"/>
      <c r="VDV87" s="77"/>
      <c r="VDZ87" s="77"/>
      <c r="VED87" s="77"/>
      <c r="VEH87" s="77"/>
      <c r="VEL87" s="77"/>
      <c r="VEP87" s="77"/>
      <c r="VET87" s="77"/>
      <c r="VEX87" s="77"/>
      <c r="VFB87" s="77"/>
      <c r="VFF87" s="77"/>
      <c r="VFJ87" s="77"/>
      <c r="VFN87" s="77"/>
      <c r="VFR87" s="77"/>
      <c r="VFV87" s="77"/>
      <c r="VFZ87" s="77"/>
      <c r="VGD87" s="77"/>
      <c r="VGH87" s="77"/>
      <c r="VGL87" s="77"/>
      <c r="VGP87" s="77"/>
      <c r="VGT87" s="77"/>
      <c r="VGX87" s="77"/>
      <c r="VHB87" s="77"/>
      <c r="VHF87" s="77"/>
      <c r="VHJ87" s="77"/>
      <c r="VHN87" s="77"/>
      <c r="VHR87" s="77"/>
      <c r="VHV87" s="77"/>
      <c r="VHZ87" s="77"/>
      <c r="VID87" s="77"/>
      <c r="VIH87" s="77"/>
      <c r="VIL87" s="77"/>
      <c r="VIP87" s="77"/>
      <c r="VIT87" s="77"/>
      <c r="VIX87" s="77"/>
      <c r="VJB87" s="77"/>
      <c r="VJF87" s="77"/>
      <c r="VJJ87" s="77"/>
      <c r="VJN87" s="77"/>
      <c r="VJR87" s="77"/>
      <c r="VJV87" s="77"/>
      <c r="VJZ87" s="77"/>
      <c r="VKD87" s="77"/>
      <c r="VKH87" s="77"/>
      <c r="VKL87" s="77"/>
      <c r="VKP87" s="77"/>
      <c r="VKT87" s="77"/>
      <c r="VKX87" s="77"/>
      <c r="VLB87" s="77"/>
      <c r="VLF87" s="77"/>
      <c r="VLJ87" s="77"/>
      <c r="VLN87" s="77"/>
      <c r="VLR87" s="77"/>
      <c r="VLV87" s="77"/>
      <c r="VLZ87" s="77"/>
      <c r="VMD87" s="77"/>
      <c r="VMH87" s="77"/>
      <c r="VML87" s="77"/>
      <c r="VMP87" s="77"/>
      <c r="VMT87" s="77"/>
      <c r="VMX87" s="77"/>
      <c r="VNB87" s="77"/>
      <c r="VNF87" s="77"/>
      <c r="VNJ87" s="77"/>
      <c r="VNN87" s="77"/>
      <c r="VNR87" s="77"/>
      <c r="VNV87" s="77"/>
      <c r="VNZ87" s="77"/>
      <c r="VOD87" s="77"/>
      <c r="VOH87" s="77"/>
      <c r="VOL87" s="77"/>
      <c r="VOP87" s="77"/>
      <c r="VOT87" s="77"/>
      <c r="VOX87" s="77"/>
      <c r="VPB87" s="77"/>
      <c r="VPF87" s="77"/>
      <c r="VPJ87" s="77"/>
      <c r="VPN87" s="77"/>
      <c r="VPR87" s="77"/>
      <c r="VPV87" s="77"/>
      <c r="VPZ87" s="77"/>
      <c r="VQD87" s="77"/>
      <c r="VQH87" s="77"/>
      <c r="VQL87" s="77"/>
      <c r="VQP87" s="77"/>
      <c r="VQT87" s="77"/>
      <c r="VQX87" s="77"/>
      <c r="VRB87" s="77"/>
      <c r="VRF87" s="77"/>
      <c r="VRJ87" s="77"/>
      <c r="VRN87" s="77"/>
      <c r="VRR87" s="77"/>
      <c r="VRV87" s="77"/>
      <c r="VRZ87" s="77"/>
      <c r="VSD87" s="77"/>
      <c r="VSH87" s="77"/>
      <c r="VSL87" s="77"/>
      <c r="VSP87" s="77"/>
      <c r="VST87" s="77"/>
      <c r="VSX87" s="77"/>
      <c r="VTB87" s="77"/>
      <c r="VTF87" s="77"/>
      <c r="VTJ87" s="77"/>
      <c r="VTN87" s="77"/>
      <c r="VTR87" s="77"/>
      <c r="VTV87" s="77"/>
      <c r="VTZ87" s="77"/>
      <c r="VUD87" s="77"/>
      <c r="VUH87" s="77"/>
      <c r="VUL87" s="77"/>
      <c r="VUP87" s="77"/>
      <c r="VUT87" s="77"/>
      <c r="VUX87" s="77"/>
      <c r="VVB87" s="77"/>
      <c r="VVF87" s="77"/>
      <c r="VVJ87" s="77"/>
      <c r="VVN87" s="77"/>
      <c r="VVR87" s="77"/>
      <c r="VVV87" s="77"/>
      <c r="VVZ87" s="77"/>
      <c r="VWD87" s="77"/>
      <c r="VWH87" s="77"/>
      <c r="VWL87" s="77"/>
      <c r="VWP87" s="77"/>
      <c r="VWT87" s="77"/>
      <c r="VWX87" s="77"/>
      <c r="VXB87" s="77"/>
      <c r="VXF87" s="77"/>
      <c r="VXJ87" s="77"/>
      <c r="VXN87" s="77"/>
      <c r="VXR87" s="77"/>
      <c r="VXV87" s="77"/>
      <c r="VXZ87" s="77"/>
      <c r="VYD87" s="77"/>
      <c r="VYH87" s="77"/>
      <c r="VYL87" s="77"/>
      <c r="VYP87" s="77"/>
      <c r="VYT87" s="77"/>
      <c r="VYX87" s="77"/>
      <c r="VZB87" s="77"/>
      <c r="VZF87" s="77"/>
      <c r="VZJ87" s="77"/>
      <c r="VZN87" s="77"/>
      <c r="VZR87" s="77"/>
      <c r="VZV87" s="77"/>
      <c r="VZZ87" s="77"/>
      <c r="WAD87" s="77"/>
      <c r="WAH87" s="77"/>
      <c r="WAL87" s="77"/>
      <c r="WAP87" s="77"/>
      <c r="WAT87" s="77"/>
      <c r="WAX87" s="77"/>
      <c r="WBB87" s="77"/>
      <c r="WBF87" s="77"/>
      <c r="WBJ87" s="77"/>
      <c r="WBN87" s="77"/>
      <c r="WBR87" s="77"/>
      <c r="WBV87" s="77"/>
      <c r="WBZ87" s="77"/>
      <c r="WCD87" s="77"/>
      <c r="WCH87" s="77"/>
      <c r="WCL87" s="77"/>
      <c r="WCP87" s="77"/>
      <c r="WCT87" s="77"/>
      <c r="WCX87" s="77"/>
      <c r="WDB87" s="77"/>
      <c r="WDF87" s="77"/>
      <c r="WDJ87" s="77"/>
      <c r="WDN87" s="77"/>
      <c r="WDR87" s="77"/>
      <c r="WDV87" s="77"/>
      <c r="WDZ87" s="77"/>
      <c r="WED87" s="77"/>
      <c r="WEH87" s="77"/>
      <c r="WEL87" s="77"/>
      <c r="WEP87" s="77"/>
      <c r="WET87" s="77"/>
      <c r="WEX87" s="77"/>
      <c r="WFB87" s="77"/>
      <c r="WFF87" s="77"/>
      <c r="WFJ87" s="77"/>
      <c r="WFN87" s="77"/>
      <c r="WFR87" s="77"/>
      <c r="WFV87" s="77"/>
      <c r="WFZ87" s="77"/>
      <c r="WGD87" s="77"/>
      <c r="WGH87" s="77"/>
      <c r="WGL87" s="77"/>
      <c r="WGP87" s="77"/>
      <c r="WGT87" s="77"/>
      <c r="WGX87" s="77"/>
      <c r="WHB87" s="77"/>
      <c r="WHF87" s="77"/>
      <c r="WHJ87" s="77"/>
      <c r="WHN87" s="77"/>
      <c r="WHR87" s="77"/>
      <c r="WHV87" s="77"/>
      <c r="WHZ87" s="77"/>
      <c r="WID87" s="77"/>
      <c r="WIH87" s="77"/>
      <c r="WIL87" s="77"/>
      <c r="WIP87" s="77"/>
      <c r="WIT87" s="77"/>
      <c r="WIX87" s="77"/>
      <c r="WJB87" s="77"/>
      <c r="WJF87" s="77"/>
      <c r="WJJ87" s="77"/>
      <c r="WJN87" s="77"/>
      <c r="WJR87" s="77"/>
      <c r="WJV87" s="77"/>
      <c r="WJZ87" s="77"/>
      <c r="WKD87" s="77"/>
      <c r="WKH87" s="77"/>
      <c r="WKL87" s="77"/>
      <c r="WKP87" s="77"/>
      <c r="WKT87" s="77"/>
      <c r="WKX87" s="77"/>
      <c r="WLB87" s="77"/>
      <c r="WLF87" s="77"/>
      <c r="WLJ87" s="77"/>
      <c r="WLN87" s="77"/>
      <c r="WLR87" s="77"/>
      <c r="WLV87" s="77"/>
      <c r="WLZ87" s="77"/>
      <c r="WMD87" s="77"/>
      <c r="WMH87" s="77"/>
      <c r="WML87" s="77"/>
      <c r="WMP87" s="77"/>
      <c r="WMT87" s="77"/>
      <c r="WMX87" s="77"/>
      <c r="WNB87" s="77"/>
      <c r="WNF87" s="77"/>
      <c r="WNJ87" s="77"/>
      <c r="WNN87" s="77"/>
      <c r="WNR87" s="77"/>
      <c r="WNV87" s="77"/>
      <c r="WNZ87" s="77"/>
      <c r="WOD87" s="77"/>
      <c r="WOH87" s="77"/>
      <c r="WOL87" s="77"/>
      <c r="WOP87" s="77"/>
      <c r="WOT87" s="77"/>
      <c r="WOX87" s="77"/>
      <c r="WPB87" s="77"/>
      <c r="WPF87" s="77"/>
      <c r="WPJ87" s="77"/>
      <c r="WPN87" s="77"/>
      <c r="WPR87" s="77"/>
      <c r="WPV87" s="77"/>
      <c r="WPZ87" s="77"/>
      <c r="WQD87" s="77"/>
      <c r="WQH87" s="77"/>
      <c r="WQL87" s="77"/>
      <c r="WQP87" s="77"/>
      <c r="WQT87" s="77"/>
      <c r="WQX87" s="77"/>
      <c r="WRB87" s="77"/>
      <c r="WRF87" s="77"/>
      <c r="WRJ87" s="77"/>
      <c r="WRN87" s="77"/>
      <c r="WRR87" s="77"/>
      <c r="WRV87" s="77"/>
      <c r="WRZ87" s="77"/>
      <c r="WSD87" s="77"/>
      <c r="WSH87" s="77"/>
      <c r="WSL87" s="77"/>
      <c r="WSP87" s="77"/>
      <c r="WST87" s="77"/>
      <c r="WSX87" s="77"/>
      <c r="WTB87" s="77"/>
      <c r="WTF87" s="77"/>
      <c r="WTJ87" s="77"/>
      <c r="WTN87" s="77"/>
      <c r="WTR87" s="77"/>
      <c r="WTV87" s="77"/>
      <c r="WTZ87" s="77"/>
      <c r="WUD87" s="77"/>
      <c r="WUH87" s="77"/>
      <c r="WUL87" s="77"/>
      <c r="WUP87" s="77"/>
      <c r="WUT87" s="77"/>
      <c r="WUX87" s="77"/>
      <c r="WVB87" s="77"/>
      <c r="WVF87" s="77"/>
      <c r="WVJ87" s="77"/>
      <c r="WVN87" s="77"/>
      <c r="WVR87" s="77"/>
      <c r="WVV87" s="77"/>
      <c r="WVZ87" s="77"/>
      <c r="WWD87" s="77"/>
      <c r="WWH87" s="77"/>
      <c r="WWL87" s="77"/>
      <c r="WWP87" s="77"/>
      <c r="WWT87" s="77"/>
      <c r="WWX87" s="77"/>
      <c r="WXB87" s="77"/>
      <c r="WXF87" s="77"/>
      <c r="WXJ87" s="77"/>
      <c r="WXN87" s="77"/>
      <c r="WXR87" s="77"/>
      <c r="WXV87" s="77"/>
      <c r="WXZ87" s="77"/>
      <c r="WYD87" s="77"/>
      <c r="WYH87" s="77"/>
      <c r="WYL87" s="77"/>
      <c r="WYP87" s="77"/>
      <c r="WYT87" s="77"/>
      <c r="WYX87" s="77"/>
      <c r="WZB87" s="77"/>
      <c r="WZF87" s="77"/>
      <c r="WZJ87" s="77"/>
      <c r="WZN87" s="77"/>
      <c r="WZR87" s="77"/>
      <c r="WZV87" s="77"/>
      <c r="WZZ87" s="77"/>
      <c r="XAD87" s="77"/>
      <c r="XAH87" s="77"/>
      <c r="XAL87" s="77"/>
      <c r="XAP87" s="77"/>
      <c r="XAT87" s="77"/>
      <c r="XAX87" s="77"/>
      <c r="XBB87" s="77"/>
      <c r="XBF87" s="77"/>
      <c r="XBJ87" s="77"/>
      <c r="XBN87" s="77"/>
      <c r="XBR87" s="77"/>
      <c r="XBV87" s="77"/>
      <c r="XBZ87" s="77"/>
      <c r="XCD87" s="77"/>
      <c r="XCH87" s="77"/>
      <c r="XCL87" s="77"/>
      <c r="XCP87" s="77"/>
      <c r="XCT87" s="77"/>
      <c r="XCX87" s="77"/>
      <c r="XDB87" s="77"/>
      <c r="XDF87" s="77"/>
      <c r="XDJ87" s="77"/>
      <c r="XDN87" s="77"/>
      <c r="XDR87" s="77"/>
      <c r="XDV87" s="77"/>
      <c r="XDZ87" s="77"/>
      <c r="XED87" s="77"/>
      <c r="XEH87" s="77"/>
      <c r="XEL87" s="77"/>
      <c r="XEP87" s="77"/>
      <c r="XET87" s="77"/>
    </row>
    <row r="88" spans="1:1022 1026:2046 2050:3070 3074:4094 4098:5118 5122:6142 6146:7166 7170:8190 8194:9214 9218:10238 10242:11262 11266:12286 12290:13310 13314:14334 14338:15358 15362:16374" ht="13.5" customHeight="1" x14ac:dyDescent="0.2">
      <c r="F88" s="77"/>
      <c r="J88" s="77"/>
      <c r="N88" s="77"/>
      <c r="R88" s="77"/>
      <c r="V88" s="77"/>
      <c r="Z88" s="77"/>
      <c r="AD88" s="77"/>
      <c r="AH88" s="77"/>
      <c r="AL88" s="77"/>
      <c r="AP88" s="77"/>
      <c r="AT88" s="77"/>
      <c r="AX88" s="77"/>
      <c r="BB88" s="77"/>
      <c r="BF88" s="77"/>
      <c r="BJ88" s="77"/>
      <c r="BN88" s="77"/>
      <c r="BR88" s="77"/>
      <c r="BV88" s="77"/>
      <c r="BZ88" s="77"/>
      <c r="CD88" s="77"/>
      <c r="CH88" s="77"/>
      <c r="CL88" s="77"/>
      <c r="CP88" s="77"/>
      <c r="CT88" s="77"/>
      <c r="CX88" s="77"/>
      <c r="DB88" s="77"/>
      <c r="DF88" s="77"/>
      <c r="DJ88" s="77"/>
      <c r="DN88" s="77"/>
      <c r="DR88" s="77"/>
      <c r="DV88" s="77"/>
      <c r="DZ88" s="77"/>
      <c r="ED88" s="77"/>
      <c r="EH88" s="77"/>
      <c r="EL88" s="77"/>
      <c r="EP88" s="77"/>
      <c r="ET88" s="77"/>
      <c r="EX88" s="77"/>
      <c r="FB88" s="77"/>
      <c r="FF88" s="77"/>
      <c r="FJ88" s="77"/>
      <c r="FN88" s="77"/>
      <c r="FR88" s="77"/>
      <c r="FV88" s="77"/>
      <c r="FZ88" s="77"/>
      <c r="GD88" s="77"/>
      <c r="GH88" s="77"/>
      <c r="GL88" s="77"/>
      <c r="GP88" s="77"/>
      <c r="GT88" s="77"/>
      <c r="GX88" s="77"/>
      <c r="HB88" s="77"/>
      <c r="HF88" s="77"/>
      <c r="HJ88" s="77"/>
      <c r="HN88" s="77"/>
      <c r="HR88" s="77"/>
      <c r="HV88" s="77"/>
      <c r="HZ88" s="77"/>
      <c r="ID88" s="77"/>
      <c r="IH88" s="77"/>
      <c r="IL88" s="77"/>
      <c r="IP88" s="77"/>
      <c r="IT88" s="77"/>
      <c r="IX88" s="77"/>
      <c r="JB88" s="77"/>
      <c r="JF88" s="77"/>
      <c r="JJ88" s="77"/>
      <c r="JN88" s="77"/>
      <c r="JR88" s="77"/>
      <c r="JV88" s="77"/>
      <c r="JZ88" s="77"/>
      <c r="KD88" s="77"/>
      <c r="KH88" s="77"/>
      <c r="KL88" s="77"/>
      <c r="KP88" s="77"/>
      <c r="KT88" s="77"/>
      <c r="KX88" s="77"/>
      <c r="LB88" s="77"/>
      <c r="LF88" s="77"/>
      <c r="LJ88" s="77"/>
      <c r="LN88" s="77"/>
      <c r="LR88" s="77"/>
      <c r="LV88" s="77"/>
      <c r="LZ88" s="77"/>
      <c r="MD88" s="77"/>
      <c r="MH88" s="77"/>
      <c r="ML88" s="77"/>
      <c r="MP88" s="77"/>
      <c r="MT88" s="77"/>
      <c r="MX88" s="77"/>
      <c r="NB88" s="77"/>
      <c r="NF88" s="77"/>
      <c r="NJ88" s="77"/>
      <c r="NN88" s="77"/>
      <c r="NR88" s="77"/>
      <c r="NV88" s="77"/>
      <c r="NZ88" s="77"/>
      <c r="OD88" s="77"/>
      <c r="OH88" s="77"/>
      <c r="OL88" s="77"/>
      <c r="OP88" s="77"/>
      <c r="OT88" s="77"/>
      <c r="OX88" s="77"/>
      <c r="PB88" s="77"/>
      <c r="PF88" s="77"/>
      <c r="PJ88" s="77"/>
      <c r="PN88" s="77"/>
      <c r="PR88" s="77"/>
      <c r="PV88" s="77"/>
      <c r="PZ88" s="77"/>
      <c r="QD88" s="77"/>
      <c r="QH88" s="77"/>
      <c r="QL88" s="77"/>
      <c r="QP88" s="77"/>
      <c r="QT88" s="77"/>
      <c r="QX88" s="77"/>
      <c r="RB88" s="77"/>
      <c r="RF88" s="77"/>
      <c r="RJ88" s="77"/>
      <c r="RN88" s="77"/>
      <c r="RR88" s="77"/>
      <c r="RV88" s="77"/>
      <c r="RZ88" s="77"/>
      <c r="SD88" s="77"/>
      <c r="SH88" s="77"/>
      <c r="SL88" s="77"/>
      <c r="SP88" s="77"/>
      <c r="ST88" s="77"/>
      <c r="SX88" s="77"/>
      <c r="TB88" s="77"/>
      <c r="TF88" s="77"/>
      <c r="TJ88" s="77"/>
      <c r="TN88" s="77"/>
      <c r="TR88" s="77"/>
      <c r="TV88" s="77"/>
      <c r="TZ88" s="77"/>
      <c r="UD88" s="77"/>
      <c r="UH88" s="77"/>
      <c r="UL88" s="77"/>
      <c r="UP88" s="77"/>
      <c r="UT88" s="77"/>
      <c r="UX88" s="77"/>
      <c r="VB88" s="77"/>
      <c r="VF88" s="77"/>
      <c r="VJ88" s="77"/>
      <c r="VN88" s="77"/>
      <c r="VR88" s="77"/>
      <c r="VV88" s="77"/>
      <c r="VZ88" s="77"/>
      <c r="WD88" s="77"/>
      <c r="WH88" s="77"/>
      <c r="WL88" s="77"/>
      <c r="WP88" s="77"/>
      <c r="WT88" s="77"/>
      <c r="WX88" s="77"/>
      <c r="XB88" s="77"/>
      <c r="XF88" s="77"/>
      <c r="XJ88" s="77"/>
      <c r="XN88" s="77"/>
      <c r="XR88" s="77"/>
      <c r="XV88" s="77"/>
      <c r="XZ88" s="77"/>
      <c r="YD88" s="77"/>
      <c r="YH88" s="77"/>
      <c r="YL88" s="77"/>
      <c r="YP88" s="77"/>
      <c r="YT88" s="77"/>
      <c r="YX88" s="77"/>
      <c r="ZB88" s="77"/>
      <c r="ZF88" s="77"/>
      <c r="ZJ88" s="77"/>
      <c r="ZN88" s="77"/>
      <c r="ZR88" s="77"/>
      <c r="ZV88" s="77"/>
      <c r="ZZ88" s="77"/>
      <c r="AAD88" s="77"/>
      <c r="AAH88" s="77"/>
      <c r="AAL88" s="77"/>
      <c r="AAP88" s="77"/>
      <c r="AAT88" s="77"/>
      <c r="AAX88" s="77"/>
      <c r="ABB88" s="77"/>
      <c r="ABF88" s="77"/>
      <c r="ABJ88" s="77"/>
      <c r="ABN88" s="77"/>
      <c r="ABR88" s="77"/>
      <c r="ABV88" s="77"/>
      <c r="ABZ88" s="77"/>
      <c r="ACD88" s="77"/>
      <c r="ACH88" s="77"/>
      <c r="ACL88" s="77"/>
      <c r="ACP88" s="77"/>
      <c r="ACT88" s="77"/>
      <c r="ACX88" s="77"/>
      <c r="ADB88" s="77"/>
      <c r="ADF88" s="77"/>
      <c r="ADJ88" s="77"/>
      <c r="ADN88" s="77"/>
      <c r="ADR88" s="77"/>
      <c r="ADV88" s="77"/>
      <c r="ADZ88" s="77"/>
      <c r="AED88" s="77"/>
      <c r="AEH88" s="77"/>
      <c r="AEL88" s="77"/>
      <c r="AEP88" s="77"/>
      <c r="AET88" s="77"/>
      <c r="AEX88" s="77"/>
      <c r="AFB88" s="77"/>
      <c r="AFF88" s="77"/>
      <c r="AFJ88" s="77"/>
      <c r="AFN88" s="77"/>
      <c r="AFR88" s="77"/>
      <c r="AFV88" s="77"/>
      <c r="AFZ88" s="77"/>
      <c r="AGD88" s="77"/>
      <c r="AGH88" s="77"/>
      <c r="AGL88" s="77"/>
      <c r="AGP88" s="77"/>
      <c r="AGT88" s="77"/>
      <c r="AGX88" s="77"/>
      <c r="AHB88" s="77"/>
      <c r="AHF88" s="77"/>
      <c r="AHJ88" s="77"/>
      <c r="AHN88" s="77"/>
      <c r="AHR88" s="77"/>
      <c r="AHV88" s="77"/>
      <c r="AHZ88" s="77"/>
      <c r="AID88" s="77"/>
      <c r="AIH88" s="77"/>
      <c r="AIL88" s="77"/>
      <c r="AIP88" s="77"/>
      <c r="AIT88" s="77"/>
      <c r="AIX88" s="77"/>
      <c r="AJB88" s="77"/>
      <c r="AJF88" s="77"/>
      <c r="AJJ88" s="77"/>
      <c r="AJN88" s="77"/>
      <c r="AJR88" s="77"/>
      <c r="AJV88" s="77"/>
      <c r="AJZ88" s="77"/>
      <c r="AKD88" s="77"/>
      <c r="AKH88" s="77"/>
      <c r="AKL88" s="77"/>
      <c r="AKP88" s="77"/>
      <c r="AKT88" s="77"/>
      <c r="AKX88" s="77"/>
      <c r="ALB88" s="77"/>
      <c r="ALF88" s="77"/>
      <c r="ALJ88" s="77"/>
      <c r="ALN88" s="77"/>
      <c r="ALR88" s="77"/>
      <c r="ALV88" s="77"/>
      <c r="ALZ88" s="77"/>
      <c r="AMD88" s="77"/>
      <c r="AMH88" s="77"/>
      <c r="AML88" s="77"/>
      <c r="AMP88" s="77"/>
      <c r="AMT88" s="77"/>
      <c r="AMX88" s="77"/>
      <c r="ANB88" s="77"/>
      <c r="ANF88" s="77"/>
      <c r="ANJ88" s="77"/>
      <c r="ANN88" s="77"/>
      <c r="ANR88" s="77"/>
      <c r="ANV88" s="77"/>
      <c r="ANZ88" s="77"/>
      <c r="AOD88" s="77"/>
      <c r="AOH88" s="77"/>
      <c r="AOL88" s="77"/>
      <c r="AOP88" s="77"/>
      <c r="AOT88" s="77"/>
      <c r="AOX88" s="77"/>
      <c r="APB88" s="77"/>
      <c r="APF88" s="77"/>
      <c r="APJ88" s="77"/>
      <c r="APN88" s="77"/>
      <c r="APR88" s="77"/>
      <c r="APV88" s="77"/>
      <c r="APZ88" s="77"/>
      <c r="AQD88" s="77"/>
      <c r="AQH88" s="77"/>
      <c r="AQL88" s="77"/>
      <c r="AQP88" s="77"/>
      <c r="AQT88" s="77"/>
      <c r="AQX88" s="77"/>
      <c r="ARB88" s="77"/>
      <c r="ARF88" s="77"/>
      <c r="ARJ88" s="77"/>
      <c r="ARN88" s="77"/>
      <c r="ARR88" s="77"/>
      <c r="ARV88" s="77"/>
      <c r="ARZ88" s="77"/>
      <c r="ASD88" s="77"/>
      <c r="ASH88" s="77"/>
      <c r="ASL88" s="77"/>
      <c r="ASP88" s="77"/>
      <c r="AST88" s="77"/>
      <c r="ASX88" s="77"/>
      <c r="ATB88" s="77"/>
      <c r="ATF88" s="77"/>
      <c r="ATJ88" s="77"/>
      <c r="ATN88" s="77"/>
      <c r="ATR88" s="77"/>
      <c r="ATV88" s="77"/>
      <c r="ATZ88" s="77"/>
      <c r="AUD88" s="77"/>
      <c r="AUH88" s="77"/>
      <c r="AUL88" s="77"/>
      <c r="AUP88" s="77"/>
      <c r="AUT88" s="77"/>
      <c r="AUX88" s="77"/>
      <c r="AVB88" s="77"/>
      <c r="AVF88" s="77"/>
      <c r="AVJ88" s="77"/>
      <c r="AVN88" s="77"/>
      <c r="AVR88" s="77"/>
      <c r="AVV88" s="77"/>
      <c r="AVZ88" s="77"/>
      <c r="AWD88" s="77"/>
      <c r="AWH88" s="77"/>
      <c r="AWL88" s="77"/>
      <c r="AWP88" s="77"/>
      <c r="AWT88" s="77"/>
      <c r="AWX88" s="77"/>
      <c r="AXB88" s="77"/>
      <c r="AXF88" s="77"/>
      <c r="AXJ88" s="77"/>
      <c r="AXN88" s="77"/>
      <c r="AXR88" s="77"/>
      <c r="AXV88" s="77"/>
      <c r="AXZ88" s="77"/>
      <c r="AYD88" s="77"/>
      <c r="AYH88" s="77"/>
      <c r="AYL88" s="77"/>
      <c r="AYP88" s="77"/>
      <c r="AYT88" s="77"/>
      <c r="AYX88" s="77"/>
      <c r="AZB88" s="77"/>
      <c r="AZF88" s="77"/>
      <c r="AZJ88" s="77"/>
      <c r="AZN88" s="77"/>
      <c r="AZR88" s="77"/>
      <c r="AZV88" s="77"/>
      <c r="AZZ88" s="77"/>
      <c r="BAD88" s="77"/>
      <c r="BAH88" s="77"/>
      <c r="BAL88" s="77"/>
      <c r="BAP88" s="77"/>
      <c r="BAT88" s="77"/>
      <c r="BAX88" s="77"/>
      <c r="BBB88" s="77"/>
      <c r="BBF88" s="77"/>
      <c r="BBJ88" s="77"/>
      <c r="BBN88" s="77"/>
      <c r="BBR88" s="77"/>
      <c r="BBV88" s="77"/>
      <c r="BBZ88" s="77"/>
      <c r="BCD88" s="77"/>
      <c r="BCH88" s="77"/>
      <c r="BCL88" s="77"/>
      <c r="BCP88" s="77"/>
      <c r="BCT88" s="77"/>
      <c r="BCX88" s="77"/>
      <c r="BDB88" s="77"/>
      <c r="BDF88" s="77"/>
      <c r="BDJ88" s="77"/>
      <c r="BDN88" s="77"/>
      <c r="BDR88" s="77"/>
      <c r="BDV88" s="77"/>
      <c r="BDZ88" s="77"/>
      <c r="BED88" s="77"/>
      <c r="BEH88" s="77"/>
      <c r="BEL88" s="77"/>
      <c r="BEP88" s="77"/>
      <c r="BET88" s="77"/>
      <c r="BEX88" s="77"/>
      <c r="BFB88" s="77"/>
      <c r="BFF88" s="77"/>
      <c r="BFJ88" s="77"/>
      <c r="BFN88" s="77"/>
      <c r="BFR88" s="77"/>
      <c r="BFV88" s="77"/>
      <c r="BFZ88" s="77"/>
      <c r="BGD88" s="77"/>
      <c r="BGH88" s="77"/>
      <c r="BGL88" s="77"/>
      <c r="BGP88" s="77"/>
      <c r="BGT88" s="77"/>
      <c r="BGX88" s="77"/>
      <c r="BHB88" s="77"/>
      <c r="BHF88" s="77"/>
      <c r="BHJ88" s="77"/>
      <c r="BHN88" s="77"/>
      <c r="BHR88" s="77"/>
      <c r="BHV88" s="77"/>
      <c r="BHZ88" s="77"/>
      <c r="BID88" s="77"/>
      <c r="BIH88" s="77"/>
      <c r="BIL88" s="77"/>
      <c r="BIP88" s="77"/>
      <c r="BIT88" s="77"/>
      <c r="BIX88" s="77"/>
      <c r="BJB88" s="77"/>
      <c r="BJF88" s="77"/>
      <c r="BJJ88" s="77"/>
      <c r="BJN88" s="77"/>
      <c r="BJR88" s="77"/>
      <c r="BJV88" s="77"/>
      <c r="BJZ88" s="77"/>
      <c r="BKD88" s="77"/>
      <c r="BKH88" s="77"/>
      <c r="BKL88" s="77"/>
      <c r="BKP88" s="77"/>
      <c r="BKT88" s="77"/>
      <c r="BKX88" s="77"/>
      <c r="BLB88" s="77"/>
      <c r="BLF88" s="77"/>
      <c r="BLJ88" s="77"/>
      <c r="BLN88" s="77"/>
      <c r="BLR88" s="77"/>
      <c r="BLV88" s="77"/>
      <c r="BLZ88" s="77"/>
      <c r="BMD88" s="77"/>
      <c r="BMH88" s="77"/>
      <c r="BML88" s="77"/>
      <c r="BMP88" s="77"/>
      <c r="BMT88" s="77"/>
      <c r="BMX88" s="77"/>
      <c r="BNB88" s="77"/>
      <c r="BNF88" s="77"/>
      <c r="BNJ88" s="77"/>
      <c r="BNN88" s="77"/>
      <c r="BNR88" s="77"/>
      <c r="BNV88" s="77"/>
      <c r="BNZ88" s="77"/>
      <c r="BOD88" s="77"/>
      <c r="BOH88" s="77"/>
      <c r="BOL88" s="77"/>
      <c r="BOP88" s="77"/>
      <c r="BOT88" s="77"/>
      <c r="BOX88" s="77"/>
      <c r="BPB88" s="77"/>
      <c r="BPF88" s="77"/>
      <c r="BPJ88" s="77"/>
      <c r="BPN88" s="77"/>
      <c r="BPR88" s="77"/>
      <c r="BPV88" s="77"/>
      <c r="BPZ88" s="77"/>
      <c r="BQD88" s="77"/>
      <c r="BQH88" s="77"/>
      <c r="BQL88" s="77"/>
      <c r="BQP88" s="77"/>
      <c r="BQT88" s="77"/>
      <c r="BQX88" s="77"/>
      <c r="BRB88" s="77"/>
      <c r="BRF88" s="77"/>
      <c r="BRJ88" s="77"/>
      <c r="BRN88" s="77"/>
      <c r="BRR88" s="77"/>
      <c r="BRV88" s="77"/>
      <c r="BRZ88" s="77"/>
      <c r="BSD88" s="77"/>
      <c r="BSH88" s="77"/>
      <c r="BSL88" s="77"/>
      <c r="BSP88" s="77"/>
      <c r="BST88" s="77"/>
      <c r="BSX88" s="77"/>
      <c r="BTB88" s="77"/>
      <c r="BTF88" s="77"/>
      <c r="BTJ88" s="77"/>
      <c r="BTN88" s="77"/>
      <c r="BTR88" s="77"/>
      <c r="BTV88" s="77"/>
      <c r="BTZ88" s="77"/>
      <c r="BUD88" s="77"/>
      <c r="BUH88" s="77"/>
      <c r="BUL88" s="77"/>
      <c r="BUP88" s="77"/>
      <c r="BUT88" s="77"/>
      <c r="BUX88" s="77"/>
      <c r="BVB88" s="77"/>
      <c r="BVF88" s="77"/>
      <c r="BVJ88" s="77"/>
      <c r="BVN88" s="77"/>
      <c r="BVR88" s="77"/>
      <c r="BVV88" s="77"/>
      <c r="BVZ88" s="77"/>
      <c r="BWD88" s="77"/>
      <c r="BWH88" s="77"/>
      <c r="BWL88" s="77"/>
      <c r="BWP88" s="77"/>
      <c r="BWT88" s="77"/>
      <c r="BWX88" s="77"/>
      <c r="BXB88" s="77"/>
      <c r="BXF88" s="77"/>
      <c r="BXJ88" s="77"/>
      <c r="BXN88" s="77"/>
      <c r="BXR88" s="77"/>
      <c r="BXV88" s="77"/>
      <c r="BXZ88" s="77"/>
      <c r="BYD88" s="77"/>
      <c r="BYH88" s="77"/>
      <c r="BYL88" s="77"/>
      <c r="BYP88" s="77"/>
      <c r="BYT88" s="77"/>
      <c r="BYX88" s="77"/>
      <c r="BZB88" s="77"/>
      <c r="BZF88" s="77"/>
      <c r="BZJ88" s="77"/>
      <c r="BZN88" s="77"/>
      <c r="BZR88" s="77"/>
      <c r="BZV88" s="77"/>
      <c r="BZZ88" s="77"/>
      <c r="CAD88" s="77"/>
      <c r="CAH88" s="77"/>
      <c r="CAL88" s="77"/>
      <c r="CAP88" s="77"/>
      <c r="CAT88" s="77"/>
      <c r="CAX88" s="77"/>
      <c r="CBB88" s="77"/>
      <c r="CBF88" s="77"/>
      <c r="CBJ88" s="77"/>
      <c r="CBN88" s="77"/>
      <c r="CBR88" s="77"/>
      <c r="CBV88" s="77"/>
      <c r="CBZ88" s="77"/>
      <c r="CCD88" s="77"/>
      <c r="CCH88" s="77"/>
      <c r="CCL88" s="77"/>
      <c r="CCP88" s="77"/>
      <c r="CCT88" s="77"/>
      <c r="CCX88" s="77"/>
      <c r="CDB88" s="77"/>
      <c r="CDF88" s="77"/>
      <c r="CDJ88" s="77"/>
      <c r="CDN88" s="77"/>
      <c r="CDR88" s="77"/>
      <c r="CDV88" s="77"/>
      <c r="CDZ88" s="77"/>
      <c r="CED88" s="77"/>
      <c r="CEH88" s="77"/>
      <c r="CEL88" s="77"/>
      <c r="CEP88" s="77"/>
      <c r="CET88" s="77"/>
      <c r="CEX88" s="77"/>
      <c r="CFB88" s="77"/>
      <c r="CFF88" s="77"/>
      <c r="CFJ88" s="77"/>
      <c r="CFN88" s="77"/>
      <c r="CFR88" s="77"/>
      <c r="CFV88" s="77"/>
      <c r="CFZ88" s="77"/>
      <c r="CGD88" s="77"/>
      <c r="CGH88" s="77"/>
      <c r="CGL88" s="77"/>
      <c r="CGP88" s="77"/>
      <c r="CGT88" s="77"/>
      <c r="CGX88" s="77"/>
      <c r="CHB88" s="77"/>
      <c r="CHF88" s="77"/>
      <c r="CHJ88" s="77"/>
      <c r="CHN88" s="77"/>
      <c r="CHR88" s="77"/>
      <c r="CHV88" s="77"/>
      <c r="CHZ88" s="77"/>
      <c r="CID88" s="77"/>
      <c r="CIH88" s="77"/>
      <c r="CIL88" s="77"/>
      <c r="CIP88" s="77"/>
      <c r="CIT88" s="77"/>
      <c r="CIX88" s="77"/>
      <c r="CJB88" s="77"/>
      <c r="CJF88" s="77"/>
      <c r="CJJ88" s="77"/>
      <c r="CJN88" s="77"/>
      <c r="CJR88" s="77"/>
      <c r="CJV88" s="77"/>
      <c r="CJZ88" s="77"/>
      <c r="CKD88" s="77"/>
      <c r="CKH88" s="77"/>
      <c r="CKL88" s="77"/>
      <c r="CKP88" s="77"/>
      <c r="CKT88" s="77"/>
      <c r="CKX88" s="77"/>
      <c r="CLB88" s="77"/>
      <c r="CLF88" s="77"/>
      <c r="CLJ88" s="77"/>
      <c r="CLN88" s="77"/>
      <c r="CLR88" s="77"/>
      <c r="CLV88" s="77"/>
      <c r="CLZ88" s="77"/>
      <c r="CMD88" s="77"/>
      <c r="CMH88" s="77"/>
      <c r="CML88" s="77"/>
      <c r="CMP88" s="77"/>
      <c r="CMT88" s="77"/>
      <c r="CMX88" s="77"/>
      <c r="CNB88" s="77"/>
      <c r="CNF88" s="77"/>
      <c r="CNJ88" s="77"/>
      <c r="CNN88" s="77"/>
      <c r="CNR88" s="77"/>
      <c r="CNV88" s="77"/>
      <c r="CNZ88" s="77"/>
      <c r="COD88" s="77"/>
      <c r="COH88" s="77"/>
      <c r="COL88" s="77"/>
      <c r="COP88" s="77"/>
      <c r="COT88" s="77"/>
      <c r="COX88" s="77"/>
      <c r="CPB88" s="77"/>
      <c r="CPF88" s="77"/>
      <c r="CPJ88" s="77"/>
      <c r="CPN88" s="77"/>
      <c r="CPR88" s="77"/>
      <c r="CPV88" s="77"/>
      <c r="CPZ88" s="77"/>
      <c r="CQD88" s="77"/>
      <c r="CQH88" s="77"/>
      <c r="CQL88" s="77"/>
      <c r="CQP88" s="77"/>
      <c r="CQT88" s="77"/>
      <c r="CQX88" s="77"/>
      <c r="CRB88" s="77"/>
      <c r="CRF88" s="77"/>
      <c r="CRJ88" s="77"/>
      <c r="CRN88" s="77"/>
      <c r="CRR88" s="77"/>
      <c r="CRV88" s="77"/>
      <c r="CRZ88" s="77"/>
      <c r="CSD88" s="77"/>
      <c r="CSH88" s="77"/>
      <c r="CSL88" s="77"/>
      <c r="CSP88" s="77"/>
      <c r="CST88" s="77"/>
      <c r="CSX88" s="77"/>
      <c r="CTB88" s="77"/>
      <c r="CTF88" s="77"/>
      <c r="CTJ88" s="77"/>
      <c r="CTN88" s="77"/>
      <c r="CTR88" s="77"/>
      <c r="CTV88" s="77"/>
      <c r="CTZ88" s="77"/>
      <c r="CUD88" s="77"/>
      <c r="CUH88" s="77"/>
      <c r="CUL88" s="77"/>
      <c r="CUP88" s="77"/>
      <c r="CUT88" s="77"/>
      <c r="CUX88" s="77"/>
      <c r="CVB88" s="77"/>
      <c r="CVF88" s="77"/>
      <c r="CVJ88" s="77"/>
      <c r="CVN88" s="77"/>
      <c r="CVR88" s="77"/>
      <c r="CVV88" s="77"/>
      <c r="CVZ88" s="77"/>
      <c r="CWD88" s="77"/>
      <c r="CWH88" s="77"/>
      <c r="CWL88" s="77"/>
      <c r="CWP88" s="77"/>
      <c r="CWT88" s="77"/>
      <c r="CWX88" s="77"/>
      <c r="CXB88" s="77"/>
      <c r="CXF88" s="77"/>
      <c r="CXJ88" s="77"/>
      <c r="CXN88" s="77"/>
      <c r="CXR88" s="77"/>
      <c r="CXV88" s="77"/>
      <c r="CXZ88" s="77"/>
      <c r="CYD88" s="77"/>
      <c r="CYH88" s="77"/>
      <c r="CYL88" s="77"/>
      <c r="CYP88" s="77"/>
      <c r="CYT88" s="77"/>
      <c r="CYX88" s="77"/>
      <c r="CZB88" s="77"/>
      <c r="CZF88" s="77"/>
      <c r="CZJ88" s="77"/>
      <c r="CZN88" s="77"/>
      <c r="CZR88" s="77"/>
      <c r="CZV88" s="77"/>
      <c r="CZZ88" s="77"/>
      <c r="DAD88" s="77"/>
      <c r="DAH88" s="77"/>
      <c r="DAL88" s="77"/>
      <c r="DAP88" s="77"/>
      <c r="DAT88" s="77"/>
      <c r="DAX88" s="77"/>
      <c r="DBB88" s="77"/>
      <c r="DBF88" s="77"/>
      <c r="DBJ88" s="77"/>
      <c r="DBN88" s="77"/>
      <c r="DBR88" s="77"/>
      <c r="DBV88" s="77"/>
      <c r="DBZ88" s="77"/>
      <c r="DCD88" s="77"/>
      <c r="DCH88" s="77"/>
      <c r="DCL88" s="77"/>
      <c r="DCP88" s="77"/>
      <c r="DCT88" s="77"/>
      <c r="DCX88" s="77"/>
      <c r="DDB88" s="77"/>
      <c r="DDF88" s="77"/>
      <c r="DDJ88" s="77"/>
      <c r="DDN88" s="77"/>
      <c r="DDR88" s="77"/>
      <c r="DDV88" s="77"/>
      <c r="DDZ88" s="77"/>
      <c r="DED88" s="77"/>
      <c r="DEH88" s="77"/>
      <c r="DEL88" s="77"/>
      <c r="DEP88" s="77"/>
      <c r="DET88" s="77"/>
      <c r="DEX88" s="77"/>
      <c r="DFB88" s="77"/>
      <c r="DFF88" s="77"/>
      <c r="DFJ88" s="77"/>
      <c r="DFN88" s="77"/>
      <c r="DFR88" s="77"/>
      <c r="DFV88" s="77"/>
      <c r="DFZ88" s="77"/>
      <c r="DGD88" s="77"/>
      <c r="DGH88" s="77"/>
      <c r="DGL88" s="77"/>
      <c r="DGP88" s="77"/>
      <c r="DGT88" s="77"/>
      <c r="DGX88" s="77"/>
      <c r="DHB88" s="77"/>
      <c r="DHF88" s="77"/>
      <c r="DHJ88" s="77"/>
      <c r="DHN88" s="77"/>
      <c r="DHR88" s="77"/>
      <c r="DHV88" s="77"/>
      <c r="DHZ88" s="77"/>
      <c r="DID88" s="77"/>
      <c r="DIH88" s="77"/>
      <c r="DIL88" s="77"/>
      <c r="DIP88" s="77"/>
      <c r="DIT88" s="77"/>
      <c r="DIX88" s="77"/>
      <c r="DJB88" s="77"/>
      <c r="DJF88" s="77"/>
      <c r="DJJ88" s="77"/>
      <c r="DJN88" s="77"/>
      <c r="DJR88" s="77"/>
      <c r="DJV88" s="77"/>
      <c r="DJZ88" s="77"/>
      <c r="DKD88" s="77"/>
      <c r="DKH88" s="77"/>
      <c r="DKL88" s="77"/>
      <c r="DKP88" s="77"/>
      <c r="DKT88" s="77"/>
      <c r="DKX88" s="77"/>
      <c r="DLB88" s="77"/>
      <c r="DLF88" s="77"/>
      <c r="DLJ88" s="77"/>
      <c r="DLN88" s="77"/>
      <c r="DLR88" s="77"/>
      <c r="DLV88" s="77"/>
      <c r="DLZ88" s="77"/>
      <c r="DMD88" s="77"/>
      <c r="DMH88" s="77"/>
      <c r="DML88" s="77"/>
      <c r="DMP88" s="77"/>
      <c r="DMT88" s="77"/>
      <c r="DMX88" s="77"/>
      <c r="DNB88" s="77"/>
      <c r="DNF88" s="77"/>
      <c r="DNJ88" s="77"/>
      <c r="DNN88" s="77"/>
      <c r="DNR88" s="77"/>
      <c r="DNV88" s="77"/>
      <c r="DNZ88" s="77"/>
      <c r="DOD88" s="77"/>
      <c r="DOH88" s="77"/>
      <c r="DOL88" s="77"/>
      <c r="DOP88" s="77"/>
      <c r="DOT88" s="77"/>
      <c r="DOX88" s="77"/>
      <c r="DPB88" s="77"/>
      <c r="DPF88" s="77"/>
      <c r="DPJ88" s="77"/>
      <c r="DPN88" s="77"/>
      <c r="DPR88" s="77"/>
      <c r="DPV88" s="77"/>
      <c r="DPZ88" s="77"/>
      <c r="DQD88" s="77"/>
      <c r="DQH88" s="77"/>
      <c r="DQL88" s="77"/>
      <c r="DQP88" s="77"/>
      <c r="DQT88" s="77"/>
      <c r="DQX88" s="77"/>
      <c r="DRB88" s="77"/>
      <c r="DRF88" s="77"/>
      <c r="DRJ88" s="77"/>
      <c r="DRN88" s="77"/>
      <c r="DRR88" s="77"/>
      <c r="DRV88" s="77"/>
      <c r="DRZ88" s="77"/>
      <c r="DSD88" s="77"/>
      <c r="DSH88" s="77"/>
      <c r="DSL88" s="77"/>
      <c r="DSP88" s="77"/>
      <c r="DST88" s="77"/>
      <c r="DSX88" s="77"/>
      <c r="DTB88" s="77"/>
      <c r="DTF88" s="77"/>
      <c r="DTJ88" s="77"/>
      <c r="DTN88" s="77"/>
      <c r="DTR88" s="77"/>
      <c r="DTV88" s="77"/>
      <c r="DTZ88" s="77"/>
      <c r="DUD88" s="77"/>
      <c r="DUH88" s="77"/>
      <c r="DUL88" s="77"/>
      <c r="DUP88" s="77"/>
      <c r="DUT88" s="77"/>
      <c r="DUX88" s="77"/>
      <c r="DVB88" s="77"/>
      <c r="DVF88" s="77"/>
      <c r="DVJ88" s="77"/>
      <c r="DVN88" s="77"/>
      <c r="DVR88" s="77"/>
      <c r="DVV88" s="77"/>
      <c r="DVZ88" s="77"/>
      <c r="DWD88" s="77"/>
      <c r="DWH88" s="77"/>
      <c r="DWL88" s="77"/>
      <c r="DWP88" s="77"/>
      <c r="DWT88" s="77"/>
      <c r="DWX88" s="77"/>
      <c r="DXB88" s="77"/>
      <c r="DXF88" s="77"/>
      <c r="DXJ88" s="77"/>
      <c r="DXN88" s="77"/>
      <c r="DXR88" s="77"/>
      <c r="DXV88" s="77"/>
      <c r="DXZ88" s="77"/>
      <c r="DYD88" s="77"/>
      <c r="DYH88" s="77"/>
      <c r="DYL88" s="77"/>
      <c r="DYP88" s="77"/>
      <c r="DYT88" s="77"/>
      <c r="DYX88" s="77"/>
      <c r="DZB88" s="77"/>
      <c r="DZF88" s="77"/>
      <c r="DZJ88" s="77"/>
      <c r="DZN88" s="77"/>
      <c r="DZR88" s="77"/>
      <c r="DZV88" s="77"/>
      <c r="DZZ88" s="77"/>
      <c r="EAD88" s="77"/>
      <c r="EAH88" s="77"/>
      <c r="EAL88" s="77"/>
      <c r="EAP88" s="77"/>
      <c r="EAT88" s="77"/>
      <c r="EAX88" s="77"/>
      <c r="EBB88" s="77"/>
      <c r="EBF88" s="77"/>
      <c r="EBJ88" s="77"/>
      <c r="EBN88" s="77"/>
      <c r="EBR88" s="77"/>
      <c r="EBV88" s="77"/>
      <c r="EBZ88" s="77"/>
      <c r="ECD88" s="77"/>
      <c r="ECH88" s="77"/>
      <c r="ECL88" s="77"/>
      <c r="ECP88" s="77"/>
      <c r="ECT88" s="77"/>
      <c r="ECX88" s="77"/>
      <c r="EDB88" s="77"/>
      <c r="EDF88" s="77"/>
      <c r="EDJ88" s="77"/>
      <c r="EDN88" s="77"/>
      <c r="EDR88" s="77"/>
      <c r="EDV88" s="77"/>
      <c r="EDZ88" s="77"/>
      <c r="EED88" s="77"/>
      <c r="EEH88" s="77"/>
      <c r="EEL88" s="77"/>
      <c r="EEP88" s="77"/>
      <c r="EET88" s="77"/>
      <c r="EEX88" s="77"/>
      <c r="EFB88" s="77"/>
      <c r="EFF88" s="77"/>
      <c r="EFJ88" s="77"/>
      <c r="EFN88" s="77"/>
      <c r="EFR88" s="77"/>
      <c r="EFV88" s="77"/>
      <c r="EFZ88" s="77"/>
      <c r="EGD88" s="77"/>
      <c r="EGH88" s="77"/>
      <c r="EGL88" s="77"/>
      <c r="EGP88" s="77"/>
      <c r="EGT88" s="77"/>
      <c r="EGX88" s="77"/>
      <c r="EHB88" s="77"/>
      <c r="EHF88" s="77"/>
      <c r="EHJ88" s="77"/>
      <c r="EHN88" s="77"/>
      <c r="EHR88" s="77"/>
      <c r="EHV88" s="77"/>
      <c r="EHZ88" s="77"/>
      <c r="EID88" s="77"/>
      <c r="EIH88" s="77"/>
      <c r="EIL88" s="77"/>
      <c r="EIP88" s="77"/>
      <c r="EIT88" s="77"/>
      <c r="EIX88" s="77"/>
      <c r="EJB88" s="77"/>
      <c r="EJF88" s="77"/>
      <c r="EJJ88" s="77"/>
      <c r="EJN88" s="77"/>
      <c r="EJR88" s="77"/>
      <c r="EJV88" s="77"/>
      <c r="EJZ88" s="77"/>
      <c r="EKD88" s="77"/>
      <c r="EKH88" s="77"/>
      <c r="EKL88" s="77"/>
      <c r="EKP88" s="77"/>
      <c r="EKT88" s="77"/>
      <c r="EKX88" s="77"/>
      <c r="ELB88" s="77"/>
      <c r="ELF88" s="77"/>
      <c r="ELJ88" s="77"/>
      <c r="ELN88" s="77"/>
      <c r="ELR88" s="77"/>
      <c r="ELV88" s="77"/>
      <c r="ELZ88" s="77"/>
      <c r="EMD88" s="77"/>
      <c r="EMH88" s="77"/>
      <c r="EML88" s="77"/>
      <c r="EMP88" s="77"/>
      <c r="EMT88" s="77"/>
      <c r="EMX88" s="77"/>
      <c r="ENB88" s="77"/>
      <c r="ENF88" s="77"/>
      <c r="ENJ88" s="77"/>
      <c r="ENN88" s="77"/>
      <c r="ENR88" s="77"/>
      <c r="ENV88" s="77"/>
      <c r="ENZ88" s="77"/>
      <c r="EOD88" s="77"/>
      <c r="EOH88" s="77"/>
      <c r="EOL88" s="77"/>
      <c r="EOP88" s="77"/>
      <c r="EOT88" s="77"/>
      <c r="EOX88" s="77"/>
      <c r="EPB88" s="77"/>
      <c r="EPF88" s="77"/>
      <c r="EPJ88" s="77"/>
      <c r="EPN88" s="77"/>
      <c r="EPR88" s="77"/>
      <c r="EPV88" s="77"/>
      <c r="EPZ88" s="77"/>
      <c r="EQD88" s="77"/>
      <c r="EQH88" s="77"/>
      <c r="EQL88" s="77"/>
      <c r="EQP88" s="77"/>
      <c r="EQT88" s="77"/>
      <c r="EQX88" s="77"/>
      <c r="ERB88" s="77"/>
      <c r="ERF88" s="77"/>
      <c r="ERJ88" s="77"/>
      <c r="ERN88" s="77"/>
      <c r="ERR88" s="77"/>
      <c r="ERV88" s="77"/>
      <c r="ERZ88" s="77"/>
      <c r="ESD88" s="77"/>
      <c r="ESH88" s="77"/>
      <c r="ESL88" s="77"/>
      <c r="ESP88" s="77"/>
      <c r="EST88" s="77"/>
      <c r="ESX88" s="77"/>
      <c r="ETB88" s="77"/>
      <c r="ETF88" s="77"/>
      <c r="ETJ88" s="77"/>
      <c r="ETN88" s="77"/>
      <c r="ETR88" s="77"/>
      <c r="ETV88" s="77"/>
      <c r="ETZ88" s="77"/>
      <c r="EUD88" s="77"/>
      <c r="EUH88" s="77"/>
      <c r="EUL88" s="77"/>
      <c r="EUP88" s="77"/>
      <c r="EUT88" s="77"/>
      <c r="EUX88" s="77"/>
      <c r="EVB88" s="77"/>
      <c r="EVF88" s="77"/>
      <c r="EVJ88" s="77"/>
      <c r="EVN88" s="77"/>
      <c r="EVR88" s="77"/>
      <c r="EVV88" s="77"/>
      <c r="EVZ88" s="77"/>
      <c r="EWD88" s="77"/>
      <c r="EWH88" s="77"/>
      <c r="EWL88" s="77"/>
      <c r="EWP88" s="77"/>
      <c r="EWT88" s="77"/>
      <c r="EWX88" s="77"/>
      <c r="EXB88" s="77"/>
      <c r="EXF88" s="77"/>
      <c r="EXJ88" s="77"/>
      <c r="EXN88" s="77"/>
      <c r="EXR88" s="77"/>
      <c r="EXV88" s="77"/>
      <c r="EXZ88" s="77"/>
      <c r="EYD88" s="77"/>
      <c r="EYH88" s="77"/>
      <c r="EYL88" s="77"/>
      <c r="EYP88" s="77"/>
      <c r="EYT88" s="77"/>
      <c r="EYX88" s="77"/>
      <c r="EZB88" s="77"/>
      <c r="EZF88" s="77"/>
      <c r="EZJ88" s="77"/>
      <c r="EZN88" s="77"/>
      <c r="EZR88" s="77"/>
      <c r="EZV88" s="77"/>
      <c r="EZZ88" s="77"/>
      <c r="FAD88" s="77"/>
      <c r="FAH88" s="77"/>
      <c r="FAL88" s="77"/>
      <c r="FAP88" s="77"/>
      <c r="FAT88" s="77"/>
      <c r="FAX88" s="77"/>
      <c r="FBB88" s="77"/>
      <c r="FBF88" s="77"/>
      <c r="FBJ88" s="77"/>
      <c r="FBN88" s="77"/>
      <c r="FBR88" s="77"/>
      <c r="FBV88" s="77"/>
      <c r="FBZ88" s="77"/>
      <c r="FCD88" s="77"/>
      <c r="FCH88" s="77"/>
      <c r="FCL88" s="77"/>
      <c r="FCP88" s="77"/>
      <c r="FCT88" s="77"/>
      <c r="FCX88" s="77"/>
      <c r="FDB88" s="77"/>
      <c r="FDF88" s="77"/>
      <c r="FDJ88" s="77"/>
      <c r="FDN88" s="77"/>
      <c r="FDR88" s="77"/>
      <c r="FDV88" s="77"/>
      <c r="FDZ88" s="77"/>
      <c r="FED88" s="77"/>
      <c r="FEH88" s="77"/>
      <c r="FEL88" s="77"/>
      <c r="FEP88" s="77"/>
      <c r="FET88" s="77"/>
      <c r="FEX88" s="77"/>
      <c r="FFB88" s="77"/>
      <c r="FFF88" s="77"/>
      <c r="FFJ88" s="77"/>
      <c r="FFN88" s="77"/>
      <c r="FFR88" s="77"/>
      <c r="FFV88" s="77"/>
      <c r="FFZ88" s="77"/>
      <c r="FGD88" s="77"/>
      <c r="FGH88" s="77"/>
      <c r="FGL88" s="77"/>
      <c r="FGP88" s="77"/>
      <c r="FGT88" s="77"/>
      <c r="FGX88" s="77"/>
      <c r="FHB88" s="77"/>
      <c r="FHF88" s="77"/>
      <c r="FHJ88" s="77"/>
      <c r="FHN88" s="77"/>
      <c r="FHR88" s="77"/>
      <c r="FHV88" s="77"/>
      <c r="FHZ88" s="77"/>
      <c r="FID88" s="77"/>
      <c r="FIH88" s="77"/>
      <c r="FIL88" s="77"/>
      <c r="FIP88" s="77"/>
      <c r="FIT88" s="77"/>
      <c r="FIX88" s="77"/>
      <c r="FJB88" s="77"/>
      <c r="FJF88" s="77"/>
      <c r="FJJ88" s="77"/>
      <c r="FJN88" s="77"/>
      <c r="FJR88" s="77"/>
      <c r="FJV88" s="77"/>
      <c r="FJZ88" s="77"/>
      <c r="FKD88" s="77"/>
      <c r="FKH88" s="77"/>
      <c r="FKL88" s="77"/>
      <c r="FKP88" s="77"/>
      <c r="FKT88" s="77"/>
      <c r="FKX88" s="77"/>
      <c r="FLB88" s="77"/>
      <c r="FLF88" s="77"/>
      <c r="FLJ88" s="77"/>
      <c r="FLN88" s="77"/>
      <c r="FLR88" s="77"/>
      <c r="FLV88" s="77"/>
      <c r="FLZ88" s="77"/>
      <c r="FMD88" s="77"/>
      <c r="FMH88" s="77"/>
      <c r="FML88" s="77"/>
      <c r="FMP88" s="77"/>
      <c r="FMT88" s="77"/>
      <c r="FMX88" s="77"/>
      <c r="FNB88" s="77"/>
      <c r="FNF88" s="77"/>
      <c r="FNJ88" s="77"/>
      <c r="FNN88" s="77"/>
      <c r="FNR88" s="77"/>
      <c r="FNV88" s="77"/>
      <c r="FNZ88" s="77"/>
      <c r="FOD88" s="77"/>
      <c r="FOH88" s="77"/>
      <c r="FOL88" s="77"/>
      <c r="FOP88" s="77"/>
      <c r="FOT88" s="77"/>
      <c r="FOX88" s="77"/>
      <c r="FPB88" s="77"/>
      <c r="FPF88" s="77"/>
      <c r="FPJ88" s="77"/>
      <c r="FPN88" s="77"/>
      <c r="FPR88" s="77"/>
      <c r="FPV88" s="77"/>
      <c r="FPZ88" s="77"/>
      <c r="FQD88" s="77"/>
      <c r="FQH88" s="77"/>
      <c r="FQL88" s="77"/>
      <c r="FQP88" s="77"/>
      <c r="FQT88" s="77"/>
      <c r="FQX88" s="77"/>
      <c r="FRB88" s="77"/>
      <c r="FRF88" s="77"/>
      <c r="FRJ88" s="77"/>
      <c r="FRN88" s="77"/>
      <c r="FRR88" s="77"/>
      <c r="FRV88" s="77"/>
      <c r="FRZ88" s="77"/>
      <c r="FSD88" s="77"/>
      <c r="FSH88" s="77"/>
      <c r="FSL88" s="77"/>
      <c r="FSP88" s="77"/>
      <c r="FST88" s="77"/>
      <c r="FSX88" s="77"/>
      <c r="FTB88" s="77"/>
      <c r="FTF88" s="77"/>
      <c r="FTJ88" s="77"/>
      <c r="FTN88" s="77"/>
      <c r="FTR88" s="77"/>
      <c r="FTV88" s="77"/>
      <c r="FTZ88" s="77"/>
      <c r="FUD88" s="77"/>
      <c r="FUH88" s="77"/>
      <c r="FUL88" s="77"/>
      <c r="FUP88" s="77"/>
      <c r="FUT88" s="77"/>
      <c r="FUX88" s="77"/>
      <c r="FVB88" s="77"/>
      <c r="FVF88" s="77"/>
      <c r="FVJ88" s="77"/>
      <c r="FVN88" s="77"/>
      <c r="FVR88" s="77"/>
      <c r="FVV88" s="77"/>
      <c r="FVZ88" s="77"/>
      <c r="FWD88" s="77"/>
      <c r="FWH88" s="77"/>
      <c r="FWL88" s="77"/>
      <c r="FWP88" s="77"/>
      <c r="FWT88" s="77"/>
      <c r="FWX88" s="77"/>
      <c r="FXB88" s="77"/>
      <c r="FXF88" s="77"/>
      <c r="FXJ88" s="77"/>
      <c r="FXN88" s="77"/>
      <c r="FXR88" s="77"/>
      <c r="FXV88" s="77"/>
      <c r="FXZ88" s="77"/>
      <c r="FYD88" s="77"/>
      <c r="FYH88" s="77"/>
      <c r="FYL88" s="77"/>
      <c r="FYP88" s="77"/>
      <c r="FYT88" s="77"/>
      <c r="FYX88" s="77"/>
      <c r="FZB88" s="77"/>
      <c r="FZF88" s="77"/>
      <c r="FZJ88" s="77"/>
      <c r="FZN88" s="77"/>
      <c r="FZR88" s="77"/>
      <c r="FZV88" s="77"/>
      <c r="FZZ88" s="77"/>
      <c r="GAD88" s="77"/>
      <c r="GAH88" s="77"/>
      <c r="GAL88" s="77"/>
      <c r="GAP88" s="77"/>
      <c r="GAT88" s="77"/>
      <c r="GAX88" s="77"/>
      <c r="GBB88" s="77"/>
      <c r="GBF88" s="77"/>
      <c r="GBJ88" s="77"/>
      <c r="GBN88" s="77"/>
      <c r="GBR88" s="77"/>
      <c r="GBV88" s="77"/>
      <c r="GBZ88" s="77"/>
      <c r="GCD88" s="77"/>
      <c r="GCH88" s="77"/>
      <c r="GCL88" s="77"/>
      <c r="GCP88" s="77"/>
      <c r="GCT88" s="77"/>
      <c r="GCX88" s="77"/>
      <c r="GDB88" s="77"/>
      <c r="GDF88" s="77"/>
      <c r="GDJ88" s="77"/>
      <c r="GDN88" s="77"/>
      <c r="GDR88" s="77"/>
      <c r="GDV88" s="77"/>
      <c r="GDZ88" s="77"/>
      <c r="GED88" s="77"/>
      <c r="GEH88" s="77"/>
      <c r="GEL88" s="77"/>
      <c r="GEP88" s="77"/>
      <c r="GET88" s="77"/>
      <c r="GEX88" s="77"/>
      <c r="GFB88" s="77"/>
      <c r="GFF88" s="77"/>
      <c r="GFJ88" s="77"/>
      <c r="GFN88" s="77"/>
      <c r="GFR88" s="77"/>
      <c r="GFV88" s="77"/>
      <c r="GFZ88" s="77"/>
      <c r="GGD88" s="77"/>
      <c r="GGH88" s="77"/>
      <c r="GGL88" s="77"/>
      <c r="GGP88" s="77"/>
      <c r="GGT88" s="77"/>
      <c r="GGX88" s="77"/>
      <c r="GHB88" s="77"/>
      <c r="GHF88" s="77"/>
      <c r="GHJ88" s="77"/>
      <c r="GHN88" s="77"/>
      <c r="GHR88" s="77"/>
      <c r="GHV88" s="77"/>
      <c r="GHZ88" s="77"/>
      <c r="GID88" s="77"/>
      <c r="GIH88" s="77"/>
      <c r="GIL88" s="77"/>
      <c r="GIP88" s="77"/>
      <c r="GIT88" s="77"/>
      <c r="GIX88" s="77"/>
      <c r="GJB88" s="77"/>
      <c r="GJF88" s="77"/>
      <c r="GJJ88" s="77"/>
      <c r="GJN88" s="77"/>
      <c r="GJR88" s="77"/>
      <c r="GJV88" s="77"/>
      <c r="GJZ88" s="77"/>
      <c r="GKD88" s="77"/>
      <c r="GKH88" s="77"/>
      <c r="GKL88" s="77"/>
      <c r="GKP88" s="77"/>
      <c r="GKT88" s="77"/>
      <c r="GKX88" s="77"/>
      <c r="GLB88" s="77"/>
      <c r="GLF88" s="77"/>
      <c r="GLJ88" s="77"/>
      <c r="GLN88" s="77"/>
      <c r="GLR88" s="77"/>
      <c r="GLV88" s="77"/>
      <c r="GLZ88" s="77"/>
      <c r="GMD88" s="77"/>
      <c r="GMH88" s="77"/>
      <c r="GML88" s="77"/>
      <c r="GMP88" s="77"/>
      <c r="GMT88" s="77"/>
      <c r="GMX88" s="77"/>
      <c r="GNB88" s="77"/>
      <c r="GNF88" s="77"/>
      <c r="GNJ88" s="77"/>
      <c r="GNN88" s="77"/>
      <c r="GNR88" s="77"/>
      <c r="GNV88" s="77"/>
      <c r="GNZ88" s="77"/>
      <c r="GOD88" s="77"/>
      <c r="GOH88" s="77"/>
      <c r="GOL88" s="77"/>
      <c r="GOP88" s="77"/>
      <c r="GOT88" s="77"/>
      <c r="GOX88" s="77"/>
      <c r="GPB88" s="77"/>
      <c r="GPF88" s="77"/>
      <c r="GPJ88" s="77"/>
      <c r="GPN88" s="77"/>
      <c r="GPR88" s="77"/>
      <c r="GPV88" s="77"/>
      <c r="GPZ88" s="77"/>
      <c r="GQD88" s="77"/>
      <c r="GQH88" s="77"/>
      <c r="GQL88" s="77"/>
      <c r="GQP88" s="77"/>
      <c r="GQT88" s="77"/>
      <c r="GQX88" s="77"/>
      <c r="GRB88" s="77"/>
      <c r="GRF88" s="77"/>
      <c r="GRJ88" s="77"/>
      <c r="GRN88" s="77"/>
      <c r="GRR88" s="77"/>
      <c r="GRV88" s="77"/>
      <c r="GRZ88" s="77"/>
      <c r="GSD88" s="77"/>
      <c r="GSH88" s="77"/>
      <c r="GSL88" s="77"/>
      <c r="GSP88" s="77"/>
      <c r="GST88" s="77"/>
      <c r="GSX88" s="77"/>
      <c r="GTB88" s="77"/>
      <c r="GTF88" s="77"/>
      <c r="GTJ88" s="77"/>
      <c r="GTN88" s="77"/>
      <c r="GTR88" s="77"/>
      <c r="GTV88" s="77"/>
      <c r="GTZ88" s="77"/>
      <c r="GUD88" s="77"/>
      <c r="GUH88" s="77"/>
      <c r="GUL88" s="77"/>
      <c r="GUP88" s="77"/>
      <c r="GUT88" s="77"/>
      <c r="GUX88" s="77"/>
      <c r="GVB88" s="77"/>
      <c r="GVF88" s="77"/>
      <c r="GVJ88" s="77"/>
      <c r="GVN88" s="77"/>
      <c r="GVR88" s="77"/>
      <c r="GVV88" s="77"/>
      <c r="GVZ88" s="77"/>
      <c r="GWD88" s="77"/>
      <c r="GWH88" s="77"/>
      <c r="GWL88" s="77"/>
      <c r="GWP88" s="77"/>
      <c r="GWT88" s="77"/>
      <c r="GWX88" s="77"/>
      <c r="GXB88" s="77"/>
      <c r="GXF88" s="77"/>
      <c r="GXJ88" s="77"/>
      <c r="GXN88" s="77"/>
      <c r="GXR88" s="77"/>
      <c r="GXV88" s="77"/>
      <c r="GXZ88" s="77"/>
      <c r="GYD88" s="77"/>
      <c r="GYH88" s="77"/>
      <c r="GYL88" s="77"/>
      <c r="GYP88" s="77"/>
      <c r="GYT88" s="77"/>
      <c r="GYX88" s="77"/>
      <c r="GZB88" s="77"/>
      <c r="GZF88" s="77"/>
      <c r="GZJ88" s="77"/>
      <c r="GZN88" s="77"/>
      <c r="GZR88" s="77"/>
      <c r="GZV88" s="77"/>
      <c r="GZZ88" s="77"/>
      <c r="HAD88" s="77"/>
      <c r="HAH88" s="77"/>
      <c r="HAL88" s="77"/>
      <c r="HAP88" s="77"/>
      <c r="HAT88" s="77"/>
      <c r="HAX88" s="77"/>
      <c r="HBB88" s="77"/>
      <c r="HBF88" s="77"/>
      <c r="HBJ88" s="77"/>
      <c r="HBN88" s="77"/>
      <c r="HBR88" s="77"/>
      <c r="HBV88" s="77"/>
      <c r="HBZ88" s="77"/>
      <c r="HCD88" s="77"/>
      <c r="HCH88" s="77"/>
      <c r="HCL88" s="77"/>
      <c r="HCP88" s="77"/>
      <c r="HCT88" s="77"/>
      <c r="HCX88" s="77"/>
      <c r="HDB88" s="77"/>
      <c r="HDF88" s="77"/>
      <c r="HDJ88" s="77"/>
      <c r="HDN88" s="77"/>
      <c r="HDR88" s="77"/>
      <c r="HDV88" s="77"/>
      <c r="HDZ88" s="77"/>
      <c r="HED88" s="77"/>
      <c r="HEH88" s="77"/>
      <c r="HEL88" s="77"/>
      <c r="HEP88" s="77"/>
      <c r="HET88" s="77"/>
      <c r="HEX88" s="77"/>
      <c r="HFB88" s="77"/>
      <c r="HFF88" s="77"/>
      <c r="HFJ88" s="77"/>
      <c r="HFN88" s="77"/>
      <c r="HFR88" s="77"/>
      <c r="HFV88" s="77"/>
      <c r="HFZ88" s="77"/>
      <c r="HGD88" s="77"/>
      <c r="HGH88" s="77"/>
      <c r="HGL88" s="77"/>
      <c r="HGP88" s="77"/>
      <c r="HGT88" s="77"/>
      <c r="HGX88" s="77"/>
      <c r="HHB88" s="77"/>
      <c r="HHF88" s="77"/>
      <c r="HHJ88" s="77"/>
      <c r="HHN88" s="77"/>
      <c r="HHR88" s="77"/>
      <c r="HHV88" s="77"/>
      <c r="HHZ88" s="77"/>
      <c r="HID88" s="77"/>
      <c r="HIH88" s="77"/>
      <c r="HIL88" s="77"/>
      <c r="HIP88" s="77"/>
      <c r="HIT88" s="77"/>
      <c r="HIX88" s="77"/>
      <c r="HJB88" s="77"/>
      <c r="HJF88" s="77"/>
      <c r="HJJ88" s="77"/>
      <c r="HJN88" s="77"/>
      <c r="HJR88" s="77"/>
      <c r="HJV88" s="77"/>
      <c r="HJZ88" s="77"/>
      <c r="HKD88" s="77"/>
      <c r="HKH88" s="77"/>
      <c r="HKL88" s="77"/>
      <c r="HKP88" s="77"/>
      <c r="HKT88" s="77"/>
      <c r="HKX88" s="77"/>
      <c r="HLB88" s="77"/>
      <c r="HLF88" s="77"/>
      <c r="HLJ88" s="77"/>
      <c r="HLN88" s="77"/>
      <c r="HLR88" s="77"/>
      <c r="HLV88" s="77"/>
      <c r="HLZ88" s="77"/>
      <c r="HMD88" s="77"/>
      <c r="HMH88" s="77"/>
      <c r="HML88" s="77"/>
      <c r="HMP88" s="77"/>
      <c r="HMT88" s="77"/>
      <c r="HMX88" s="77"/>
      <c r="HNB88" s="77"/>
      <c r="HNF88" s="77"/>
      <c r="HNJ88" s="77"/>
      <c r="HNN88" s="77"/>
      <c r="HNR88" s="77"/>
      <c r="HNV88" s="77"/>
      <c r="HNZ88" s="77"/>
      <c r="HOD88" s="77"/>
      <c r="HOH88" s="77"/>
      <c r="HOL88" s="77"/>
      <c r="HOP88" s="77"/>
      <c r="HOT88" s="77"/>
      <c r="HOX88" s="77"/>
      <c r="HPB88" s="77"/>
      <c r="HPF88" s="77"/>
      <c r="HPJ88" s="77"/>
      <c r="HPN88" s="77"/>
      <c r="HPR88" s="77"/>
      <c r="HPV88" s="77"/>
      <c r="HPZ88" s="77"/>
      <c r="HQD88" s="77"/>
      <c r="HQH88" s="77"/>
      <c r="HQL88" s="77"/>
      <c r="HQP88" s="77"/>
      <c r="HQT88" s="77"/>
      <c r="HQX88" s="77"/>
      <c r="HRB88" s="77"/>
      <c r="HRF88" s="77"/>
      <c r="HRJ88" s="77"/>
      <c r="HRN88" s="77"/>
      <c r="HRR88" s="77"/>
      <c r="HRV88" s="77"/>
      <c r="HRZ88" s="77"/>
      <c r="HSD88" s="77"/>
      <c r="HSH88" s="77"/>
      <c r="HSL88" s="77"/>
      <c r="HSP88" s="77"/>
      <c r="HST88" s="77"/>
      <c r="HSX88" s="77"/>
      <c r="HTB88" s="77"/>
      <c r="HTF88" s="77"/>
      <c r="HTJ88" s="77"/>
      <c r="HTN88" s="77"/>
      <c r="HTR88" s="77"/>
      <c r="HTV88" s="77"/>
      <c r="HTZ88" s="77"/>
      <c r="HUD88" s="77"/>
      <c r="HUH88" s="77"/>
      <c r="HUL88" s="77"/>
      <c r="HUP88" s="77"/>
      <c r="HUT88" s="77"/>
      <c r="HUX88" s="77"/>
      <c r="HVB88" s="77"/>
      <c r="HVF88" s="77"/>
      <c r="HVJ88" s="77"/>
      <c r="HVN88" s="77"/>
      <c r="HVR88" s="77"/>
      <c r="HVV88" s="77"/>
      <c r="HVZ88" s="77"/>
      <c r="HWD88" s="77"/>
      <c r="HWH88" s="77"/>
      <c r="HWL88" s="77"/>
      <c r="HWP88" s="77"/>
      <c r="HWT88" s="77"/>
      <c r="HWX88" s="77"/>
      <c r="HXB88" s="77"/>
      <c r="HXF88" s="77"/>
      <c r="HXJ88" s="77"/>
      <c r="HXN88" s="77"/>
      <c r="HXR88" s="77"/>
      <c r="HXV88" s="77"/>
      <c r="HXZ88" s="77"/>
      <c r="HYD88" s="77"/>
      <c r="HYH88" s="77"/>
      <c r="HYL88" s="77"/>
      <c r="HYP88" s="77"/>
      <c r="HYT88" s="77"/>
      <c r="HYX88" s="77"/>
      <c r="HZB88" s="77"/>
      <c r="HZF88" s="77"/>
      <c r="HZJ88" s="77"/>
      <c r="HZN88" s="77"/>
      <c r="HZR88" s="77"/>
      <c r="HZV88" s="77"/>
      <c r="HZZ88" s="77"/>
      <c r="IAD88" s="77"/>
      <c r="IAH88" s="77"/>
      <c r="IAL88" s="77"/>
      <c r="IAP88" s="77"/>
      <c r="IAT88" s="77"/>
      <c r="IAX88" s="77"/>
      <c r="IBB88" s="77"/>
      <c r="IBF88" s="77"/>
      <c r="IBJ88" s="77"/>
      <c r="IBN88" s="77"/>
      <c r="IBR88" s="77"/>
      <c r="IBV88" s="77"/>
      <c r="IBZ88" s="77"/>
      <c r="ICD88" s="77"/>
      <c r="ICH88" s="77"/>
      <c r="ICL88" s="77"/>
      <c r="ICP88" s="77"/>
      <c r="ICT88" s="77"/>
      <c r="ICX88" s="77"/>
      <c r="IDB88" s="77"/>
      <c r="IDF88" s="77"/>
      <c r="IDJ88" s="77"/>
      <c r="IDN88" s="77"/>
      <c r="IDR88" s="77"/>
      <c r="IDV88" s="77"/>
      <c r="IDZ88" s="77"/>
      <c r="IED88" s="77"/>
      <c r="IEH88" s="77"/>
      <c r="IEL88" s="77"/>
      <c r="IEP88" s="77"/>
      <c r="IET88" s="77"/>
      <c r="IEX88" s="77"/>
      <c r="IFB88" s="77"/>
      <c r="IFF88" s="77"/>
      <c r="IFJ88" s="77"/>
      <c r="IFN88" s="77"/>
      <c r="IFR88" s="77"/>
      <c r="IFV88" s="77"/>
      <c r="IFZ88" s="77"/>
      <c r="IGD88" s="77"/>
      <c r="IGH88" s="77"/>
      <c r="IGL88" s="77"/>
      <c r="IGP88" s="77"/>
      <c r="IGT88" s="77"/>
      <c r="IGX88" s="77"/>
      <c r="IHB88" s="77"/>
      <c r="IHF88" s="77"/>
      <c r="IHJ88" s="77"/>
      <c r="IHN88" s="77"/>
      <c r="IHR88" s="77"/>
      <c r="IHV88" s="77"/>
      <c r="IHZ88" s="77"/>
      <c r="IID88" s="77"/>
      <c r="IIH88" s="77"/>
      <c r="IIL88" s="77"/>
      <c r="IIP88" s="77"/>
      <c r="IIT88" s="77"/>
      <c r="IIX88" s="77"/>
      <c r="IJB88" s="77"/>
      <c r="IJF88" s="77"/>
      <c r="IJJ88" s="77"/>
      <c r="IJN88" s="77"/>
      <c r="IJR88" s="77"/>
      <c r="IJV88" s="77"/>
      <c r="IJZ88" s="77"/>
      <c r="IKD88" s="77"/>
      <c r="IKH88" s="77"/>
      <c r="IKL88" s="77"/>
      <c r="IKP88" s="77"/>
      <c r="IKT88" s="77"/>
      <c r="IKX88" s="77"/>
      <c r="ILB88" s="77"/>
      <c r="ILF88" s="77"/>
      <c r="ILJ88" s="77"/>
      <c r="ILN88" s="77"/>
      <c r="ILR88" s="77"/>
      <c r="ILV88" s="77"/>
      <c r="ILZ88" s="77"/>
      <c r="IMD88" s="77"/>
      <c r="IMH88" s="77"/>
      <c r="IML88" s="77"/>
      <c r="IMP88" s="77"/>
      <c r="IMT88" s="77"/>
      <c r="IMX88" s="77"/>
      <c r="INB88" s="77"/>
      <c r="INF88" s="77"/>
      <c r="INJ88" s="77"/>
      <c r="INN88" s="77"/>
      <c r="INR88" s="77"/>
      <c r="INV88" s="77"/>
      <c r="INZ88" s="77"/>
      <c r="IOD88" s="77"/>
      <c r="IOH88" s="77"/>
      <c r="IOL88" s="77"/>
      <c r="IOP88" s="77"/>
      <c r="IOT88" s="77"/>
      <c r="IOX88" s="77"/>
      <c r="IPB88" s="77"/>
      <c r="IPF88" s="77"/>
      <c r="IPJ88" s="77"/>
      <c r="IPN88" s="77"/>
      <c r="IPR88" s="77"/>
      <c r="IPV88" s="77"/>
      <c r="IPZ88" s="77"/>
      <c r="IQD88" s="77"/>
      <c r="IQH88" s="77"/>
      <c r="IQL88" s="77"/>
      <c r="IQP88" s="77"/>
      <c r="IQT88" s="77"/>
      <c r="IQX88" s="77"/>
      <c r="IRB88" s="77"/>
      <c r="IRF88" s="77"/>
      <c r="IRJ88" s="77"/>
      <c r="IRN88" s="77"/>
      <c r="IRR88" s="77"/>
      <c r="IRV88" s="77"/>
      <c r="IRZ88" s="77"/>
      <c r="ISD88" s="77"/>
      <c r="ISH88" s="77"/>
      <c r="ISL88" s="77"/>
      <c r="ISP88" s="77"/>
      <c r="IST88" s="77"/>
      <c r="ISX88" s="77"/>
      <c r="ITB88" s="77"/>
      <c r="ITF88" s="77"/>
      <c r="ITJ88" s="77"/>
      <c r="ITN88" s="77"/>
      <c r="ITR88" s="77"/>
      <c r="ITV88" s="77"/>
      <c r="ITZ88" s="77"/>
      <c r="IUD88" s="77"/>
      <c r="IUH88" s="77"/>
      <c r="IUL88" s="77"/>
      <c r="IUP88" s="77"/>
      <c r="IUT88" s="77"/>
      <c r="IUX88" s="77"/>
      <c r="IVB88" s="77"/>
      <c r="IVF88" s="77"/>
      <c r="IVJ88" s="77"/>
      <c r="IVN88" s="77"/>
      <c r="IVR88" s="77"/>
      <c r="IVV88" s="77"/>
      <c r="IVZ88" s="77"/>
      <c r="IWD88" s="77"/>
      <c r="IWH88" s="77"/>
      <c r="IWL88" s="77"/>
      <c r="IWP88" s="77"/>
      <c r="IWT88" s="77"/>
      <c r="IWX88" s="77"/>
      <c r="IXB88" s="77"/>
      <c r="IXF88" s="77"/>
      <c r="IXJ88" s="77"/>
      <c r="IXN88" s="77"/>
      <c r="IXR88" s="77"/>
      <c r="IXV88" s="77"/>
      <c r="IXZ88" s="77"/>
      <c r="IYD88" s="77"/>
      <c r="IYH88" s="77"/>
      <c r="IYL88" s="77"/>
      <c r="IYP88" s="77"/>
      <c r="IYT88" s="77"/>
      <c r="IYX88" s="77"/>
      <c r="IZB88" s="77"/>
      <c r="IZF88" s="77"/>
      <c r="IZJ88" s="77"/>
      <c r="IZN88" s="77"/>
      <c r="IZR88" s="77"/>
      <c r="IZV88" s="77"/>
      <c r="IZZ88" s="77"/>
      <c r="JAD88" s="77"/>
      <c r="JAH88" s="77"/>
      <c r="JAL88" s="77"/>
      <c r="JAP88" s="77"/>
      <c r="JAT88" s="77"/>
      <c r="JAX88" s="77"/>
      <c r="JBB88" s="77"/>
      <c r="JBF88" s="77"/>
      <c r="JBJ88" s="77"/>
      <c r="JBN88" s="77"/>
      <c r="JBR88" s="77"/>
      <c r="JBV88" s="77"/>
      <c r="JBZ88" s="77"/>
      <c r="JCD88" s="77"/>
      <c r="JCH88" s="77"/>
      <c r="JCL88" s="77"/>
      <c r="JCP88" s="77"/>
      <c r="JCT88" s="77"/>
      <c r="JCX88" s="77"/>
      <c r="JDB88" s="77"/>
      <c r="JDF88" s="77"/>
      <c r="JDJ88" s="77"/>
      <c r="JDN88" s="77"/>
      <c r="JDR88" s="77"/>
      <c r="JDV88" s="77"/>
      <c r="JDZ88" s="77"/>
      <c r="JED88" s="77"/>
      <c r="JEH88" s="77"/>
      <c r="JEL88" s="77"/>
      <c r="JEP88" s="77"/>
      <c r="JET88" s="77"/>
      <c r="JEX88" s="77"/>
      <c r="JFB88" s="77"/>
      <c r="JFF88" s="77"/>
      <c r="JFJ88" s="77"/>
      <c r="JFN88" s="77"/>
      <c r="JFR88" s="77"/>
      <c r="JFV88" s="77"/>
      <c r="JFZ88" s="77"/>
      <c r="JGD88" s="77"/>
      <c r="JGH88" s="77"/>
      <c r="JGL88" s="77"/>
      <c r="JGP88" s="77"/>
      <c r="JGT88" s="77"/>
      <c r="JGX88" s="77"/>
      <c r="JHB88" s="77"/>
      <c r="JHF88" s="77"/>
      <c r="JHJ88" s="77"/>
      <c r="JHN88" s="77"/>
      <c r="JHR88" s="77"/>
      <c r="JHV88" s="77"/>
      <c r="JHZ88" s="77"/>
      <c r="JID88" s="77"/>
      <c r="JIH88" s="77"/>
      <c r="JIL88" s="77"/>
      <c r="JIP88" s="77"/>
      <c r="JIT88" s="77"/>
      <c r="JIX88" s="77"/>
      <c r="JJB88" s="77"/>
      <c r="JJF88" s="77"/>
      <c r="JJJ88" s="77"/>
      <c r="JJN88" s="77"/>
      <c r="JJR88" s="77"/>
      <c r="JJV88" s="77"/>
      <c r="JJZ88" s="77"/>
      <c r="JKD88" s="77"/>
      <c r="JKH88" s="77"/>
      <c r="JKL88" s="77"/>
      <c r="JKP88" s="77"/>
      <c r="JKT88" s="77"/>
      <c r="JKX88" s="77"/>
      <c r="JLB88" s="77"/>
      <c r="JLF88" s="77"/>
      <c r="JLJ88" s="77"/>
      <c r="JLN88" s="77"/>
      <c r="JLR88" s="77"/>
      <c r="JLV88" s="77"/>
      <c r="JLZ88" s="77"/>
      <c r="JMD88" s="77"/>
      <c r="JMH88" s="77"/>
      <c r="JML88" s="77"/>
      <c r="JMP88" s="77"/>
      <c r="JMT88" s="77"/>
      <c r="JMX88" s="77"/>
      <c r="JNB88" s="77"/>
      <c r="JNF88" s="77"/>
      <c r="JNJ88" s="77"/>
      <c r="JNN88" s="77"/>
      <c r="JNR88" s="77"/>
      <c r="JNV88" s="77"/>
      <c r="JNZ88" s="77"/>
      <c r="JOD88" s="77"/>
      <c r="JOH88" s="77"/>
      <c r="JOL88" s="77"/>
      <c r="JOP88" s="77"/>
      <c r="JOT88" s="77"/>
      <c r="JOX88" s="77"/>
      <c r="JPB88" s="77"/>
      <c r="JPF88" s="77"/>
      <c r="JPJ88" s="77"/>
      <c r="JPN88" s="77"/>
      <c r="JPR88" s="77"/>
      <c r="JPV88" s="77"/>
      <c r="JPZ88" s="77"/>
      <c r="JQD88" s="77"/>
      <c r="JQH88" s="77"/>
      <c r="JQL88" s="77"/>
      <c r="JQP88" s="77"/>
      <c r="JQT88" s="77"/>
      <c r="JQX88" s="77"/>
      <c r="JRB88" s="77"/>
      <c r="JRF88" s="77"/>
      <c r="JRJ88" s="77"/>
      <c r="JRN88" s="77"/>
      <c r="JRR88" s="77"/>
      <c r="JRV88" s="77"/>
      <c r="JRZ88" s="77"/>
      <c r="JSD88" s="77"/>
      <c r="JSH88" s="77"/>
      <c r="JSL88" s="77"/>
      <c r="JSP88" s="77"/>
      <c r="JST88" s="77"/>
      <c r="JSX88" s="77"/>
      <c r="JTB88" s="77"/>
      <c r="JTF88" s="77"/>
      <c r="JTJ88" s="77"/>
      <c r="JTN88" s="77"/>
      <c r="JTR88" s="77"/>
      <c r="JTV88" s="77"/>
      <c r="JTZ88" s="77"/>
      <c r="JUD88" s="77"/>
      <c r="JUH88" s="77"/>
      <c r="JUL88" s="77"/>
      <c r="JUP88" s="77"/>
      <c r="JUT88" s="77"/>
      <c r="JUX88" s="77"/>
      <c r="JVB88" s="77"/>
      <c r="JVF88" s="77"/>
      <c r="JVJ88" s="77"/>
      <c r="JVN88" s="77"/>
      <c r="JVR88" s="77"/>
      <c r="JVV88" s="77"/>
      <c r="JVZ88" s="77"/>
      <c r="JWD88" s="77"/>
      <c r="JWH88" s="77"/>
      <c r="JWL88" s="77"/>
      <c r="JWP88" s="77"/>
      <c r="JWT88" s="77"/>
      <c r="JWX88" s="77"/>
      <c r="JXB88" s="77"/>
      <c r="JXF88" s="77"/>
      <c r="JXJ88" s="77"/>
      <c r="JXN88" s="77"/>
      <c r="JXR88" s="77"/>
      <c r="JXV88" s="77"/>
      <c r="JXZ88" s="77"/>
      <c r="JYD88" s="77"/>
      <c r="JYH88" s="77"/>
      <c r="JYL88" s="77"/>
      <c r="JYP88" s="77"/>
      <c r="JYT88" s="77"/>
      <c r="JYX88" s="77"/>
      <c r="JZB88" s="77"/>
      <c r="JZF88" s="77"/>
      <c r="JZJ88" s="77"/>
      <c r="JZN88" s="77"/>
      <c r="JZR88" s="77"/>
      <c r="JZV88" s="77"/>
      <c r="JZZ88" s="77"/>
      <c r="KAD88" s="77"/>
      <c r="KAH88" s="77"/>
      <c r="KAL88" s="77"/>
      <c r="KAP88" s="77"/>
      <c r="KAT88" s="77"/>
      <c r="KAX88" s="77"/>
      <c r="KBB88" s="77"/>
      <c r="KBF88" s="77"/>
      <c r="KBJ88" s="77"/>
      <c r="KBN88" s="77"/>
      <c r="KBR88" s="77"/>
      <c r="KBV88" s="77"/>
      <c r="KBZ88" s="77"/>
      <c r="KCD88" s="77"/>
      <c r="KCH88" s="77"/>
      <c r="KCL88" s="77"/>
      <c r="KCP88" s="77"/>
      <c r="KCT88" s="77"/>
      <c r="KCX88" s="77"/>
      <c r="KDB88" s="77"/>
      <c r="KDF88" s="77"/>
      <c r="KDJ88" s="77"/>
      <c r="KDN88" s="77"/>
      <c r="KDR88" s="77"/>
      <c r="KDV88" s="77"/>
      <c r="KDZ88" s="77"/>
      <c r="KED88" s="77"/>
      <c r="KEH88" s="77"/>
      <c r="KEL88" s="77"/>
      <c r="KEP88" s="77"/>
      <c r="KET88" s="77"/>
      <c r="KEX88" s="77"/>
      <c r="KFB88" s="77"/>
      <c r="KFF88" s="77"/>
      <c r="KFJ88" s="77"/>
      <c r="KFN88" s="77"/>
      <c r="KFR88" s="77"/>
      <c r="KFV88" s="77"/>
      <c r="KFZ88" s="77"/>
      <c r="KGD88" s="77"/>
      <c r="KGH88" s="77"/>
      <c r="KGL88" s="77"/>
      <c r="KGP88" s="77"/>
      <c r="KGT88" s="77"/>
      <c r="KGX88" s="77"/>
      <c r="KHB88" s="77"/>
      <c r="KHF88" s="77"/>
      <c r="KHJ88" s="77"/>
      <c r="KHN88" s="77"/>
      <c r="KHR88" s="77"/>
      <c r="KHV88" s="77"/>
      <c r="KHZ88" s="77"/>
      <c r="KID88" s="77"/>
      <c r="KIH88" s="77"/>
      <c r="KIL88" s="77"/>
      <c r="KIP88" s="77"/>
      <c r="KIT88" s="77"/>
      <c r="KIX88" s="77"/>
      <c r="KJB88" s="77"/>
      <c r="KJF88" s="77"/>
      <c r="KJJ88" s="77"/>
      <c r="KJN88" s="77"/>
      <c r="KJR88" s="77"/>
      <c r="KJV88" s="77"/>
      <c r="KJZ88" s="77"/>
      <c r="KKD88" s="77"/>
      <c r="KKH88" s="77"/>
      <c r="KKL88" s="77"/>
      <c r="KKP88" s="77"/>
      <c r="KKT88" s="77"/>
      <c r="KKX88" s="77"/>
      <c r="KLB88" s="77"/>
      <c r="KLF88" s="77"/>
      <c r="KLJ88" s="77"/>
      <c r="KLN88" s="77"/>
      <c r="KLR88" s="77"/>
      <c r="KLV88" s="77"/>
      <c r="KLZ88" s="77"/>
      <c r="KMD88" s="77"/>
      <c r="KMH88" s="77"/>
      <c r="KML88" s="77"/>
      <c r="KMP88" s="77"/>
      <c r="KMT88" s="77"/>
      <c r="KMX88" s="77"/>
      <c r="KNB88" s="77"/>
      <c r="KNF88" s="77"/>
      <c r="KNJ88" s="77"/>
      <c r="KNN88" s="77"/>
      <c r="KNR88" s="77"/>
      <c r="KNV88" s="77"/>
      <c r="KNZ88" s="77"/>
      <c r="KOD88" s="77"/>
      <c r="KOH88" s="77"/>
      <c r="KOL88" s="77"/>
      <c r="KOP88" s="77"/>
      <c r="KOT88" s="77"/>
      <c r="KOX88" s="77"/>
      <c r="KPB88" s="77"/>
      <c r="KPF88" s="77"/>
      <c r="KPJ88" s="77"/>
      <c r="KPN88" s="77"/>
      <c r="KPR88" s="77"/>
      <c r="KPV88" s="77"/>
      <c r="KPZ88" s="77"/>
      <c r="KQD88" s="77"/>
      <c r="KQH88" s="77"/>
      <c r="KQL88" s="77"/>
      <c r="KQP88" s="77"/>
      <c r="KQT88" s="77"/>
      <c r="KQX88" s="77"/>
      <c r="KRB88" s="77"/>
      <c r="KRF88" s="77"/>
      <c r="KRJ88" s="77"/>
      <c r="KRN88" s="77"/>
      <c r="KRR88" s="77"/>
      <c r="KRV88" s="77"/>
      <c r="KRZ88" s="77"/>
      <c r="KSD88" s="77"/>
      <c r="KSH88" s="77"/>
      <c r="KSL88" s="77"/>
      <c r="KSP88" s="77"/>
      <c r="KST88" s="77"/>
      <c r="KSX88" s="77"/>
      <c r="KTB88" s="77"/>
      <c r="KTF88" s="77"/>
      <c r="KTJ88" s="77"/>
      <c r="KTN88" s="77"/>
      <c r="KTR88" s="77"/>
      <c r="KTV88" s="77"/>
      <c r="KTZ88" s="77"/>
      <c r="KUD88" s="77"/>
      <c r="KUH88" s="77"/>
      <c r="KUL88" s="77"/>
      <c r="KUP88" s="77"/>
      <c r="KUT88" s="77"/>
      <c r="KUX88" s="77"/>
      <c r="KVB88" s="77"/>
      <c r="KVF88" s="77"/>
      <c r="KVJ88" s="77"/>
      <c r="KVN88" s="77"/>
      <c r="KVR88" s="77"/>
      <c r="KVV88" s="77"/>
      <c r="KVZ88" s="77"/>
      <c r="KWD88" s="77"/>
      <c r="KWH88" s="77"/>
      <c r="KWL88" s="77"/>
      <c r="KWP88" s="77"/>
      <c r="KWT88" s="77"/>
      <c r="KWX88" s="77"/>
      <c r="KXB88" s="77"/>
      <c r="KXF88" s="77"/>
      <c r="KXJ88" s="77"/>
      <c r="KXN88" s="77"/>
      <c r="KXR88" s="77"/>
      <c r="KXV88" s="77"/>
      <c r="KXZ88" s="77"/>
      <c r="KYD88" s="77"/>
      <c r="KYH88" s="77"/>
      <c r="KYL88" s="77"/>
      <c r="KYP88" s="77"/>
      <c r="KYT88" s="77"/>
      <c r="KYX88" s="77"/>
      <c r="KZB88" s="77"/>
      <c r="KZF88" s="77"/>
      <c r="KZJ88" s="77"/>
      <c r="KZN88" s="77"/>
      <c r="KZR88" s="77"/>
      <c r="KZV88" s="77"/>
      <c r="KZZ88" s="77"/>
      <c r="LAD88" s="77"/>
      <c r="LAH88" s="77"/>
      <c r="LAL88" s="77"/>
      <c r="LAP88" s="77"/>
      <c r="LAT88" s="77"/>
      <c r="LAX88" s="77"/>
      <c r="LBB88" s="77"/>
      <c r="LBF88" s="77"/>
      <c r="LBJ88" s="77"/>
      <c r="LBN88" s="77"/>
      <c r="LBR88" s="77"/>
      <c r="LBV88" s="77"/>
      <c r="LBZ88" s="77"/>
      <c r="LCD88" s="77"/>
      <c r="LCH88" s="77"/>
      <c r="LCL88" s="77"/>
      <c r="LCP88" s="77"/>
      <c r="LCT88" s="77"/>
      <c r="LCX88" s="77"/>
      <c r="LDB88" s="77"/>
      <c r="LDF88" s="77"/>
      <c r="LDJ88" s="77"/>
      <c r="LDN88" s="77"/>
      <c r="LDR88" s="77"/>
      <c r="LDV88" s="77"/>
      <c r="LDZ88" s="77"/>
      <c r="LED88" s="77"/>
      <c r="LEH88" s="77"/>
      <c r="LEL88" s="77"/>
      <c r="LEP88" s="77"/>
      <c r="LET88" s="77"/>
      <c r="LEX88" s="77"/>
      <c r="LFB88" s="77"/>
      <c r="LFF88" s="77"/>
      <c r="LFJ88" s="77"/>
      <c r="LFN88" s="77"/>
      <c r="LFR88" s="77"/>
      <c r="LFV88" s="77"/>
      <c r="LFZ88" s="77"/>
      <c r="LGD88" s="77"/>
      <c r="LGH88" s="77"/>
      <c r="LGL88" s="77"/>
      <c r="LGP88" s="77"/>
      <c r="LGT88" s="77"/>
      <c r="LGX88" s="77"/>
      <c r="LHB88" s="77"/>
      <c r="LHF88" s="77"/>
      <c r="LHJ88" s="77"/>
      <c r="LHN88" s="77"/>
      <c r="LHR88" s="77"/>
      <c r="LHV88" s="77"/>
      <c r="LHZ88" s="77"/>
      <c r="LID88" s="77"/>
      <c r="LIH88" s="77"/>
      <c r="LIL88" s="77"/>
      <c r="LIP88" s="77"/>
      <c r="LIT88" s="77"/>
      <c r="LIX88" s="77"/>
      <c r="LJB88" s="77"/>
      <c r="LJF88" s="77"/>
      <c r="LJJ88" s="77"/>
      <c r="LJN88" s="77"/>
      <c r="LJR88" s="77"/>
      <c r="LJV88" s="77"/>
      <c r="LJZ88" s="77"/>
      <c r="LKD88" s="77"/>
      <c r="LKH88" s="77"/>
      <c r="LKL88" s="77"/>
      <c r="LKP88" s="77"/>
      <c r="LKT88" s="77"/>
      <c r="LKX88" s="77"/>
      <c r="LLB88" s="77"/>
      <c r="LLF88" s="77"/>
      <c r="LLJ88" s="77"/>
      <c r="LLN88" s="77"/>
      <c r="LLR88" s="77"/>
      <c r="LLV88" s="77"/>
      <c r="LLZ88" s="77"/>
      <c r="LMD88" s="77"/>
      <c r="LMH88" s="77"/>
      <c r="LML88" s="77"/>
      <c r="LMP88" s="77"/>
      <c r="LMT88" s="77"/>
      <c r="LMX88" s="77"/>
      <c r="LNB88" s="77"/>
      <c r="LNF88" s="77"/>
      <c r="LNJ88" s="77"/>
      <c r="LNN88" s="77"/>
      <c r="LNR88" s="77"/>
      <c r="LNV88" s="77"/>
      <c r="LNZ88" s="77"/>
      <c r="LOD88" s="77"/>
      <c r="LOH88" s="77"/>
      <c r="LOL88" s="77"/>
      <c r="LOP88" s="77"/>
      <c r="LOT88" s="77"/>
      <c r="LOX88" s="77"/>
      <c r="LPB88" s="77"/>
      <c r="LPF88" s="77"/>
      <c r="LPJ88" s="77"/>
      <c r="LPN88" s="77"/>
      <c r="LPR88" s="77"/>
      <c r="LPV88" s="77"/>
      <c r="LPZ88" s="77"/>
      <c r="LQD88" s="77"/>
      <c r="LQH88" s="77"/>
      <c r="LQL88" s="77"/>
      <c r="LQP88" s="77"/>
      <c r="LQT88" s="77"/>
      <c r="LQX88" s="77"/>
      <c r="LRB88" s="77"/>
      <c r="LRF88" s="77"/>
      <c r="LRJ88" s="77"/>
      <c r="LRN88" s="77"/>
      <c r="LRR88" s="77"/>
      <c r="LRV88" s="77"/>
      <c r="LRZ88" s="77"/>
      <c r="LSD88" s="77"/>
      <c r="LSH88" s="77"/>
      <c r="LSL88" s="77"/>
      <c r="LSP88" s="77"/>
      <c r="LST88" s="77"/>
      <c r="LSX88" s="77"/>
      <c r="LTB88" s="77"/>
      <c r="LTF88" s="77"/>
      <c r="LTJ88" s="77"/>
      <c r="LTN88" s="77"/>
      <c r="LTR88" s="77"/>
      <c r="LTV88" s="77"/>
      <c r="LTZ88" s="77"/>
      <c r="LUD88" s="77"/>
      <c r="LUH88" s="77"/>
      <c r="LUL88" s="77"/>
      <c r="LUP88" s="77"/>
      <c r="LUT88" s="77"/>
      <c r="LUX88" s="77"/>
      <c r="LVB88" s="77"/>
      <c r="LVF88" s="77"/>
      <c r="LVJ88" s="77"/>
      <c r="LVN88" s="77"/>
      <c r="LVR88" s="77"/>
      <c r="LVV88" s="77"/>
      <c r="LVZ88" s="77"/>
      <c r="LWD88" s="77"/>
      <c r="LWH88" s="77"/>
      <c r="LWL88" s="77"/>
      <c r="LWP88" s="77"/>
      <c r="LWT88" s="77"/>
      <c r="LWX88" s="77"/>
      <c r="LXB88" s="77"/>
      <c r="LXF88" s="77"/>
      <c r="LXJ88" s="77"/>
      <c r="LXN88" s="77"/>
      <c r="LXR88" s="77"/>
      <c r="LXV88" s="77"/>
      <c r="LXZ88" s="77"/>
      <c r="LYD88" s="77"/>
      <c r="LYH88" s="77"/>
      <c r="LYL88" s="77"/>
      <c r="LYP88" s="77"/>
      <c r="LYT88" s="77"/>
      <c r="LYX88" s="77"/>
      <c r="LZB88" s="77"/>
      <c r="LZF88" s="77"/>
      <c r="LZJ88" s="77"/>
      <c r="LZN88" s="77"/>
      <c r="LZR88" s="77"/>
      <c r="LZV88" s="77"/>
      <c r="LZZ88" s="77"/>
      <c r="MAD88" s="77"/>
      <c r="MAH88" s="77"/>
      <c r="MAL88" s="77"/>
      <c r="MAP88" s="77"/>
      <c r="MAT88" s="77"/>
      <c r="MAX88" s="77"/>
      <c r="MBB88" s="77"/>
      <c r="MBF88" s="77"/>
      <c r="MBJ88" s="77"/>
      <c r="MBN88" s="77"/>
      <c r="MBR88" s="77"/>
      <c r="MBV88" s="77"/>
      <c r="MBZ88" s="77"/>
      <c r="MCD88" s="77"/>
      <c r="MCH88" s="77"/>
      <c r="MCL88" s="77"/>
      <c r="MCP88" s="77"/>
      <c r="MCT88" s="77"/>
      <c r="MCX88" s="77"/>
      <c r="MDB88" s="77"/>
      <c r="MDF88" s="77"/>
      <c r="MDJ88" s="77"/>
      <c r="MDN88" s="77"/>
      <c r="MDR88" s="77"/>
      <c r="MDV88" s="77"/>
      <c r="MDZ88" s="77"/>
      <c r="MED88" s="77"/>
      <c r="MEH88" s="77"/>
      <c r="MEL88" s="77"/>
      <c r="MEP88" s="77"/>
      <c r="MET88" s="77"/>
      <c r="MEX88" s="77"/>
      <c r="MFB88" s="77"/>
      <c r="MFF88" s="77"/>
      <c r="MFJ88" s="77"/>
      <c r="MFN88" s="77"/>
      <c r="MFR88" s="77"/>
      <c r="MFV88" s="77"/>
      <c r="MFZ88" s="77"/>
      <c r="MGD88" s="77"/>
      <c r="MGH88" s="77"/>
      <c r="MGL88" s="77"/>
      <c r="MGP88" s="77"/>
      <c r="MGT88" s="77"/>
      <c r="MGX88" s="77"/>
      <c r="MHB88" s="77"/>
      <c r="MHF88" s="77"/>
      <c r="MHJ88" s="77"/>
      <c r="MHN88" s="77"/>
      <c r="MHR88" s="77"/>
      <c r="MHV88" s="77"/>
      <c r="MHZ88" s="77"/>
      <c r="MID88" s="77"/>
      <c r="MIH88" s="77"/>
      <c r="MIL88" s="77"/>
      <c r="MIP88" s="77"/>
      <c r="MIT88" s="77"/>
      <c r="MIX88" s="77"/>
      <c r="MJB88" s="77"/>
      <c r="MJF88" s="77"/>
      <c r="MJJ88" s="77"/>
      <c r="MJN88" s="77"/>
      <c r="MJR88" s="77"/>
      <c r="MJV88" s="77"/>
      <c r="MJZ88" s="77"/>
      <c r="MKD88" s="77"/>
      <c r="MKH88" s="77"/>
      <c r="MKL88" s="77"/>
      <c r="MKP88" s="77"/>
      <c r="MKT88" s="77"/>
      <c r="MKX88" s="77"/>
      <c r="MLB88" s="77"/>
      <c r="MLF88" s="77"/>
      <c r="MLJ88" s="77"/>
      <c r="MLN88" s="77"/>
      <c r="MLR88" s="77"/>
      <c r="MLV88" s="77"/>
      <c r="MLZ88" s="77"/>
      <c r="MMD88" s="77"/>
      <c r="MMH88" s="77"/>
      <c r="MML88" s="77"/>
      <c r="MMP88" s="77"/>
      <c r="MMT88" s="77"/>
      <c r="MMX88" s="77"/>
      <c r="MNB88" s="77"/>
      <c r="MNF88" s="77"/>
      <c r="MNJ88" s="77"/>
      <c r="MNN88" s="77"/>
      <c r="MNR88" s="77"/>
      <c r="MNV88" s="77"/>
      <c r="MNZ88" s="77"/>
      <c r="MOD88" s="77"/>
      <c r="MOH88" s="77"/>
      <c r="MOL88" s="77"/>
      <c r="MOP88" s="77"/>
      <c r="MOT88" s="77"/>
      <c r="MOX88" s="77"/>
      <c r="MPB88" s="77"/>
      <c r="MPF88" s="77"/>
      <c r="MPJ88" s="77"/>
      <c r="MPN88" s="77"/>
      <c r="MPR88" s="77"/>
      <c r="MPV88" s="77"/>
      <c r="MPZ88" s="77"/>
      <c r="MQD88" s="77"/>
      <c r="MQH88" s="77"/>
      <c r="MQL88" s="77"/>
      <c r="MQP88" s="77"/>
      <c r="MQT88" s="77"/>
      <c r="MQX88" s="77"/>
      <c r="MRB88" s="77"/>
      <c r="MRF88" s="77"/>
      <c r="MRJ88" s="77"/>
      <c r="MRN88" s="77"/>
      <c r="MRR88" s="77"/>
      <c r="MRV88" s="77"/>
      <c r="MRZ88" s="77"/>
      <c r="MSD88" s="77"/>
      <c r="MSH88" s="77"/>
      <c r="MSL88" s="77"/>
      <c r="MSP88" s="77"/>
      <c r="MST88" s="77"/>
      <c r="MSX88" s="77"/>
      <c r="MTB88" s="77"/>
      <c r="MTF88" s="77"/>
      <c r="MTJ88" s="77"/>
      <c r="MTN88" s="77"/>
      <c r="MTR88" s="77"/>
      <c r="MTV88" s="77"/>
      <c r="MTZ88" s="77"/>
      <c r="MUD88" s="77"/>
      <c r="MUH88" s="77"/>
      <c r="MUL88" s="77"/>
      <c r="MUP88" s="77"/>
      <c r="MUT88" s="77"/>
      <c r="MUX88" s="77"/>
      <c r="MVB88" s="77"/>
      <c r="MVF88" s="77"/>
      <c r="MVJ88" s="77"/>
      <c r="MVN88" s="77"/>
      <c r="MVR88" s="77"/>
      <c r="MVV88" s="77"/>
      <c r="MVZ88" s="77"/>
      <c r="MWD88" s="77"/>
      <c r="MWH88" s="77"/>
      <c r="MWL88" s="77"/>
      <c r="MWP88" s="77"/>
      <c r="MWT88" s="77"/>
      <c r="MWX88" s="77"/>
      <c r="MXB88" s="77"/>
      <c r="MXF88" s="77"/>
      <c r="MXJ88" s="77"/>
      <c r="MXN88" s="77"/>
      <c r="MXR88" s="77"/>
      <c r="MXV88" s="77"/>
      <c r="MXZ88" s="77"/>
      <c r="MYD88" s="77"/>
      <c r="MYH88" s="77"/>
      <c r="MYL88" s="77"/>
      <c r="MYP88" s="77"/>
      <c r="MYT88" s="77"/>
      <c r="MYX88" s="77"/>
      <c r="MZB88" s="77"/>
      <c r="MZF88" s="77"/>
      <c r="MZJ88" s="77"/>
      <c r="MZN88" s="77"/>
      <c r="MZR88" s="77"/>
      <c r="MZV88" s="77"/>
      <c r="MZZ88" s="77"/>
      <c r="NAD88" s="77"/>
      <c r="NAH88" s="77"/>
      <c r="NAL88" s="77"/>
      <c r="NAP88" s="77"/>
      <c r="NAT88" s="77"/>
      <c r="NAX88" s="77"/>
      <c r="NBB88" s="77"/>
      <c r="NBF88" s="77"/>
      <c r="NBJ88" s="77"/>
      <c r="NBN88" s="77"/>
      <c r="NBR88" s="77"/>
      <c r="NBV88" s="77"/>
      <c r="NBZ88" s="77"/>
      <c r="NCD88" s="77"/>
      <c r="NCH88" s="77"/>
      <c r="NCL88" s="77"/>
      <c r="NCP88" s="77"/>
      <c r="NCT88" s="77"/>
      <c r="NCX88" s="77"/>
      <c r="NDB88" s="77"/>
      <c r="NDF88" s="77"/>
      <c r="NDJ88" s="77"/>
      <c r="NDN88" s="77"/>
      <c r="NDR88" s="77"/>
      <c r="NDV88" s="77"/>
      <c r="NDZ88" s="77"/>
      <c r="NED88" s="77"/>
      <c r="NEH88" s="77"/>
      <c r="NEL88" s="77"/>
      <c r="NEP88" s="77"/>
      <c r="NET88" s="77"/>
      <c r="NEX88" s="77"/>
      <c r="NFB88" s="77"/>
      <c r="NFF88" s="77"/>
      <c r="NFJ88" s="77"/>
      <c r="NFN88" s="77"/>
      <c r="NFR88" s="77"/>
      <c r="NFV88" s="77"/>
      <c r="NFZ88" s="77"/>
      <c r="NGD88" s="77"/>
      <c r="NGH88" s="77"/>
      <c r="NGL88" s="77"/>
      <c r="NGP88" s="77"/>
      <c r="NGT88" s="77"/>
      <c r="NGX88" s="77"/>
      <c r="NHB88" s="77"/>
      <c r="NHF88" s="77"/>
      <c r="NHJ88" s="77"/>
      <c r="NHN88" s="77"/>
      <c r="NHR88" s="77"/>
      <c r="NHV88" s="77"/>
      <c r="NHZ88" s="77"/>
      <c r="NID88" s="77"/>
      <c r="NIH88" s="77"/>
      <c r="NIL88" s="77"/>
      <c r="NIP88" s="77"/>
      <c r="NIT88" s="77"/>
      <c r="NIX88" s="77"/>
      <c r="NJB88" s="77"/>
      <c r="NJF88" s="77"/>
      <c r="NJJ88" s="77"/>
      <c r="NJN88" s="77"/>
      <c r="NJR88" s="77"/>
      <c r="NJV88" s="77"/>
      <c r="NJZ88" s="77"/>
      <c r="NKD88" s="77"/>
      <c r="NKH88" s="77"/>
      <c r="NKL88" s="77"/>
      <c r="NKP88" s="77"/>
      <c r="NKT88" s="77"/>
      <c r="NKX88" s="77"/>
      <c r="NLB88" s="77"/>
      <c r="NLF88" s="77"/>
      <c r="NLJ88" s="77"/>
      <c r="NLN88" s="77"/>
      <c r="NLR88" s="77"/>
      <c r="NLV88" s="77"/>
      <c r="NLZ88" s="77"/>
      <c r="NMD88" s="77"/>
      <c r="NMH88" s="77"/>
      <c r="NML88" s="77"/>
      <c r="NMP88" s="77"/>
      <c r="NMT88" s="77"/>
      <c r="NMX88" s="77"/>
      <c r="NNB88" s="77"/>
      <c r="NNF88" s="77"/>
      <c r="NNJ88" s="77"/>
      <c r="NNN88" s="77"/>
      <c r="NNR88" s="77"/>
      <c r="NNV88" s="77"/>
      <c r="NNZ88" s="77"/>
      <c r="NOD88" s="77"/>
      <c r="NOH88" s="77"/>
      <c r="NOL88" s="77"/>
      <c r="NOP88" s="77"/>
      <c r="NOT88" s="77"/>
      <c r="NOX88" s="77"/>
      <c r="NPB88" s="77"/>
      <c r="NPF88" s="77"/>
      <c r="NPJ88" s="77"/>
      <c r="NPN88" s="77"/>
      <c r="NPR88" s="77"/>
      <c r="NPV88" s="77"/>
      <c r="NPZ88" s="77"/>
      <c r="NQD88" s="77"/>
      <c r="NQH88" s="77"/>
      <c r="NQL88" s="77"/>
      <c r="NQP88" s="77"/>
      <c r="NQT88" s="77"/>
      <c r="NQX88" s="77"/>
      <c r="NRB88" s="77"/>
      <c r="NRF88" s="77"/>
      <c r="NRJ88" s="77"/>
      <c r="NRN88" s="77"/>
      <c r="NRR88" s="77"/>
      <c r="NRV88" s="77"/>
      <c r="NRZ88" s="77"/>
      <c r="NSD88" s="77"/>
      <c r="NSH88" s="77"/>
      <c r="NSL88" s="77"/>
      <c r="NSP88" s="77"/>
      <c r="NST88" s="77"/>
      <c r="NSX88" s="77"/>
      <c r="NTB88" s="77"/>
      <c r="NTF88" s="77"/>
      <c r="NTJ88" s="77"/>
      <c r="NTN88" s="77"/>
      <c r="NTR88" s="77"/>
      <c r="NTV88" s="77"/>
      <c r="NTZ88" s="77"/>
      <c r="NUD88" s="77"/>
      <c r="NUH88" s="77"/>
      <c r="NUL88" s="77"/>
      <c r="NUP88" s="77"/>
      <c r="NUT88" s="77"/>
      <c r="NUX88" s="77"/>
      <c r="NVB88" s="77"/>
      <c r="NVF88" s="77"/>
      <c r="NVJ88" s="77"/>
      <c r="NVN88" s="77"/>
      <c r="NVR88" s="77"/>
      <c r="NVV88" s="77"/>
      <c r="NVZ88" s="77"/>
      <c r="NWD88" s="77"/>
      <c r="NWH88" s="77"/>
      <c r="NWL88" s="77"/>
      <c r="NWP88" s="77"/>
      <c r="NWT88" s="77"/>
      <c r="NWX88" s="77"/>
      <c r="NXB88" s="77"/>
      <c r="NXF88" s="77"/>
      <c r="NXJ88" s="77"/>
      <c r="NXN88" s="77"/>
      <c r="NXR88" s="77"/>
      <c r="NXV88" s="77"/>
      <c r="NXZ88" s="77"/>
      <c r="NYD88" s="77"/>
      <c r="NYH88" s="77"/>
      <c r="NYL88" s="77"/>
      <c r="NYP88" s="77"/>
      <c r="NYT88" s="77"/>
      <c r="NYX88" s="77"/>
      <c r="NZB88" s="77"/>
      <c r="NZF88" s="77"/>
      <c r="NZJ88" s="77"/>
      <c r="NZN88" s="77"/>
      <c r="NZR88" s="77"/>
      <c r="NZV88" s="77"/>
      <c r="NZZ88" s="77"/>
      <c r="OAD88" s="77"/>
      <c r="OAH88" s="77"/>
      <c r="OAL88" s="77"/>
      <c r="OAP88" s="77"/>
      <c r="OAT88" s="77"/>
      <c r="OAX88" s="77"/>
      <c r="OBB88" s="77"/>
      <c r="OBF88" s="77"/>
      <c r="OBJ88" s="77"/>
      <c r="OBN88" s="77"/>
      <c r="OBR88" s="77"/>
      <c r="OBV88" s="77"/>
      <c r="OBZ88" s="77"/>
      <c r="OCD88" s="77"/>
      <c r="OCH88" s="77"/>
      <c r="OCL88" s="77"/>
      <c r="OCP88" s="77"/>
      <c r="OCT88" s="77"/>
      <c r="OCX88" s="77"/>
      <c r="ODB88" s="77"/>
      <c r="ODF88" s="77"/>
      <c r="ODJ88" s="77"/>
      <c r="ODN88" s="77"/>
      <c r="ODR88" s="77"/>
      <c r="ODV88" s="77"/>
      <c r="ODZ88" s="77"/>
      <c r="OED88" s="77"/>
      <c r="OEH88" s="77"/>
      <c r="OEL88" s="77"/>
      <c r="OEP88" s="77"/>
      <c r="OET88" s="77"/>
      <c r="OEX88" s="77"/>
      <c r="OFB88" s="77"/>
      <c r="OFF88" s="77"/>
      <c r="OFJ88" s="77"/>
      <c r="OFN88" s="77"/>
      <c r="OFR88" s="77"/>
      <c r="OFV88" s="77"/>
      <c r="OFZ88" s="77"/>
      <c r="OGD88" s="77"/>
      <c r="OGH88" s="77"/>
      <c r="OGL88" s="77"/>
      <c r="OGP88" s="77"/>
      <c r="OGT88" s="77"/>
      <c r="OGX88" s="77"/>
      <c r="OHB88" s="77"/>
      <c r="OHF88" s="77"/>
      <c r="OHJ88" s="77"/>
      <c r="OHN88" s="77"/>
      <c r="OHR88" s="77"/>
      <c r="OHV88" s="77"/>
      <c r="OHZ88" s="77"/>
      <c r="OID88" s="77"/>
      <c r="OIH88" s="77"/>
      <c r="OIL88" s="77"/>
      <c r="OIP88" s="77"/>
      <c r="OIT88" s="77"/>
      <c r="OIX88" s="77"/>
      <c r="OJB88" s="77"/>
      <c r="OJF88" s="77"/>
      <c r="OJJ88" s="77"/>
      <c r="OJN88" s="77"/>
      <c r="OJR88" s="77"/>
      <c r="OJV88" s="77"/>
      <c r="OJZ88" s="77"/>
      <c r="OKD88" s="77"/>
      <c r="OKH88" s="77"/>
      <c r="OKL88" s="77"/>
      <c r="OKP88" s="77"/>
      <c r="OKT88" s="77"/>
      <c r="OKX88" s="77"/>
      <c r="OLB88" s="77"/>
      <c r="OLF88" s="77"/>
      <c r="OLJ88" s="77"/>
      <c r="OLN88" s="77"/>
      <c r="OLR88" s="77"/>
      <c r="OLV88" s="77"/>
      <c r="OLZ88" s="77"/>
      <c r="OMD88" s="77"/>
      <c r="OMH88" s="77"/>
      <c r="OML88" s="77"/>
      <c r="OMP88" s="77"/>
      <c r="OMT88" s="77"/>
      <c r="OMX88" s="77"/>
      <c r="ONB88" s="77"/>
      <c r="ONF88" s="77"/>
      <c r="ONJ88" s="77"/>
      <c r="ONN88" s="77"/>
      <c r="ONR88" s="77"/>
      <c r="ONV88" s="77"/>
      <c r="ONZ88" s="77"/>
      <c r="OOD88" s="77"/>
      <c r="OOH88" s="77"/>
      <c r="OOL88" s="77"/>
      <c r="OOP88" s="77"/>
      <c r="OOT88" s="77"/>
      <c r="OOX88" s="77"/>
      <c r="OPB88" s="77"/>
      <c r="OPF88" s="77"/>
      <c r="OPJ88" s="77"/>
      <c r="OPN88" s="77"/>
      <c r="OPR88" s="77"/>
      <c r="OPV88" s="77"/>
      <c r="OPZ88" s="77"/>
      <c r="OQD88" s="77"/>
      <c r="OQH88" s="77"/>
      <c r="OQL88" s="77"/>
      <c r="OQP88" s="77"/>
      <c r="OQT88" s="77"/>
      <c r="OQX88" s="77"/>
      <c r="ORB88" s="77"/>
      <c r="ORF88" s="77"/>
      <c r="ORJ88" s="77"/>
      <c r="ORN88" s="77"/>
      <c r="ORR88" s="77"/>
      <c r="ORV88" s="77"/>
      <c r="ORZ88" s="77"/>
      <c r="OSD88" s="77"/>
      <c r="OSH88" s="77"/>
      <c r="OSL88" s="77"/>
      <c r="OSP88" s="77"/>
      <c r="OST88" s="77"/>
      <c r="OSX88" s="77"/>
      <c r="OTB88" s="77"/>
      <c r="OTF88" s="77"/>
      <c r="OTJ88" s="77"/>
      <c r="OTN88" s="77"/>
      <c r="OTR88" s="77"/>
      <c r="OTV88" s="77"/>
      <c r="OTZ88" s="77"/>
      <c r="OUD88" s="77"/>
      <c r="OUH88" s="77"/>
      <c r="OUL88" s="77"/>
      <c r="OUP88" s="77"/>
      <c r="OUT88" s="77"/>
      <c r="OUX88" s="77"/>
      <c r="OVB88" s="77"/>
      <c r="OVF88" s="77"/>
      <c r="OVJ88" s="77"/>
      <c r="OVN88" s="77"/>
      <c r="OVR88" s="77"/>
      <c r="OVV88" s="77"/>
      <c r="OVZ88" s="77"/>
      <c r="OWD88" s="77"/>
      <c r="OWH88" s="77"/>
      <c r="OWL88" s="77"/>
      <c r="OWP88" s="77"/>
      <c r="OWT88" s="77"/>
      <c r="OWX88" s="77"/>
      <c r="OXB88" s="77"/>
      <c r="OXF88" s="77"/>
      <c r="OXJ88" s="77"/>
      <c r="OXN88" s="77"/>
      <c r="OXR88" s="77"/>
      <c r="OXV88" s="77"/>
      <c r="OXZ88" s="77"/>
      <c r="OYD88" s="77"/>
      <c r="OYH88" s="77"/>
      <c r="OYL88" s="77"/>
      <c r="OYP88" s="77"/>
      <c r="OYT88" s="77"/>
      <c r="OYX88" s="77"/>
      <c r="OZB88" s="77"/>
      <c r="OZF88" s="77"/>
      <c r="OZJ88" s="77"/>
      <c r="OZN88" s="77"/>
      <c r="OZR88" s="77"/>
      <c r="OZV88" s="77"/>
      <c r="OZZ88" s="77"/>
      <c r="PAD88" s="77"/>
      <c r="PAH88" s="77"/>
      <c r="PAL88" s="77"/>
      <c r="PAP88" s="77"/>
      <c r="PAT88" s="77"/>
      <c r="PAX88" s="77"/>
      <c r="PBB88" s="77"/>
      <c r="PBF88" s="77"/>
      <c r="PBJ88" s="77"/>
      <c r="PBN88" s="77"/>
      <c r="PBR88" s="77"/>
      <c r="PBV88" s="77"/>
      <c r="PBZ88" s="77"/>
      <c r="PCD88" s="77"/>
      <c r="PCH88" s="77"/>
      <c r="PCL88" s="77"/>
      <c r="PCP88" s="77"/>
      <c r="PCT88" s="77"/>
      <c r="PCX88" s="77"/>
      <c r="PDB88" s="77"/>
      <c r="PDF88" s="77"/>
      <c r="PDJ88" s="77"/>
      <c r="PDN88" s="77"/>
      <c r="PDR88" s="77"/>
      <c r="PDV88" s="77"/>
      <c r="PDZ88" s="77"/>
      <c r="PED88" s="77"/>
      <c r="PEH88" s="77"/>
      <c r="PEL88" s="77"/>
      <c r="PEP88" s="77"/>
      <c r="PET88" s="77"/>
      <c r="PEX88" s="77"/>
      <c r="PFB88" s="77"/>
      <c r="PFF88" s="77"/>
      <c r="PFJ88" s="77"/>
      <c r="PFN88" s="77"/>
      <c r="PFR88" s="77"/>
      <c r="PFV88" s="77"/>
      <c r="PFZ88" s="77"/>
      <c r="PGD88" s="77"/>
      <c r="PGH88" s="77"/>
      <c r="PGL88" s="77"/>
      <c r="PGP88" s="77"/>
      <c r="PGT88" s="77"/>
      <c r="PGX88" s="77"/>
      <c r="PHB88" s="77"/>
      <c r="PHF88" s="77"/>
      <c r="PHJ88" s="77"/>
      <c r="PHN88" s="77"/>
      <c r="PHR88" s="77"/>
      <c r="PHV88" s="77"/>
      <c r="PHZ88" s="77"/>
      <c r="PID88" s="77"/>
      <c r="PIH88" s="77"/>
      <c r="PIL88" s="77"/>
      <c r="PIP88" s="77"/>
      <c r="PIT88" s="77"/>
      <c r="PIX88" s="77"/>
      <c r="PJB88" s="77"/>
      <c r="PJF88" s="77"/>
      <c r="PJJ88" s="77"/>
      <c r="PJN88" s="77"/>
      <c r="PJR88" s="77"/>
      <c r="PJV88" s="77"/>
      <c r="PJZ88" s="77"/>
      <c r="PKD88" s="77"/>
      <c r="PKH88" s="77"/>
      <c r="PKL88" s="77"/>
      <c r="PKP88" s="77"/>
      <c r="PKT88" s="77"/>
      <c r="PKX88" s="77"/>
      <c r="PLB88" s="77"/>
      <c r="PLF88" s="77"/>
      <c r="PLJ88" s="77"/>
      <c r="PLN88" s="77"/>
      <c r="PLR88" s="77"/>
      <c r="PLV88" s="77"/>
      <c r="PLZ88" s="77"/>
      <c r="PMD88" s="77"/>
      <c r="PMH88" s="77"/>
      <c r="PML88" s="77"/>
      <c r="PMP88" s="77"/>
      <c r="PMT88" s="77"/>
      <c r="PMX88" s="77"/>
      <c r="PNB88" s="77"/>
      <c r="PNF88" s="77"/>
      <c r="PNJ88" s="77"/>
      <c r="PNN88" s="77"/>
      <c r="PNR88" s="77"/>
      <c r="PNV88" s="77"/>
      <c r="PNZ88" s="77"/>
      <c r="POD88" s="77"/>
      <c r="POH88" s="77"/>
      <c r="POL88" s="77"/>
      <c r="POP88" s="77"/>
      <c r="POT88" s="77"/>
      <c r="POX88" s="77"/>
      <c r="PPB88" s="77"/>
      <c r="PPF88" s="77"/>
      <c r="PPJ88" s="77"/>
      <c r="PPN88" s="77"/>
      <c r="PPR88" s="77"/>
      <c r="PPV88" s="77"/>
      <c r="PPZ88" s="77"/>
      <c r="PQD88" s="77"/>
      <c r="PQH88" s="77"/>
      <c r="PQL88" s="77"/>
      <c r="PQP88" s="77"/>
      <c r="PQT88" s="77"/>
      <c r="PQX88" s="77"/>
      <c r="PRB88" s="77"/>
      <c r="PRF88" s="77"/>
      <c r="PRJ88" s="77"/>
      <c r="PRN88" s="77"/>
      <c r="PRR88" s="77"/>
      <c r="PRV88" s="77"/>
      <c r="PRZ88" s="77"/>
      <c r="PSD88" s="77"/>
      <c r="PSH88" s="77"/>
      <c r="PSL88" s="77"/>
      <c r="PSP88" s="77"/>
      <c r="PST88" s="77"/>
      <c r="PSX88" s="77"/>
      <c r="PTB88" s="77"/>
      <c r="PTF88" s="77"/>
      <c r="PTJ88" s="77"/>
      <c r="PTN88" s="77"/>
      <c r="PTR88" s="77"/>
      <c r="PTV88" s="77"/>
      <c r="PTZ88" s="77"/>
      <c r="PUD88" s="77"/>
      <c r="PUH88" s="77"/>
      <c r="PUL88" s="77"/>
      <c r="PUP88" s="77"/>
      <c r="PUT88" s="77"/>
      <c r="PUX88" s="77"/>
      <c r="PVB88" s="77"/>
      <c r="PVF88" s="77"/>
      <c r="PVJ88" s="77"/>
      <c r="PVN88" s="77"/>
      <c r="PVR88" s="77"/>
      <c r="PVV88" s="77"/>
      <c r="PVZ88" s="77"/>
      <c r="PWD88" s="77"/>
      <c r="PWH88" s="77"/>
      <c r="PWL88" s="77"/>
      <c r="PWP88" s="77"/>
      <c r="PWT88" s="77"/>
      <c r="PWX88" s="77"/>
      <c r="PXB88" s="77"/>
      <c r="PXF88" s="77"/>
      <c r="PXJ88" s="77"/>
      <c r="PXN88" s="77"/>
      <c r="PXR88" s="77"/>
      <c r="PXV88" s="77"/>
      <c r="PXZ88" s="77"/>
      <c r="PYD88" s="77"/>
      <c r="PYH88" s="77"/>
      <c r="PYL88" s="77"/>
      <c r="PYP88" s="77"/>
      <c r="PYT88" s="77"/>
      <c r="PYX88" s="77"/>
      <c r="PZB88" s="77"/>
      <c r="PZF88" s="77"/>
      <c r="PZJ88" s="77"/>
      <c r="PZN88" s="77"/>
      <c r="PZR88" s="77"/>
      <c r="PZV88" s="77"/>
      <c r="PZZ88" s="77"/>
      <c r="QAD88" s="77"/>
      <c r="QAH88" s="77"/>
      <c r="QAL88" s="77"/>
      <c r="QAP88" s="77"/>
      <c r="QAT88" s="77"/>
      <c r="QAX88" s="77"/>
      <c r="QBB88" s="77"/>
      <c r="QBF88" s="77"/>
      <c r="QBJ88" s="77"/>
      <c r="QBN88" s="77"/>
      <c r="QBR88" s="77"/>
      <c r="QBV88" s="77"/>
      <c r="QBZ88" s="77"/>
      <c r="QCD88" s="77"/>
      <c r="QCH88" s="77"/>
      <c r="QCL88" s="77"/>
      <c r="QCP88" s="77"/>
      <c r="QCT88" s="77"/>
      <c r="QCX88" s="77"/>
      <c r="QDB88" s="77"/>
      <c r="QDF88" s="77"/>
      <c r="QDJ88" s="77"/>
      <c r="QDN88" s="77"/>
      <c r="QDR88" s="77"/>
      <c r="QDV88" s="77"/>
      <c r="QDZ88" s="77"/>
      <c r="QED88" s="77"/>
      <c r="QEH88" s="77"/>
      <c r="QEL88" s="77"/>
      <c r="QEP88" s="77"/>
      <c r="QET88" s="77"/>
      <c r="QEX88" s="77"/>
      <c r="QFB88" s="77"/>
      <c r="QFF88" s="77"/>
      <c r="QFJ88" s="77"/>
      <c r="QFN88" s="77"/>
      <c r="QFR88" s="77"/>
      <c r="QFV88" s="77"/>
      <c r="QFZ88" s="77"/>
      <c r="QGD88" s="77"/>
      <c r="QGH88" s="77"/>
      <c r="QGL88" s="77"/>
      <c r="QGP88" s="77"/>
      <c r="QGT88" s="77"/>
      <c r="QGX88" s="77"/>
      <c r="QHB88" s="77"/>
      <c r="QHF88" s="77"/>
      <c r="QHJ88" s="77"/>
      <c r="QHN88" s="77"/>
      <c r="QHR88" s="77"/>
      <c r="QHV88" s="77"/>
      <c r="QHZ88" s="77"/>
      <c r="QID88" s="77"/>
      <c r="QIH88" s="77"/>
      <c r="QIL88" s="77"/>
      <c r="QIP88" s="77"/>
      <c r="QIT88" s="77"/>
      <c r="QIX88" s="77"/>
      <c r="QJB88" s="77"/>
      <c r="QJF88" s="77"/>
      <c r="QJJ88" s="77"/>
      <c r="QJN88" s="77"/>
      <c r="QJR88" s="77"/>
      <c r="QJV88" s="77"/>
      <c r="QJZ88" s="77"/>
      <c r="QKD88" s="77"/>
      <c r="QKH88" s="77"/>
      <c r="QKL88" s="77"/>
      <c r="QKP88" s="77"/>
      <c r="QKT88" s="77"/>
      <c r="QKX88" s="77"/>
      <c r="QLB88" s="77"/>
      <c r="QLF88" s="77"/>
      <c r="QLJ88" s="77"/>
      <c r="QLN88" s="77"/>
      <c r="QLR88" s="77"/>
      <c r="QLV88" s="77"/>
      <c r="QLZ88" s="77"/>
      <c r="QMD88" s="77"/>
      <c r="QMH88" s="77"/>
      <c r="QML88" s="77"/>
      <c r="QMP88" s="77"/>
      <c r="QMT88" s="77"/>
      <c r="QMX88" s="77"/>
      <c r="QNB88" s="77"/>
      <c r="QNF88" s="77"/>
      <c r="QNJ88" s="77"/>
      <c r="QNN88" s="77"/>
      <c r="QNR88" s="77"/>
      <c r="QNV88" s="77"/>
      <c r="QNZ88" s="77"/>
      <c r="QOD88" s="77"/>
      <c r="QOH88" s="77"/>
      <c r="QOL88" s="77"/>
      <c r="QOP88" s="77"/>
      <c r="QOT88" s="77"/>
      <c r="QOX88" s="77"/>
      <c r="QPB88" s="77"/>
      <c r="QPF88" s="77"/>
      <c r="QPJ88" s="77"/>
      <c r="QPN88" s="77"/>
      <c r="QPR88" s="77"/>
      <c r="QPV88" s="77"/>
      <c r="QPZ88" s="77"/>
      <c r="QQD88" s="77"/>
      <c r="QQH88" s="77"/>
      <c r="QQL88" s="77"/>
      <c r="QQP88" s="77"/>
      <c r="QQT88" s="77"/>
      <c r="QQX88" s="77"/>
      <c r="QRB88" s="77"/>
      <c r="QRF88" s="77"/>
      <c r="QRJ88" s="77"/>
      <c r="QRN88" s="77"/>
      <c r="QRR88" s="77"/>
      <c r="QRV88" s="77"/>
      <c r="QRZ88" s="77"/>
      <c r="QSD88" s="77"/>
      <c r="QSH88" s="77"/>
      <c r="QSL88" s="77"/>
      <c r="QSP88" s="77"/>
      <c r="QST88" s="77"/>
      <c r="QSX88" s="77"/>
      <c r="QTB88" s="77"/>
      <c r="QTF88" s="77"/>
      <c r="QTJ88" s="77"/>
      <c r="QTN88" s="77"/>
      <c r="QTR88" s="77"/>
      <c r="QTV88" s="77"/>
      <c r="QTZ88" s="77"/>
      <c r="QUD88" s="77"/>
      <c r="QUH88" s="77"/>
      <c r="QUL88" s="77"/>
      <c r="QUP88" s="77"/>
      <c r="QUT88" s="77"/>
      <c r="QUX88" s="77"/>
      <c r="QVB88" s="77"/>
      <c r="QVF88" s="77"/>
      <c r="QVJ88" s="77"/>
      <c r="QVN88" s="77"/>
      <c r="QVR88" s="77"/>
      <c r="QVV88" s="77"/>
      <c r="QVZ88" s="77"/>
      <c r="QWD88" s="77"/>
      <c r="QWH88" s="77"/>
      <c r="QWL88" s="77"/>
      <c r="QWP88" s="77"/>
      <c r="QWT88" s="77"/>
      <c r="QWX88" s="77"/>
      <c r="QXB88" s="77"/>
      <c r="QXF88" s="77"/>
      <c r="QXJ88" s="77"/>
      <c r="QXN88" s="77"/>
      <c r="QXR88" s="77"/>
      <c r="QXV88" s="77"/>
      <c r="QXZ88" s="77"/>
      <c r="QYD88" s="77"/>
      <c r="QYH88" s="77"/>
      <c r="QYL88" s="77"/>
      <c r="QYP88" s="77"/>
      <c r="QYT88" s="77"/>
      <c r="QYX88" s="77"/>
      <c r="QZB88" s="77"/>
      <c r="QZF88" s="77"/>
      <c r="QZJ88" s="77"/>
      <c r="QZN88" s="77"/>
      <c r="QZR88" s="77"/>
      <c r="QZV88" s="77"/>
      <c r="QZZ88" s="77"/>
      <c r="RAD88" s="77"/>
      <c r="RAH88" s="77"/>
      <c r="RAL88" s="77"/>
      <c r="RAP88" s="77"/>
      <c r="RAT88" s="77"/>
      <c r="RAX88" s="77"/>
      <c r="RBB88" s="77"/>
      <c r="RBF88" s="77"/>
      <c r="RBJ88" s="77"/>
      <c r="RBN88" s="77"/>
      <c r="RBR88" s="77"/>
      <c r="RBV88" s="77"/>
      <c r="RBZ88" s="77"/>
      <c r="RCD88" s="77"/>
      <c r="RCH88" s="77"/>
      <c r="RCL88" s="77"/>
      <c r="RCP88" s="77"/>
      <c r="RCT88" s="77"/>
      <c r="RCX88" s="77"/>
      <c r="RDB88" s="77"/>
      <c r="RDF88" s="77"/>
      <c r="RDJ88" s="77"/>
      <c r="RDN88" s="77"/>
      <c r="RDR88" s="77"/>
      <c r="RDV88" s="77"/>
      <c r="RDZ88" s="77"/>
      <c r="RED88" s="77"/>
      <c r="REH88" s="77"/>
      <c r="REL88" s="77"/>
      <c r="REP88" s="77"/>
      <c r="RET88" s="77"/>
      <c r="REX88" s="77"/>
      <c r="RFB88" s="77"/>
      <c r="RFF88" s="77"/>
      <c r="RFJ88" s="77"/>
      <c r="RFN88" s="77"/>
      <c r="RFR88" s="77"/>
      <c r="RFV88" s="77"/>
      <c r="RFZ88" s="77"/>
      <c r="RGD88" s="77"/>
      <c r="RGH88" s="77"/>
      <c r="RGL88" s="77"/>
      <c r="RGP88" s="77"/>
      <c r="RGT88" s="77"/>
      <c r="RGX88" s="77"/>
      <c r="RHB88" s="77"/>
      <c r="RHF88" s="77"/>
      <c r="RHJ88" s="77"/>
      <c r="RHN88" s="77"/>
      <c r="RHR88" s="77"/>
      <c r="RHV88" s="77"/>
      <c r="RHZ88" s="77"/>
      <c r="RID88" s="77"/>
      <c r="RIH88" s="77"/>
      <c r="RIL88" s="77"/>
      <c r="RIP88" s="77"/>
      <c r="RIT88" s="77"/>
      <c r="RIX88" s="77"/>
      <c r="RJB88" s="77"/>
      <c r="RJF88" s="77"/>
      <c r="RJJ88" s="77"/>
      <c r="RJN88" s="77"/>
      <c r="RJR88" s="77"/>
      <c r="RJV88" s="77"/>
      <c r="RJZ88" s="77"/>
      <c r="RKD88" s="77"/>
      <c r="RKH88" s="77"/>
      <c r="RKL88" s="77"/>
      <c r="RKP88" s="77"/>
      <c r="RKT88" s="77"/>
      <c r="RKX88" s="77"/>
      <c r="RLB88" s="77"/>
      <c r="RLF88" s="77"/>
      <c r="RLJ88" s="77"/>
      <c r="RLN88" s="77"/>
      <c r="RLR88" s="77"/>
      <c r="RLV88" s="77"/>
      <c r="RLZ88" s="77"/>
      <c r="RMD88" s="77"/>
      <c r="RMH88" s="77"/>
      <c r="RML88" s="77"/>
      <c r="RMP88" s="77"/>
      <c r="RMT88" s="77"/>
      <c r="RMX88" s="77"/>
      <c r="RNB88" s="77"/>
      <c r="RNF88" s="77"/>
      <c r="RNJ88" s="77"/>
      <c r="RNN88" s="77"/>
      <c r="RNR88" s="77"/>
      <c r="RNV88" s="77"/>
      <c r="RNZ88" s="77"/>
      <c r="ROD88" s="77"/>
      <c r="ROH88" s="77"/>
      <c r="ROL88" s="77"/>
      <c r="ROP88" s="77"/>
      <c r="ROT88" s="77"/>
      <c r="ROX88" s="77"/>
      <c r="RPB88" s="77"/>
      <c r="RPF88" s="77"/>
      <c r="RPJ88" s="77"/>
      <c r="RPN88" s="77"/>
      <c r="RPR88" s="77"/>
      <c r="RPV88" s="77"/>
      <c r="RPZ88" s="77"/>
      <c r="RQD88" s="77"/>
      <c r="RQH88" s="77"/>
      <c r="RQL88" s="77"/>
      <c r="RQP88" s="77"/>
      <c r="RQT88" s="77"/>
      <c r="RQX88" s="77"/>
      <c r="RRB88" s="77"/>
      <c r="RRF88" s="77"/>
      <c r="RRJ88" s="77"/>
      <c r="RRN88" s="77"/>
      <c r="RRR88" s="77"/>
      <c r="RRV88" s="77"/>
      <c r="RRZ88" s="77"/>
      <c r="RSD88" s="77"/>
      <c r="RSH88" s="77"/>
      <c r="RSL88" s="77"/>
      <c r="RSP88" s="77"/>
      <c r="RST88" s="77"/>
      <c r="RSX88" s="77"/>
      <c r="RTB88" s="77"/>
      <c r="RTF88" s="77"/>
      <c r="RTJ88" s="77"/>
      <c r="RTN88" s="77"/>
      <c r="RTR88" s="77"/>
      <c r="RTV88" s="77"/>
      <c r="RTZ88" s="77"/>
      <c r="RUD88" s="77"/>
      <c r="RUH88" s="77"/>
      <c r="RUL88" s="77"/>
      <c r="RUP88" s="77"/>
      <c r="RUT88" s="77"/>
      <c r="RUX88" s="77"/>
      <c r="RVB88" s="77"/>
      <c r="RVF88" s="77"/>
      <c r="RVJ88" s="77"/>
      <c r="RVN88" s="77"/>
      <c r="RVR88" s="77"/>
      <c r="RVV88" s="77"/>
      <c r="RVZ88" s="77"/>
      <c r="RWD88" s="77"/>
      <c r="RWH88" s="77"/>
      <c r="RWL88" s="77"/>
      <c r="RWP88" s="77"/>
      <c r="RWT88" s="77"/>
      <c r="RWX88" s="77"/>
      <c r="RXB88" s="77"/>
      <c r="RXF88" s="77"/>
      <c r="RXJ88" s="77"/>
      <c r="RXN88" s="77"/>
      <c r="RXR88" s="77"/>
      <c r="RXV88" s="77"/>
      <c r="RXZ88" s="77"/>
      <c r="RYD88" s="77"/>
      <c r="RYH88" s="77"/>
      <c r="RYL88" s="77"/>
      <c r="RYP88" s="77"/>
      <c r="RYT88" s="77"/>
      <c r="RYX88" s="77"/>
      <c r="RZB88" s="77"/>
      <c r="RZF88" s="77"/>
      <c r="RZJ88" s="77"/>
      <c r="RZN88" s="77"/>
      <c r="RZR88" s="77"/>
      <c r="RZV88" s="77"/>
      <c r="RZZ88" s="77"/>
      <c r="SAD88" s="77"/>
      <c r="SAH88" s="77"/>
      <c r="SAL88" s="77"/>
      <c r="SAP88" s="77"/>
      <c r="SAT88" s="77"/>
      <c r="SAX88" s="77"/>
      <c r="SBB88" s="77"/>
      <c r="SBF88" s="77"/>
      <c r="SBJ88" s="77"/>
      <c r="SBN88" s="77"/>
      <c r="SBR88" s="77"/>
      <c r="SBV88" s="77"/>
      <c r="SBZ88" s="77"/>
      <c r="SCD88" s="77"/>
      <c r="SCH88" s="77"/>
      <c r="SCL88" s="77"/>
      <c r="SCP88" s="77"/>
      <c r="SCT88" s="77"/>
      <c r="SCX88" s="77"/>
      <c r="SDB88" s="77"/>
      <c r="SDF88" s="77"/>
      <c r="SDJ88" s="77"/>
      <c r="SDN88" s="77"/>
      <c r="SDR88" s="77"/>
      <c r="SDV88" s="77"/>
      <c r="SDZ88" s="77"/>
      <c r="SED88" s="77"/>
      <c r="SEH88" s="77"/>
      <c r="SEL88" s="77"/>
      <c r="SEP88" s="77"/>
      <c r="SET88" s="77"/>
      <c r="SEX88" s="77"/>
      <c r="SFB88" s="77"/>
      <c r="SFF88" s="77"/>
      <c r="SFJ88" s="77"/>
      <c r="SFN88" s="77"/>
      <c r="SFR88" s="77"/>
      <c r="SFV88" s="77"/>
      <c r="SFZ88" s="77"/>
      <c r="SGD88" s="77"/>
      <c r="SGH88" s="77"/>
      <c r="SGL88" s="77"/>
      <c r="SGP88" s="77"/>
      <c r="SGT88" s="77"/>
      <c r="SGX88" s="77"/>
      <c r="SHB88" s="77"/>
      <c r="SHF88" s="77"/>
      <c r="SHJ88" s="77"/>
      <c r="SHN88" s="77"/>
      <c r="SHR88" s="77"/>
      <c r="SHV88" s="77"/>
      <c r="SHZ88" s="77"/>
      <c r="SID88" s="77"/>
      <c r="SIH88" s="77"/>
      <c r="SIL88" s="77"/>
      <c r="SIP88" s="77"/>
      <c r="SIT88" s="77"/>
      <c r="SIX88" s="77"/>
      <c r="SJB88" s="77"/>
      <c r="SJF88" s="77"/>
      <c r="SJJ88" s="77"/>
      <c r="SJN88" s="77"/>
      <c r="SJR88" s="77"/>
      <c r="SJV88" s="77"/>
      <c r="SJZ88" s="77"/>
      <c r="SKD88" s="77"/>
      <c r="SKH88" s="77"/>
      <c r="SKL88" s="77"/>
      <c r="SKP88" s="77"/>
      <c r="SKT88" s="77"/>
      <c r="SKX88" s="77"/>
      <c r="SLB88" s="77"/>
      <c r="SLF88" s="77"/>
      <c r="SLJ88" s="77"/>
      <c r="SLN88" s="77"/>
      <c r="SLR88" s="77"/>
      <c r="SLV88" s="77"/>
      <c r="SLZ88" s="77"/>
      <c r="SMD88" s="77"/>
      <c r="SMH88" s="77"/>
      <c r="SML88" s="77"/>
      <c r="SMP88" s="77"/>
      <c r="SMT88" s="77"/>
      <c r="SMX88" s="77"/>
      <c r="SNB88" s="77"/>
      <c r="SNF88" s="77"/>
      <c r="SNJ88" s="77"/>
      <c r="SNN88" s="77"/>
      <c r="SNR88" s="77"/>
      <c r="SNV88" s="77"/>
      <c r="SNZ88" s="77"/>
      <c r="SOD88" s="77"/>
      <c r="SOH88" s="77"/>
      <c r="SOL88" s="77"/>
      <c r="SOP88" s="77"/>
      <c r="SOT88" s="77"/>
      <c r="SOX88" s="77"/>
      <c r="SPB88" s="77"/>
      <c r="SPF88" s="77"/>
      <c r="SPJ88" s="77"/>
      <c r="SPN88" s="77"/>
      <c r="SPR88" s="77"/>
      <c r="SPV88" s="77"/>
      <c r="SPZ88" s="77"/>
      <c r="SQD88" s="77"/>
      <c r="SQH88" s="77"/>
      <c r="SQL88" s="77"/>
      <c r="SQP88" s="77"/>
      <c r="SQT88" s="77"/>
      <c r="SQX88" s="77"/>
      <c r="SRB88" s="77"/>
      <c r="SRF88" s="77"/>
      <c r="SRJ88" s="77"/>
      <c r="SRN88" s="77"/>
      <c r="SRR88" s="77"/>
      <c r="SRV88" s="77"/>
      <c r="SRZ88" s="77"/>
      <c r="SSD88" s="77"/>
      <c r="SSH88" s="77"/>
      <c r="SSL88" s="77"/>
      <c r="SSP88" s="77"/>
      <c r="SST88" s="77"/>
      <c r="SSX88" s="77"/>
      <c r="STB88" s="77"/>
      <c r="STF88" s="77"/>
      <c r="STJ88" s="77"/>
      <c r="STN88" s="77"/>
      <c r="STR88" s="77"/>
      <c r="STV88" s="77"/>
      <c r="STZ88" s="77"/>
      <c r="SUD88" s="77"/>
      <c r="SUH88" s="77"/>
      <c r="SUL88" s="77"/>
      <c r="SUP88" s="77"/>
      <c r="SUT88" s="77"/>
      <c r="SUX88" s="77"/>
      <c r="SVB88" s="77"/>
      <c r="SVF88" s="77"/>
      <c r="SVJ88" s="77"/>
      <c r="SVN88" s="77"/>
      <c r="SVR88" s="77"/>
      <c r="SVV88" s="77"/>
      <c r="SVZ88" s="77"/>
      <c r="SWD88" s="77"/>
      <c r="SWH88" s="77"/>
      <c r="SWL88" s="77"/>
      <c r="SWP88" s="77"/>
      <c r="SWT88" s="77"/>
      <c r="SWX88" s="77"/>
      <c r="SXB88" s="77"/>
      <c r="SXF88" s="77"/>
      <c r="SXJ88" s="77"/>
      <c r="SXN88" s="77"/>
      <c r="SXR88" s="77"/>
      <c r="SXV88" s="77"/>
      <c r="SXZ88" s="77"/>
      <c r="SYD88" s="77"/>
      <c r="SYH88" s="77"/>
      <c r="SYL88" s="77"/>
      <c r="SYP88" s="77"/>
      <c r="SYT88" s="77"/>
      <c r="SYX88" s="77"/>
      <c r="SZB88" s="77"/>
      <c r="SZF88" s="77"/>
      <c r="SZJ88" s="77"/>
      <c r="SZN88" s="77"/>
      <c r="SZR88" s="77"/>
      <c r="SZV88" s="77"/>
      <c r="SZZ88" s="77"/>
      <c r="TAD88" s="77"/>
      <c r="TAH88" s="77"/>
      <c r="TAL88" s="77"/>
      <c r="TAP88" s="77"/>
      <c r="TAT88" s="77"/>
      <c r="TAX88" s="77"/>
      <c r="TBB88" s="77"/>
      <c r="TBF88" s="77"/>
      <c r="TBJ88" s="77"/>
      <c r="TBN88" s="77"/>
      <c r="TBR88" s="77"/>
      <c r="TBV88" s="77"/>
      <c r="TBZ88" s="77"/>
      <c r="TCD88" s="77"/>
      <c r="TCH88" s="77"/>
      <c r="TCL88" s="77"/>
      <c r="TCP88" s="77"/>
      <c r="TCT88" s="77"/>
      <c r="TCX88" s="77"/>
      <c r="TDB88" s="77"/>
      <c r="TDF88" s="77"/>
      <c r="TDJ88" s="77"/>
      <c r="TDN88" s="77"/>
      <c r="TDR88" s="77"/>
      <c r="TDV88" s="77"/>
      <c r="TDZ88" s="77"/>
      <c r="TED88" s="77"/>
      <c r="TEH88" s="77"/>
      <c r="TEL88" s="77"/>
      <c r="TEP88" s="77"/>
      <c r="TET88" s="77"/>
      <c r="TEX88" s="77"/>
      <c r="TFB88" s="77"/>
      <c r="TFF88" s="77"/>
      <c r="TFJ88" s="77"/>
      <c r="TFN88" s="77"/>
      <c r="TFR88" s="77"/>
      <c r="TFV88" s="77"/>
      <c r="TFZ88" s="77"/>
      <c r="TGD88" s="77"/>
      <c r="TGH88" s="77"/>
      <c r="TGL88" s="77"/>
      <c r="TGP88" s="77"/>
      <c r="TGT88" s="77"/>
      <c r="TGX88" s="77"/>
      <c r="THB88" s="77"/>
      <c r="THF88" s="77"/>
      <c r="THJ88" s="77"/>
      <c r="THN88" s="77"/>
      <c r="THR88" s="77"/>
      <c r="THV88" s="77"/>
      <c r="THZ88" s="77"/>
      <c r="TID88" s="77"/>
      <c r="TIH88" s="77"/>
      <c r="TIL88" s="77"/>
      <c r="TIP88" s="77"/>
      <c r="TIT88" s="77"/>
      <c r="TIX88" s="77"/>
      <c r="TJB88" s="77"/>
      <c r="TJF88" s="77"/>
      <c r="TJJ88" s="77"/>
      <c r="TJN88" s="77"/>
      <c r="TJR88" s="77"/>
      <c r="TJV88" s="77"/>
      <c r="TJZ88" s="77"/>
      <c r="TKD88" s="77"/>
      <c r="TKH88" s="77"/>
      <c r="TKL88" s="77"/>
      <c r="TKP88" s="77"/>
      <c r="TKT88" s="77"/>
      <c r="TKX88" s="77"/>
      <c r="TLB88" s="77"/>
      <c r="TLF88" s="77"/>
      <c r="TLJ88" s="77"/>
      <c r="TLN88" s="77"/>
      <c r="TLR88" s="77"/>
      <c r="TLV88" s="77"/>
      <c r="TLZ88" s="77"/>
      <c r="TMD88" s="77"/>
      <c r="TMH88" s="77"/>
      <c r="TML88" s="77"/>
      <c r="TMP88" s="77"/>
      <c r="TMT88" s="77"/>
      <c r="TMX88" s="77"/>
      <c r="TNB88" s="77"/>
      <c r="TNF88" s="77"/>
      <c r="TNJ88" s="77"/>
      <c r="TNN88" s="77"/>
      <c r="TNR88" s="77"/>
      <c r="TNV88" s="77"/>
      <c r="TNZ88" s="77"/>
      <c r="TOD88" s="77"/>
      <c r="TOH88" s="77"/>
      <c r="TOL88" s="77"/>
      <c r="TOP88" s="77"/>
      <c r="TOT88" s="77"/>
      <c r="TOX88" s="77"/>
      <c r="TPB88" s="77"/>
      <c r="TPF88" s="77"/>
      <c r="TPJ88" s="77"/>
      <c r="TPN88" s="77"/>
      <c r="TPR88" s="77"/>
      <c r="TPV88" s="77"/>
      <c r="TPZ88" s="77"/>
      <c r="TQD88" s="77"/>
      <c r="TQH88" s="77"/>
      <c r="TQL88" s="77"/>
      <c r="TQP88" s="77"/>
      <c r="TQT88" s="77"/>
      <c r="TQX88" s="77"/>
      <c r="TRB88" s="77"/>
      <c r="TRF88" s="77"/>
      <c r="TRJ88" s="77"/>
      <c r="TRN88" s="77"/>
      <c r="TRR88" s="77"/>
      <c r="TRV88" s="77"/>
      <c r="TRZ88" s="77"/>
      <c r="TSD88" s="77"/>
      <c r="TSH88" s="77"/>
      <c r="TSL88" s="77"/>
      <c r="TSP88" s="77"/>
      <c r="TST88" s="77"/>
      <c r="TSX88" s="77"/>
      <c r="TTB88" s="77"/>
      <c r="TTF88" s="77"/>
      <c r="TTJ88" s="77"/>
      <c r="TTN88" s="77"/>
      <c r="TTR88" s="77"/>
      <c r="TTV88" s="77"/>
      <c r="TTZ88" s="77"/>
      <c r="TUD88" s="77"/>
      <c r="TUH88" s="77"/>
      <c r="TUL88" s="77"/>
      <c r="TUP88" s="77"/>
      <c r="TUT88" s="77"/>
      <c r="TUX88" s="77"/>
      <c r="TVB88" s="77"/>
      <c r="TVF88" s="77"/>
      <c r="TVJ88" s="77"/>
      <c r="TVN88" s="77"/>
      <c r="TVR88" s="77"/>
      <c r="TVV88" s="77"/>
      <c r="TVZ88" s="77"/>
      <c r="TWD88" s="77"/>
      <c r="TWH88" s="77"/>
      <c r="TWL88" s="77"/>
      <c r="TWP88" s="77"/>
      <c r="TWT88" s="77"/>
      <c r="TWX88" s="77"/>
      <c r="TXB88" s="77"/>
      <c r="TXF88" s="77"/>
      <c r="TXJ88" s="77"/>
      <c r="TXN88" s="77"/>
      <c r="TXR88" s="77"/>
      <c r="TXV88" s="77"/>
      <c r="TXZ88" s="77"/>
      <c r="TYD88" s="77"/>
      <c r="TYH88" s="77"/>
      <c r="TYL88" s="77"/>
      <c r="TYP88" s="77"/>
      <c r="TYT88" s="77"/>
      <c r="TYX88" s="77"/>
      <c r="TZB88" s="77"/>
      <c r="TZF88" s="77"/>
      <c r="TZJ88" s="77"/>
      <c r="TZN88" s="77"/>
      <c r="TZR88" s="77"/>
      <c r="TZV88" s="77"/>
      <c r="TZZ88" s="77"/>
      <c r="UAD88" s="77"/>
      <c r="UAH88" s="77"/>
      <c r="UAL88" s="77"/>
      <c r="UAP88" s="77"/>
      <c r="UAT88" s="77"/>
      <c r="UAX88" s="77"/>
      <c r="UBB88" s="77"/>
      <c r="UBF88" s="77"/>
      <c r="UBJ88" s="77"/>
      <c r="UBN88" s="77"/>
      <c r="UBR88" s="77"/>
      <c r="UBV88" s="77"/>
      <c r="UBZ88" s="77"/>
      <c r="UCD88" s="77"/>
      <c r="UCH88" s="77"/>
      <c r="UCL88" s="77"/>
      <c r="UCP88" s="77"/>
      <c r="UCT88" s="77"/>
      <c r="UCX88" s="77"/>
      <c r="UDB88" s="77"/>
      <c r="UDF88" s="77"/>
      <c r="UDJ88" s="77"/>
      <c r="UDN88" s="77"/>
      <c r="UDR88" s="77"/>
      <c r="UDV88" s="77"/>
      <c r="UDZ88" s="77"/>
      <c r="UED88" s="77"/>
      <c r="UEH88" s="77"/>
      <c r="UEL88" s="77"/>
      <c r="UEP88" s="77"/>
      <c r="UET88" s="77"/>
      <c r="UEX88" s="77"/>
      <c r="UFB88" s="77"/>
      <c r="UFF88" s="77"/>
      <c r="UFJ88" s="77"/>
      <c r="UFN88" s="77"/>
      <c r="UFR88" s="77"/>
      <c r="UFV88" s="77"/>
      <c r="UFZ88" s="77"/>
      <c r="UGD88" s="77"/>
      <c r="UGH88" s="77"/>
      <c r="UGL88" s="77"/>
      <c r="UGP88" s="77"/>
      <c r="UGT88" s="77"/>
      <c r="UGX88" s="77"/>
      <c r="UHB88" s="77"/>
      <c r="UHF88" s="77"/>
      <c r="UHJ88" s="77"/>
      <c r="UHN88" s="77"/>
      <c r="UHR88" s="77"/>
      <c r="UHV88" s="77"/>
      <c r="UHZ88" s="77"/>
      <c r="UID88" s="77"/>
      <c r="UIH88" s="77"/>
      <c r="UIL88" s="77"/>
      <c r="UIP88" s="77"/>
      <c r="UIT88" s="77"/>
      <c r="UIX88" s="77"/>
      <c r="UJB88" s="77"/>
      <c r="UJF88" s="77"/>
      <c r="UJJ88" s="77"/>
      <c r="UJN88" s="77"/>
      <c r="UJR88" s="77"/>
      <c r="UJV88" s="77"/>
      <c r="UJZ88" s="77"/>
      <c r="UKD88" s="77"/>
      <c r="UKH88" s="77"/>
      <c r="UKL88" s="77"/>
      <c r="UKP88" s="77"/>
      <c r="UKT88" s="77"/>
      <c r="UKX88" s="77"/>
      <c r="ULB88" s="77"/>
      <c r="ULF88" s="77"/>
      <c r="ULJ88" s="77"/>
      <c r="ULN88" s="77"/>
      <c r="ULR88" s="77"/>
      <c r="ULV88" s="77"/>
      <c r="ULZ88" s="77"/>
      <c r="UMD88" s="77"/>
      <c r="UMH88" s="77"/>
      <c r="UML88" s="77"/>
      <c r="UMP88" s="77"/>
      <c r="UMT88" s="77"/>
      <c r="UMX88" s="77"/>
      <c r="UNB88" s="77"/>
      <c r="UNF88" s="77"/>
      <c r="UNJ88" s="77"/>
      <c r="UNN88" s="77"/>
      <c r="UNR88" s="77"/>
      <c r="UNV88" s="77"/>
      <c r="UNZ88" s="77"/>
      <c r="UOD88" s="77"/>
      <c r="UOH88" s="77"/>
      <c r="UOL88" s="77"/>
      <c r="UOP88" s="77"/>
      <c r="UOT88" s="77"/>
      <c r="UOX88" s="77"/>
      <c r="UPB88" s="77"/>
      <c r="UPF88" s="77"/>
      <c r="UPJ88" s="77"/>
      <c r="UPN88" s="77"/>
      <c r="UPR88" s="77"/>
      <c r="UPV88" s="77"/>
      <c r="UPZ88" s="77"/>
      <c r="UQD88" s="77"/>
      <c r="UQH88" s="77"/>
      <c r="UQL88" s="77"/>
      <c r="UQP88" s="77"/>
      <c r="UQT88" s="77"/>
      <c r="UQX88" s="77"/>
      <c r="URB88" s="77"/>
      <c r="URF88" s="77"/>
      <c r="URJ88" s="77"/>
      <c r="URN88" s="77"/>
      <c r="URR88" s="77"/>
      <c r="URV88" s="77"/>
      <c r="URZ88" s="77"/>
      <c r="USD88" s="77"/>
      <c r="USH88" s="77"/>
      <c r="USL88" s="77"/>
      <c r="USP88" s="77"/>
      <c r="UST88" s="77"/>
      <c r="USX88" s="77"/>
      <c r="UTB88" s="77"/>
      <c r="UTF88" s="77"/>
      <c r="UTJ88" s="77"/>
      <c r="UTN88" s="77"/>
      <c r="UTR88" s="77"/>
      <c r="UTV88" s="77"/>
      <c r="UTZ88" s="77"/>
      <c r="UUD88" s="77"/>
      <c r="UUH88" s="77"/>
      <c r="UUL88" s="77"/>
      <c r="UUP88" s="77"/>
      <c r="UUT88" s="77"/>
      <c r="UUX88" s="77"/>
      <c r="UVB88" s="77"/>
      <c r="UVF88" s="77"/>
      <c r="UVJ88" s="77"/>
      <c r="UVN88" s="77"/>
      <c r="UVR88" s="77"/>
      <c r="UVV88" s="77"/>
      <c r="UVZ88" s="77"/>
      <c r="UWD88" s="77"/>
      <c r="UWH88" s="77"/>
      <c r="UWL88" s="77"/>
      <c r="UWP88" s="77"/>
      <c r="UWT88" s="77"/>
      <c r="UWX88" s="77"/>
      <c r="UXB88" s="77"/>
      <c r="UXF88" s="77"/>
      <c r="UXJ88" s="77"/>
      <c r="UXN88" s="77"/>
      <c r="UXR88" s="77"/>
      <c r="UXV88" s="77"/>
      <c r="UXZ88" s="77"/>
      <c r="UYD88" s="77"/>
      <c r="UYH88" s="77"/>
      <c r="UYL88" s="77"/>
      <c r="UYP88" s="77"/>
      <c r="UYT88" s="77"/>
      <c r="UYX88" s="77"/>
      <c r="UZB88" s="77"/>
      <c r="UZF88" s="77"/>
      <c r="UZJ88" s="77"/>
      <c r="UZN88" s="77"/>
      <c r="UZR88" s="77"/>
      <c r="UZV88" s="77"/>
      <c r="UZZ88" s="77"/>
      <c r="VAD88" s="77"/>
      <c r="VAH88" s="77"/>
      <c r="VAL88" s="77"/>
      <c r="VAP88" s="77"/>
      <c r="VAT88" s="77"/>
      <c r="VAX88" s="77"/>
      <c r="VBB88" s="77"/>
      <c r="VBF88" s="77"/>
      <c r="VBJ88" s="77"/>
      <c r="VBN88" s="77"/>
      <c r="VBR88" s="77"/>
      <c r="VBV88" s="77"/>
      <c r="VBZ88" s="77"/>
      <c r="VCD88" s="77"/>
      <c r="VCH88" s="77"/>
      <c r="VCL88" s="77"/>
      <c r="VCP88" s="77"/>
      <c r="VCT88" s="77"/>
      <c r="VCX88" s="77"/>
      <c r="VDB88" s="77"/>
      <c r="VDF88" s="77"/>
      <c r="VDJ88" s="77"/>
      <c r="VDN88" s="77"/>
      <c r="VDR88" s="77"/>
      <c r="VDV88" s="77"/>
      <c r="VDZ88" s="77"/>
      <c r="VED88" s="77"/>
      <c r="VEH88" s="77"/>
      <c r="VEL88" s="77"/>
      <c r="VEP88" s="77"/>
      <c r="VET88" s="77"/>
      <c r="VEX88" s="77"/>
      <c r="VFB88" s="77"/>
      <c r="VFF88" s="77"/>
      <c r="VFJ88" s="77"/>
      <c r="VFN88" s="77"/>
      <c r="VFR88" s="77"/>
      <c r="VFV88" s="77"/>
      <c r="VFZ88" s="77"/>
      <c r="VGD88" s="77"/>
      <c r="VGH88" s="77"/>
      <c r="VGL88" s="77"/>
      <c r="VGP88" s="77"/>
      <c r="VGT88" s="77"/>
      <c r="VGX88" s="77"/>
      <c r="VHB88" s="77"/>
      <c r="VHF88" s="77"/>
      <c r="VHJ88" s="77"/>
      <c r="VHN88" s="77"/>
      <c r="VHR88" s="77"/>
      <c r="VHV88" s="77"/>
      <c r="VHZ88" s="77"/>
      <c r="VID88" s="77"/>
      <c r="VIH88" s="77"/>
      <c r="VIL88" s="77"/>
      <c r="VIP88" s="77"/>
      <c r="VIT88" s="77"/>
      <c r="VIX88" s="77"/>
      <c r="VJB88" s="77"/>
      <c r="VJF88" s="77"/>
      <c r="VJJ88" s="77"/>
      <c r="VJN88" s="77"/>
      <c r="VJR88" s="77"/>
      <c r="VJV88" s="77"/>
      <c r="VJZ88" s="77"/>
      <c r="VKD88" s="77"/>
      <c r="VKH88" s="77"/>
      <c r="VKL88" s="77"/>
      <c r="VKP88" s="77"/>
      <c r="VKT88" s="77"/>
      <c r="VKX88" s="77"/>
      <c r="VLB88" s="77"/>
      <c r="VLF88" s="77"/>
      <c r="VLJ88" s="77"/>
      <c r="VLN88" s="77"/>
      <c r="VLR88" s="77"/>
      <c r="VLV88" s="77"/>
      <c r="VLZ88" s="77"/>
      <c r="VMD88" s="77"/>
      <c r="VMH88" s="77"/>
      <c r="VML88" s="77"/>
      <c r="VMP88" s="77"/>
      <c r="VMT88" s="77"/>
      <c r="VMX88" s="77"/>
      <c r="VNB88" s="77"/>
      <c r="VNF88" s="77"/>
      <c r="VNJ88" s="77"/>
      <c r="VNN88" s="77"/>
      <c r="VNR88" s="77"/>
      <c r="VNV88" s="77"/>
      <c r="VNZ88" s="77"/>
      <c r="VOD88" s="77"/>
      <c r="VOH88" s="77"/>
      <c r="VOL88" s="77"/>
      <c r="VOP88" s="77"/>
      <c r="VOT88" s="77"/>
      <c r="VOX88" s="77"/>
      <c r="VPB88" s="77"/>
      <c r="VPF88" s="77"/>
      <c r="VPJ88" s="77"/>
      <c r="VPN88" s="77"/>
      <c r="VPR88" s="77"/>
      <c r="VPV88" s="77"/>
      <c r="VPZ88" s="77"/>
      <c r="VQD88" s="77"/>
      <c r="VQH88" s="77"/>
      <c r="VQL88" s="77"/>
      <c r="VQP88" s="77"/>
      <c r="VQT88" s="77"/>
      <c r="VQX88" s="77"/>
      <c r="VRB88" s="77"/>
      <c r="VRF88" s="77"/>
      <c r="VRJ88" s="77"/>
      <c r="VRN88" s="77"/>
      <c r="VRR88" s="77"/>
      <c r="VRV88" s="77"/>
      <c r="VRZ88" s="77"/>
      <c r="VSD88" s="77"/>
      <c r="VSH88" s="77"/>
      <c r="VSL88" s="77"/>
      <c r="VSP88" s="77"/>
      <c r="VST88" s="77"/>
      <c r="VSX88" s="77"/>
      <c r="VTB88" s="77"/>
      <c r="VTF88" s="77"/>
      <c r="VTJ88" s="77"/>
      <c r="VTN88" s="77"/>
      <c r="VTR88" s="77"/>
      <c r="VTV88" s="77"/>
      <c r="VTZ88" s="77"/>
      <c r="VUD88" s="77"/>
      <c r="VUH88" s="77"/>
      <c r="VUL88" s="77"/>
      <c r="VUP88" s="77"/>
      <c r="VUT88" s="77"/>
      <c r="VUX88" s="77"/>
      <c r="VVB88" s="77"/>
      <c r="VVF88" s="77"/>
      <c r="VVJ88" s="77"/>
      <c r="VVN88" s="77"/>
      <c r="VVR88" s="77"/>
      <c r="VVV88" s="77"/>
      <c r="VVZ88" s="77"/>
      <c r="VWD88" s="77"/>
      <c r="VWH88" s="77"/>
      <c r="VWL88" s="77"/>
      <c r="VWP88" s="77"/>
      <c r="VWT88" s="77"/>
      <c r="VWX88" s="77"/>
      <c r="VXB88" s="77"/>
      <c r="VXF88" s="77"/>
      <c r="VXJ88" s="77"/>
      <c r="VXN88" s="77"/>
      <c r="VXR88" s="77"/>
      <c r="VXV88" s="77"/>
      <c r="VXZ88" s="77"/>
      <c r="VYD88" s="77"/>
      <c r="VYH88" s="77"/>
      <c r="VYL88" s="77"/>
      <c r="VYP88" s="77"/>
      <c r="VYT88" s="77"/>
      <c r="VYX88" s="77"/>
      <c r="VZB88" s="77"/>
      <c r="VZF88" s="77"/>
      <c r="VZJ88" s="77"/>
      <c r="VZN88" s="77"/>
      <c r="VZR88" s="77"/>
      <c r="VZV88" s="77"/>
      <c r="VZZ88" s="77"/>
      <c r="WAD88" s="77"/>
      <c r="WAH88" s="77"/>
      <c r="WAL88" s="77"/>
      <c r="WAP88" s="77"/>
      <c r="WAT88" s="77"/>
      <c r="WAX88" s="77"/>
      <c r="WBB88" s="77"/>
      <c r="WBF88" s="77"/>
      <c r="WBJ88" s="77"/>
      <c r="WBN88" s="77"/>
      <c r="WBR88" s="77"/>
      <c r="WBV88" s="77"/>
      <c r="WBZ88" s="77"/>
      <c r="WCD88" s="77"/>
      <c r="WCH88" s="77"/>
      <c r="WCL88" s="77"/>
      <c r="WCP88" s="77"/>
      <c r="WCT88" s="77"/>
      <c r="WCX88" s="77"/>
      <c r="WDB88" s="77"/>
      <c r="WDF88" s="77"/>
      <c r="WDJ88" s="77"/>
      <c r="WDN88" s="77"/>
      <c r="WDR88" s="77"/>
      <c r="WDV88" s="77"/>
      <c r="WDZ88" s="77"/>
      <c r="WED88" s="77"/>
      <c r="WEH88" s="77"/>
      <c r="WEL88" s="77"/>
      <c r="WEP88" s="77"/>
      <c r="WET88" s="77"/>
      <c r="WEX88" s="77"/>
      <c r="WFB88" s="77"/>
      <c r="WFF88" s="77"/>
      <c r="WFJ88" s="77"/>
      <c r="WFN88" s="77"/>
      <c r="WFR88" s="77"/>
      <c r="WFV88" s="77"/>
      <c r="WFZ88" s="77"/>
      <c r="WGD88" s="77"/>
      <c r="WGH88" s="77"/>
      <c r="WGL88" s="77"/>
      <c r="WGP88" s="77"/>
      <c r="WGT88" s="77"/>
      <c r="WGX88" s="77"/>
      <c r="WHB88" s="77"/>
      <c r="WHF88" s="77"/>
      <c r="WHJ88" s="77"/>
      <c r="WHN88" s="77"/>
      <c r="WHR88" s="77"/>
      <c r="WHV88" s="77"/>
      <c r="WHZ88" s="77"/>
      <c r="WID88" s="77"/>
      <c r="WIH88" s="77"/>
      <c r="WIL88" s="77"/>
      <c r="WIP88" s="77"/>
      <c r="WIT88" s="77"/>
      <c r="WIX88" s="77"/>
      <c r="WJB88" s="77"/>
      <c r="WJF88" s="77"/>
      <c r="WJJ88" s="77"/>
      <c r="WJN88" s="77"/>
      <c r="WJR88" s="77"/>
      <c r="WJV88" s="77"/>
      <c r="WJZ88" s="77"/>
      <c r="WKD88" s="77"/>
      <c r="WKH88" s="77"/>
      <c r="WKL88" s="77"/>
      <c r="WKP88" s="77"/>
      <c r="WKT88" s="77"/>
      <c r="WKX88" s="77"/>
      <c r="WLB88" s="77"/>
      <c r="WLF88" s="77"/>
      <c r="WLJ88" s="77"/>
      <c r="WLN88" s="77"/>
      <c r="WLR88" s="77"/>
      <c r="WLV88" s="77"/>
      <c r="WLZ88" s="77"/>
      <c r="WMD88" s="77"/>
      <c r="WMH88" s="77"/>
      <c r="WML88" s="77"/>
      <c r="WMP88" s="77"/>
      <c r="WMT88" s="77"/>
      <c r="WMX88" s="77"/>
      <c r="WNB88" s="77"/>
      <c r="WNF88" s="77"/>
      <c r="WNJ88" s="77"/>
      <c r="WNN88" s="77"/>
      <c r="WNR88" s="77"/>
      <c r="WNV88" s="77"/>
      <c r="WNZ88" s="77"/>
      <c r="WOD88" s="77"/>
      <c r="WOH88" s="77"/>
      <c r="WOL88" s="77"/>
      <c r="WOP88" s="77"/>
      <c r="WOT88" s="77"/>
      <c r="WOX88" s="77"/>
      <c r="WPB88" s="77"/>
      <c r="WPF88" s="77"/>
      <c r="WPJ88" s="77"/>
      <c r="WPN88" s="77"/>
      <c r="WPR88" s="77"/>
      <c r="WPV88" s="77"/>
      <c r="WPZ88" s="77"/>
      <c r="WQD88" s="77"/>
      <c r="WQH88" s="77"/>
      <c r="WQL88" s="77"/>
      <c r="WQP88" s="77"/>
      <c r="WQT88" s="77"/>
      <c r="WQX88" s="77"/>
      <c r="WRB88" s="77"/>
      <c r="WRF88" s="77"/>
      <c r="WRJ88" s="77"/>
      <c r="WRN88" s="77"/>
      <c r="WRR88" s="77"/>
      <c r="WRV88" s="77"/>
      <c r="WRZ88" s="77"/>
      <c r="WSD88" s="77"/>
      <c r="WSH88" s="77"/>
      <c r="WSL88" s="77"/>
      <c r="WSP88" s="77"/>
      <c r="WST88" s="77"/>
      <c r="WSX88" s="77"/>
      <c r="WTB88" s="77"/>
      <c r="WTF88" s="77"/>
      <c r="WTJ88" s="77"/>
      <c r="WTN88" s="77"/>
      <c r="WTR88" s="77"/>
      <c r="WTV88" s="77"/>
      <c r="WTZ88" s="77"/>
      <c r="WUD88" s="77"/>
      <c r="WUH88" s="77"/>
      <c r="WUL88" s="77"/>
      <c r="WUP88" s="77"/>
      <c r="WUT88" s="77"/>
      <c r="WUX88" s="77"/>
      <c r="WVB88" s="77"/>
      <c r="WVF88" s="77"/>
      <c r="WVJ88" s="77"/>
      <c r="WVN88" s="77"/>
      <c r="WVR88" s="77"/>
      <c r="WVV88" s="77"/>
      <c r="WVZ88" s="77"/>
      <c r="WWD88" s="77"/>
      <c r="WWH88" s="77"/>
      <c r="WWL88" s="77"/>
      <c r="WWP88" s="77"/>
      <c r="WWT88" s="77"/>
      <c r="WWX88" s="77"/>
      <c r="WXB88" s="77"/>
      <c r="WXF88" s="77"/>
      <c r="WXJ88" s="77"/>
      <c r="WXN88" s="77"/>
      <c r="WXR88" s="77"/>
      <c r="WXV88" s="77"/>
      <c r="WXZ88" s="77"/>
      <c r="WYD88" s="77"/>
      <c r="WYH88" s="77"/>
      <c r="WYL88" s="77"/>
      <c r="WYP88" s="77"/>
      <c r="WYT88" s="77"/>
      <c r="WYX88" s="77"/>
      <c r="WZB88" s="77"/>
      <c r="WZF88" s="77"/>
      <c r="WZJ88" s="77"/>
      <c r="WZN88" s="77"/>
      <c r="WZR88" s="77"/>
      <c r="WZV88" s="77"/>
      <c r="WZZ88" s="77"/>
      <c r="XAD88" s="77"/>
      <c r="XAH88" s="77"/>
      <c r="XAL88" s="77"/>
      <c r="XAP88" s="77"/>
      <c r="XAT88" s="77"/>
      <c r="XAX88" s="77"/>
      <c r="XBB88" s="77"/>
      <c r="XBF88" s="77"/>
      <c r="XBJ88" s="77"/>
      <c r="XBN88" s="77"/>
      <c r="XBR88" s="77"/>
      <c r="XBV88" s="77"/>
      <c r="XBZ88" s="77"/>
      <c r="XCD88" s="77"/>
      <c r="XCH88" s="77"/>
      <c r="XCL88" s="77"/>
      <c r="XCP88" s="77"/>
      <c r="XCT88" s="77"/>
      <c r="XCX88" s="77"/>
      <c r="XDB88" s="77"/>
      <c r="XDF88" s="77"/>
      <c r="XDJ88" s="77"/>
      <c r="XDN88" s="77"/>
      <c r="XDR88" s="77"/>
      <c r="XDV88" s="77"/>
      <c r="XDZ88" s="77"/>
      <c r="XED88" s="77"/>
      <c r="XEH88" s="77"/>
      <c r="XEL88" s="77"/>
      <c r="XEP88" s="77"/>
      <c r="XET88" s="77"/>
    </row>
    <row r="89" spans="1:1022 1026:2046 2050:3070 3074:4094 4098:5118 5122:6142 6146:7166 7170:8190 8194:9214 9218:10238 10242:11262 11266:12286 12290:13310 13314:14334 14338:15358 15362:16374" ht="13.5" customHeight="1" thickBot="1" x14ac:dyDescent="0.25">
      <c r="A89" s="20" t="s">
        <v>813</v>
      </c>
      <c r="F89" s="77"/>
      <c r="J89" s="77"/>
      <c r="N89" s="77"/>
      <c r="R89" s="77"/>
      <c r="V89" s="77"/>
      <c r="Z89" s="77"/>
      <c r="AD89" s="77"/>
      <c r="AH89" s="77"/>
      <c r="AL89" s="77"/>
      <c r="AP89" s="77"/>
      <c r="AT89" s="77"/>
      <c r="AX89" s="77"/>
      <c r="BB89" s="77"/>
      <c r="BF89" s="77"/>
      <c r="BJ89" s="77"/>
      <c r="BN89" s="77"/>
      <c r="BR89" s="77"/>
      <c r="BV89" s="77"/>
      <c r="BZ89" s="77"/>
      <c r="CD89" s="77"/>
      <c r="CH89" s="77"/>
      <c r="CL89" s="77"/>
      <c r="CP89" s="77"/>
      <c r="CT89" s="77"/>
      <c r="CX89" s="77"/>
      <c r="DB89" s="77"/>
      <c r="DF89" s="77"/>
      <c r="DJ89" s="77"/>
      <c r="DN89" s="77"/>
      <c r="DR89" s="77"/>
      <c r="DV89" s="77"/>
      <c r="DZ89" s="77"/>
      <c r="ED89" s="77"/>
      <c r="EH89" s="77"/>
      <c r="EL89" s="77"/>
      <c r="EP89" s="77"/>
      <c r="ET89" s="77"/>
      <c r="EX89" s="77"/>
      <c r="FB89" s="77"/>
      <c r="FF89" s="77"/>
      <c r="FJ89" s="77"/>
      <c r="FN89" s="77"/>
      <c r="FR89" s="77"/>
      <c r="FV89" s="77"/>
      <c r="FZ89" s="77"/>
      <c r="GD89" s="77"/>
      <c r="GH89" s="77"/>
      <c r="GL89" s="77"/>
      <c r="GP89" s="77"/>
      <c r="GT89" s="77"/>
      <c r="GX89" s="77"/>
      <c r="HB89" s="77"/>
      <c r="HF89" s="77"/>
      <c r="HJ89" s="77"/>
      <c r="HN89" s="77"/>
      <c r="HR89" s="77"/>
      <c r="HV89" s="77"/>
      <c r="HZ89" s="77"/>
      <c r="ID89" s="77"/>
      <c r="IH89" s="77"/>
      <c r="IL89" s="77"/>
      <c r="IP89" s="77"/>
      <c r="IT89" s="77"/>
      <c r="IX89" s="77"/>
      <c r="JB89" s="77"/>
      <c r="JF89" s="77"/>
      <c r="JJ89" s="77"/>
      <c r="JN89" s="77"/>
      <c r="JR89" s="77"/>
      <c r="JV89" s="77"/>
      <c r="JZ89" s="77"/>
      <c r="KD89" s="77"/>
      <c r="KH89" s="77"/>
      <c r="KL89" s="77"/>
      <c r="KP89" s="77"/>
      <c r="KT89" s="77"/>
      <c r="KX89" s="77"/>
      <c r="LB89" s="77"/>
      <c r="LF89" s="77"/>
      <c r="LJ89" s="77"/>
      <c r="LN89" s="77"/>
      <c r="LR89" s="77"/>
      <c r="LV89" s="77"/>
      <c r="LZ89" s="77"/>
      <c r="MD89" s="77"/>
      <c r="MH89" s="77"/>
      <c r="ML89" s="77"/>
      <c r="MP89" s="77"/>
      <c r="MT89" s="77"/>
      <c r="MX89" s="77"/>
      <c r="NB89" s="77"/>
      <c r="NF89" s="77"/>
      <c r="NJ89" s="77"/>
      <c r="NN89" s="77"/>
      <c r="NR89" s="77"/>
      <c r="NV89" s="77"/>
      <c r="NZ89" s="77"/>
      <c r="OD89" s="77"/>
      <c r="OH89" s="77"/>
      <c r="OL89" s="77"/>
      <c r="OP89" s="77"/>
      <c r="OT89" s="77"/>
      <c r="OX89" s="77"/>
      <c r="PB89" s="77"/>
      <c r="PF89" s="77"/>
      <c r="PJ89" s="77"/>
      <c r="PN89" s="77"/>
      <c r="PR89" s="77"/>
      <c r="PV89" s="77"/>
      <c r="PZ89" s="77"/>
      <c r="QD89" s="77"/>
      <c r="QH89" s="77"/>
      <c r="QL89" s="77"/>
      <c r="QP89" s="77"/>
      <c r="QT89" s="77"/>
      <c r="QX89" s="77"/>
      <c r="RB89" s="77"/>
      <c r="RF89" s="77"/>
      <c r="RJ89" s="77"/>
      <c r="RN89" s="77"/>
      <c r="RR89" s="77"/>
      <c r="RV89" s="77"/>
      <c r="RZ89" s="77"/>
      <c r="SD89" s="77"/>
      <c r="SH89" s="77"/>
      <c r="SL89" s="77"/>
      <c r="SP89" s="77"/>
      <c r="ST89" s="77"/>
      <c r="SX89" s="77"/>
      <c r="TB89" s="77"/>
      <c r="TF89" s="77"/>
      <c r="TJ89" s="77"/>
      <c r="TN89" s="77"/>
      <c r="TR89" s="77"/>
      <c r="TV89" s="77"/>
      <c r="TZ89" s="77"/>
      <c r="UD89" s="77"/>
      <c r="UH89" s="77"/>
      <c r="UL89" s="77"/>
      <c r="UP89" s="77"/>
      <c r="UT89" s="77"/>
      <c r="UX89" s="77"/>
      <c r="VB89" s="77"/>
      <c r="VF89" s="77"/>
      <c r="VJ89" s="77"/>
      <c r="VN89" s="77"/>
      <c r="VR89" s="77"/>
      <c r="VV89" s="77"/>
      <c r="VZ89" s="77"/>
      <c r="WD89" s="77"/>
      <c r="WH89" s="77"/>
      <c r="WL89" s="77"/>
      <c r="WP89" s="77"/>
      <c r="WT89" s="77"/>
      <c r="WX89" s="77"/>
      <c r="XB89" s="77"/>
      <c r="XF89" s="77"/>
      <c r="XJ89" s="77"/>
      <c r="XN89" s="77"/>
      <c r="XR89" s="77"/>
      <c r="XV89" s="77"/>
      <c r="XZ89" s="77"/>
      <c r="YD89" s="77"/>
      <c r="YH89" s="77"/>
      <c r="YL89" s="77"/>
      <c r="YP89" s="77"/>
      <c r="YT89" s="77"/>
      <c r="YX89" s="77"/>
      <c r="ZB89" s="77"/>
      <c r="ZF89" s="77"/>
      <c r="ZJ89" s="77"/>
      <c r="ZN89" s="77"/>
      <c r="ZR89" s="77"/>
      <c r="ZV89" s="77"/>
      <c r="ZZ89" s="77"/>
      <c r="AAD89" s="77"/>
      <c r="AAH89" s="77"/>
      <c r="AAL89" s="77"/>
      <c r="AAP89" s="77"/>
      <c r="AAT89" s="77"/>
      <c r="AAX89" s="77"/>
      <c r="ABB89" s="77"/>
      <c r="ABF89" s="77"/>
      <c r="ABJ89" s="77"/>
      <c r="ABN89" s="77"/>
      <c r="ABR89" s="77"/>
      <c r="ABV89" s="77"/>
      <c r="ABZ89" s="77"/>
      <c r="ACD89" s="77"/>
      <c r="ACH89" s="77"/>
      <c r="ACL89" s="77"/>
      <c r="ACP89" s="77"/>
      <c r="ACT89" s="77"/>
      <c r="ACX89" s="77"/>
      <c r="ADB89" s="77"/>
      <c r="ADF89" s="77"/>
      <c r="ADJ89" s="77"/>
      <c r="ADN89" s="77"/>
      <c r="ADR89" s="77"/>
      <c r="ADV89" s="77"/>
      <c r="ADZ89" s="77"/>
      <c r="AED89" s="77"/>
      <c r="AEH89" s="77"/>
      <c r="AEL89" s="77"/>
      <c r="AEP89" s="77"/>
      <c r="AET89" s="77"/>
      <c r="AEX89" s="77"/>
      <c r="AFB89" s="77"/>
      <c r="AFF89" s="77"/>
      <c r="AFJ89" s="77"/>
      <c r="AFN89" s="77"/>
      <c r="AFR89" s="77"/>
      <c r="AFV89" s="77"/>
      <c r="AFZ89" s="77"/>
      <c r="AGD89" s="77"/>
      <c r="AGH89" s="77"/>
      <c r="AGL89" s="77"/>
      <c r="AGP89" s="77"/>
      <c r="AGT89" s="77"/>
      <c r="AGX89" s="77"/>
      <c r="AHB89" s="77"/>
      <c r="AHF89" s="77"/>
      <c r="AHJ89" s="77"/>
      <c r="AHN89" s="77"/>
      <c r="AHR89" s="77"/>
      <c r="AHV89" s="77"/>
      <c r="AHZ89" s="77"/>
      <c r="AID89" s="77"/>
      <c r="AIH89" s="77"/>
      <c r="AIL89" s="77"/>
      <c r="AIP89" s="77"/>
      <c r="AIT89" s="77"/>
      <c r="AIX89" s="77"/>
      <c r="AJB89" s="77"/>
      <c r="AJF89" s="77"/>
      <c r="AJJ89" s="77"/>
      <c r="AJN89" s="77"/>
      <c r="AJR89" s="77"/>
      <c r="AJV89" s="77"/>
      <c r="AJZ89" s="77"/>
      <c r="AKD89" s="77"/>
      <c r="AKH89" s="77"/>
      <c r="AKL89" s="77"/>
      <c r="AKP89" s="77"/>
      <c r="AKT89" s="77"/>
      <c r="AKX89" s="77"/>
      <c r="ALB89" s="77"/>
      <c r="ALF89" s="77"/>
      <c r="ALJ89" s="77"/>
      <c r="ALN89" s="77"/>
      <c r="ALR89" s="77"/>
      <c r="ALV89" s="77"/>
      <c r="ALZ89" s="77"/>
      <c r="AMD89" s="77"/>
      <c r="AMH89" s="77"/>
      <c r="AML89" s="77"/>
      <c r="AMP89" s="77"/>
      <c r="AMT89" s="77"/>
      <c r="AMX89" s="77"/>
      <c r="ANB89" s="77"/>
      <c r="ANF89" s="77"/>
      <c r="ANJ89" s="77"/>
      <c r="ANN89" s="77"/>
      <c r="ANR89" s="77"/>
      <c r="ANV89" s="77"/>
      <c r="ANZ89" s="77"/>
      <c r="AOD89" s="77"/>
      <c r="AOH89" s="77"/>
      <c r="AOL89" s="77"/>
      <c r="AOP89" s="77"/>
      <c r="AOT89" s="77"/>
      <c r="AOX89" s="77"/>
      <c r="APB89" s="77"/>
      <c r="APF89" s="77"/>
      <c r="APJ89" s="77"/>
      <c r="APN89" s="77"/>
      <c r="APR89" s="77"/>
      <c r="APV89" s="77"/>
      <c r="APZ89" s="77"/>
      <c r="AQD89" s="77"/>
      <c r="AQH89" s="77"/>
      <c r="AQL89" s="77"/>
      <c r="AQP89" s="77"/>
      <c r="AQT89" s="77"/>
      <c r="AQX89" s="77"/>
      <c r="ARB89" s="77"/>
      <c r="ARF89" s="77"/>
      <c r="ARJ89" s="77"/>
      <c r="ARN89" s="77"/>
      <c r="ARR89" s="77"/>
      <c r="ARV89" s="77"/>
      <c r="ARZ89" s="77"/>
      <c r="ASD89" s="77"/>
      <c r="ASH89" s="77"/>
      <c r="ASL89" s="77"/>
      <c r="ASP89" s="77"/>
      <c r="AST89" s="77"/>
      <c r="ASX89" s="77"/>
      <c r="ATB89" s="77"/>
      <c r="ATF89" s="77"/>
      <c r="ATJ89" s="77"/>
      <c r="ATN89" s="77"/>
      <c r="ATR89" s="77"/>
      <c r="ATV89" s="77"/>
      <c r="ATZ89" s="77"/>
      <c r="AUD89" s="77"/>
      <c r="AUH89" s="77"/>
      <c r="AUL89" s="77"/>
      <c r="AUP89" s="77"/>
      <c r="AUT89" s="77"/>
      <c r="AUX89" s="77"/>
      <c r="AVB89" s="77"/>
      <c r="AVF89" s="77"/>
      <c r="AVJ89" s="77"/>
      <c r="AVN89" s="77"/>
      <c r="AVR89" s="77"/>
      <c r="AVV89" s="77"/>
      <c r="AVZ89" s="77"/>
      <c r="AWD89" s="77"/>
      <c r="AWH89" s="77"/>
      <c r="AWL89" s="77"/>
      <c r="AWP89" s="77"/>
      <c r="AWT89" s="77"/>
      <c r="AWX89" s="77"/>
      <c r="AXB89" s="77"/>
      <c r="AXF89" s="77"/>
      <c r="AXJ89" s="77"/>
      <c r="AXN89" s="77"/>
      <c r="AXR89" s="77"/>
      <c r="AXV89" s="77"/>
      <c r="AXZ89" s="77"/>
      <c r="AYD89" s="77"/>
      <c r="AYH89" s="77"/>
      <c r="AYL89" s="77"/>
      <c r="AYP89" s="77"/>
      <c r="AYT89" s="77"/>
      <c r="AYX89" s="77"/>
      <c r="AZB89" s="77"/>
      <c r="AZF89" s="77"/>
      <c r="AZJ89" s="77"/>
      <c r="AZN89" s="77"/>
      <c r="AZR89" s="77"/>
      <c r="AZV89" s="77"/>
      <c r="AZZ89" s="77"/>
      <c r="BAD89" s="77"/>
      <c r="BAH89" s="77"/>
      <c r="BAL89" s="77"/>
      <c r="BAP89" s="77"/>
      <c r="BAT89" s="77"/>
      <c r="BAX89" s="77"/>
      <c r="BBB89" s="77"/>
      <c r="BBF89" s="77"/>
      <c r="BBJ89" s="77"/>
      <c r="BBN89" s="77"/>
      <c r="BBR89" s="77"/>
      <c r="BBV89" s="77"/>
      <c r="BBZ89" s="77"/>
      <c r="BCD89" s="77"/>
      <c r="BCH89" s="77"/>
      <c r="BCL89" s="77"/>
      <c r="BCP89" s="77"/>
      <c r="BCT89" s="77"/>
      <c r="BCX89" s="77"/>
      <c r="BDB89" s="77"/>
      <c r="BDF89" s="77"/>
      <c r="BDJ89" s="77"/>
      <c r="BDN89" s="77"/>
      <c r="BDR89" s="77"/>
      <c r="BDV89" s="77"/>
      <c r="BDZ89" s="77"/>
      <c r="BED89" s="77"/>
      <c r="BEH89" s="77"/>
      <c r="BEL89" s="77"/>
      <c r="BEP89" s="77"/>
      <c r="BET89" s="77"/>
      <c r="BEX89" s="77"/>
      <c r="BFB89" s="77"/>
      <c r="BFF89" s="77"/>
      <c r="BFJ89" s="77"/>
      <c r="BFN89" s="77"/>
      <c r="BFR89" s="77"/>
      <c r="BFV89" s="77"/>
      <c r="BFZ89" s="77"/>
      <c r="BGD89" s="77"/>
      <c r="BGH89" s="77"/>
      <c r="BGL89" s="77"/>
      <c r="BGP89" s="77"/>
      <c r="BGT89" s="77"/>
      <c r="BGX89" s="77"/>
      <c r="BHB89" s="77"/>
      <c r="BHF89" s="77"/>
      <c r="BHJ89" s="77"/>
      <c r="BHN89" s="77"/>
      <c r="BHR89" s="77"/>
      <c r="BHV89" s="77"/>
      <c r="BHZ89" s="77"/>
      <c r="BID89" s="77"/>
      <c r="BIH89" s="77"/>
      <c r="BIL89" s="77"/>
      <c r="BIP89" s="77"/>
      <c r="BIT89" s="77"/>
      <c r="BIX89" s="77"/>
      <c r="BJB89" s="77"/>
      <c r="BJF89" s="77"/>
      <c r="BJJ89" s="77"/>
      <c r="BJN89" s="77"/>
      <c r="BJR89" s="77"/>
      <c r="BJV89" s="77"/>
      <c r="BJZ89" s="77"/>
      <c r="BKD89" s="77"/>
      <c r="BKH89" s="77"/>
      <c r="BKL89" s="77"/>
      <c r="BKP89" s="77"/>
      <c r="BKT89" s="77"/>
      <c r="BKX89" s="77"/>
      <c r="BLB89" s="77"/>
      <c r="BLF89" s="77"/>
      <c r="BLJ89" s="77"/>
      <c r="BLN89" s="77"/>
      <c r="BLR89" s="77"/>
      <c r="BLV89" s="77"/>
      <c r="BLZ89" s="77"/>
      <c r="BMD89" s="77"/>
      <c r="BMH89" s="77"/>
      <c r="BML89" s="77"/>
      <c r="BMP89" s="77"/>
      <c r="BMT89" s="77"/>
      <c r="BMX89" s="77"/>
      <c r="BNB89" s="77"/>
      <c r="BNF89" s="77"/>
      <c r="BNJ89" s="77"/>
      <c r="BNN89" s="77"/>
      <c r="BNR89" s="77"/>
      <c r="BNV89" s="77"/>
      <c r="BNZ89" s="77"/>
      <c r="BOD89" s="77"/>
      <c r="BOH89" s="77"/>
      <c r="BOL89" s="77"/>
      <c r="BOP89" s="77"/>
      <c r="BOT89" s="77"/>
      <c r="BOX89" s="77"/>
      <c r="BPB89" s="77"/>
      <c r="BPF89" s="77"/>
      <c r="BPJ89" s="77"/>
      <c r="BPN89" s="77"/>
      <c r="BPR89" s="77"/>
      <c r="BPV89" s="77"/>
      <c r="BPZ89" s="77"/>
      <c r="BQD89" s="77"/>
      <c r="BQH89" s="77"/>
      <c r="BQL89" s="77"/>
      <c r="BQP89" s="77"/>
      <c r="BQT89" s="77"/>
      <c r="BQX89" s="77"/>
      <c r="BRB89" s="77"/>
      <c r="BRF89" s="77"/>
      <c r="BRJ89" s="77"/>
      <c r="BRN89" s="77"/>
      <c r="BRR89" s="77"/>
      <c r="BRV89" s="77"/>
      <c r="BRZ89" s="77"/>
      <c r="BSD89" s="77"/>
      <c r="BSH89" s="77"/>
      <c r="BSL89" s="77"/>
      <c r="BSP89" s="77"/>
      <c r="BST89" s="77"/>
      <c r="BSX89" s="77"/>
      <c r="BTB89" s="77"/>
      <c r="BTF89" s="77"/>
      <c r="BTJ89" s="77"/>
      <c r="BTN89" s="77"/>
      <c r="BTR89" s="77"/>
      <c r="BTV89" s="77"/>
      <c r="BTZ89" s="77"/>
      <c r="BUD89" s="77"/>
      <c r="BUH89" s="77"/>
      <c r="BUL89" s="77"/>
      <c r="BUP89" s="77"/>
      <c r="BUT89" s="77"/>
      <c r="BUX89" s="77"/>
      <c r="BVB89" s="77"/>
      <c r="BVF89" s="77"/>
      <c r="BVJ89" s="77"/>
      <c r="BVN89" s="77"/>
      <c r="BVR89" s="77"/>
      <c r="BVV89" s="77"/>
      <c r="BVZ89" s="77"/>
      <c r="BWD89" s="77"/>
      <c r="BWH89" s="77"/>
      <c r="BWL89" s="77"/>
      <c r="BWP89" s="77"/>
      <c r="BWT89" s="77"/>
      <c r="BWX89" s="77"/>
      <c r="BXB89" s="77"/>
      <c r="BXF89" s="77"/>
      <c r="BXJ89" s="77"/>
      <c r="BXN89" s="77"/>
      <c r="BXR89" s="77"/>
      <c r="BXV89" s="77"/>
      <c r="BXZ89" s="77"/>
      <c r="BYD89" s="77"/>
      <c r="BYH89" s="77"/>
      <c r="BYL89" s="77"/>
      <c r="BYP89" s="77"/>
      <c r="BYT89" s="77"/>
      <c r="BYX89" s="77"/>
      <c r="BZB89" s="77"/>
      <c r="BZF89" s="77"/>
      <c r="BZJ89" s="77"/>
      <c r="BZN89" s="77"/>
      <c r="BZR89" s="77"/>
      <c r="BZV89" s="77"/>
      <c r="BZZ89" s="77"/>
      <c r="CAD89" s="77"/>
      <c r="CAH89" s="77"/>
      <c r="CAL89" s="77"/>
      <c r="CAP89" s="77"/>
      <c r="CAT89" s="77"/>
      <c r="CAX89" s="77"/>
      <c r="CBB89" s="77"/>
      <c r="CBF89" s="77"/>
      <c r="CBJ89" s="77"/>
      <c r="CBN89" s="77"/>
      <c r="CBR89" s="77"/>
      <c r="CBV89" s="77"/>
      <c r="CBZ89" s="77"/>
      <c r="CCD89" s="77"/>
      <c r="CCH89" s="77"/>
      <c r="CCL89" s="77"/>
      <c r="CCP89" s="77"/>
      <c r="CCT89" s="77"/>
      <c r="CCX89" s="77"/>
      <c r="CDB89" s="77"/>
      <c r="CDF89" s="77"/>
      <c r="CDJ89" s="77"/>
      <c r="CDN89" s="77"/>
      <c r="CDR89" s="77"/>
      <c r="CDV89" s="77"/>
      <c r="CDZ89" s="77"/>
      <c r="CED89" s="77"/>
      <c r="CEH89" s="77"/>
      <c r="CEL89" s="77"/>
      <c r="CEP89" s="77"/>
      <c r="CET89" s="77"/>
      <c r="CEX89" s="77"/>
      <c r="CFB89" s="77"/>
      <c r="CFF89" s="77"/>
      <c r="CFJ89" s="77"/>
      <c r="CFN89" s="77"/>
      <c r="CFR89" s="77"/>
      <c r="CFV89" s="77"/>
      <c r="CFZ89" s="77"/>
      <c r="CGD89" s="77"/>
      <c r="CGH89" s="77"/>
      <c r="CGL89" s="77"/>
      <c r="CGP89" s="77"/>
      <c r="CGT89" s="77"/>
      <c r="CGX89" s="77"/>
      <c r="CHB89" s="77"/>
      <c r="CHF89" s="77"/>
      <c r="CHJ89" s="77"/>
      <c r="CHN89" s="77"/>
      <c r="CHR89" s="77"/>
      <c r="CHV89" s="77"/>
      <c r="CHZ89" s="77"/>
      <c r="CID89" s="77"/>
      <c r="CIH89" s="77"/>
      <c r="CIL89" s="77"/>
      <c r="CIP89" s="77"/>
      <c r="CIT89" s="77"/>
      <c r="CIX89" s="77"/>
      <c r="CJB89" s="77"/>
      <c r="CJF89" s="77"/>
      <c r="CJJ89" s="77"/>
      <c r="CJN89" s="77"/>
      <c r="CJR89" s="77"/>
      <c r="CJV89" s="77"/>
      <c r="CJZ89" s="77"/>
      <c r="CKD89" s="77"/>
      <c r="CKH89" s="77"/>
      <c r="CKL89" s="77"/>
      <c r="CKP89" s="77"/>
      <c r="CKT89" s="77"/>
      <c r="CKX89" s="77"/>
      <c r="CLB89" s="77"/>
      <c r="CLF89" s="77"/>
      <c r="CLJ89" s="77"/>
      <c r="CLN89" s="77"/>
      <c r="CLR89" s="77"/>
      <c r="CLV89" s="77"/>
      <c r="CLZ89" s="77"/>
      <c r="CMD89" s="77"/>
      <c r="CMH89" s="77"/>
      <c r="CML89" s="77"/>
      <c r="CMP89" s="77"/>
      <c r="CMT89" s="77"/>
      <c r="CMX89" s="77"/>
      <c r="CNB89" s="77"/>
      <c r="CNF89" s="77"/>
      <c r="CNJ89" s="77"/>
      <c r="CNN89" s="77"/>
      <c r="CNR89" s="77"/>
      <c r="CNV89" s="77"/>
      <c r="CNZ89" s="77"/>
      <c r="COD89" s="77"/>
      <c r="COH89" s="77"/>
      <c r="COL89" s="77"/>
      <c r="COP89" s="77"/>
      <c r="COT89" s="77"/>
      <c r="COX89" s="77"/>
      <c r="CPB89" s="77"/>
      <c r="CPF89" s="77"/>
      <c r="CPJ89" s="77"/>
      <c r="CPN89" s="77"/>
      <c r="CPR89" s="77"/>
      <c r="CPV89" s="77"/>
      <c r="CPZ89" s="77"/>
      <c r="CQD89" s="77"/>
      <c r="CQH89" s="77"/>
      <c r="CQL89" s="77"/>
      <c r="CQP89" s="77"/>
      <c r="CQT89" s="77"/>
      <c r="CQX89" s="77"/>
      <c r="CRB89" s="77"/>
      <c r="CRF89" s="77"/>
      <c r="CRJ89" s="77"/>
      <c r="CRN89" s="77"/>
      <c r="CRR89" s="77"/>
      <c r="CRV89" s="77"/>
      <c r="CRZ89" s="77"/>
      <c r="CSD89" s="77"/>
      <c r="CSH89" s="77"/>
      <c r="CSL89" s="77"/>
      <c r="CSP89" s="77"/>
      <c r="CST89" s="77"/>
      <c r="CSX89" s="77"/>
      <c r="CTB89" s="77"/>
      <c r="CTF89" s="77"/>
      <c r="CTJ89" s="77"/>
      <c r="CTN89" s="77"/>
      <c r="CTR89" s="77"/>
      <c r="CTV89" s="77"/>
      <c r="CTZ89" s="77"/>
      <c r="CUD89" s="77"/>
      <c r="CUH89" s="77"/>
      <c r="CUL89" s="77"/>
      <c r="CUP89" s="77"/>
      <c r="CUT89" s="77"/>
      <c r="CUX89" s="77"/>
      <c r="CVB89" s="77"/>
      <c r="CVF89" s="77"/>
      <c r="CVJ89" s="77"/>
      <c r="CVN89" s="77"/>
      <c r="CVR89" s="77"/>
      <c r="CVV89" s="77"/>
      <c r="CVZ89" s="77"/>
      <c r="CWD89" s="77"/>
      <c r="CWH89" s="77"/>
      <c r="CWL89" s="77"/>
      <c r="CWP89" s="77"/>
      <c r="CWT89" s="77"/>
      <c r="CWX89" s="77"/>
      <c r="CXB89" s="77"/>
      <c r="CXF89" s="77"/>
      <c r="CXJ89" s="77"/>
      <c r="CXN89" s="77"/>
      <c r="CXR89" s="77"/>
      <c r="CXV89" s="77"/>
      <c r="CXZ89" s="77"/>
      <c r="CYD89" s="77"/>
      <c r="CYH89" s="77"/>
      <c r="CYL89" s="77"/>
      <c r="CYP89" s="77"/>
      <c r="CYT89" s="77"/>
      <c r="CYX89" s="77"/>
      <c r="CZB89" s="77"/>
      <c r="CZF89" s="77"/>
      <c r="CZJ89" s="77"/>
      <c r="CZN89" s="77"/>
      <c r="CZR89" s="77"/>
      <c r="CZV89" s="77"/>
      <c r="CZZ89" s="77"/>
      <c r="DAD89" s="77"/>
      <c r="DAH89" s="77"/>
      <c r="DAL89" s="77"/>
      <c r="DAP89" s="77"/>
      <c r="DAT89" s="77"/>
      <c r="DAX89" s="77"/>
      <c r="DBB89" s="77"/>
      <c r="DBF89" s="77"/>
      <c r="DBJ89" s="77"/>
      <c r="DBN89" s="77"/>
      <c r="DBR89" s="77"/>
      <c r="DBV89" s="77"/>
      <c r="DBZ89" s="77"/>
      <c r="DCD89" s="77"/>
      <c r="DCH89" s="77"/>
      <c r="DCL89" s="77"/>
      <c r="DCP89" s="77"/>
      <c r="DCT89" s="77"/>
      <c r="DCX89" s="77"/>
      <c r="DDB89" s="77"/>
      <c r="DDF89" s="77"/>
      <c r="DDJ89" s="77"/>
      <c r="DDN89" s="77"/>
      <c r="DDR89" s="77"/>
      <c r="DDV89" s="77"/>
      <c r="DDZ89" s="77"/>
      <c r="DED89" s="77"/>
      <c r="DEH89" s="77"/>
      <c r="DEL89" s="77"/>
      <c r="DEP89" s="77"/>
      <c r="DET89" s="77"/>
      <c r="DEX89" s="77"/>
      <c r="DFB89" s="77"/>
      <c r="DFF89" s="77"/>
      <c r="DFJ89" s="77"/>
      <c r="DFN89" s="77"/>
      <c r="DFR89" s="77"/>
      <c r="DFV89" s="77"/>
      <c r="DFZ89" s="77"/>
      <c r="DGD89" s="77"/>
      <c r="DGH89" s="77"/>
      <c r="DGL89" s="77"/>
      <c r="DGP89" s="77"/>
      <c r="DGT89" s="77"/>
      <c r="DGX89" s="77"/>
      <c r="DHB89" s="77"/>
      <c r="DHF89" s="77"/>
      <c r="DHJ89" s="77"/>
      <c r="DHN89" s="77"/>
      <c r="DHR89" s="77"/>
      <c r="DHV89" s="77"/>
      <c r="DHZ89" s="77"/>
      <c r="DID89" s="77"/>
      <c r="DIH89" s="77"/>
      <c r="DIL89" s="77"/>
      <c r="DIP89" s="77"/>
      <c r="DIT89" s="77"/>
      <c r="DIX89" s="77"/>
      <c r="DJB89" s="77"/>
      <c r="DJF89" s="77"/>
      <c r="DJJ89" s="77"/>
      <c r="DJN89" s="77"/>
      <c r="DJR89" s="77"/>
      <c r="DJV89" s="77"/>
      <c r="DJZ89" s="77"/>
      <c r="DKD89" s="77"/>
      <c r="DKH89" s="77"/>
      <c r="DKL89" s="77"/>
      <c r="DKP89" s="77"/>
      <c r="DKT89" s="77"/>
      <c r="DKX89" s="77"/>
      <c r="DLB89" s="77"/>
      <c r="DLF89" s="77"/>
      <c r="DLJ89" s="77"/>
      <c r="DLN89" s="77"/>
      <c r="DLR89" s="77"/>
      <c r="DLV89" s="77"/>
      <c r="DLZ89" s="77"/>
      <c r="DMD89" s="77"/>
      <c r="DMH89" s="77"/>
      <c r="DML89" s="77"/>
      <c r="DMP89" s="77"/>
      <c r="DMT89" s="77"/>
      <c r="DMX89" s="77"/>
      <c r="DNB89" s="77"/>
      <c r="DNF89" s="77"/>
      <c r="DNJ89" s="77"/>
      <c r="DNN89" s="77"/>
      <c r="DNR89" s="77"/>
      <c r="DNV89" s="77"/>
      <c r="DNZ89" s="77"/>
      <c r="DOD89" s="77"/>
      <c r="DOH89" s="77"/>
      <c r="DOL89" s="77"/>
      <c r="DOP89" s="77"/>
      <c r="DOT89" s="77"/>
      <c r="DOX89" s="77"/>
      <c r="DPB89" s="77"/>
      <c r="DPF89" s="77"/>
      <c r="DPJ89" s="77"/>
      <c r="DPN89" s="77"/>
      <c r="DPR89" s="77"/>
      <c r="DPV89" s="77"/>
      <c r="DPZ89" s="77"/>
      <c r="DQD89" s="77"/>
      <c r="DQH89" s="77"/>
      <c r="DQL89" s="77"/>
      <c r="DQP89" s="77"/>
      <c r="DQT89" s="77"/>
      <c r="DQX89" s="77"/>
      <c r="DRB89" s="77"/>
      <c r="DRF89" s="77"/>
      <c r="DRJ89" s="77"/>
      <c r="DRN89" s="77"/>
      <c r="DRR89" s="77"/>
      <c r="DRV89" s="77"/>
      <c r="DRZ89" s="77"/>
      <c r="DSD89" s="77"/>
      <c r="DSH89" s="77"/>
      <c r="DSL89" s="77"/>
      <c r="DSP89" s="77"/>
      <c r="DST89" s="77"/>
      <c r="DSX89" s="77"/>
      <c r="DTB89" s="77"/>
      <c r="DTF89" s="77"/>
      <c r="DTJ89" s="77"/>
      <c r="DTN89" s="77"/>
      <c r="DTR89" s="77"/>
      <c r="DTV89" s="77"/>
      <c r="DTZ89" s="77"/>
      <c r="DUD89" s="77"/>
      <c r="DUH89" s="77"/>
      <c r="DUL89" s="77"/>
      <c r="DUP89" s="77"/>
      <c r="DUT89" s="77"/>
      <c r="DUX89" s="77"/>
      <c r="DVB89" s="77"/>
      <c r="DVF89" s="77"/>
      <c r="DVJ89" s="77"/>
      <c r="DVN89" s="77"/>
      <c r="DVR89" s="77"/>
      <c r="DVV89" s="77"/>
      <c r="DVZ89" s="77"/>
      <c r="DWD89" s="77"/>
      <c r="DWH89" s="77"/>
      <c r="DWL89" s="77"/>
      <c r="DWP89" s="77"/>
      <c r="DWT89" s="77"/>
      <c r="DWX89" s="77"/>
      <c r="DXB89" s="77"/>
      <c r="DXF89" s="77"/>
      <c r="DXJ89" s="77"/>
      <c r="DXN89" s="77"/>
      <c r="DXR89" s="77"/>
      <c r="DXV89" s="77"/>
      <c r="DXZ89" s="77"/>
      <c r="DYD89" s="77"/>
      <c r="DYH89" s="77"/>
      <c r="DYL89" s="77"/>
      <c r="DYP89" s="77"/>
      <c r="DYT89" s="77"/>
      <c r="DYX89" s="77"/>
      <c r="DZB89" s="77"/>
      <c r="DZF89" s="77"/>
      <c r="DZJ89" s="77"/>
      <c r="DZN89" s="77"/>
      <c r="DZR89" s="77"/>
      <c r="DZV89" s="77"/>
      <c r="DZZ89" s="77"/>
      <c r="EAD89" s="77"/>
      <c r="EAH89" s="77"/>
      <c r="EAL89" s="77"/>
      <c r="EAP89" s="77"/>
      <c r="EAT89" s="77"/>
      <c r="EAX89" s="77"/>
      <c r="EBB89" s="77"/>
      <c r="EBF89" s="77"/>
      <c r="EBJ89" s="77"/>
      <c r="EBN89" s="77"/>
      <c r="EBR89" s="77"/>
      <c r="EBV89" s="77"/>
      <c r="EBZ89" s="77"/>
      <c r="ECD89" s="77"/>
      <c r="ECH89" s="77"/>
      <c r="ECL89" s="77"/>
      <c r="ECP89" s="77"/>
      <c r="ECT89" s="77"/>
      <c r="ECX89" s="77"/>
      <c r="EDB89" s="77"/>
      <c r="EDF89" s="77"/>
      <c r="EDJ89" s="77"/>
      <c r="EDN89" s="77"/>
      <c r="EDR89" s="77"/>
      <c r="EDV89" s="77"/>
      <c r="EDZ89" s="77"/>
      <c r="EED89" s="77"/>
      <c r="EEH89" s="77"/>
      <c r="EEL89" s="77"/>
      <c r="EEP89" s="77"/>
      <c r="EET89" s="77"/>
      <c r="EEX89" s="77"/>
      <c r="EFB89" s="77"/>
      <c r="EFF89" s="77"/>
      <c r="EFJ89" s="77"/>
      <c r="EFN89" s="77"/>
      <c r="EFR89" s="77"/>
      <c r="EFV89" s="77"/>
      <c r="EFZ89" s="77"/>
      <c r="EGD89" s="77"/>
      <c r="EGH89" s="77"/>
      <c r="EGL89" s="77"/>
      <c r="EGP89" s="77"/>
      <c r="EGT89" s="77"/>
      <c r="EGX89" s="77"/>
      <c r="EHB89" s="77"/>
      <c r="EHF89" s="77"/>
      <c r="EHJ89" s="77"/>
      <c r="EHN89" s="77"/>
      <c r="EHR89" s="77"/>
      <c r="EHV89" s="77"/>
      <c r="EHZ89" s="77"/>
      <c r="EID89" s="77"/>
      <c r="EIH89" s="77"/>
      <c r="EIL89" s="77"/>
      <c r="EIP89" s="77"/>
      <c r="EIT89" s="77"/>
      <c r="EIX89" s="77"/>
      <c r="EJB89" s="77"/>
      <c r="EJF89" s="77"/>
      <c r="EJJ89" s="77"/>
      <c r="EJN89" s="77"/>
      <c r="EJR89" s="77"/>
      <c r="EJV89" s="77"/>
      <c r="EJZ89" s="77"/>
      <c r="EKD89" s="77"/>
      <c r="EKH89" s="77"/>
      <c r="EKL89" s="77"/>
      <c r="EKP89" s="77"/>
      <c r="EKT89" s="77"/>
      <c r="EKX89" s="77"/>
      <c r="ELB89" s="77"/>
      <c r="ELF89" s="77"/>
      <c r="ELJ89" s="77"/>
      <c r="ELN89" s="77"/>
      <c r="ELR89" s="77"/>
      <c r="ELV89" s="77"/>
      <c r="ELZ89" s="77"/>
      <c r="EMD89" s="77"/>
      <c r="EMH89" s="77"/>
      <c r="EML89" s="77"/>
      <c r="EMP89" s="77"/>
      <c r="EMT89" s="77"/>
      <c r="EMX89" s="77"/>
      <c r="ENB89" s="77"/>
      <c r="ENF89" s="77"/>
      <c r="ENJ89" s="77"/>
      <c r="ENN89" s="77"/>
      <c r="ENR89" s="77"/>
      <c r="ENV89" s="77"/>
      <c r="ENZ89" s="77"/>
      <c r="EOD89" s="77"/>
      <c r="EOH89" s="77"/>
      <c r="EOL89" s="77"/>
      <c r="EOP89" s="77"/>
      <c r="EOT89" s="77"/>
      <c r="EOX89" s="77"/>
      <c r="EPB89" s="77"/>
      <c r="EPF89" s="77"/>
      <c r="EPJ89" s="77"/>
      <c r="EPN89" s="77"/>
      <c r="EPR89" s="77"/>
      <c r="EPV89" s="77"/>
      <c r="EPZ89" s="77"/>
      <c r="EQD89" s="77"/>
      <c r="EQH89" s="77"/>
      <c r="EQL89" s="77"/>
      <c r="EQP89" s="77"/>
      <c r="EQT89" s="77"/>
      <c r="EQX89" s="77"/>
      <c r="ERB89" s="77"/>
      <c r="ERF89" s="77"/>
      <c r="ERJ89" s="77"/>
      <c r="ERN89" s="77"/>
      <c r="ERR89" s="77"/>
      <c r="ERV89" s="77"/>
      <c r="ERZ89" s="77"/>
      <c r="ESD89" s="77"/>
      <c r="ESH89" s="77"/>
      <c r="ESL89" s="77"/>
      <c r="ESP89" s="77"/>
      <c r="EST89" s="77"/>
      <c r="ESX89" s="77"/>
      <c r="ETB89" s="77"/>
      <c r="ETF89" s="77"/>
      <c r="ETJ89" s="77"/>
      <c r="ETN89" s="77"/>
      <c r="ETR89" s="77"/>
      <c r="ETV89" s="77"/>
      <c r="ETZ89" s="77"/>
      <c r="EUD89" s="77"/>
      <c r="EUH89" s="77"/>
      <c r="EUL89" s="77"/>
      <c r="EUP89" s="77"/>
      <c r="EUT89" s="77"/>
      <c r="EUX89" s="77"/>
      <c r="EVB89" s="77"/>
      <c r="EVF89" s="77"/>
      <c r="EVJ89" s="77"/>
      <c r="EVN89" s="77"/>
      <c r="EVR89" s="77"/>
      <c r="EVV89" s="77"/>
      <c r="EVZ89" s="77"/>
      <c r="EWD89" s="77"/>
      <c r="EWH89" s="77"/>
      <c r="EWL89" s="77"/>
      <c r="EWP89" s="77"/>
      <c r="EWT89" s="77"/>
      <c r="EWX89" s="77"/>
      <c r="EXB89" s="77"/>
      <c r="EXF89" s="77"/>
      <c r="EXJ89" s="77"/>
      <c r="EXN89" s="77"/>
      <c r="EXR89" s="77"/>
      <c r="EXV89" s="77"/>
      <c r="EXZ89" s="77"/>
      <c r="EYD89" s="77"/>
      <c r="EYH89" s="77"/>
      <c r="EYL89" s="77"/>
      <c r="EYP89" s="77"/>
      <c r="EYT89" s="77"/>
      <c r="EYX89" s="77"/>
      <c r="EZB89" s="77"/>
      <c r="EZF89" s="77"/>
      <c r="EZJ89" s="77"/>
      <c r="EZN89" s="77"/>
      <c r="EZR89" s="77"/>
      <c r="EZV89" s="77"/>
      <c r="EZZ89" s="77"/>
      <c r="FAD89" s="77"/>
      <c r="FAH89" s="77"/>
      <c r="FAL89" s="77"/>
      <c r="FAP89" s="77"/>
      <c r="FAT89" s="77"/>
      <c r="FAX89" s="77"/>
      <c r="FBB89" s="77"/>
      <c r="FBF89" s="77"/>
      <c r="FBJ89" s="77"/>
      <c r="FBN89" s="77"/>
      <c r="FBR89" s="77"/>
      <c r="FBV89" s="77"/>
      <c r="FBZ89" s="77"/>
      <c r="FCD89" s="77"/>
      <c r="FCH89" s="77"/>
      <c r="FCL89" s="77"/>
      <c r="FCP89" s="77"/>
      <c r="FCT89" s="77"/>
      <c r="FCX89" s="77"/>
      <c r="FDB89" s="77"/>
      <c r="FDF89" s="77"/>
      <c r="FDJ89" s="77"/>
      <c r="FDN89" s="77"/>
      <c r="FDR89" s="77"/>
      <c r="FDV89" s="77"/>
      <c r="FDZ89" s="77"/>
      <c r="FED89" s="77"/>
      <c r="FEH89" s="77"/>
      <c r="FEL89" s="77"/>
      <c r="FEP89" s="77"/>
      <c r="FET89" s="77"/>
      <c r="FEX89" s="77"/>
      <c r="FFB89" s="77"/>
      <c r="FFF89" s="77"/>
      <c r="FFJ89" s="77"/>
      <c r="FFN89" s="77"/>
      <c r="FFR89" s="77"/>
      <c r="FFV89" s="77"/>
      <c r="FFZ89" s="77"/>
      <c r="FGD89" s="77"/>
      <c r="FGH89" s="77"/>
      <c r="FGL89" s="77"/>
      <c r="FGP89" s="77"/>
      <c r="FGT89" s="77"/>
      <c r="FGX89" s="77"/>
      <c r="FHB89" s="77"/>
      <c r="FHF89" s="77"/>
      <c r="FHJ89" s="77"/>
      <c r="FHN89" s="77"/>
      <c r="FHR89" s="77"/>
      <c r="FHV89" s="77"/>
      <c r="FHZ89" s="77"/>
      <c r="FID89" s="77"/>
      <c r="FIH89" s="77"/>
      <c r="FIL89" s="77"/>
      <c r="FIP89" s="77"/>
      <c r="FIT89" s="77"/>
      <c r="FIX89" s="77"/>
      <c r="FJB89" s="77"/>
      <c r="FJF89" s="77"/>
      <c r="FJJ89" s="77"/>
      <c r="FJN89" s="77"/>
      <c r="FJR89" s="77"/>
      <c r="FJV89" s="77"/>
      <c r="FJZ89" s="77"/>
      <c r="FKD89" s="77"/>
      <c r="FKH89" s="77"/>
      <c r="FKL89" s="77"/>
      <c r="FKP89" s="77"/>
      <c r="FKT89" s="77"/>
      <c r="FKX89" s="77"/>
      <c r="FLB89" s="77"/>
      <c r="FLF89" s="77"/>
      <c r="FLJ89" s="77"/>
      <c r="FLN89" s="77"/>
      <c r="FLR89" s="77"/>
      <c r="FLV89" s="77"/>
      <c r="FLZ89" s="77"/>
      <c r="FMD89" s="77"/>
      <c r="FMH89" s="77"/>
      <c r="FML89" s="77"/>
      <c r="FMP89" s="77"/>
      <c r="FMT89" s="77"/>
      <c r="FMX89" s="77"/>
      <c r="FNB89" s="77"/>
      <c r="FNF89" s="77"/>
      <c r="FNJ89" s="77"/>
      <c r="FNN89" s="77"/>
      <c r="FNR89" s="77"/>
      <c r="FNV89" s="77"/>
      <c r="FNZ89" s="77"/>
      <c r="FOD89" s="77"/>
      <c r="FOH89" s="77"/>
      <c r="FOL89" s="77"/>
      <c r="FOP89" s="77"/>
      <c r="FOT89" s="77"/>
      <c r="FOX89" s="77"/>
      <c r="FPB89" s="77"/>
      <c r="FPF89" s="77"/>
      <c r="FPJ89" s="77"/>
      <c r="FPN89" s="77"/>
      <c r="FPR89" s="77"/>
      <c r="FPV89" s="77"/>
      <c r="FPZ89" s="77"/>
      <c r="FQD89" s="77"/>
      <c r="FQH89" s="77"/>
      <c r="FQL89" s="77"/>
      <c r="FQP89" s="77"/>
      <c r="FQT89" s="77"/>
      <c r="FQX89" s="77"/>
      <c r="FRB89" s="77"/>
      <c r="FRF89" s="77"/>
      <c r="FRJ89" s="77"/>
      <c r="FRN89" s="77"/>
      <c r="FRR89" s="77"/>
      <c r="FRV89" s="77"/>
      <c r="FRZ89" s="77"/>
      <c r="FSD89" s="77"/>
      <c r="FSH89" s="77"/>
      <c r="FSL89" s="77"/>
      <c r="FSP89" s="77"/>
      <c r="FST89" s="77"/>
      <c r="FSX89" s="77"/>
      <c r="FTB89" s="77"/>
      <c r="FTF89" s="77"/>
      <c r="FTJ89" s="77"/>
      <c r="FTN89" s="77"/>
      <c r="FTR89" s="77"/>
      <c r="FTV89" s="77"/>
      <c r="FTZ89" s="77"/>
      <c r="FUD89" s="77"/>
      <c r="FUH89" s="77"/>
      <c r="FUL89" s="77"/>
      <c r="FUP89" s="77"/>
      <c r="FUT89" s="77"/>
      <c r="FUX89" s="77"/>
      <c r="FVB89" s="77"/>
      <c r="FVF89" s="77"/>
      <c r="FVJ89" s="77"/>
      <c r="FVN89" s="77"/>
      <c r="FVR89" s="77"/>
      <c r="FVV89" s="77"/>
      <c r="FVZ89" s="77"/>
      <c r="FWD89" s="77"/>
      <c r="FWH89" s="77"/>
      <c r="FWL89" s="77"/>
      <c r="FWP89" s="77"/>
      <c r="FWT89" s="77"/>
      <c r="FWX89" s="77"/>
      <c r="FXB89" s="77"/>
      <c r="FXF89" s="77"/>
      <c r="FXJ89" s="77"/>
      <c r="FXN89" s="77"/>
      <c r="FXR89" s="77"/>
      <c r="FXV89" s="77"/>
      <c r="FXZ89" s="77"/>
      <c r="FYD89" s="77"/>
      <c r="FYH89" s="77"/>
      <c r="FYL89" s="77"/>
      <c r="FYP89" s="77"/>
      <c r="FYT89" s="77"/>
      <c r="FYX89" s="77"/>
      <c r="FZB89" s="77"/>
      <c r="FZF89" s="77"/>
      <c r="FZJ89" s="77"/>
      <c r="FZN89" s="77"/>
      <c r="FZR89" s="77"/>
      <c r="FZV89" s="77"/>
      <c r="FZZ89" s="77"/>
      <c r="GAD89" s="77"/>
      <c r="GAH89" s="77"/>
      <c r="GAL89" s="77"/>
      <c r="GAP89" s="77"/>
      <c r="GAT89" s="77"/>
      <c r="GAX89" s="77"/>
      <c r="GBB89" s="77"/>
      <c r="GBF89" s="77"/>
      <c r="GBJ89" s="77"/>
      <c r="GBN89" s="77"/>
      <c r="GBR89" s="77"/>
      <c r="GBV89" s="77"/>
      <c r="GBZ89" s="77"/>
      <c r="GCD89" s="77"/>
      <c r="GCH89" s="77"/>
      <c r="GCL89" s="77"/>
      <c r="GCP89" s="77"/>
      <c r="GCT89" s="77"/>
      <c r="GCX89" s="77"/>
      <c r="GDB89" s="77"/>
      <c r="GDF89" s="77"/>
      <c r="GDJ89" s="77"/>
      <c r="GDN89" s="77"/>
      <c r="GDR89" s="77"/>
      <c r="GDV89" s="77"/>
      <c r="GDZ89" s="77"/>
      <c r="GED89" s="77"/>
      <c r="GEH89" s="77"/>
      <c r="GEL89" s="77"/>
      <c r="GEP89" s="77"/>
      <c r="GET89" s="77"/>
      <c r="GEX89" s="77"/>
      <c r="GFB89" s="77"/>
      <c r="GFF89" s="77"/>
      <c r="GFJ89" s="77"/>
      <c r="GFN89" s="77"/>
      <c r="GFR89" s="77"/>
      <c r="GFV89" s="77"/>
      <c r="GFZ89" s="77"/>
      <c r="GGD89" s="77"/>
      <c r="GGH89" s="77"/>
      <c r="GGL89" s="77"/>
      <c r="GGP89" s="77"/>
      <c r="GGT89" s="77"/>
      <c r="GGX89" s="77"/>
      <c r="GHB89" s="77"/>
      <c r="GHF89" s="77"/>
      <c r="GHJ89" s="77"/>
      <c r="GHN89" s="77"/>
      <c r="GHR89" s="77"/>
      <c r="GHV89" s="77"/>
      <c r="GHZ89" s="77"/>
      <c r="GID89" s="77"/>
      <c r="GIH89" s="77"/>
      <c r="GIL89" s="77"/>
      <c r="GIP89" s="77"/>
      <c r="GIT89" s="77"/>
      <c r="GIX89" s="77"/>
      <c r="GJB89" s="77"/>
      <c r="GJF89" s="77"/>
      <c r="GJJ89" s="77"/>
      <c r="GJN89" s="77"/>
      <c r="GJR89" s="77"/>
      <c r="GJV89" s="77"/>
      <c r="GJZ89" s="77"/>
      <c r="GKD89" s="77"/>
      <c r="GKH89" s="77"/>
      <c r="GKL89" s="77"/>
      <c r="GKP89" s="77"/>
      <c r="GKT89" s="77"/>
      <c r="GKX89" s="77"/>
      <c r="GLB89" s="77"/>
      <c r="GLF89" s="77"/>
      <c r="GLJ89" s="77"/>
      <c r="GLN89" s="77"/>
      <c r="GLR89" s="77"/>
      <c r="GLV89" s="77"/>
      <c r="GLZ89" s="77"/>
      <c r="GMD89" s="77"/>
      <c r="GMH89" s="77"/>
      <c r="GML89" s="77"/>
      <c r="GMP89" s="77"/>
      <c r="GMT89" s="77"/>
      <c r="GMX89" s="77"/>
      <c r="GNB89" s="77"/>
      <c r="GNF89" s="77"/>
      <c r="GNJ89" s="77"/>
      <c r="GNN89" s="77"/>
      <c r="GNR89" s="77"/>
      <c r="GNV89" s="77"/>
      <c r="GNZ89" s="77"/>
      <c r="GOD89" s="77"/>
      <c r="GOH89" s="77"/>
      <c r="GOL89" s="77"/>
      <c r="GOP89" s="77"/>
      <c r="GOT89" s="77"/>
      <c r="GOX89" s="77"/>
      <c r="GPB89" s="77"/>
      <c r="GPF89" s="77"/>
      <c r="GPJ89" s="77"/>
      <c r="GPN89" s="77"/>
      <c r="GPR89" s="77"/>
      <c r="GPV89" s="77"/>
      <c r="GPZ89" s="77"/>
      <c r="GQD89" s="77"/>
      <c r="GQH89" s="77"/>
      <c r="GQL89" s="77"/>
      <c r="GQP89" s="77"/>
      <c r="GQT89" s="77"/>
      <c r="GQX89" s="77"/>
      <c r="GRB89" s="77"/>
      <c r="GRF89" s="77"/>
      <c r="GRJ89" s="77"/>
      <c r="GRN89" s="77"/>
      <c r="GRR89" s="77"/>
      <c r="GRV89" s="77"/>
      <c r="GRZ89" s="77"/>
      <c r="GSD89" s="77"/>
      <c r="GSH89" s="77"/>
      <c r="GSL89" s="77"/>
      <c r="GSP89" s="77"/>
      <c r="GST89" s="77"/>
      <c r="GSX89" s="77"/>
      <c r="GTB89" s="77"/>
      <c r="GTF89" s="77"/>
      <c r="GTJ89" s="77"/>
      <c r="GTN89" s="77"/>
      <c r="GTR89" s="77"/>
      <c r="GTV89" s="77"/>
      <c r="GTZ89" s="77"/>
      <c r="GUD89" s="77"/>
      <c r="GUH89" s="77"/>
      <c r="GUL89" s="77"/>
      <c r="GUP89" s="77"/>
      <c r="GUT89" s="77"/>
      <c r="GUX89" s="77"/>
      <c r="GVB89" s="77"/>
      <c r="GVF89" s="77"/>
      <c r="GVJ89" s="77"/>
      <c r="GVN89" s="77"/>
      <c r="GVR89" s="77"/>
      <c r="GVV89" s="77"/>
      <c r="GVZ89" s="77"/>
      <c r="GWD89" s="77"/>
      <c r="GWH89" s="77"/>
      <c r="GWL89" s="77"/>
      <c r="GWP89" s="77"/>
      <c r="GWT89" s="77"/>
      <c r="GWX89" s="77"/>
      <c r="GXB89" s="77"/>
      <c r="GXF89" s="77"/>
      <c r="GXJ89" s="77"/>
      <c r="GXN89" s="77"/>
      <c r="GXR89" s="77"/>
      <c r="GXV89" s="77"/>
      <c r="GXZ89" s="77"/>
      <c r="GYD89" s="77"/>
      <c r="GYH89" s="77"/>
      <c r="GYL89" s="77"/>
      <c r="GYP89" s="77"/>
      <c r="GYT89" s="77"/>
      <c r="GYX89" s="77"/>
      <c r="GZB89" s="77"/>
      <c r="GZF89" s="77"/>
      <c r="GZJ89" s="77"/>
      <c r="GZN89" s="77"/>
      <c r="GZR89" s="77"/>
      <c r="GZV89" s="77"/>
      <c r="GZZ89" s="77"/>
      <c r="HAD89" s="77"/>
      <c r="HAH89" s="77"/>
      <c r="HAL89" s="77"/>
      <c r="HAP89" s="77"/>
      <c r="HAT89" s="77"/>
      <c r="HAX89" s="77"/>
      <c r="HBB89" s="77"/>
      <c r="HBF89" s="77"/>
      <c r="HBJ89" s="77"/>
      <c r="HBN89" s="77"/>
      <c r="HBR89" s="77"/>
      <c r="HBV89" s="77"/>
      <c r="HBZ89" s="77"/>
      <c r="HCD89" s="77"/>
      <c r="HCH89" s="77"/>
      <c r="HCL89" s="77"/>
      <c r="HCP89" s="77"/>
      <c r="HCT89" s="77"/>
      <c r="HCX89" s="77"/>
      <c r="HDB89" s="77"/>
      <c r="HDF89" s="77"/>
      <c r="HDJ89" s="77"/>
      <c r="HDN89" s="77"/>
      <c r="HDR89" s="77"/>
      <c r="HDV89" s="77"/>
      <c r="HDZ89" s="77"/>
      <c r="HED89" s="77"/>
      <c r="HEH89" s="77"/>
      <c r="HEL89" s="77"/>
      <c r="HEP89" s="77"/>
      <c r="HET89" s="77"/>
      <c r="HEX89" s="77"/>
      <c r="HFB89" s="77"/>
      <c r="HFF89" s="77"/>
      <c r="HFJ89" s="77"/>
      <c r="HFN89" s="77"/>
      <c r="HFR89" s="77"/>
      <c r="HFV89" s="77"/>
      <c r="HFZ89" s="77"/>
      <c r="HGD89" s="77"/>
      <c r="HGH89" s="77"/>
      <c r="HGL89" s="77"/>
      <c r="HGP89" s="77"/>
      <c r="HGT89" s="77"/>
      <c r="HGX89" s="77"/>
      <c r="HHB89" s="77"/>
      <c r="HHF89" s="77"/>
      <c r="HHJ89" s="77"/>
      <c r="HHN89" s="77"/>
      <c r="HHR89" s="77"/>
      <c r="HHV89" s="77"/>
      <c r="HHZ89" s="77"/>
      <c r="HID89" s="77"/>
      <c r="HIH89" s="77"/>
      <c r="HIL89" s="77"/>
      <c r="HIP89" s="77"/>
      <c r="HIT89" s="77"/>
      <c r="HIX89" s="77"/>
      <c r="HJB89" s="77"/>
      <c r="HJF89" s="77"/>
      <c r="HJJ89" s="77"/>
      <c r="HJN89" s="77"/>
      <c r="HJR89" s="77"/>
      <c r="HJV89" s="77"/>
      <c r="HJZ89" s="77"/>
      <c r="HKD89" s="77"/>
      <c r="HKH89" s="77"/>
      <c r="HKL89" s="77"/>
      <c r="HKP89" s="77"/>
      <c r="HKT89" s="77"/>
      <c r="HKX89" s="77"/>
      <c r="HLB89" s="77"/>
      <c r="HLF89" s="77"/>
      <c r="HLJ89" s="77"/>
      <c r="HLN89" s="77"/>
      <c r="HLR89" s="77"/>
      <c r="HLV89" s="77"/>
      <c r="HLZ89" s="77"/>
      <c r="HMD89" s="77"/>
      <c r="HMH89" s="77"/>
      <c r="HML89" s="77"/>
      <c r="HMP89" s="77"/>
      <c r="HMT89" s="77"/>
      <c r="HMX89" s="77"/>
      <c r="HNB89" s="77"/>
      <c r="HNF89" s="77"/>
      <c r="HNJ89" s="77"/>
      <c r="HNN89" s="77"/>
      <c r="HNR89" s="77"/>
      <c r="HNV89" s="77"/>
      <c r="HNZ89" s="77"/>
      <c r="HOD89" s="77"/>
      <c r="HOH89" s="77"/>
      <c r="HOL89" s="77"/>
      <c r="HOP89" s="77"/>
      <c r="HOT89" s="77"/>
      <c r="HOX89" s="77"/>
      <c r="HPB89" s="77"/>
      <c r="HPF89" s="77"/>
      <c r="HPJ89" s="77"/>
      <c r="HPN89" s="77"/>
      <c r="HPR89" s="77"/>
      <c r="HPV89" s="77"/>
      <c r="HPZ89" s="77"/>
      <c r="HQD89" s="77"/>
      <c r="HQH89" s="77"/>
      <c r="HQL89" s="77"/>
      <c r="HQP89" s="77"/>
      <c r="HQT89" s="77"/>
      <c r="HQX89" s="77"/>
      <c r="HRB89" s="77"/>
      <c r="HRF89" s="77"/>
      <c r="HRJ89" s="77"/>
      <c r="HRN89" s="77"/>
      <c r="HRR89" s="77"/>
      <c r="HRV89" s="77"/>
      <c r="HRZ89" s="77"/>
      <c r="HSD89" s="77"/>
      <c r="HSH89" s="77"/>
      <c r="HSL89" s="77"/>
      <c r="HSP89" s="77"/>
      <c r="HST89" s="77"/>
      <c r="HSX89" s="77"/>
      <c r="HTB89" s="77"/>
      <c r="HTF89" s="77"/>
      <c r="HTJ89" s="77"/>
      <c r="HTN89" s="77"/>
      <c r="HTR89" s="77"/>
      <c r="HTV89" s="77"/>
      <c r="HTZ89" s="77"/>
      <c r="HUD89" s="77"/>
      <c r="HUH89" s="77"/>
      <c r="HUL89" s="77"/>
      <c r="HUP89" s="77"/>
      <c r="HUT89" s="77"/>
      <c r="HUX89" s="77"/>
      <c r="HVB89" s="77"/>
      <c r="HVF89" s="77"/>
      <c r="HVJ89" s="77"/>
      <c r="HVN89" s="77"/>
      <c r="HVR89" s="77"/>
      <c r="HVV89" s="77"/>
      <c r="HVZ89" s="77"/>
      <c r="HWD89" s="77"/>
      <c r="HWH89" s="77"/>
      <c r="HWL89" s="77"/>
      <c r="HWP89" s="77"/>
      <c r="HWT89" s="77"/>
      <c r="HWX89" s="77"/>
      <c r="HXB89" s="77"/>
      <c r="HXF89" s="77"/>
      <c r="HXJ89" s="77"/>
      <c r="HXN89" s="77"/>
      <c r="HXR89" s="77"/>
      <c r="HXV89" s="77"/>
      <c r="HXZ89" s="77"/>
      <c r="HYD89" s="77"/>
      <c r="HYH89" s="77"/>
      <c r="HYL89" s="77"/>
      <c r="HYP89" s="77"/>
      <c r="HYT89" s="77"/>
      <c r="HYX89" s="77"/>
      <c r="HZB89" s="77"/>
      <c r="HZF89" s="77"/>
      <c r="HZJ89" s="77"/>
      <c r="HZN89" s="77"/>
      <c r="HZR89" s="77"/>
      <c r="HZV89" s="77"/>
      <c r="HZZ89" s="77"/>
      <c r="IAD89" s="77"/>
      <c r="IAH89" s="77"/>
      <c r="IAL89" s="77"/>
      <c r="IAP89" s="77"/>
      <c r="IAT89" s="77"/>
      <c r="IAX89" s="77"/>
      <c r="IBB89" s="77"/>
      <c r="IBF89" s="77"/>
      <c r="IBJ89" s="77"/>
      <c r="IBN89" s="77"/>
      <c r="IBR89" s="77"/>
      <c r="IBV89" s="77"/>
      <c r="IBZ89" s="77"/>
      <c r="ICD89" s="77"/>
      <c r="ICH89" s="77"/>
      <c r="ICL89" s="77"/>
      <c r="ICP89" s="77"/>
      <c r="ICT89" s="77"/>
      <c r="ICX89" s="77"/>
      <c r="IDB89" s="77"/>
      <c r="IDF89" s="77"/>
      <c r="IDJ89" s="77"/>
      <c r="IDN89" s="77"/>
      <c r="IDR89" s="77"/>
      <c r="IDV89" s="77"/>
      <c r="IDZ89" s="77"/>
      <c r="IED89" s="77"/>
      <c r="IEH89" s="77"/>
      <c r="IEL89" s="77"/>
      <c r="IEP89" s="77"/>
      <c r="IET89" s="77"/>
      <c r="IEX89" s="77"/>
      <c r="IFB89" s="77"/>
      <c r="IFF89" s="77"/>
      <c r="IFJ89" s="77"/>
      <c r="IFN89" s="77"/>
      <c r="IFR89" s="77"/>
      <c r="IFV89" s="77"/>
      <c r="IFZ89" s="77"/>
      <c r="IGD89" s="77"/>
      <c r="IGH89" s="77"/>
      <c r="IGL89" s="77"/>
      <c r="IGP89" s="77"/>
      <c r="IGT89" s="77"/>
      <c r="IGX89" s="77"/>
      <c r="IHB89" s="77"/>
      <c r="IHF89" s="77"/>
      <c r="IHJ89" s="77"/>
      <c r="IHN89" s="77"/>
      <c r="IHR89" s="77"/>
      <c r="IHV89" s="77"/>
      <c r="IHZ89" s="77"/>
      <c r="IID89" s="77"/>
      <c r="IIH89" s="77"/>
      <c r="IIL89" s="77"/>
      <c r="IIP89" s="77"/>
      <c r="IIT89" s="77"/>
      <c r="IIX89" s="77"/>
      <c r="IJB89" s="77"/>
      <c r="IJF89" s="77"/>
      <c r="IJJ89" s="77"/>
      <c r="IJN89" s="77"/>
      <c r="IJR89" s="77"/>
      <c r="IJV89" s="77"/>
      <c r="IJZ89" s="77"/>
      <c r="IKD89" s="77"/>
      <c r="IKH89" s="77"/>
      <c r="IKL89" s="77"/>
      <c r="IKP89" s="77"/>
      <c r="IKT89" s="77"/>
      <c r="IKX89" s="77"/>
      <c r="ILB89" s="77"/>
      <c r="ILF89" s="77"/>
      <c r="ILJ89" s="77"/>
      <c r="ILN89" s="77"/>
      <c r="ILR89" s="77"/>
      <c r="ILV89" s="77"/>
      <c r="ILZ89" s="77"/>
      <c r="IMD89" s="77"/>
      <c r="IMH89" s="77"/>
      <c r="IML89" s="77"/>
      <c r="IMP89" s="77"/>
      <c r="IMT89" s="77"/>
      <c r="IMX89" s="77"/>
      <c r="INB89" s="77"/>
      <c r="INF89" s="77"/>
      <c r="INJ89" s="77"/>
      <c r="INN89" s="77"/>
      <c r="INR89" s="77"/>
      <c r="INV89" s="77"/>
      <c r="INZ89" s="77"/>
      <c r="IOD89" s="77"/>
      <c r="IOH89" s="77"/>
      <c r="IOL89" s="77"/>
      <c r="IOP89" s="77"/>
      <c r="IOT89" s="77"/>
      <c r="IOX89" s="77"/>
      <c r="IPB89" s="77"/>
      <c r="IPF89" s="77"/>
      <c r="IPJ89" s="77"/>
      <c r="IPN89" s="77"/>
      <c r="IPR89" s="77"/>
      <c r="IPV89" s="77"/>
      <c r="IPZ89" s="77"/>
      <c r="IQD89" s="77"/>
      <c r="IQH89" s="77"/>
      <c r="IQL89" s="77"/>
      <c r="IQP89" s="77"/>
      <c r="IQT89" s="77"/>
      <c r="IQX89" s="77"/>
      <c r="IRB89" s="77"/>
      <c r="IRF89" s="77"/>
      <c r="IRJ89" s="77"/>
      <c r="IRN89" s="77"/>
      <c r="IRR89" s="77"/>
      <c r="IRV89" s="77"/>
      <c r="IRZ89" s="77"/>
      <c r="ISD89" s="77"/>
      <c r="ISH89" s="77"/>
      <c r="ISL89" s="77"/>
      <c r="ISP89" s="77"/>
      <c r="IST89" s="77"/>
      <c r="ISX89" s="77"/>
      <c r="ITB89" s="77"/>
      <c r="ITF89" s="77"/>
      <c r="ITJ89" s="77"/>
      <c r="ITN89" s="77"/>
      <c r="ITR89" s="77"/>
      <c r="ITV89" s="77"/>
      <c r="ITZ89" s="77"/>
      <c r="IUD89" s="77"/>
      <c r="IUH89" s="77"/>
      <c r="IUL89" s="77"/>
      <c r="IUP89" s="77"/>
      <c r="IUT89" s="77"/>
      <c r="IUX89" s="77"/>
      <c r="IVB89" s="77"/>
      <c r="IVF89" s="77"/>
      <c r="IVJ89" s="77"/>
      <c r="IVN89" s="77"/>
      <c r="IVR89" s="77"/>
      <c r="IVV89" s="77"/>
      <c r="IVZ89" s="77"/>
      <c r="IWD89" s="77"/>
      <c r="IWH89" s="77"/>
      <c r="IWL89" s="77"/>
      <c r="IWP89" s="77"/>
      <c r="IWT89" s="77"/>
      <c r="IWX89" s="77"/>
      <c r="IXB89" s="77"/>
      <c r="IXF89" s="77"/>
      <c r="IXJ89" s="77"/>
      <c r="IXN89" s="77"/>
      <c r="IXR89" s="77"/>
      <c r="IXV89" s="77"/>
      <c r="IXZ89" s="77"/>
      <c r="IYD89" s="77"/>
      <c r="IYH89" s="77"/>
      <c r="IYL89" s="77"/>
      <c r="IYP89" s="77"/>
      <c r="IYT89" s="77"/>
      <c r="IYX89" s="77"/>
      <c r="IZB89" s="77"/>
      <c r="IZF89" s="77"/>
      <c r="IZJ89" s="77"/>
      <c r="IZN89" s="77"/>
      <c r="IZR89" s="77"/>
      <c r="IZV89" s="77"/>
      <c r="IZZ89" s="77"/>
      <c r="JAD89" s="77"/>
      <c r="JAH89" s="77"/>
      <c r="JAL89" s="77"/>
      <c r="JAP89" s="77"/>
      <c r="JAT89" s="77"/>
      <c r="JAX89" s="77"/>
      <c r="JBB89" s="77"/>
      <c r="JBF89" s="77"/>
      <c r="JBJ89" s="77"/>
      <c r="JBN89" s="77"/>
      <c r="JBR89" s="77"/>
      <c r="JBV89" s="77"/>
      <c r="JBZ89" s="77"/>
      <c r="JCD89" s="77"/>
      <c r="JCH89" s="77"/>
      <c r="JCL89" s="77"/>
      <c r="JCP89" s="77"/>
      <c r="JCT89" s="77"/>
      <c r="JCX89" s="77"/>
      <c r="JDB89" s="77"/>
      <c r="JDF89" s="77"/>
      <c r="JDJ89" s="77"/>
      <c r="JDN89" s="77"/>
      <c r="JDR89" s="77"/>
      <c r="JDV89" s="77"/>
      <c r="JDZ89" s="77"/>
      <c r="JED89" s="77"/>
      <c r="JEH89" s="77"/>
      <c r="JEL89" s="77"/>
      <c r="JEP89" s="77"/>
      <c r="JET89" s="77"/>
      <c r="JEX89" s="77"/>
      <c r="JFB89" s="77"/>
      <c r="JFF89" s="77"/>
      <c r="JFJ89" s="77"/>
      <c r="JFN89" s="77"/>
      <c r="JFR89" s="77"/>
      <c r="JFV89" s="77"/>
      <c r="JFZ89" s="77"/>
      <c r="JGD89" s="77"/>
      <c r="JGH89" s="77"/>
      <c r="JGL89" s="77"/>
      <c r="JGP89" s="77"/>
      <c r="JGT89" s="77"/>
      <c r="JGX89" s="77"/>
      <c r="JHB89" s="77"/>
      <c r="JHF89" s="77"/>
      <c r="JHJ89" s="77"/>
      <c r="JHN89" s="77"/>
      <c r="JHR89" s="77"/>
      <c r="JHV89" s="77"/>
      <c r="JHZ89" s="77"/>
      <c r="JID89" s="77"/>
      <c r="JIH89" s="77"/>
      <c r="JIL89" s="77"/>
      <c r="JIP89" s="77"/>
      <c r="JIT89" s="77"/>
      <c r="JIX89" s="77"/>
      <c r="JJB89" s="77"/>
      <c r="JJF89" s="77"/>
      <c r="JJJ89" s="77"/>
      <c r="JJN89" s="77"/>
      <c r="JJR89" s="77"/>
      <c r="JJV89" s="77"/>
      <c r="JJZ89" s="77"/>
      <c r="JKD89" s="77"/>
      <c r="JKH89" s="77"/>
      <c r="JKL89" s="77"/>
      <c r="JKP89" s="77"/>
      <c r="JKT89" s="77"/>
      <c r="JKX89" s="77"/>
      <c r="JLB89" s="77"/>
      <c r="JLF89" s="77"/>
      <c r="JLJ89" s="77"/>
      <c r="JLN89" s="77"/>
      <c r="JLR89" s="77"/>
      <c r="JLV89" s="77"/>
      <c r="JLZ89" s="77"/>
      <c r="JMD89" s="77"/>
      <c r="JMH89" s="77"/>
      <c r="JML89" s="77"/>
      <c r="JMP89" s="77"/>
      <c r="JMT89" s="77"/>
      <c r="JMX89" s="77"/>
      <c r="JNB89" s="77"/>
      <c r="JNF89" s="77"/>
      <c r="JNJ89" s="77"/>
      <c r="JNN89" s="77"/>
      <c r="JNR89" s="77"/>
      <c r="JNV89" s="77"/>
      <c r="JNZ89" s="77"/>
      <c r="JOD89" s="77"/>
      <c r="JOH89" s="77"/>
      <c r="JOL89" s="77"/>
      <c r="JOP89" s="77"/>
      <c r="JOT89" s="77"/>
      <c r="JOX89" s="77"/>
      <c r="JPB89" s="77"/>
      <c r="JPF89" s="77"/>
      <c r="JPJ89" s="77"/>
      <c r="JPN89" s="77"/>
      <c r="JPR89" s="77"/>
      <c r="JPV89" s="77"/>
      <c r="JPZ89" s="77"/>
      <c r="JQD89" s="77"/>
      <c r="JQH89" s="77"/>
      <c r="JQL89" s="77"/>
      <c r="JQP89" s="77"/>
      <c r="JQT89" s="77"/>
      <c r="JQX89" s="77"/>
      <c r="JRB89" s="77"/>
      <c r="JRF89" s="77"/>
      <c r="JRJ89" s="77"/>
      <c r="JRN89" s="77"/>
      <c r="JRR89" s="77"/>
      <c r="JRV89" s="77"/>
      <c r="JRZ89" s="77"/>
      <c r="JSD89" s="77"/>
      <c r="JSH89" s="77"/>
      <c r="JSL89" s="77"/>
      <c r="JSP89" s="77"/>
      <c r="JST89" s="77"/>
      <c r="JSX89" s="77"/>
      <c r="JTB89" s="77"/>
      <c r="JTF89" s="77"/>
      <c r="JTJ89" s="77"/>
      <c r="JTN89" s="77"/>
      <c r="JTR89" s="77"/>
      <c r="JTV89" s="77"/>
      <c r="JTZ89" s="77"/>
      <c r="JUD89" s="77"/>
      <c r="JUH89" s="77"/>
      <c r="JUL89" s="77"/>
      <c r="JUP89" s="77"/>
      <c r="JUT89" s="77"/>
      <c r="JUX89" s="77"/>
      <c r="JVB89" s="77"/>
      <c r="JVF89" s="77"/>
      <c r="JVJ89" s="77"/>
      <c r="JVN89" s="77"/>
      <c r="JVR89" s="77"/>
      <c r="JVV89" s="77"/>
      <c r="JVZ89" s="77"/>
      <c r="JWD89" s="77"/>
      <c r="JWH89" s="77"/>
      <c r="JWL89" s="77"/>
      <c r="JWP89" s="77"/>
      <c r="JWT89" s="77"/>
      <c r="JWX89" s="77"/>
      <c r="JXB89" s="77"/>
      <c r="JXF89" s="77"/>
      <c r="JXJ89" s="77"/>
      <c r="JXN89" s="77"/>
      <c r="JXR89" s="77"/>
      <c r="JXV89" s="77"/>
      <c r="JXZ89" s="77"/>
      <c r="JYD89" s="77"/>
      <c r="JYH89" s="77"/>
      <c r="JYL89" s="77"/>
      <c r="JYP89" s="77"/>
      <c r="JYT89" s="77"/>
      <c r="JYX89" s="77"/>
      <c r="JZB89" s="77"/>
      <c r="JZF89" s="77"/>
      <c r="JZJ89" s="77"/>
      <c r="JZN89" s="77"/>
      <c r="JZR89" s="77"/>
      <c r="JZV89" s="77"/>
      <c r="JZZ89" s="77"/>
      <c r="KAD89" s="77"/>
      <c r="KAH89" s="77"/>
      <c r="KAL89" s="77"/>
      <c r="KAP89" s="77"/>
      <c r="KAT89" s="77"/>
      <c r="KAX89" s="77"/>
      <c r="KBB89" s="77"/>
      <c r="KBF89" s="77"/>
      <c r="KBJ89" s="77"/>
      <c r="KBN89" s="77"/>
      <c r="KBR89" s="77"/>
      <c r="KBV89" s="77"/>
      <c r="KBZ89" s="77"/>
      <c r="KCD89" s="77"/>
      <c r="KCH89" s="77"/>
      <c r="KCL89" s="77"/>
      <c r="KCP89" s="77"/>
      <c r="KCT89" s="77"/>
      <c r="KCX89" s="77"/>
      <c r="KDB89" s="77"/>
      <c r="KDF89" s="77"/>
      <c r="KDJ89" s="77"/>
      <c r="KDN89" s="77"/>
      <c r="KDR89" s="77"/>
      <c r="KDV89" s="77"/>
      <c r="KDZ89" s="77"/>
      <c r="KED89" s="77"/>
      <c r="KEH89" s="77"/>
      <c r="KEL89" s="77"/>
      <c r="KEP89" s="77"/>
      <c r="KET89" s="77"/>
      <c r="KEX89" s="77"/>
      <c r="KFB89" s="77"/>
      <c r="KFF89" s="77"/>
      <c r="KFJ89" s="77"/>
      <c r="KFN89" s="77"/>
      <c r="KFR89" s="77"/>
      <c r="KFV89" s="77"/>
      <c r="KFZ89" s="77"/>
      <c r="KGD89" s="77"/>
      <c r="KGH89" s="77"/>
      <c r="KGL89" s="77"/>
      <c r="KGP89" s="77"/>
      <c r="KGT89" s="77"/>
      <c r="KGX89" s="77"/>
      <c r="KHB89" s="77"/>
      <c r="KHF89" s="77"/>
      <c r="KHJ89" s="77"/>
      <c r="KHN89" s="77"/>
      <c r="KHR89" s="77"/>
      <c r="KHV89" s="77"/>
      <c r="KHZ89" s="77"/>
      <c r="KID89" s="77"/>
      <c r="KIH89" s="77"/>
      <c r="KIL89" s="77"/>
      <c r="KIP89" s="77"/>
      <c r="KIT89" s="77"/>
      <c r="KIX89" s="77"/>
      <c r="KJB89" s="77"/>
      <c r="KJF89" s="77"/>
      <c r="KJJ89" s="77"/>
      <c r="KJN89" s="77"/>
      <c r="KJR89" s="77"/>
      <c r="KJV89" s="77"/>
      <c r="KJZ89" s="77"/>
      <c r="KKD89" s="77"/>
      <c r="KKH89" s="77"/>
      <c r="KKL89" s="77"/>
      <c r="KKP89" s="77"/>
      <c r="KKT89" s="77"/>
      <c r="KKX89" s="77"/>
      <c r="KLB89" s="77"/>
      <c r="KLF89" s="77"/>
      <c r="KLJ89" s="77"/>
      <c r="KLN89" s="77"/>
      <c r="KLR89" s="77"/>
      <c r="KLV89" s="77"/>
      <c r="KLZ89" s="77"/>
      <c r="KMD89" s="77"/>
      <c r="KMH89" s="77"/>
      <c r="KML89" s="77"/>
      <c r="KMP89" s="77"/>
      <c r="KMT89" s="77"/>
      <c r="KMX89" s="77"/>
      <c r="KNB89" s="77"/>
      <c r="KNF89" s="77"/>
      <c r="KNJ89" s="77"/>
      <c r="KNN89" s="77"/>
      <c r="KNR89" s="77"/>
      <c r="KNV89" s="77"/>
      <c r="KNZ89" s="77"/>
      <c r="KOD89" s="77"/>
      <c r="KOH89" s="77"/>
      <c r="KOL89" s="77"/>
      <c r="KOP89" s="77"/>
      <c r="KOT89" s="77"/>
      <c r="KOX89" s="77"/>
      <c r="KPB89" s="77"/>
      <c r="KPF89" s="77"/>
      <c r="KPJ89" s="77"/>
      <c r="KPN89" s="77"/>
      <c r="KPR89" s="77"/>
      <c r="KPV89" s="77"/>
      <c r="KPZ89" s="77"/>
      <c r="KQD89" s="77"/>
      <c r="KQH89" s="77"/>
      <c r="KQL89" s="77"/>
      <c r="KQP89" s="77"/>
      <c r="KQT89" s="77"/>
      <c r="KQX89" s="77"/>
      <c r="KRB89" s="77"/>
      <c r="KRF89" s="77"/>
      <c r="KRJ89" s="77"/>
      <c r="KRN89" s="77"/>
      <c r="KRR89" s="77"/>
      <c r="KRV89" s="77"/>
      <c r="KRZ89" s="77"/>
      <c r="KSD89" s="77"/>
      <c r="KSH89" s="77"/>
      <c r="KSL89" s="77"/>
      <c r="KSP89" s="77"/>
      <c r="KST89" s="77"/>
      <c r="KSX89" s="77"/>
      <c r="KTB89" s="77"/>
      <c r="KTF89" s="77"/>
      <c r="KTJ89" s="77"/>
      <c r="KTN89" s="77"/>
      <c r="KTR89" s="77"/>
      <c r="KTV89" s="77"/>
      <c r="KTZ89" s="77"/>
      <c r="KUD89" s="77"/>
      <c r="KUH89" s="77"/>
      <c r="KUL89" s="77"/>
      <c r="KUP89" s="77"/>
      <c r="KUT89" s="77"/>
      <c r="KUX89" s="77"/>
      <c r="KVB89" s="77"/>
      <c r="KVF89" s="77"/>
      <c r="KVJ89" s="77"/>
      <c r="KVN89" s="77"/>
      <c r="KVR89" s="77"/>
      <c r="KVV89" s="77"/>
      <c r="KVZ89" s="77"/>
      <c r="KWD89" s="77"/>
      <c r="KWH89" s="77"/>
      <c r="KWL89" s="77"/>
      <c r="KWP89" s="77"/>
      <c r="KWT89" s="77"/>
      <c r="KWX89" s="77"/>
      <c r="KXB89" s="77"/>
      <c r="KXF89" s="77"/>
      <c r="KXJ89" s="77"/>
      <c r="KXN89" s="77"/>
      <c r="KXR89" s="77"/>
      <c r="KXV89" s="77"/>
      <c r="KXZ89" s="77"/>
      <c r="KYD89" s="77"/>
      <c r="KYH89" s="77"/>
      <c r="KYL89" s="77"/>
      <c r="KYP89" s="77"/>
      <c r="KYT89" s="77"/>
      <c r="KYX89" s="77"/>
      <c r="KZB89" s="77"/>
      <c r="KZF89" s="77"/>
      <c r="KZJ89" s="77"/>
      <c r="KZN89" s="77"/>
      <c r="KZR89" s="77"/>
      <c r="KZV89" s="77"/>
      <c r="KZZ89" s="77"/>
      <c r="LAD89" s="77"/>
      <c r="LAH89" s="77"/>
      <c r="LAL89" s="77"/>
      <c r="LAP89" s="77"/>
      <c r="LAT89" s="77"/>
      <c r="LAX89" s="77"/>
      <c r="LBB89" s="77"/>
      <c r="LBF89" s="77"/>
      <c r="LBJ89" s="77"/>
      <c r="LBN89" s="77"/>
      <c r="LBR89" s="77"/>
      <c r="LBV89" s="77"/>
      <c r="LBZ89" s="77"/>
      <c r="LCD89" s="77"/>
      <c r="LCH89" s="77"/>
      <c r="LCL89" s="77"/>
      <c r="LCP89" s="77"/>
      <c r="LCT89" s="77"/>
      <c r="LCX89" s="77"/>
      <c r="LDB89" s="77"/>
      <c r="LDF89" s="77"/>
      <c r="LDJ89" s="77"/>
      <c r="LDN89" s="77"/>
      <c r="LDR89" s="77"/>
      <c r="LDV89" s="77"/>
      <c r="LDZ89" s="77"/>
      <c r="LED89" s="77"/>
      <c r="LEH89" s="77"/>
      <c r="LEL89" s="77"/>
      <c r="LEP89" s="77"/>
      <c r="LET89" s="77"/>
      <c r="LEX89" s="77"/>
      <c r="LFB89" s="77"/>
      <c r="LFF89" s="77"/>
      <c r="LFJ89" s="77"/>
      <c r="LFN89" s="77"/>
      <c r="LFR89" s="77"/>
      <c r="LFV89" s="77"/>
      <c r="LFZ89" s="77"/>
      <c r="LGD89" s="77"/>
      <c r="LGH89" s="77"/>
      <c r="LGL89" s="77"/>
      <c r="LGP89" s="77"/>
      <c r="LGT89" s="77"/>
      <c r="LGX89" s="77"/>
      <c r="LHB89" s="77"/>
      <c r="LHF89" s="77"/>
      <c r="LHJ89" s="77"/>
      <c r="LHN89" s="77"/>
      <c r="LHR89" s="77"/>
      <c r="LHV89" s="77"/>
      <c r="LHZ89" s="77"/>
      <c r="LID89" s="77"/>
      <c r="LIH89" s="77"/>
      <c r="LIL89" s="77"/>
      <c r="LIP89" s="77"/>
      <c r="LIT89" s="77"/>
      <c r="LIX89" s="77"/>
      <c r="LJB89" s="77"/>
      <c r="LJF89" s="77"/>
      <c r="LJJ89" s="77"/>
      <c r="LJN89" s="77"/>
      <c r="LJR89" s="77"/>
      <c r="LJV89" s="77"/>
      <c r="LJZ89" s="77"/>
      <c r="LKD89" s="77"/>
      <c r="LKH89" s="77"/>
      <c r="LKL89" s="77"/>
      <c r="LKP89" s="77"/>
      <c r="LKT89" s="77"/>
      <c r="LKX89" s="77"/>
      <c r="LLB89" s="77"/>
      <c r="LLF89" s="77"/>
      <c r="LLJ89" s="77"/>
      <c r="LLN89" s="77"/>
      <c r="LLR89" s="77"/>
      <c r="LLV89" s="77"/>
      <c r="LLZ89" s="77"/>
      <c r="LMD89" s="77"/>
      <c r="LMH89" s="77"/>
      <c r="LML89" s="77"/>
      <c r="LMP89" s="77"/>
      <c r="LMT89" s="77"/>
      <c r="LMX89" s="77"/>
      <c r="LNB89" s="77"/>
      <c r="LNF89" s="77"/>
      <c r="LNJ89" s="77"/>
      <c r="LNN89" s="77"/>
      <c r="LNR89" s="77"/>
      <c r="LNV89" s="77"/>
      <c r="LNZ89" s="77"/>
      <c r="LOD89" s="77"/>
      <c r="LOH89" s="77"/>
      <c r="LOL89" s="77"/>
      <c r="LOP89" s="77"/>
      <c r="LOT89" s="77"/>
      <c r="LOX89" s="77"/>
      <c r="LPB89" s="77"/>
      <c r="LPF89" s="77"/>
      <c r="LPJ89" s="77"/>
      <c r="LPN89" s="77"/>
      <c r="LPR89" s="77"/>
      <c r="LPV89" s="77"/>
      <c r="LPZ89" s="77"/>
      <c r="LQD89" s="77"/>
      <c r="LQH89" s="77"/>
      <c r="LQL89" s="77"/>
      <c r="LQP89" s="77"/>
      <c r="LQT89" s="77"/>
      <c r="LQX89" s="77"/>
      <c r="LRB89" s="77"/>
      <c r="LRF89" s="77"/>
      <c r="LRJ89" s="77"/>
      <c r="LRN89" s="77"/>
      <c r="LRR89" s="77"/>
      <c r="LRV89" s="77"/>
      <c r="LRZ89" s="77"/>
      <c r="LSD89" s="77"/>
      <c r="LSH89" s="77"/>
      <c r="LSL89" s="77"/>
      <c r="LSP89" s="77"/>
      <c r="LST89" s="77"/>
      <c r="LSX89" s="77"/>
      <c r="LTB89" s="77"/>
      <c r="LTF89" s="77"/>
      <c r="LTJ89" s="77"/>
      <c r="LTN89" s="77"/>
      <c r="LTR89" s="77"/>
      <c r="LTV89" s="77"/>
      <c r="LTZ89" s="77"/>
      <c r="LUD89" s="77"/>
      <c r="LUH89" s="77"/>
      <c r="LUL89" s="77"/>
      <c r="LUP89" s="77"/>
      <c r="LUT89" s="77"/>
      <c r="LUX89" s="77"/>
      <c r="LVB89" s="77"/>
      <c r="LVF89" s="77"/>
      <c r="LVJ89" s="77"/>
      <c r="LVN89" s="77"/>
      <c r="LVR89" s="77"/>
      <c r="LVV89" s="77"/>
      <c r="LVZ89" s="77"/>
      <c r="LWD89" s="77"/>
      <c r="LWH89" s="77"/>
      <c r="LWL89" s="77"/>
      <c r="LWP89" s="77"/>
      <c r="LWT89" s="77"/>
      <c r="LWX89" s="77"/>
      <c r="LXB89" s="77"/>
      <c r="LXF89" s="77"/>
      <c r="LXJ89" s="77"/>
      <c r="LXN89" s="77"/>
      <c r="LXR89" s="77"/>
      <c r="LXV89" s="77"/>
      <c r="LXZ89" s="77"/>
      <c r="LYD89" s="77"/>
      <c r="LYH89" s="77"/>
      <c r="LYL89" s="77"/>
      <c r="LYP89" s="77"/>
      <c r="LYT89" s="77"/>
      <c r="LYX89" s="77"/>
      <c r="LZB89" s="77"/>
      <c r="LZF89" s="77"/>
      <c r="LZJ89" s="77"/>
      <c r="LZN89" s="77"/>
      <c r="LZR89" s="77"/>
      <c r="LZV89" s="77"/>
      <c r="LZZ89" s="77"/>
      <c r="MAD89" s="77"/>
      <c r="MAH89" s="77"/>
      <c r="MAL89" s="77"/>
      <c r="MAP89" s="77"/>
      <c r="MAT89" s="77"/>
      <c r="MAX89" s="77"/>
      <c r="MBB89" s="77"/>
      <c r="MBF89" s="77"/>
      <c r="MBJ89" s="77"/>
      <c r="MBN89" s="77"/>
      <c r="MBR89" s="77"/>
      <c r="MBV89" s="77"/>
      <c r="MBZ89" s="77"/>
      <c r="MCD89" s="77"/>
      <c r="MCH89" s="77"/>
      <c r="MCL89" s="77"/>
      <c r="MCP89" s="77"/>
      <c r="MCT89" s="77"/>
      <c r="MCX89" s="77"/>
      <c r="MDB89" s="77"/>
      <c r="MDF89" s="77"/>
      <c r="MDJ89" s="77"/>
      <c r="MDN89" s="77"/>
      <c r="MDR89" s="77"/>
      <c r="MDV89" s="77"/>
      <c r="MDZ89" s="77"/>
      <c r="MED89" s="77"/>
      <c r="MEH89" s="77"/>
      <c r="MEL89" s="77"/>
      <c r="MEP89" s="77"/>
      <c r="MET89" s="77"/>
      <c r="MEX89" s="77"/>
      <c r="MFB89" s="77"/>
      <c r="MFF89" s="77"/>
      <c r="MFJ89" s="77"/>
      <c r="MFN89" s="77"/>
      <c r="MFR89" s="77"/>
      <c r="MFV89" s="77"/>
      <c r="MFZ89" s="77"/>
      <c r="MGD89" s="77"/>
      <c r="MGH89" s="77"/>
      <c r="MGL89" s="77"/>
      <c r="MGP89" s="77"/>
      <c r="MGT89" s="77"/>
      <c r="MGX89" s="77"/>
      <c r="MHB89" s="77"/>
      <c r="MHF89" s="77"/>
      <c r="MHJ89" s="77"/>
      <c r="MHN89" s="77"/>
      <c r="MHR89" s="77"/>
      <c r="MHV89" s="77"/>
      <c r="MHZ89" s="77"/>
      <c r="MID89" s="77"/>
      <c r="MIH89" s="77"/>
      <c r="MIL89" s="77"/>
      <c r="MIP89" s="77"/>
      <c r="MIT89" s="77"/>
      <c r="MIX89" s="77"/>
      <c r="MJB89" s="77"/>
      <c r="MJF89" s="77"/>
      <c r="MJJ89" s="77"/>
      <c r="MJN89" s="77"/>
      <c r="MJR89" s="77"/>
      <c r="MJV89" s="77"/>
      <c r="MJZ89" s="77"/>
      <c r="MKD89" s="77"/>
      <c r="MKH89" s="77"/>
      <c r="MKL89" s="77"/>
      <c r="MKP89" s="77"/>
      <c r="MKT89" s="77"/>
      <c r="MKX89" s="77"/>
      <c r="MLB89" s="77"/>
      <c r="MLF89" s="77"/>
      <c r="MLJ89" s="77"/>
      <c r="MLN89" s="77"/>
      <c r="MLR89" s="77"/>
      <c r="MLV89" s="77"/>
      <c r="MLZ89" s="77"/>
      <c r="MMD89" s="77"/>
      <c r="MMH89" s="77"/>
      <c r="MML89" s="77"/>
      <c r="MMP89" s="77"/>
      <c r="MMT89" s="77"/>
      <c r="MMX89" s="77"/>
      <c r="MNB89" s="77"/>
      <c r="MNF89" s="77"/>
      <c r="MNJ89" s="77"/>
      <c r="MNN89" s="77"/>
      <c r="MNR89" s="77"/>
      <c r="MNV89" s="77"/>
      <c r="MNZ89" s="77"/>
      <c r="MOD89" s="77"/>
      <c r="MOH89" s="77"/>
      <c r="MOL89" s="77"/>
      <c r="MOP89" s="77"/>
      <c r="MOT89" s="77"/>
      <c r="MOX89" s="77"/>
      <c r="MPB89" s="77"/>
      <c r="MPF89" s="77"/>
      <c r="MPJ89" s="77"/>
      <c r="MPN89" s="77"/>
      <c r="MPR89" s="77"/>
      <c r="MPV89" s="77"/>
      <c r="MPZ89" s="77"/>
      <c r="MQD89" s="77"/>
      <c r="MQH89" s="77"/>
      <c r="MQL89" s="77"/>
      <c r="MQP89" s="77"/>
      <c r="MQT89" s="77"/>
      <c r="MQX89" s="77"/>
      <c r="MRB89" s="77"/>
      <c r="MRF89" s="77"/>
      <c r="MRJ89" s="77"/>
      <c r="MRN89" s="77"/>
      <c r="MRR89" s="77"/>
      <c r="MRV89" s="77"/>
      <c r="MRZ89" s="77"/>
      <c r="MSD89" s="77"/>
      <c r="MSH89" s="77"/>
      <c r="MSL89" s="77"/>
      <c r="MSP89" s="77"/>
      <c r="MST89" s="77"/>
      <c r="MSX89" s="77"/>
      <c r="MTB89" s="77"/>
      <c r="MTF89" s="77"/>
      <c r="MTJ89" s="77"/>
      <c r="MTN89" s="77"/>
      <c r="MTR89" s="77"/>
      <c r="MTV89" s="77"/>
      <c r="MTZ89" s="77"/>
      <c r="MUD89" s="77"/>
      <c r="MUH89" s="77"/>
      <c r="MUL89" s="77"/>
      <c r="MUP89" s="77"/>
      <c r="MUT89" s="77"/>
      <c r="MUX89" s="77"/>
      <c r="MVB89" s="77"/>
      <c r="MVF89" s="77"/>
      <c r="MVJ89" s="77"/>
      <c r="MVN89" s="77"/>
      <c r="MVR89" s="77"/>
      <c r="MVV89" s="77"/>
      <c r="MVZ89" s="77"/>
      <c r="MWD89" s="77"/>
      <c r="MWH89" s="77"/>
      <c r="MWL89" s="77"/>
      <c r="MWP89" s="77"/>
      <c r="MWT89" s="77"/>
      <c r="MWX89" s="77"/>
      <c r="MXB89" s="77"/>
      <c r="MXF89" s="77"/>
      <c r="MXJ89" s="77"/>
      <c r="MXN89" s="77"/>
      <c r="MXR89" s="77"/>
      <c r="MXV89" s="77"/>
      <c r="MXZ89" s="77"/>
      <c r="MYD89" s="77"/>
      <c r="MYH89" s="77"/>
      <c r="MYL89" s="77"/>
      <c r="MYP89" s="77"/>
      <c r="MYT89" s="77"/>
      <c r="MYX89" s="77"/>
      <c r="MZB89" s="77"/>
      <c r="MZF89" s="77"/>
      <c r="MZJ89" s="77"/>
      <c r="MZN89" s="77"/>
      <c r="MZR89" s="77"/>
      <c r="MZV89" s="77"/>
      <c r="MZZ89" s="77"/>
      <c r="NAD89" s="77"/>
      <c r="NAH89" s="77"/>
      <c r="NAL89" s="77"/>
      <c r="NAP89" s="77"/>
      <c r="NAT89" s="77"/>
      <c r="NAX89" s="77"/>
      <c r="NBB89" s="77"/>
      <c r="NBF89" s="77"/>
      <c r="NBJ89" s="77"/>
      <c r="NBN89" s="77"/>
      <c r="NBR89" s="77"/>
      <c r="NBV89" s="77"/>
      <c r="NBZ89" s="77"/>
      <c r="NCD89" s="77"/>
      <c r="NCH89" s="77"/>
      <c r="NCL89" s="77"/>
      <c r="NCP89" s="77"/>
      <c r="NCT89" s="77"/>
      <c r="NCX89" s="77"/>
      <c r="NDB89" s="77"/>
      <c r="NDF89" s="77"/>
      <c r="NDJ89" s="77"/>
      <c r="NDN89" s="77"/>
      <c r="NDR89" s="77"/>
      <c r="NDV89" s="77"/>
      <c r="NDZ89" s="77"/>
      <c r="NED89" s="77"/>
      <c r="NEH89" s="77"/>
      <c r="NEL89" s="77"/>
      <c r="NEP89" s="77"/>
      <c r="NET89" s="77"/>
      <c r="NEX89" s="77"/>
      <c r="NFB89" s="77"/>
      <c r="NFF89" s="77"/>
      <c r="NFJ89" s="77"/>
      <c r="NFN89" s="77"/>
      <c r="NFR89" s="77"/>
      <c r="NFV89" s="77"/>
      <c r="NFZ89" s="77"/>
      <c r="NGD89" s="77"/>
      <c r="NGH89" s="77"/>
      <c r="NGL89" s="77"/>
      <c r="NGP89" s="77"/>
      <c r="NGT89" s="77"/>
      <c r="NGX89" s="77"/>
      <c r="NHB89" s="77"/>
      <c r="NHF89" s="77"/>
      <c r="NHJ89" s="77"/>
      <c r="NHN89" s="77"/>
      <c r="NHR89" s="77"/>
      <c r="NHV89" s="77"/>
      <c r="NHZ89" s="77"/>
      <c r="NID89" s="77"/>
      <c r="NIH89" s="77"/>
      <c r="NIL89" s="77"/>
      <c r="NIP89" s="77"/>
      <c r="NIT89" s="77"/>
      <c r="NIX89" s="77"/>
      <c r="NJB89" s="77"/>
      <c r="NJF89" s="77"/>
      <c r="NJJ89" s="77"/>
      <c r="NJN89" s="77"/>
      <c r="NJR89" s="77"/>
      <c r="NJV89" s="77"/>
      <c r="NJZ89" s="77"/>
      <c r="NKD89" s="77"/>
      <c r="NKH89" s="77"/>
      <c r="NKL89" s="77"/>
      <c r="NKP89" s="77"/>
      <c r="NKT89" s="77"/>
      <c r="NKX89" s="77"/>
      <c r="NLB89" s="77"/>
      <c r="NLF89" s="77"/>
      <c r="NLJ89" s="77"/>
      <c r="NLN89" s="77"/>
      <c r="NLR89" s="77"/>
      <c r="NLV89" s="77"/>
      <c r="NLZ89" s="77"/>
      <c r="NMD89" s="77"/>
      <c r="NMH89" s="77"/>
      <c r="NML89" s="77"/>
      <c r="NMP89" s="77"/>
      <c r="NMT89" s="77"/>
      <c r="NMX89" s="77"/>
      <c r="NNB89" s="77"/>
      <c r="NNF89" s="77"/>
      <c r="NNJ89" s="77"/>
      <c r="NNN89" s="77"/>
      <c r="NNR89" s="77"/>
      <c r="NNV89" s="77"/>
      <c r="NNZ89" s="77"/>
      <c r="NOD89" s="77"/>
      <c r="NOH89" s="77"/>
      <c r="NOL89" s="77"/>
      <c r="NOP89" s="77"/>
      <c r="NOT89" s="77"/>
      <c r="NOX89" s="77"/>
      <c r="NPB89" s="77"/>
      <c r="NPF89" s="77"/>
      <c r="NPJ89" s="77"/>
      <c r="NPN89" s="77"/>
      <c r="NPR89" s="77"/>
      <c r="NPV89" s="77"/>
      <c r="NPZ89" s="77"/>
      <c r="NQD89" s="77"/>
      <c r="NQH89" s="77"/>
      <c r="NQL89" s="77"/>
      <c r="NQP89" s="77"/>
      <c r="NQT89" s="77"/>
      <c r="NQX89" s="77"/>
      <c r="NRB89" s="77"/>
      <c r="NRF89" s="77"/>
      <c r="NRJ89" s="77"/>
      <c r="NRN89" s="77"/>
      <c r="NRR89" s="77"/>
      <c r="NRV89" s="77"/>
      <c r="NRZ89" s="77"/>
      <c r="NSD89" s="77"/>
      <c r="NSH89" s="77"/>
      <c r="NSL89" s="77"/>
      <c r="NSP89" s="77"/>
      <c r="NST89" s="77"/>
      <c r="NSX89" s="77"/>
      <c r="NTB89" s="77"/>
      <c r="NTF89" s="77"/>
      <c r="NTJ89" s="77"/>
      <c r="NTN89" s="77"/>
      <c r="NTR89" s="77"/>
      <c r="NTV89" s="77"/>
      <c r="NTZ89" s="77"/>
      <c r="NUD89" s="77"/>
      <c r="NUH89" s="77"/>
      <c r="NUL89" s="77"/>
      <c r="NUP89" s="77"/>
      <c r="NUT89" s="77"/>
      <c r="NUX89" s="77"/>
      <c r="NVB89" s="77"/>
      <c r="NVF89" s="77"/>
      <c r="NVJ89" s="77"/>
      <c r="NVN89" s="77"/>
      <c r="NVR89" s="77"/>
      <c r="NVV89" s="77"/>
      <c r="NVZ89" s="77"/>
      <c r="NWD89" s="77"/>
      <c r="NWH89" s="77"/>
      <c r="NWL89" s="77"/>
      <c r="NWP89" s="77"/>
      <c r="NWT89" s="77"/>
      <c r="NWX89" s="77"/>
      <c r="NXB89" s="77"/>
      <c r="NXF89" s="77"/>
      <c r="NXJ89" s="77"/>
      <c r="NXN89" s="77"/>
      <c r="NXR89" s="77"/>
      <c r="NXV89" s="77"/>
      <c r="NXZ89" s="77"/>
      <c r="NYD89" s="77"/>
      <c r="NYH89" s="77"/>
      <c r="NYL89" s="77"/>
      <c r="NYP89" s="77"/>
      <c r="NYT89" s="77"/>
      <c r="NYX89" s="77"/>
      <c r="NZB89" s="77"/>
      <c r="NZF89" s="77"/>
      <c r="NZJ89" s="77"/>
      <c r="NZN89" s="77"/>
      <c r="NZR89" s="77"/>
      <c r="NZV89" s="77"/>
      <c r="NZZ89" s="77"/>
      <c r="OAD89" s="77"/>
      <c r="OAH89" s="77"/>
      <c r="OAL89" s="77"/>
      <c r="OAP89" s="77"/>
      <c r="OAT89" s="77"/>
      <c r="OAX89" s="77"/>
      <c r="OBB89" s="77"/>
      <c r="OBF89" s="77"/>
      <c r="OBJ89" s="77"/>
      <c r="OBN89" s="77"/>
      <c r="OBR89" s="77"/>
      <c r="OBV89" s="77"/>
      <c r="OBZ89" s="77"/>
      <c r="OCD89" s="77"/>
      <c r="OCH89" s="77"/>
      <c r="OCL89" s="77"/>
      <c r="OCP89" s="77"/>
      <c r="OCT89" s="77"/>
      <c r="OCX89" s="77"/>
      <c r="ODB89" s="77"/>
      <c r="ODF89" s="77"/>
      <c r="ODJ89" s="77"/>
      <c r="ODN89" s="77"/>
      <c r="ODR89" s="77"/>
      <c r="ODV89" s="77"/>
      <c r="ODZ89" s="77"/>
      <c r="OED89" s="77"/>
      <c r="OEH89" s="77"/>
      <c r="OEL89" s="77"/>
      <c r="OEP89" s="77"/>
      <c r="OET89" s="77"/>
      <c r="OEX89" s="77"/>
      <c r="OFB89" s="77"/>
      <c r="OFF89" s="77"/>
      <c r="OFJ89" s="77"/>
      <c r="OFN89" s="77"/>
      <c r="OFR89" s="77"/>
      <c r="OFV89" s="77"/>
      <c r="OFZ89" s="77"/>
      <c r="OGD89" s="77"/>
      <c r="OGH89" s="77"/>
      <c r="OGL89" s="77"/>
      <c r="OGP89" s="77"/>
      <c r="OGT89" s="77"/>
      <c r="OGX89" s="77"/>
      <c r="OHB89" s="77"/>
      <c r="OHF89" s="77"/>
      <c r="OHJ89" s="77"/>
      <c r="OHN89" s="77"/>
      <c r="OHR89" s="77"/>
      <c r="OHV89" s="77"/>
      <c r="OHZ89" s="77"/>
      <c r="OID89" s="77"/>
      <c r="OIH89" s="77"/>
      <c r="OIL89" s="77"/>
      <c r="OIP89" s="77"/>
      <c r="OIT89" s="77"/>
      <c r="OIX89" s="77"/>
      <c r="OJB89" s="77"/>
      <c r="OJF89" s="77"/>
      <c r="OJJ89" s="77"/>
      <c r="OJN89" s="77"/>
      <c r="OJR89" s="77"/>
      <c r="OJV89" s="77"/>
      <c r="OJZ89" s="77"/>
      <c r="OKD89" s="77"/>
      <c r="OKH89" s="77"/>
      <c r="OKL89" s="77"/>
      <c r="OKP89" s="77"/>
      <c r="OKT89" s="77"/>
      <c r="OKX89" s="77"/>
      <c r="OLB89" s="77"/>
      <c r="OLF89" s="77"/>
      <c r="OLJ89" s="77"/>
      <c r="OLN89" s="77"/>
      <c r="OLR89" s="77"/>
      <c r="OLV89" s="77"/>
      <c r="OLZ89" s="77"/>
      <c r="OMD89" s="77"/>
      <c r="OMH89" s="77"/>
      <c r="OML89" s="77"/>
      <c r="OMP89" s="77"/>
      <c r="OMT89" s="77"/>
      <c r="OMX89" s="77"/>
      <c r="ONB89" s="77"/>
      <c r="ONF89" s="77"/>
      <c r="ONJ89" s="77"/>
      <c r="ONN89" s="77"/>
      <c r="ONR89" s="77"/>
      <c r="ONV89" s="77"/>
      <c r="ONZ89" s="77"/>
      <c r="OOD89" s="77"/>
      <c r="OOH89" s="77"/>
      <c r="OOL89" s="77"/>
      <c r="OOP89" s="77"/>
      <c r="OOT89" s="77"/>
      <c r="OOX89" s="77"/>
      <c r="OPB89" s="77"/>
      <c r="OPF89" s="77"/>
      <c r="OPJ89" s="77"/>
      <c r="OPN89" s="77"/>
      <c r="OPR89" s="77"/>
      <c r="OPV89" s="77"/>
      <c r="OPZ89" s="77"/>
      <c r="OQD89" s="77"/>
      <c r="OQH89" s="77"/>
      <c r="OQL89" s="77"/>
      <c r="OQP89" s="77"/>
      <c r="OQT89" s="77"/>
      <c r="OQX89" s="77"/>
      <c r="ORB89" s="77"/>
      <c r="ORF89" s="77"/>
      <c r="ORJ89" s="77"/>
      <c r="ORN89" s="77"/>
      <c r="ORR89" s="77"/>
      <c r="ORV89" s="77"/>
      <c r="ORZ89" s="77"/>
      <c r="OSD89" s="77"/>
      <c r="OSH89" s="77"/>
      <c r="OSL89" s="77"/>
      <c r="OSP89" s="77"/>
      <c r="OST89" s="77"/>
      <c r="OSX89" s="77"/>
      <c r="OTB89" s="77"/>
      <c r="OTF89" s="77"/>
      <c r="OTJ89" s="77"/>
      <c r="OTN89" s="77"/>
      <c r="OTR89" s="77"/>
      <c r="OTV89" s="77"/>
      <c r="OTZ89" s="77"/>
      <c r="OUD89" s="77"/>
      <c r="OUH89" s="77"/>
      <c r="OUL89" s="77"/>
      <c r="OUP89" s="77"/>
      <c r="OUT89" s="77"/>
      <c r="OUX89" s="77"/>
      <c r="OVB89" s="77"/>
      <c r="OVF89" s="77"/>
      <c r="OVJ89" s="77"/>
      <c r="OVN89" s="77"/>
      <c r="OVR89" s="77"/>
      <c r="OVV89" s="77"/>
      <c r="OVZ89" s="77"/>
      <c r="OWD89" s="77"/>
      <c r="OWH89" s="77"/>
      <c r="OWL89" s="77"/>
      <c r="OWP89" s="77"/>
      <c r="OWT89" s="77"/>
      <c r="OWX89" s="77"/>
      <c r="OXB89" s="77"/>
      <c r="OXF89" s="77"/>
      <c r="OXJ89" s="77"/>
      <c r="OXN89" s="77"/>
      <c r="OXR89" s="77"/>
      <c r="OXV89" s="77"/>
      <c r="OXZ89" s="77"/>
      <c r="OYD89" s="77"/>
      <c r="OYH89" s="77"/>
      <c r="OYL89" s="77"/>
      <c r="OYP89" s="77"/>
      <c r="OYT89" s="77"/>
      <c r="OYX89" s="77"/>
      <c r="OZB89" s="77"/>
      <c r="OZF89" s="77"/>
      <c r="OZJ89" s="77"/>
      <c r="OZN89" s="77"/>
      <c r="OZR89" s="77"/>
      <c r="OZV89" s="77"/>
      <c r="OZZ89" s="77"/>
      <c r="PAD89" s="77"/>
      <c r="PAH89" s="77"/>
      <c r="PAL89" s="77"/>
      <c r="PAP89" s="77"/>
      <c r="PAT89" s="77"/>
      <c r="PAX89" s="77"/>
      <c r="PBB89" s="77"/>
      <c r="PBF89" s="77"/>
      <c r="PBJ89" s="77"/>
      <c r="PBN89" s="77"/>
      <c r="PBR89" s="77"/>
      <c r="PBV89" s="77"/>
      <c r="PBZ89" s="77"/>
      <c r="PCD89" s="77"/>
      <c r="PCH89" s="77"/>
      <c r="PCL89" s="77"/>
      <c r="PCP89" s="77"/>
      <c r="PCT89" s="77"/>
      <c r="PCX89" s="77"/>
      <c r="PDB89" s="77"/>
      <c r="PDF89" s="77"/>
      <c r="PDJ89" s="77"/>
      <c r="PDN89" s="77"/>
      <c r="PDR89" s="77"/>
      <c r="PDV89" s="77"/>
      <c r="PDZ89" s="77"/>
      <c r="PED89" s="77"/>
      <c r="PEH89" s="77"/>
      <c r="PEL89" s="77"/>
      <c r="PEP89" s="77"/>
      <c r="PET89" s="77"/>
      <c r="PEX89" s="77"/>
      <c r="PFB89" s="77"/>
      <c r="PFF89" s="77"/>
      <c r="PFJ89" s="77"/>
      <c r="PFN89" s="77"/>
      <c r="PFR89" s="77"/>
      <c r="PFV89" s="77"/>
      <c r="PFZ89" s="77"/>
      <c r="PGD89" s="77"/>
      <c r="PGH89" s="77"/>
      <c r="PGL89" s="77"/>
      <c r="PGP89" s="77"/>
      <c r="PGT89" s="77"/>
      <c r="PGX89" s="77"/>
      <c r="PHB89" s="77"/>
      <c r="PHF89" s="77"/>
      <c r="PHJ89" s="77"/>
      <c r="PHN89" s="77"/>
      <c r="PHR89" s="77"/>
      <c r="PHV89" s="77"/>
      <c r="PHZ89" s="77"/>
      <c r="PID89" s="77"/>
      <c r="PIH89" s="77"/>
      <c r="PIL89" s="77"/>
      <c r="PIP89" s="77"/>
      <c r="PIT89" s="77"/>
      <c r="PIX89" s="77"/>
      <c r="PJB89" s="77"/>
      <c r="PJF89" s="77"/>
      <c r="PJJ89" s="77"/>
      <c r="PJN89" s="77"/>
      <c r="PJR89" s="77"/>
      <c r="PJV89" s="77"/>
      <c r="PJZ89" s="77"/>
      <c r="PKD89" s="77"/>
      <c r="PKH89" s="77"/>
      <c r="PKL89" s="77"/>
      <c r="PKP89" s="77"/>
      <c r="PKT89" s="77"/>
      <c r="PKX89" s="77"/>
      <c r="PLB89" s="77"/>
      <c r="PLF89" s="77"/>
      <c r="PLJ89" s="77"/>
      <c r="PLN89" s="77"/>
      <c r="PLR89" s="77"/>
      <c r="PLV89" s="77"/>
      <c r="PLZ89" s="77"/>
      <c r="PMD89" s="77"/>
      <c r="PMH89" s="77"/>
      <c r="PML89" s="77"/>
      <c r="PMP89" s="77"/>
      <c r="PMT89" s="77"/>
      <c r="PMX89" s="77"/>
      <c r="PNB89" s="77"/>
      <c r="PNF89" s="77"/>
      <c r="PNJ89" s="77"/>
      <c r="PNN89" s="77"/>
      <c r="PNR89" s="77"/>
      <c r="PNV89" s="77"/>
      <c r="PNZ89" s="77"/>
      <c r="POD89" s="77"/>
      <c r="POH89" s="77"/>
      <c r="POL89" s="77"/>
      <c r="POP89" s="77"/>
      <c r="POT89" s="77"/>
      <c r="POX89" s="77"/>
      <c r="PPB89" s="77"/>
      <c r="PPF89" s="77"/>
      <c r="PPJ89" s="77"/>
      <c r="PPN89" s="77"/>
      <c r="PPR89" s="77"/>
      <c r="PPV89" s="77"/>
      <c r="PPZ89" s="77"/>
      <c r="PQD89" s="77"/>
      <c r="PQH89" s="77"/>
      <c r="PQL89" s="77"/>
      <c r="PQP89" s="77"/>
      <c r="PQT89" s="77"/>
      <c r="PQX89" s="77"/>
      <c r="PRB89" s="77"/>
      <c r="PRF89" s="77"/>
      <c r="PRJ89" s="77"/>
      <c r="PRN89" s="77"/>
      <c r="PRR89" s="77"/>
      <c r="PRV89" s="77"/>
      <c r="PRZ89" s="77"/>
      <c r="PSD89" s="77"/>
      <c r="PSH89" s="77"/>
      <c r="PSL89" s="77"/>
      <c r="PSP89" s="77"/>
      <c r="PST89" s="77"/>
      <c r="PSX89" s="77"/>
      <c r="PTB89" s="77"/>
      <c r="PTF89" s="77"/>
      <c r="PTJ89" s="77"/>
      <c r="PTN89" s="77"/>
      <c r="PTR89" s="77"/>
      <c r="PTV89" s="77"/>
      <c r="PTZ89" s="77"/>
      <c r="PUD89" s="77"/>
      <c r="PUH89" s="77"/>
      <c r="PUL89" s="77"/>
      <c r="PUP89" s="77"/>
      <c r="PUT89" s="77"/>
      <c r="PUX89" s="77"/>
      <c r="PVB89" s="77"/>
      <c r="PVF89" s="77"/>
      <c r="PVJ89" s="77"/>
      <c r="PVN89" s="77"/>
      <c r="PVR89" s="77"/>
      <c r="PVV89" s="77"/>
      <c r="PVZ89" s="77"/>
      <c r="PWD89" s="77"/>
      <c r="PWH89" s="77"/>
      <c r="PWL89" s="77"/>
      <c r="PWP89" s="77"/>
      <c r="PWT89" s="77"/>
      <c r="PWX89" s="77"/>
      <c r="PXB89" s="77"/>
      <c r="PXF89" s="77"/>
      <c r="PXJ89" s="77"/>
      <c r="PXN89" s="77"/>
      <c r="PXR89" s="77"/>
      <c r="PXV89" s="77"/>
      <c r="PXZ89" s="77"/>
      <c r="PYD89" s="77"/>
      <c r="PYH89" s="77"/>
      <c r="PYL89" s="77"/>
      <c r="PYP89" s="77"/>
      <c r="PYT89" s="77"/>
      <c r="PYX89" s="77"/>
      <c r="PZB89" s="77"/>
      <c r="PZF89" s="77"/>
      <c r="PZJ89" s="77"/>
      <c r="PZN89" s="77"/>
      <c r="PZR89" s="77"/>
      <c r="PZV89" s="77"/>
      <c r="PZZ89" s="77"/>
      <c r="QAD89" s="77"/>
      <c r="QAH89" s="77"/>
      <c r="QAL89" s="77"/>
      <c r="QAP89" s="77"/>
      <c r="QAT89" s="77"/>
      <c r="QAX89" s="77"/>
      <c r="QBB89" s="77"/>
      <c r="QBF89" s="77"/>
      <c r="QBJ89" s="77"/>
      <c r="QBN89" s="77"/>
      <c r="QBR89" s="77"/>
      <c r="QBV89" s="77"/>
      <c r="QBZ89" s="77"/>
      <c r="QCD89" s="77"/>
      <c r="QCH89" s="77"/>
      <c r="QCL89" s="77"/>
      <c r="QCP89" s="77"/>
      <c r="QCT89" s="77"/>
      <c r="QCX89" s="77"/>
      <c r="QDB89" s="77"/>
      <c r="QDF89" s="77"/>
      <c r="QDJ89" s="77"/>
      <c r="QDN89" s="77"/>
      <c r="QDR89" s="77"/>
      <c r="QDV89" s="77"/>
      <c r="QDZ89" s="77"/>
      <c r="QED89" s="77"/>
      <c r="QEH89" s="77"/>
      <c r="QEL89" s="77"/>
      <c r="QEP89" s="77"/>
      <c r="QET89" s="77"/>
      <c r="QEX89" s="77"/>
      <c r="QFB89" s="77"/>
      <c r="QFF89" s="77"/>
      <c r="QFJ89" s="77"/>
      <c r="QFN89" s="77"/>
      <c r="QFR89" s="77"/>
      <c r="QFV89" s="77"/>
      <c r="QFZ89" s="77"/>
      <c r="QGD89" s="77"/>
      <c r="QGH89" s="77"/>
      <c r="QGL89" s="77"/>
      <c r="QGP89" s="77"/>
      <c r="QGT89" s="77"/>
      <c r="QGX89" s="77"/>
      <c r="QHB89" s="77"/>
      <c r="QHF89" s="77"/>
      <c r="QHJ89" s="77"/>
      <c r="QHN89" s="77"/>
      <c r="QHR89" s="77"/>
      <c r="QHV89" s="77"/>
      <c r="QHZ89" s="77"/>
      <c r="QID89" s="77"/>
      <c r="QIH89" s="77"/>
      <c r="QIL89" s="77"/>
      <c r="QIP89" s="77"/>
      <c r="QIT89" s="77"/>
      <c r="QIX89" s="77"/>
      <c r="QJB89" s="77"/>
      <c r="QJF89" s="77"/>
      <c r="QJJ89" s="77"/>
      <c r="QJN89" s="77"/>
      <c r="QJR89" s="77"/>
      <c r="QJV89" s="77"/>
      <c r="QJZ89" s="77"/>
      <c r="QKD89" s="77"/>
      <c r="QKH89" s="77"/>
      <c r="QKL89" s="77"/>
      <c r="QKP89" s="77"/>
      <c r="QKT89" s="77"/>
      <c r="QKX89" s="77"/>
      <c r="QLB89" s="77"/>
      <c r="QLF89" s="77"/>
      <c r="QLJ89" s="77"/>
      <c r="QLN89" s="77"/>
      <c r="QLR89" s="77"/>
      <c r="QLV89" s="77"/>
      <c r="QLZ89" s="77"/>
      <c r="QMD89" s="77"/>
      <c r="QMH89" s="77"/>
      <c r="QML89" s="77"/>
      <c r="QMP89" s="77"/>
      <c r="QMT89" s="77"/>
      <c r="QMX89" s="77"/>
      <c r="QNB89" s="77"/>
      <c r="QNF89" s="77"/>
      <c r="QNJ89" s="77"/>
      <c r="QNN89" s="77"/>
      <c r="QNR89" s="77"/>
      <c r="QNV89" s="77"/>
      <c r="QNZ89" s="77"/>
      <c r="QOD89" s="77"/>
      <c r="QOH89" s="77"/>
      <c r="QOL89" s="77"/>
      <c r="QOP89" s="77"/>
      <c r="QOT89" s="77"/>
      <c r="QOX89" s="77"/>
      <c r="QPB89" s="77"/>
      <c r="QPF89" s="77"/>
      <c r="QPJ89" s="77"/>
      <c r="QPN89" s="77"/>
      <c r="QPR89" s="77"/>
      <c r="QPV89" s="77"/>
      <c r="QPZ89" s="77"/>
      <c r="QQD89" s="77"/>
      <c r="QQH89" s="77"/>
      <c r="QQL89" s="77"/>
      <c r="QQP89" s="77"/>
      <c r="QQT89" s="77"/>
      <c r="QQX89" s="77"/>
      <c r="QRB89" s="77"/>
      <c r="QRF89" s="77"/>
      <c r="QRJ89" s="77"/>
      <c r="QRN89" s="77"/>
      <c r="QRR89" s="77"/>
      <c r="QRV89" s="77"/>
      <c r="QRZ89" s="77"/>
      <c r="QSD89" s="77"/>
      <c r="QSH89" s="77"/>
      <c r="QSL89" s="77"/>
      <c r="QSP89" s="77"/>
      <c r="QST89" s="77"/>
      <c r="QSX89" s="77"/>
      <c r="QTB89" s="77"/>
      <c r="QTF89" s="77"/>
      <c r="QTJ89" s="77"/>
      <c r="QTN89" s="77"/>
      <c r="QTR89" s="77"/>
      <c r="QTV89" s="77"/>
      <c r="QTZ89" s="77"/>
      <c r="QUD89" s="77"/>
      <c r="QUH89" s="77"/>
      <c r="QUL89" s="77"/>
      <c r="QUP89" s="77"/>
      <c r="QUT89" s="77"/>
      <c r="QUX89" s="77"/>
      <c r="QVB89" s="77"/>
      <c r="QVF89" s="77"/>
      <c r="QVJ89" s="77"/>
      <c r="QVN89" s="77"/>
      <c r="QVR89" s="77"/>
      <c r="QVV89" s="77"/>
      <c r="QVZ89" s="77"/>
      <c r="QWD89" s="77"/>
      <c r="QWH89" s="77"/>
      <c r="QWL89" s="77"/>
      <c r="QWP89" s="77"/>
      <c r="QWT89" s="77"/>
      <c r="QWX89" s="77"/>
      <c r="QXB89" s="77"/>
      <c r="QXF89" s="77"/>
      <c r="QXJ89" s="77"/>
      <c r="QXN89" s="77"/>
      <c r="QXR89" s="77"/>
      <c r="QXV89" s="77"/>
      <c r="QXZ89" s="77"/>
      <c r="QYD89" s="77"/>
      <c r="QYH89" s="77"/>
      <c r="QYL89" s="77"/>
      <c r="QYP89" s="77"/>
      <c r="QYT89" s="77"/>
      <c r="QYX89" s="77"/>
      <c r="QZB89" s="77"/>
      <c r="QZF89" s="77"/>
      <c r="QZJ89" s="77"/>
      <c r="QZN89" s="77"/>
      <c r="QZR89" s="77"/>
      <c r="QZV89" s="77"/>
      <c r="QZZ89" s="77"/>
      <c r="RAD89" s="77"/>
      <c r="RAH89" s="77"/>
      <c r="RAL89" s="77"/>
      <c r="RAP89" s="77"/>
      <c r="RAT89" s="77"/>
      <c r="RAX89" s="77"/>
      <c r="RBB89" s="77"/>
      <c r="RBF89" s="77"/>
      <c r="RBJ89" s="77"/>
      <c r="RBN89" s="77"/>
      <c r="RBR89" s="77"/>
      <c r="RBV89" s="77"/>
      <c r="RBZ89" s="77"/>
      <c r="RCD89" s="77"/>
      <c r="RCH89" s="77"/>
      <c r="RCL89" s="77"/>
      <c r="RCP89" s="77"/>
      <c r="RCT89" s="77"/>
      <c r="RCX89" s="77"/>
      <c r="RDB89" s="77"/>
      <c r="RDF89" s="77"/>
      <c r="RDJ89" s="77"/>
      <c r="RDN89" s="77"/>
      <c r="RDR89" s="77"/>
      <c r="RDV89" s="77"/>
      <c r="RDZ89" s="77"/>
      <c r="RED89" s="77"/>
      <c r="REH89" s="77"/>
      <c r="REL89" s="77"/>
      <c r="REP89" s="77"/>
      <c r="RET89" s="77"/>
      <c r="REX89" s="77"/>
      <c r="RFB89" s="77"/>
      <c r="RFF89" s="77"/>
      <c r="RFJ89" s="77"/>
      <c r="RFN89" s="77"/>
      <c r="RFR89" s="77"/>
      <c r="RFV89" s="77"/>
      <c r="RFZ89" s="77"/>
      <c r="RGD89" s="77"/>
      <c r="RGH89" s="77"/>
      <c r="RGL89" s="77"/>
      <c r="RGP89" s="77"/>
      <c r="RGT89" s="77"/>
      <c r="RGX89" s="77"/>
      <c r="RHB89" s="77"/>
      <c r="RHF89" s="77"/>
      <c r="RHJ89" s="77"/>
      <c r="RHN89" s="77"/>
      <c r="RHR89" s="77"/>
      <c r="RHV89" s="77"/>
      <c r="RHZ89" s="77"/>
      <c r="RID89" s="77"/>
      <c r="RIH89" s="77"/>
      <c r="RIL89" s="77"/>
      <c r="RIP89" s="77"/>
      <c r="RIT89" s="77"/>
      <c r="RIX89" s="77"/>
      <c r="RJB89" s="77"/>
      <c r="RJF89" s="77"/>
      <c r="RJJ89" s="77"/>
      <c r="RJN89" s="77"/>
      <c r="RJR89" s="77"/>
      <c r="RJV89" s="77"/>
      <c r="RJZ89" s="77"/>
      <c r="RKD89" s="77"/>
      <c r="RKH89" s="77"/>
      <c r="RKL89" s="77"/>
      <c r="RKP89" s="77"/>
      <c r="RKT89" s="77"/>
      <c r="RKX89" s="77"/>
      <c r="RLB89" s="77"/>
      <c r="RLF89" s="77"/>
      <c r="RLJ89" s="77"/>
      <c r="RLN89" s="77"/>
      <c r="RLR89" s="77"/>
      <c r="RLV89" s="77"/>
      <c r="RLZ89" s="77"/>
      <c r="RMD89" s="77"/>
      <c r="RMH89" s="77"/>
      <c r="RML89" s="77"/>
      <c r="RMP89" s="77"/>
      <c r="RMT89" s="77"/>
      <c r="RMX89" s="77"/>
      <c r="RNB89" s="77"/>
      <c r="RNF89" s="77"/>
      <c r="RNJ89" s="77"/>
      <c r="RNN89" s="77"/>
      <c r="RNR89" s="77"/>
      <c r="RNV89" s="77"/>
      <c r="RNZ89" s="77"/>
      <c r="ROD89" s="77"/>
      <c r="ROH89" s="77"/>
      <c r="ROL89" s="77"/>
      <c r="ROP89" s="77"/>
      <c r="ROT89" s="77"/>
      <c r="ROX89" s="77"/>
      <c r="RPB89" s="77"/>
      <c r="RPF89" s="77"/>
      <c r="RPJ89" s="77"/>
      <c r="RPN89" s="77"/>
      <c r="RPR89" s="77"/>
      <c r="RPV89" s="77"/>
      <c r="RPZ89" s="77"/>
      <c r="RQD89" s="77"/>
      <c r="RQH89" s="77"/>
      <c r="RQL89" s="77"/>
      <c r="RQP89" s="77"/>
      <c r="RQT89" s="77"/>
      <c r="RQX89" s="77"/>
      <c r="RRB89" s="77"/>
      <c r="RRF89" s="77"/>
      <c r="RRJ89" s="77"/>
      <c r="RRN89" s="77"/>
      <c r="RRR89" s="77"/>
      <c r="RRV89" s="77"/>
      <c r="RRZ89" s="77"/>
      <c r="RSD89" s="77"/>
      <c r="RSH89" s="77"/>
      <c r="RSL89" s="77"/>
      <c r="RSP89" s="77"/>
      <c r="RST89" s="77"/>
      <c r="RSX89" s="77"/>
      <c r="RTB89" s="77"/>
      <c r="RTF89" s="77"/>
      <c r="RTJ89" s="77"/>
      <c r="RTN89" s="77"/>
      <c r="RTR89" s="77"/>
      <c r="RTV89" s="77"/>
      <c r="RTZ89" s="77"/>
      <c r="RUD89" s="77"/>
      <c r="RUH89" s="77"/>
      <c r="RUL89" s="77"/>
      <c r="RUP89" s="77"/>
      <c r="RUT89" s="77"/>
      <c r="RUX89" s="77"/>
      <c r="RVB89" s="77"/>
      <c r="RVF89" s="77"/>
      <c r="RVJ89" s="77"/>
      <c r="RVN89" s="77"/>
      <c r="RVR89" s="77"/>
      <c r="RVV89" s="77"/>
      <c r="RVZ89" s="77"/>
      <c r="RWD89" s="77"/>
      <c r="RWH89" s="77"/>
      <c r="RWL89" s="77"/>
      <c r="RWP89" s="77"/>
      <c r="RWT89" s="77"/>
      <c r="RWX89" s="77"/>
      <c r="RXB89" s="77"/>
      <c r="RXF89" s="77"/>
      <c r="RXJ89" s="77"/>
      <c r="RXN89" s="77"/>
      <c r="RXR89" s="77"/>
      <c r="RXV89" s="77"/>
      <c r="RXZ89" s="77"/>
      <c r="RYD89" s="77"/>
      <c r="RYH89" s="77"/>
      <c r="RYL89" s="77"/>
      <c r="RYP89" s="77"/>
      <c r="RYT89" s="77"/>
      <c r="RYX89" s="77"/>
      <c r="RZB89" s="77"/>
      <c r="RZF89" s="77"/>
      <c r="RZJ89" s="77"/>
      <c r="RZN89" s="77"/>
      <c r="RZR89" s="77"/>
      <c r="RZV89" s="77"/>
      <c r="RZZ89" s="77"/>
      <c r="SAD89" s="77"/>
      <c r="SAH89" s="77"/>
      <c r="SAL89" s="77"/>
      <c r="SAP89" s="77"/>
      <c r="SAT89" s="77"/>
      <c r="SAX89" s="77"/>
      <c r="SBB89" s="77"/>
      <c r="SBF89" s="77"/>
      <c r="SBJ89" s="77"/>
      <c r="SBN89" s="77"/>
      <c r="SBR89" s="77"/>
      <c r="SBV89" s="77"/>
      <c r="SBZ89" s="77"/>
      <c r="SCD89" s="77"/>
      <c r="SCH89" s="77"/>
      <c r="SCL89" s="77"/>
      <c r="SCP89" s="77"/>
      <c r="SCT89" s="77"/>
      <c r="SCX89" s="77"/>
      <c r="SDB89" s="77"/>
      <c r="SDF89" s="77"/>
      <c r="SDJ89" s="77"/>
      <c r="SDN89" s="77"/>
      <c r="SDR89" s="77"/>
      <c r="SDV89" s="77"/>
      <c r="SDZ89" s="77"/>
      <c r="SED89" s="77"/>
      <c r="SEH89" s="77"/>
      <c r="SEL89" s="77"/>
      <c r="SEP89" s="77"/>
      <c r="SET89" s="77"/>
      <c r="SEX89" s="77"/>
      <c r="SFB89" s="77"/>
      <c r="SFF89" s="77"/>
      <c r="SFJ89" s="77"/>
      <c r="SFN89" s="77"/>
      <c r="SFR89" s="77"/>
      <c r="SFV89" s="77"/>
      <c r="SFZ89" s="77"/>
      <c r="SGD89" s="77"/>
      <c r="SGH89" s="77"/>
      <c r="SGL89" s="77"/>
      <c r="SGP89" s="77"/>
      <c r="SGT89" s="77"/>
      <c r="SGX89" s="77"/>
      <c r="SHB89" s="77"/>
      <c r="SHF89" s="77"/>
      <c r="SHJ89" s="77"/>
      <c r="SHN89" s="77"/>
      <c r="SHR89" s="77"/>
      <c r="SHV89" s="77"/>
      <c r="SHZ89" s="77"/>
      <c r="SID89" s="77"/>
      <c r="SIH89" s="77"/>
      <c r="SIL89" s="77"/>
      <c r="SIP89" s="77"/>
      <c r="SIT89" s="77"/>
      <c r="SIX89" s="77"/>
      <c r="SJB89" s="77"/>
      <c r="SJF89" s="77"/>
      <c r="SJJ89" s="77"/>
      <c r="SJN89" s="77"/>
      <c r="SJR89" s="77"/>
      <c r="SJV89" s="77"/>
      <c r="SJZ89" s="77"/>
      <c r="SKD89" s="77"/>
      <c r="SKH89" s="77"/>
      <c r="SKL89" s="77"/>
      <c r="SKP89" s="77"/>
      <c r="SKT89" s="77"/>
      <c r="SKX89" s="77"/>
      <c r="SLB89" s="77"/>
      <c r="SLF89" s="77"/>
      <c r="SLJ89" s="77"/>
      <c r="SLN89" s="77"/>
      <c r="SLR89" s="77"/>
      <c r="SLV89" s="77"/>
      <c r="SLZ89" s="77"/>
      <c r="SMD89" s="77"/>
      <c r="SMH89" s="77"/>
      <c r="SML89" s="77"/>
      <c r="SMP89" s="77"/>
      <c r="SMT89" s="77"/>
      <c r="SMX89" s="77"/>
      <c r="SNB89" s="77"/>
      <c r="SNF89" s="77"/>
      <c r="SNJ89" s="77"/>
      <c r="SNN89" s="77"/>
      <c r="SNR89" s="77"/>
      <c r="SNV89" s="77"/>
      <c r="SNZ89" s="77"/>
      <c r="SOD89" s="77"/>
      <c r="SOH89" s="77"/>
      <c r="SOL89" s="77"/>
      <c r="SOP89" s="77"/>
      <c r="SOT89" s="77"/>
      <c r="SOX89" s="77"/>
      <c r="SPB89" s="77"/>
      <c r="SPF89" s="77"/>
      <c r="SPJ89" s="77"/>
      <c r="SPN89" s="77"/>
      <c r="SPR89" s="77"/>
      <c r="SPV89" s="77"/>
      <c r="SPZ89" s="77"/>
      <c r="SQD89" s="77"/>
      <c r="SQH89" s="77"/>
      <c r="SQL89" s="77"/>
      <c r="SQP89" s="77"/>
      <c r="SQT89" s="77"/>
      <c r="SQX89" s="77"/>
      <c r="SRB89" s="77"/>
      <c r="SRF89" s="77"/>
      <c r="SRJ89" s="77"/>
      <c r="SRN89" s="77"/>
      <c r="SRR89" s="77"/>
      <c r="SRV89" s="77"/>
      <c r="SRZ89" s="77"/>
      <c r="SSD89" s="77"/>
      <c r="SSH89" s="77"/>
      <c r="SSL89" s="77"/>
      <c r="SSP89" s="77"/>
      <c r="SST89" s="77"/>
      <c r="SSX89" s="77"/>
      <c r="STB89" s="77"/>
      <c r="STF89" s="77"/>
      <c r="STJ89" s="77"/>
      <c r="STN89" s="77"/>
      <c r="STR89" s="77"/>
      <c r="STV89" s="77"/>
      <c r="STZ89" s="77"/>
      <c r="SUD89" s="77"/>
      <c r="SUH89" s="77"/>
      <c r="SUL89" s="77"/>
      <c r="SUP89" s="77"/>
      <c r="SUT89" s="77"/>
      <c r="SUX89" s="77"/>
      <c r="SVB89" s="77"/>
      <c r="SVF89" s="77"/>
      <c r="SVJ89" s="77"/>
      <c r="SVN89" s="77"/>
      <c r="SVR89" s="77"/>
      <c r="SVV89" s="77"/>
      <c r="SVZ89" s="77"/>
      <c r="SWD89" s="77"/>
      <c r="SWH89" s="77"/>
      <c r="SWL89" s="77"/>
      <c r="SWP89" s="77"/>
      <c r="SWT89" s="77"/>
      <c r="SWX89" s="77"/>
      <c r="SXB89" s="77"/>
      <c r="SXF89" s="77"/>
      <c r="SXJ89" s="77"/>
      <c r="SXN89" s="77"/>
      <c r="SXR89" s="77"/>
      <c r="SXV89" s="77"/>
      <c r="SXZ89" s="77"/>
      <c r="SYD89" s="77"/>
      <c r="SYH89" s="77"/>
      <c r="SYL89" s="77"/>
      <c r="SYP89" s="77"/>
      <c r="SYT89" s="77"/>
      <c r="SYX89" s="77"/>
      <c r="SZB89" s="77"/>
      <c r="SZF89" s="77"/>
      <c r="SZJ89" s="77"/>
      <c r="SZN89" s="77"/>
      <c r="SZR89" s="77"/>
      <c r="SZV89" s="77"/>
      <c r="SZZ89" s="77"/>
      <c r="TAD89" s="77"/>
      <c r="TAH89" s="77"/>
      <c r="TAL89" s="77"/>
      <c r="TAP89" s="77"/>
      <c r="TAT89" s="77"/>
      <c r="TAX89" s="77"/>
      <c r="TBB89" s="77"/>
      <c r="TBF89" s="77"/>
      <c r="TBJ89" s="77"/>
      <c r="TBN89" s="77"/>
      <c r="TBR89" s="77"/>
      <c r="TBV89" s="77"/>
      <c r="TBZ89" s="77"/>
      <c r="TCD89" s="77"/>
      <c r="TCH89" s="77"/>
      <c r="TCL89" s="77"/>
      <c r="TCP89" s="77"/>
      <c r="TCT89" s="77"/>
      <c r="TCX89" s="77"/>
      <c r="TDB89" s="77"/>
      <c r="TDF89" s="77"/>
      <c r="TDJ89" s="77"/>
      <c r="TDN89" s="77"/>
      <c r="TDR89" s="77"/>
      <c r="TDV89" s="77"/>
      <c r="TDZ89" s="77"/>
      <c r="TED89" s="77"/>
      <c r="TEH89" s="77"/>
      <c r="TEL89" s="77"/>
      <c r="TEP89" s="77"/>
      <c r="TET89" s="77"/>
      <c r="TEX89" s="77"/>
      <c r="TFB89" s="77"/>
      <c r="TFF89" s="77"/>
      <c r="TFJ89" s="77"/>
      <c r="TFN89" s="77"/>
      <c r="TFR89" s="77"/>
      <c r="TFV89" s="77"/>
      <c r="TFZ89" s="77"/>
      <c r="TGD89" s="77"/>
      <c r="TGH89" s="77"/>
      <c r="TGL89" s="77"/>
      <c r="TGP89" s="77"/>
      <c r="TGT89" s="77"/>
      <c r="TGX89" s="77"/>
      <c r="THB89" s="77"/>
      <c r="THF89" s="77"/>
      <c r="THJ89" s="77"/>
      <c r="THN89" s="77"/>
      <c r="THR89" s="77"/>
      <c r="THV89" s="77"/>
      <c r="THZ89" s="77"/>
      <c r="TID89" s="77"/>
      <c r="TIH89" s="77"/>
      <c r="TIL89" s="77"/>
      <c r="TIP89" s="77"/>
      <c r="TIT89" s="77"/>
      <c r="TIX89" s="77"/>
      <c r="TJB89" s="77"/>
      <c r="TJF89" s="77"/>
      <c r="TJJ89" s="77"/>
      <c r="TJN89" s="77"/>
      <c r="TJR89" s="77"/>
      <c r="TJV89" s="77"/>
      <c r="TJZ89" s="77"/>
      <c r="TKD89" s="77"/>
      <c r="TKH89" s="77"/>
      <c r="TKL89" s="77"/>
      <c r="TKP89" s="77"/>
      <c r="TKT89" s="77"/>
      <c r="TKX89" s="77"/>
      <c r="TLB89" s="77"/>
      <c r="TLF89" s="77"/>
      <c r="TLJ89" s="77"/>
      <c r="TLN89" s="77"/>
      <c r="TLR89" s="77"/>
      <c r="TLV89" s="77"/>
      <c r="TLZ89" s="77"/>
      <c r="TMD89" s="77"/>
      <c r="TMH89" s="77"/>
      <c r="TML89" s="77"/>
      <c r="TMP89" s="77"/>
      <c r="TMT89" s="77"/>
      <c r="TMX89" s="77"/>
      <c r="TNB89" s="77"/>
      <c r="TNF89" s="77"/>
      <c r="TNJ89" s="77"/>
      <c r="TNN89" s="77"/>
      <c r="TNR89" s="77"/>
      <c r="TNV89" s="77"/>
      <c r="TNZ89" s="77"/>
      <c r="TOD89" s="77"/>
      <c r="TOH89" s="77"/>
      <c r="TOL89" s="77"/>
      <c r="TOP89" s="77"/>
      <c r="TOT89" s="77"/>
      <c r="TOX89" s="77"/>
      <c r="TPB89" s="77"/>
      <c r="TPF89" s="77"/>
      <c r="TPJ89" s="77"/>
      <c r="TPN89" s="77"/>
      <c r="TPR89" s="77"/>
      <c r="TPV89" s="77"/>
      <c r="TPZ89" s="77"/>
      <c r="TQD89" s="77"/>
      <c r="TQH89" s="77"/>
      <c r="TQL89" s="77"/>
      <c r="TQP89" s="77"/>
      <c r="TQT89" s="77"/>
      <c r="TQX89" s="77"/>
      <c r="TRB89" s="77"/>
      <c r="TRF89" s="77"/>
      <c r="TRJ89" s="77"/>
      <c r="TRN89" s="77"/>
      <c r="TRR89" s="77"/>
      <c r="TRV89" s="77"/>
      <c r="TRZ89" s="77"/>
      <c r="TSD89" s="77"/>
      <c r="TSH89" s="77"/>
      <c r="TSL89" s="77"/>
      <c r="TSP89" s="77"/>
      <c r="TST89" s="77"/>
      <c r="TSX89" s="77"/>
      <c r="TTB89" s="77"/>
      <c r="TTF89" s="77"/>
      <c r="TTJ89" s="77"/>
      <c r="TTN89" s="77"/>
      <c r="TTR89" s="77"/>
      <c r="TTV89" s="77"/>
      <c r="TTZ89" s="77"/>
      <c r="TUD89" s="77"/>
      <c r="TUH89" s="77"/>
      <c r="TUL89" s="77"/>
      <c r="TUP89" s="77"/>
      <c r="TUT89" s="77"/>
      <c r="TUX89" s="77"/>
      <c r="TVB89" s="77"/>
      <c r="TVF89" s="77"/>
      <c r="TVJ89" s="77"/>
      <c r="TVN89" s="77"/>
      <c r="TVR89" s="77"/>
      <c r="TVV89" s="77"/>
      <c r="TVZ89" s="77"/>
      <c r="TWD89" s="77"/>
      <c r="TWH89" s="77"/>
      <c r="TWL89" s="77"/>
      <c r="TWP89" s="77"/>
      <c r="TWT89" s="77"/>
      <c r="TWX89" s="77"/>
      <c r="TXB89" s="77"/>
      <c r="TXF89" s="77"/>
      <c r="TXJ89" s="77"/>
      <c r="TXN89" s="77"/>
      <c r="TXR89" s="77"/>
      <c r="TXV89" s="77"/>
      <c r="TXZ89" s="77"/>
      <c r="TYD89" s="77"/>
      <c r="TYH89" s="77"/>
      <c r="TYL89" s="77"/>
      <c r="TYP89" s="77"/>
      <c r="TYT89" s="77"/>
      <c r="TYX89" s="77"/>
      <c r="TZB89" s="77"/>
      <c r="TZF89" s="77"/>
      <c r="TZJ89" s="77"/>
      <c r="TZN89" s="77"/>
      <c r="TZR89" s="77"/>
      <c r="TZV89" s="77"/>
      <c r="TZZ89" s="77"/>
      <c r="UAD89" s="77"/>
      <c r="UAH89" s="77"/>
      <c r="UAL89" s="77"/>
      <c r="UAP89" s="77"/>
      <c r="UAT89" s="77"/>
      <c r="UAX89" s="77"/>
      <c r="UBB89" s="77"/>
      <c r="UBF89" s="77"/>
      <c r="UBJ89" s="77"/>
      <c r="UBN89" s="77"/>
      <c r="UBR89" s="77"/>
      <c r="UBV89" s="77"/>
      <c r="UBZ89" s="77"/>
      <c r="UCD89" s="77"/>
      <c r="UCH89" s="77"/>
      <c r="UCL89" s="77"/>
      <c r="UCP89" s="77"/>
      <c r="UCT89" s="77"/>
      <c r="UCX89" s="77"/>
      <c r="UDB89" s="77"/>
      <c r="UDF89" s="77"/>
      <c r="UDJ89" s="77"/>
      <c r="UDN89" s="77"/>
      <c r="UDR89" s="77"/>
      <c r="UDV89" s="77"/>
      <c r="UDZ89" s="77"/>
      <c r="UED89" s="77"/>
      <c r="UEH89" s="77"/>
      <c r="UEL89" s="77"/>
      <c r="UEP89" s="77"/>
      <c r="UET89" s="77"/>
      <c r="UEX89" s="77"/>
      <c r="UFB89" s="77"/>
      <c r="UFF89" s="77"/>
      <c r="UFJ89" s="77"/>
      <c r="UFN89" s="77"/>
      <c r="UFR89" s="77"/>
      <c r="UFV89" s="77"/>
      <c r="UFZ89" s="77"/>
      <c r="UGD89" s="77"/>
      <c r="UGH89" s="77"/>
      <c r="UGL89" s="77"/>
      <c r="UGP89" s="77"/>
      <c r="UGT89" s="77"/>
      <c r="UGX89" s="77"/>
      <c r="UHB89" s="77"/>
      <c r="UHF89" s="77"/>
      <c r="UHJ89" s="77"/>
      <c r="UHN89" s="77"/>
      <c r="UHR89" s="77"/>
      <c r="UHV89" s="77"/>
      <c r="UHZ89" s="77"/>
      <c r="UID89" s="77"/>
      <c r="UIH89" s="77"/>
      <c r="UIL89" s="77"/>
      <c r="UIP89" s="77"/>
      <c r="UIT89" s="77"/>
      <c r="UIX89" s="77"/>
      <c r="UJB89" s="77"/>
      <c r="UJF89" s="77"/>
      <c r="UJJ89" s="77"/>
      <c r="UJN89" s="77"/>
      <c r="UJR89" s="77"/>
      <c r="UJV89" s="77"/>
      <c r="UJZ89" s="77"/>
      <c r="UKD89" s="77"/>
      <c r="UKH89" s="77"/>
      <c r="UKL89" s="77"/>
      <c r="UKP89" s="77"/>
      <c r="UKT89" s="77"/>
      <c r="UKX89" s="77"/>
      <c r="ULB89" s="77"/>
      <c r="ULF89" s="77"/>
      <c r="ULJ89" s="77"/>
      <c r="ULN89" s="77"/>
      <c r="ULR89" s="77"/>
      <c r="ULV89" s="77"/>
      <c r="ULZ89" s="77"/>
      <c r="UMD89" s="77"/>
      <c r="UMH89" s="77"/>
      <c r="UML89" s="77"/>
      <c r="UMP89" s="77"/>
      <c r="UMT89" s="77"/>
      <c r="UMX89" s="77"/>
      <c r="UNB89" s="77"/>
      <c r="UNF89" s="77"/>
      <c r="UNJ89" s="77"/>
      <c r="UNN89" s="77"/>
      <c r="UNR89" s="77"/>
      <c r="UNV89" s="77"/>
      <c r="UNZ89" s="77"/>
      <c r="UOD89" s="77"/>
      <c r="UOH89" s="77"/>
      <c r="UOL89" s="77"/>
      <c r="UOP89" s="77"/>
      <c r="UOT89" s="77"/>
      <c r="UOX89" s="77"/>
      <c r="UPB89" s="77"/>
      <c r="UPF89" s="77"/>
      <c r="UPJ89" s="77"/>
      <c r="UPN89" s="77"/>
      <c r="UPR89" s="77"/>
      <c r="UPV89" s="77"/>
      <c r="UPZ89" s="77"/>
      <c r="UQD89" s="77"/>
      <c r="UQH89" s="77"/>
      <c r="UQL89" s="77"/>
      <c r="UQP89" s="77"/>
      <c r="UQT89" s="77"/>
      <c r="UQX89" s="77"/>
      <c r="URB89" s="77"/>
      <c r="URF89" s="77"/>
      <c r="URJ89" s="77"/>
      <c r="URN89" s="77"/>
      <c r="URR89" s="77"/>
      <c r="URV89" s="77"/>
      <c r="URZ89" s="77"/>
      <c r="USD89" s="77"/>
      <c r="USH89" s="77"/>
      <c r="USL89" s="77"/>
      <c r="USP89" s="77"/>
      <c r="UST89" s="77"/>
      <c r="USX89" s="77"/>
      <c r="UTB89" s="77"/>
      <c r="UTF89" s="77"/>
      <c r="UTJ89" s="77"/>
      <c r="UTN89" s="77"/>
      <c r="UTR89" s="77"/>
      <c r="UTV89" s="77"/>
      <c r="UTZ89" s="77"/>
      <c r="UUD89" s="77"/>
      <c r="UUH89" s="77"/>
      <c r="UUL89" s="77"/>
      <c r="UUP89" s="77"/>
      <c r="UUT89" s="77"/>
      <c r="UUX89" s="77"/>
      <c r="UVB89" s="77"/>
      <c r="UVF89" s="77"/>
      <c r="UVJ89" s="77"/>
      <c r="UVN89" s="77"/>
      <c r="UVR89" s="77"/>
      <c r="UVV89" s="77"/>
      <c r="UVZ89" s="77"/>
      <c r="UWD89" s="77"/>
      <c r="UWH89" s="77"/>
      <c r="UWL89" s="77"/>
      <c r="UWP89" s="77"/>
      <c r="UWT89" s="77"/>
      <c r="UWX89" s="77"/>
      <c r="UXB89" s="77"/>
      <c r="UXF89" s="77"/>
      <c r="UXJ89" s="77"/>
      <c r="UXN89" s="77"/>
      <c r="UXR89" s="77"/>
      <c r="UXV89" s="77"/>
      <c r="UXZ89" s="77"/>
      <c r="UYD89" s="77"/>
      <c r="UYH89" s="77"/>
      <c r="UYL89" s="77"/>
      <c r="UYP89" s="77"/>
      <c r="UYT89" s="77"/>
      <c r="UYX89" s="77"/>
      <c r="UZB89" s="77"/>
      <c r="UZF89" s="77"/>
      <c r="UZJ89" s="77"/>
      <c r="UZN89" s="77"/>
      <c r="UZR89" s="77"/>
      <c r="UZV89" s="77"/>
      <c r="UZZ89" s="77"/>
      <c r="VAD89" s="77"/>
      <c r="VAH89" s="77"/>
      <c r="VAL89" s="77"/>
      <c r="VAP89" s="77"/>
      <c r="VAT89" s="77"/>
      <c r="VAX89" s="77"/>
      <c r="VBB89" s="77"/>
      <c r="VBF89" s="77"/>
      <c r="VBJ89" s="77"/>
      <c r="VBN89" s="77"/>
      <c r="VBR89" s="77"/>
      <c r="VBV89" s="77"/>
      <c r="VBZ89" s="77"/>
      <c r="VCD89" s="77"/>
      <c r="VCH89" s="77"/>
      <c r="VCL89" s="77"/>
      <c r="VCP89" s="77"/>
      <c r="VCT89" s="77"/>
      <c r="VCX89" s="77"/>
      <c r="VDB89" s="77"/>
      <c r="VDF89" s="77"/>
      <c r="VDJ89" s="77"/>
      <c r="VDN89" s="77"/>
      <c r="VDR89" s="77"/>
      <c r="VDV89" s="77"/>
      <c r="VDZ89" s="77"/>
      <c r="VED89" s="77"/>
      <c r="VEH89" s="77"/>
      <c r="VEL89" s="77"/>
      <c r="VEP89" s="77"/>
      <c r="VET89" s="77"/>
      <c r="VEX89" s="77"/>
      <c r="VFB89" s="77"/>
      <c r="VFF89" s="77"/>
      <c r="VFJ89" s="77"/>
      <c r="VFN89" s="77"/>
      <c r="VFR89" s="77"/>
      <c r="VFV89" s="77"/>
      <c r="VFZ89" s="77"/>
      <c r="VGD89" s="77"/>
      <c r="VGH89" s="77"/>
      <c r="VGL89" s="77"/>
      <c r="VGP89" s="77"/>
      <c r="VGT89" s="77"/>
      <c r="VGX89" s="77"/>
      <c r="VHB89" s="77"/>
      <c r="VHF89" s="77"/>
      <c r="VHJ89" s="77"/>
      <c r="VHN89" s="77"/>
      <c r="VHR89" s="77"/>
      <c r="VHV89" s="77"/>
      <c r="VHZ89" s="77"/>
      <c r="VID89" s="77"/>
      <c r="VIH89" s="77"/>
      <c r="VIL89" s="77"/>
      <c r="VIP89" s="77"/>
      <c r="VIT89" s="77"/>
      <c r="VIX89" s="77"/>
      <c r="VJB89" s="77"/>
      <c r="VJF89" s="77"/>
      <c r="VJJ89" s="77"/>
      <c r="VJN89" s="77"/>
      <c r="VJR89" s="77"/>
      <c r="VJV89" s="77"/>
      <c r="VJZ89" s="77"/>
      <c r="VKD89" s="77"/>
      <c r="VKH89" s="77"/>
      <c r="VKL89" s="77"/>
      <c r="VKP89" s="77"/>
      <c r="VKT89" s="77"/>
      <c r="VKX89" s="77"/>
      <c r="VLB89" s="77"/>
      <c r="VLF89" s="77"/>
      <c r="VLJ89" s="77"/>
      <c r="VLN89" s="77"/>
      <c r="VLR89" s="77"/>
      <c r="VLV89" s="77"/>
      <c r="VLZ89" s="77"/>
      <c r="VMD89" s="77"/>
      <c r="VMH89" s="77"/>
      <c r="VML89" s="77"/>
      <c r="VMP89" s="77"/>
      <c r="VMT89" s="77"/>
      <c r="VMX89" s="77"/>
      <c r="VNB89" s="77"/>
      <c r="VNF89" s="77"/>
      <c r="VNJ89" s="77"/>
      <c r="VNN89" s="77"/>
      <c r="VNR89" s="77"/>
      <c r="VNV89" s="77"/>
      <c r="VNZ89" s="77"/>
      <c r="VOD89" s="77"/>
      <c r="VOH89" s="77"/>
      <c r="VOL89" s="77"/>
      <c r="VOP89" s="77"/>
      <c r="VOT89" s="77"/>
      <c r="VOX89" s="77"/>
      <c r="VPB89" s="77"/>
      <c r="VPF89" s="77"/>
      <c r="VPJ89" s="77"/>
      <c r="VPN89" s="77"/>
      <c r="VPR89" s="77"/>
      <c r="VPV89" s="77"/>
      <c r="VPZ89" s="77"/>
      <c r="VQD89" s="77"/>
      <c r="VQH89" s="77"/>
      <c r="VQL89" s="77"/>
      <c r="VQP89" s="77"/>
      <c r="VQT89" s="77"/>
      <c r="VQX89" s="77"/>
      <c r="VRB89" s="77"/>
      <c r="VRF89" s="77"/>
      <c r="VRJ89" s="77"/>
      <c r="VRN89" s="77"/>
      <c r="VRR89" s="77"/>
      <c r="VRV89" s="77"/>
      <c r="VRZ89" s="77"/>
      <c r="VSD89" s="77"/>
      <c r="VSH89" s="77"/>
      <c r="VSL89" s="77"/>
      <c r="VSP89" s="77"/>
      <c r="VST89" s="77"/>
      <c r="VSX89" s="77"/>
      <c r="VTB89" s="77"/>
      <c r="VTF89" s="77"/>
      <c r="VTJ89" s="77"/>
      <c r="VTN89" s="77"/>
      <c r="VTR89" s="77"/>
      <c r="VTV89" s="77"/>
      <c r="VTZ89" s="77"/>
      <c r="VUD89" s="77"/>
      <c r="VUH89" s="77"/>
      <c r="VUL89" s="77"/>
      <c r="VUP89" s="77"/>
      <c r="VUT89" s="77"/>
      <c r="VUX89" s="77"/>
      <c r="VVB89" s="77"/>
      <c r="VVF89" s="77"/>
      <c r="VVJ89" s="77"/>
      <c r="VVN89" s="77"/>
      <c r="VVR89" s="77"/>
      <c r="VVV89" s="77"/>
      <c r="VVZ89" s="77"/>
      <c r="VWD89" s="77"/>
      <c r="VWH89" s="77"/>
      <c r="VWL89" s="77"/>
      <c r="VWP89" s="77"/>
      <c r="VWT89" s="77"/>
      <c r="VWX89" s="77"/>
      <c r="VXB89" s="77"/>
      <c r="VXF89" s="77"/>
      <c r="VXJ89" s="77"/>
      <c r="VXN89" s="77"/>
      <c r="VXR89" s="77"/>
      <c r="VXV89" s="77"/>
      <c r="VXZ89" s="77"/>
      <c r="VYD89" s="77"/>
      <c r="VYH89" s="77"/>
      <c r="VYL89" s="77"/>
      <c r="VYP89" s="77"/>
      <c r="VYT89" s="77"/>
      <c r="VYX89" s="77"/>
      <c r="VZB89" s="77"/>
      <c r="VZF89" s="77"/>
      <c r="VZJ89" s="77"/>
      <c r="VZN89" s="77"/>
      <c r="VZR89" s="77"/>
      <c r="VZV89" s="77"/>
      <c r="VZZ89" s="77"/>
      <c r="WAD89" s="77"/>
      <c r="WAH89" s="77"/>
      <c r="WAL89" s="77"/>
      <c r="WAP89" s="77"/>
      <c r="WAT89" s="77"/>
      <c r="WAX89" s="77"/>
      <c r="WBB89" s="77"/>
      <c r="WBF89" s="77"/>
      <c r="WBJ89" s="77"/>
      <c r="WBN89" s="77"/>
      <c r="WBR89" s="77"/>
      <c r="WBV89" s="77"/>
      <c r="WBZ89" s="77"/>
      <c r="WCD89" s="77"/>
      <c r="WCH89" s="77"/>
      <c r="WCL89" s="77"/>
      <c r="WCP89" s="77"/>
      <c r="WCT89" s="77"/>
      <c r="WCX89" s="77"/>
      <c r="WDB89" s="77"/>
      <c r="WDF89" s="77"/>
      <c r="WDJ89" s="77"/>
      <c r="WDN89" s="77"/>
      <c r="WDR89" s="77"/>
      <c r="WDV89" s="77"/>
      <c r="WDZ89" s="77"/>
      <c r="WED89" s="77"/>
      <c r="WEH89" s="77"/>
      <c r="WEL89" s="77"/>
      <c r="WEP89" s="77"/>
      <c r="WET89" s="77"/>
      <c r="WEX89" s="77"/>
      <c r="WFB89" s="77"/>
      <c r="WFF89" s="77"/>
      <c r="WFJ89" s="77"/>
      <c r="WFN89" s="77"/>
      <c r="WFR89" s="77"/>
      <c r="WFV89" s="77"/>
      <c r="WFZ89" s="77"/>
      <c r="WGD89" s="77"/>
      <c r="WGH89" s="77"/>
      <c r="WGL89" s="77"/>
      <c r="WGP89" s="77"/>
      <c r="WGT89" s="77"/>
      <c r="WGX89" s="77"/>
      <c r="WHB89" s="77"/>
      <c r="WHF89" s="77"/>
      <c r="WHJ89" s="77"/>
      <c r="WHN89" s="77"/>
      <c r="WHR89" s="77"/>
      <c r="WHV89" s="77"/>
      <c r="WHZ89" s="77"/>
      <c r="WID89" s="77"/>
      <c r="WIH89" s="77"/>
      <c r="WIL89" s="77"/>
      <c r="WIP89" s="77"/>
      <c r="WIT89" s="77"/>
      <c r="WIX89" s="77"/>
      <c r="WJB89" s="77"/>
      <c r="WJF89" s="77"/>
      <c r="WJJ89" s="77"/>
      <c r="WJN89" s="77"/>
      <c r="WJR89" s="77"/>
      <c r="WJV89" s="77"/>
      <c r="WJZ89" s="77"/>
      <c r="WKD89" s="77"/>
      <c r="WKH89" s="77"/>
      <c r="WKL89" s="77"/>
      <c r="WKP89" s="77"/>
      <c r="WKT89" s="77"/>
      <c r="WKX89" s="77"/>
      <c r="WLB89" s="77"/>
      <c r="WLF89" s="77"/>
      <c r="WLJ89" s="77"/>
      <c r="WLN89" s="77"/>
      <c r="WLR89" s="77"/>
      <c r="WLV89" s="77"/>
      <c r="WLZ89" s="77"/>
      <c r="WMD89" s="77"/>
      <c r="WMH89" s="77"/>
      <c r="WML89" s="77"/>
      <c r="WMP89" s="77"/>
      <c r="WMT89" s="77"/>
      <c r="WMX89" s="77"/>
      <c r="WNB89" s="77"/>
      <c r="WNF89" s="77"/>
      <c r="WNJ89" s="77"/>
      <c r="WNN89" s="77"/>
      <c r="WNR89" s="77"/>
      <c r="WNV89" s="77"/>
      <c r="WNZ89" s="77"/>
      <c r="WOD89" s="77"/>
      <c r="WOH89" s="77"/>
      <c r="WOL89" s="77"/>
      <c r="WOP89" s="77"/>
      <c r="WOT89" s="77"/>
      <c r="WOX89" s="77"/>
      <c r="WPB89" s="77"/>
      <c r="WPF89" s="77"/>
      <c r="WPJ89" s="77"/>
      <c r="WPN89" s="77"/>
      <c r="WPR89" s="77"/>
      <c r="WPV89" s="77"/>
      <c r="WPZ89" s="77"/>
      <c r="WQD89" s="77"/>
      <c r="WQH89" s="77"/>
      <c r="WQL89" s="77"/>
      <c r="WQP89" s="77"/>
      <c r="WQT89" s="77"/>
      <c r="WQX89" s="77"/>
      <c r="WRB89" s="77"/>
      <c r="WRF89" s="77"/>
      <c r="WRJ89" s="77"/>
      <c r="WRN89" s="77"/>
      <c r="WRR89" s="77"/>
      <c r="WRV89" s="77"/>
      <c r="WRZ89" s="77"/>
      <c r="WSD89" s="77"/>
      <c r="WSH89" s="77"/>
      <c r="WSL89" s="77"/>
      <c r="WSP89" s="77"/>
      <c r="WST89" s="77"/>
      <c r="WSX89" s="77"/>
      <c r="WTB89" s="77"/>
      <c r="WTF89" s="77"/>
      <c r="WTJ89" s="77"/>
      <c r="WTN89" s="77"/>
      <c r="WTR89" s="77"/>
      <c r="WTV89" s="77"/>
      <c r="WTZ89" s="77"/>
      <c r="WUD89" s="77"/>
      <c r="WUH89" s="77"/>
      <c r="WUL89" s="77"/>
      <c r="WUP89" s="77"/>
      <c r="WUT89" s="77"/>
      <c r="WUX89" s="77"/>
      <c r="WVB89" s="77"/>
      <c r="WVF89" s="77"/>
      <c r="WVJ89" s="77"/>
      <c r="WVN89" s="77"/>
      <c r="WVR89" s="77"/>
      <c r="WVV89" s="77"/>
      <c r="WVZ89" s="77"/>
      <c r="WWD89" s="77"/>
      <c r="WWH89" s="77"/>
      <c r="WWL89" s="77"/>
      <c r="WWP89" s="77"/>
      <c r="WWT89" s="77"/>
      <c r="WWX89" s="77"/>
      <c r="WXB89" s="77"/>
      <c r="WXF89" s="77"/>
      <c r="WXJ89" s="77"/>
      <c r="WXN89" s="77"/>
      <c r="WXR89" s="77"/>
      <c r="WXV89" s="77"/>
      <c r="WXZ89" s="77"/>
      <c r="WYD89" s="77"/>
      <c r="WYH89" s="77"/>
      <c r="WYL89" s="77"/>
      <c r="WYP89" s="77"/>
      <c r="WYT89" s="77"/>
      <c r="WYX89" s="77"/>
      <c r="WZB89" s="77"/>
      <c r="WZF89" s="77"/>
      <c r="WZJ89" s="77"/>
      <c r="WZN89" s="77"/>
      <c r="WZR89" s="77"/>
      <c r="WZV89" s="77"/>
      <c r="WZZ89" s="77"/>
      <c r="XAD89" s="77"/>
      <c r="XAH89" s="77"/>
      <c r="XAL89" s="77"/>
      <c r="XAP89" s="77"/>
      <c r="XAT89" s="77"/>
      <c r="XAX89" s="77"/>
      <c r="XBB89" s="77"/>
      <c r="XBF89" s="77"/>
      <c r="XBJ89" s="77"/>
      <c r="XBN89" s="77"/>
      <c r="XBR89" s="77"/>
      <c r="XBV89" s="77"/>
      <c r="XBZ89" s="77"/>
      <c r="XCD89" s="77"/>
      <c r="XCH89" s="77"/>
      <c r="XCL89" s="77"/>
      <c r="XCP89" s="77"/>
      <c r="XCT89" s="77"/>
      <c r="XCX89" s="77"/>
      <c r="XDB89" s="77"/>
      <c r="XDF89" s="77"/>
      <c r="XDJ89" s="77"/>
      <c r="XDN89" s="77"/>
      <c r="XDR89" s="77"/>
      <c r="XDV89" s="77"/>
      <c r="XDZ89" s="77"/>
      <c r="XED89" s="77"/>
      <c r="XEH89" s="77"/>
      <c r="XEL89" s="77"/>
      <c r="XEP89" s="77"/>
      <c r="XET89" s="77"/>
    </row>
    <row r="90" spans="1:1022 1026:2046 2050:3070 3074:4094 4098:5118 5122:6142 6146:7166 7170:8190 8194:9214 9218:10238 10242:11262 11266:12286 12290:13310 13314:14334 14338:15358 15362:16374" ht="45" customHeight="1" thickBot="1" x14ac:dyDescent="0.25">
      <c r="A90" s="4" t="s">
        <v>30</v>
      </c>
      <c r="B90" s="162" t="s">
        <v>682</v>
      </c>
      <c r="C90" s="162" t="s">
        <v>683</v>
      </c>
      <c r="D90" s="8" t="s">
        <v>684</v>
      </c>
      <c r="F90" s="77"/>
      <c r="J90" s="77"/>
      <c r="N90" s="77"/>
      <c r="R90" s="77"/>
      <c r="V90" s="77"/>
      <c r="Z90" s="77"/>
      <c r="AD90" s="77"/>
      <c r="AH90" s="77"/>
      <c r="AL90" s="77"/>
      <c r="AP90" s="77"/>
      <c r="AT90" s="77"/>
      <c r="AX90" s="77"/>
      <c r="BB90" s="77"/>
      <c r="BF90" s="77"/>
      <c r="BJ90" s="77"/>
      <c r="BN90" s="77"/>
      <c r="BR90" s="77"/>
      <c r="BV90" s="77"/>
      <c r="BZ90" s="77"/>
      <c r="CD90" s="77"/>
      <c r="CH90" s="77"/>
      <c r="CL90" s="77"/>
      <c r="CP90" s="77"/>
      <c r="CT90" s="77"/>
      <c r="CX90" s="77"/>
      <c r="DB90" s="77"/>
      <c r="DF90" s="77"/>
      <c r="DJ90" s="77"/>
      <c r="DN90" s="77"/>
      <c r="DR90" s="77"/>
      <c r="DV90" s="77"/>
      <c r="DZ90" s="77"/>
      <c r="ED90" s="77"/>
      <c r="EH90" s="77"/>
      <c r="EL90" s="77"/>
      <c r="EP90" s="77"/>
      <c r="ET90" s="77"/>
      <c r="EX90" s="77"/>
      <c r="FB90" s="77"/>
      <c r="FF90" s="77"/>
      <c r="FJ90" s="77"/>
      <c r="FN90" s="77"/>
      <c r="FR90" s="77"/>
      <c r="FV90" s="77"/>
      <c r="FZ90" s="77"/>
      <c r="GD90" s="77"/>
      <c r="GH90" s="77"/>
      <c r="GL90" s="77"/>
      <c r="GP90" s="77"/>
      <c r="GT90" s="77"/>
      <c r="GX90" s="77"/>
      <c r="HB90" s="77"/>
      <c r="HF90" s="77"/>
      <c r="HJ90" s="77"/>
      <c r="HN90" s="77"/>
      <c r="HR90" s="77"/>
      <c r="HV90" s="77"/>
      <c r="HZ90" s="77"/>
      <c r="ID90" s="77"/>
      <c r="IH90" s="77"/>
      <c r="IL90" s="77"/>
      <c r="IP90" s="77"/>
      <c r="IT90" s="77"/>
      <c r="IX90" s="77"/>
      <c r="JB90" s="77"/>
      <c r="JF90" s="77"/>
      <c r="JJ90" s="77"/>
      <c r="JN90" s="77"/>
      <c r="JR90" s="77"/>
      <c r="JV90" s="77"/>
      <c r="JZ90" s="77"/>
      <c r="KD90" s="77"/>
      <c r="KH90" s="77"/>
      <c r="KL90" s="77"/>
      <c r="KP90" s="77"/>
      <c r="KT90" s="77"/>
      <c r="KX90" s="77"/>
      <c r="LB90" s="77"/>
      <c r="LF90" s="77"/>
      <c r="LJ90" s="77"/>
      <c r="LN90" s="77"/>
      <c r="LR90" s="77"/>
      <c r="LV90" s="77"/>
      <c r="LZ90" s="77"/>
      <c r="MD90" s="77"/>
      <c r="MH90" s="77"/>
      <c r="ML90" s="77"/>
      <c r="MP90" s="77"/>
      <c r="MT90" s="77"/>
      <c r="MX90" s="77"/>
      <c r="NB90" s="77"/>
      <c r="NF90" s="77"/>
      <c r="NJ90" s="77"/>
      <c r="NN90" s="77"/>
      <c r="NR90" s="77"/>
      <c r="NV90" s="77"/>
      <c r="NZ90" s="77"/>
      <c r="OD90" s="77"/>
      <c r="OH90" s="77"/>
      <c r="OL90" s="77"/>
      <c r="OP90" s="77"/>
      <c r="OT90" s="77"/>
      <c r="OX90" s="77"/>
      <c r="PB90" s="77"/>
      <c r="PF90" s="77"/>
      <c r="PJ90" s="77"/>
      <c r="PN90" s="77"/>
      <c r="PR90" s="77"/>
      <c r="PV90" s="77"/>
      <c r="PZ90" s="77"/>
      <c r="QD90" s="77"/>
      <c r="QH90" s="77"/>
      <c r="QL90" s="77"/>
      <c r="QP90" s="77"/>
      <c r="QT90" s="77"/>
      <c r="QX90" s="77"/>
      <c r="RB90" s="77"/>
      <c r="RF90" s="77"/>
      <c r="RJ90" s="77"/>
      <c r="RN90" s="77"/>
      <c r="RR90" s="77"/>
      <c r="RV90" s="77"/>
      <c r="RZ90" s="77"/>
      <c r="SD90" s="77"/>
      <c r="SH90" s="77"/>
      <c r="SL90" s="77"/>
      <c r="SP90" s="77"/>
      <c r="ST90" s="77"/>
      <c r="SX90" s="77"/>
      <c r="TB90" s="77"/>
      <c r="TF90" s="77"/>
      <c r="TJ90" s="77"/>
      <c r="TN90" s="77"/>
      <c r="TR90" s="77"/>
      <c r="TV90" s="77"/>
      <c r="TZ90" s="77"/>
      <c r="UD90" s="77"/>
      <c r="UH90" s="77"/>
      <c r="UL90" s="77"/>
      <c r="UP90" s="77"/>
      <c r="UT90" s="77"/>
      <c r="UX90" s="77"/>
      <c r="VB90" s="77"/>
      <c r="VF90" s="77"/>
      <c r="VJ90" s="77"/>
      <c r="VN90" s="77"/>
      <c r="VR90" s="77"/>
      <c r="VV90" s="77"/>
      <c r="VZ90" s="77"/>
      <c r="WD90" s="77"/>
      <c r="WH90" s="77"/>
      <c r="WL90" s="77"/>
      <c r="WP90" s="77"/>
      <c r="WT90" s="77"/>
      <c r="WX90" s="77"/>
      <c r="XB90" s="77"/>
      <c r="XF90" s="77"/>
      <c r="XJ90" s="77"/>
      <c r="XN90" s="77"/>
      <c r="XR90" s="77"/>
      <c r="XV90" s="77"/>
      <c r="XZ90" s="77"/>
      <c r="YD90" s="77"/>
      <c r="YH90" s="77"/>
      <c r="YL90" s="77"/>
      <c r="YP90" s="77"/>
      <c r="YT90" s="77"/>
      <c r="YX90" s="77"/>
      <c r="ZB90" s="77"/>
      <c r="ZF90" s="77"/>
      <c r="ZJ90" s="77"/>
      <c r="ZN90" s="77"/>
      <c r="ZR90" s="77"/>
      <c r="ZV90" s="77"/>
      <c r="ZZ90" s="77"/>
      <c r="AAD90" s="77"/>
      <c r="AAH90" s="77"/>
      <c r="AAL90" s="77"/>
      <c r="AAP90" s="77"/>
      <c r="AAT90" s="77"/>
      <c r="AAX90" s="77"/>
      <c r="ABB90" s="77"/>
      <c r="ABF90" s="77"/>
      <c r="ABJ90" s="77"/>
      <c r="ABN90" s="77"/>
      <c r="ABR90" s="77"/>
      <c r="ABV90" s="77"/>
      <c r="ABZ90" s="77"/>
      <c r="ACD90" s="77"/>
      <c r="ACH90" s="77"/>
      <c r="ACL90" s="77"/>
      <c r="ACP90" s="77"/>
      <c r="ACT90" s="77"/>
      <c r="ACX90" s="77"/>
      <c r="ADB90" s="77"/>
      <c r="ADF90" s="77"/>
      <c r="ADJ90" s="77"/>
      <c r="ADN90" s="77"/>
      <c r="ADR90" s="77"/>
      <c r="ADV90" s="77"/>
      <c r="ADZ90" s="77"/>
      <c r="AED90" s="77"/>
      <c r="AEH90" s="77"/>
      <c r="AEL90" s="77"/>
      <c r="AEP90" s="77"/>
      <c r="AET90" s="77"/>
      <c r="AEX90" s="77"/>
      <c r="AFB90" s="77"/>
      <c r="AFF90" s="77"/>
      <c r="AFJ90" s="77"/>
      <c r="AFN90" s="77"/>
      <c r="AFR90" s="77"/>
      <c r="AFV90" s="77"/>
      <c r="AFZ90" s="77"/>
      <c r="AGD90" s="77"/>
      <c r="AGH90" s="77"/>
      <c r="AGL90" s="77"/>
      <c r="AGP90" s="77"/>
      <c r="AGT90" s="77"/>
      <c r="AGX90" s="77"/>
      <c r="AHB90" s="77"/>
      <c r="AHF90" s="77"/>
      <c r="AHJ90" s="77"/>
      <c r="AHN90" s="77"/>
      <c r="AHR90" s="77"/>
      <c r="AHV90" s="77"/>
      <c r="AHZ90" s="77"/>
      <c r="AID90" s="77"/>
      <c r="AIH90" s="77"/>
      <c r="AIL90" s="77"/>
      <c r="AIP90" s="77"/>
      <c r="AIT90" s="77"/>
      <c r="AIX90" s="77"/>
      <c r="AJB90" s="77"/>
      <c r="AJF90" s="77"/>
      <c r="AJJ90" s="77"/>
      <c r="AJN90" s="77"/>
      <c r="AJR90" s="77"/>
      <c r="AJV90" s="77"/>
      <c r="AJZ90" s="77"/>
      <c r="AKD90" s="77"/>
      <c r="AKH90" s="77"/>
      <c r="AKL90" s="77"/>
      <c r="AKP90" s="77"/>
      <c r="AKT90" s="77"/>
      <c r="AKX90" s="77"/>
      <c r="ALB90" s="77"/>
      <c r="ALF90" s="77"/>
      <c r="ALJ90" s="77"/>
      <c r="ALN90" s="77"/>
      <c r="ALR90" s="77"/>
      <c r="ALV90" s="77"/>
      <c r="ALZ90" s="77"/>
      <c r="AMD90" s="77"/>
      <c r="AMH90" s="77"/>
      <c r="AML90" s="77"/>
      <c r="AMP90" s="77"/>
      <c r="AMT90" s="77"/>
      <c r="AMX90" s="77"/>
      <c r="ANB90" s="77"/>
      <c r="ANF90" s="77"/>
      <c r="ANJ90" s="77"/>
      <c r="ANN90" s="77"/>
      <c r="ANR90" s="77"/>
      <c r="ANV90" s="77"/>
      <c r="ANZ90" s="77"/>
      <c r="AOD90" s="77"/>
      <c r="AOH90" s="77"/>
      <c r="AOL90" s="77"/>
      <c r="AOP90" s="77"/>
      <c r="AOT90" s="77"/>
      <c r="AOX90" s="77"/>
      <c r="APB90" s="77"/>
      <c r="APF90" s="77"/>
      <c r="APJ90" s="77"/>
      <c r="APN90" s="77"/>
      <c r="APR90" s="77"/>
      <c r="APV90" s="77"/>
      <c r="APZ90" s="77"/>
      <c r="AQD90" s="77"/>
      <c r="AQH90" s="77"/>
      <c r="AQL90" s="77"/>
      <c r="AQP90" s="77"/>
      <c r="AQT90" s="77"/>
      <c r="AQX90" s="77"/>
      <c r="ARB90" s="77"/>
      <c r="ARF90" s="77"/>
      <c r="ARJ90" s="77"/>
      <c r="ARN90" s="77"/>
      <c r="ARR90" s="77"/>
      <c r="ARV90" s="77"/>
      <c r="ARZ90" s="77"/>
      <c r="ASD90" s="77"/>
      <c r="ASH90" s="77"/>
      <c r="ASL90" s="77"/>
      <c r="ASP90" s="77"/>
      <c r="AST90" s="77"/>
      <c r="ASX90" s="77"/>
      <c r="ATB90" s="77"/>
      <c r="ATF90" s="77"/>
      <c r="ATJ90" s="77"/>
      <c r="ATN90" s="77"/>
      <c r="ATR90" s="77"/>
      <c r="ATV90" s="77"/>
      <c r="ATZ90" s="77"/>
      <c r="AUD90" s="77"/>
      <c r="AUH90" s="77"/>
      <c r="AUL90" s="77"/>
      <c r="AUP90" s="77"/>
      <c r="AUT90" s="77"/>
      <c r="AUX90" s="77"/>
      <c r="AVB90" s="77"/>
      <c r="AVF90" s="77"/>
      <c r="AVJ90" s="77"/>
      <c r="AVN90" s="77"/>
      <c r="AVR90" s="77"/>
      <c r="AVV90" s="77"/>
      <c r="AVZ90" s="77"/>
      <c r="AWD90" s="77"/>
      <c r="AWH90" s="77"/>
      <c r="AWL90" s="77"/>
      <c r="AWP90" s="77"/>
      <c r="AWT90" s="77"/>
      <c r="AWX90" s="77"/>
      <c r="AXB90" s="77"/>
      <c r="AXF90" s="77"/>
      <c r="AXJ90" s="77"/>
      <c r="AXN90" s="77"/>
      <c r="AXR90" s="77"/>
      <c r="AXV90" s="77"/>
      <c r="AXZ90" s="77"/>
      <c r="AYD90" s="77"/>
      <c r="AYH90" s="77"/>
      <c r="AYL90" s="77"/>
      <c r="AYP90" s="77"/>
      <c r="AYT90" s="77"/>
      <c r="AYX90" s="77"/>
      <c r="AZB90" s="77"/>
      <c r="AZF90" s="77"/>
      <c r="AZJ90" s="77"/>
      <c r="AZN90" s="77"/>
      <c r="AZR90" s="77"/>
      <c r="AZV90" s="77"/>
      <c r="AZZ90" s="77"/>
      <c r="BAD90" s="77"/>
      <c r="BAH90" s="77"/>
      <c r="BAL90" s="77"/>
      <c r="BAP90" s="77"/>
      <c r="BAT90" s="77"/>
      <c r="BAX90" s="77"/>
      <c r="BBB90" s="77"/>
      <c r="BBF90" s="77"/>
      <c r="BBJ90" s="77"/>
      <c r="BBN90" s="77"/>
      <c r="BBR90" s="77"/>
      <c r="BBV90" s="77"/>
      <c r="BBZ90" s="77"/>
      <c r="BCD90" s="77"/>
      <c r="BCH90" s="77"/>
      <c r="BCL90" s="77"/>
      <c r="BCP90" s="77"/>
      <c r="BCT90" s="77"/>
      <c r="BCX90" s="77"/>
      <c r="BDB90" s="77"/>
      <c r="BDF90" s="77"/>
      <c r="BDJ90" s="77"/>
      <c r="BDN90" s="77"/>
      <c r="BDR90" s="77"/>
      <c r="BDV90" s="77"/>
      <c r="BDZ90" s="77"/>
      <c r="BED90" s="77"/>
      <c r="BEH90" s="77"/>
      <c r="BEL90" s="77"/>
      <c r="BEP90" s="77"/>
      <c r="BET90" s="77"/>
      <c r="BEX90" s="77"/>
      <c r="BFB90" s="77"/>
      <c r="BFF90" s="77"/>
      <c r="BFJ90" s="77"/>
      <c r="BFN90" s="77"/>
      <c r="BFR90" s="77"/>
      <c r="BFV90" s="77"/>
      <c r="BFZ90" s="77"/>
      <c r="BGD90" s="77"/>
      <c r="BGH90" s="77"/>
      <c r="BGL90" s="77"/>
      <c r="BGP90" s="77"/>
      <c r="BGT90" s="77"/>
      <c r="BGX90" s="77"/>
      <c r="BHB90" s="77"/>
      <c r="BHF90" s="77"/>
      <c r="BHJ90" s="77"/>
      <c r="BHN90" s="77"/>
      <c r="BHR90" s="77"/>
      <c r="BHV90" s="77"/>
      <c r="BHZ90" s="77"/>
      <c r="BID90" s="77"/>
      <c r="BIH90" s="77"/>
      <c r="BIL90" s="77"/>
      <c r="BIP90" s="77"/>
      <c r="BIT90" s="77"/>
      <c r="BIX90" s="77"/>
      <c r="BJB90" s="77"/>
      <c r="BJF90" s="77"/>
      <c r="BJJ90" s="77"/>
      <c r="BJN90" s="77"/>
      <c r="BJR90" s="77"/>
      <c r="BJV90" s="77"/>
      <c r="BJZ90" s="77"/>
      <c r="BKD90" s="77"/>
      <c r="BKH90" s="77"/>
      <c r="BKL90" s="77"/>
      <c r="BKP90" s="77"/>
      <c r="BKT90" s="77"/>
      <c r="BKX90" s="77"/>
      <c r="BLB90" s="77"/>
      <c r="BLF90" s="77"/>
      <c r="BLJ90" s="77"/>
      <c r="BLN90" s="77"/>
      <c r="BLR90" s="77"/>
      <c r="BLV90" s="77"/>
      <c r="BLZ90" s="77"/>
      <c r="BMD90" s="77"/>
      <c r="BMH90" s="77"/>
      <c r="BML90" s="77"/>
      <c r="BMP90" s="77"/>
      <c r="BMT90" s="77"/>
      <c r="BMX90" s="77"/>
      <c r="BNB90" s="77"/>
      <c r="BNF90" s="77"/>
      <c r="BNJ90" s="77"/>
      <c r="BNN90" s="77"/>
      <c r="BNR90" s="77"/>
      <c r="BNV90" s="77"/>
      <c r="BNZ90" s="77"/>
      <c r="BOD90" s="77"/>
      <c r="BOH90" s="77"/>
      <c r="BOL90" s="77"/>
      <c r="BOP90" s="77"/>
      <c r="BOT90" s="77"/>
      <c r="BOX90" s="77"/>
      <c r="BPB90" s="77"/>
      <c r="BPF90" s="77"/>
      <c r="BPJ90" s="77"/>
      <c r="BPN90" s="77"/>
      <c r="BPR90" s="77"/>
      <c r="BPV90" s="77"/>
      <c r="BPZ90" s="77"/>
      <c r="BQD90" s="77"/>
      <c r="BQH90" s="77"/>
      <c r="BQL90" s="77"/>
      <c r="BQP90" s="77"/>
      <c r="BQT90" s="77"/>
      <c r="BQX90" s="77"/>
      <c r="BRB90" s="77"/>
      <c r="BRF90" s="77"/>
      <c r="BRJ90" s="77"/>
      <c r="BRN90" s="77"/>
      <c r="BRR90" s="77"/>
      <c r="BRV90" s="77"/>
      <c r="BRZ90" s="77"/>
      <c r="BSD90" s="77"/>
      <c r="BSH90" s="77"/>
      <c r="BSL90" s="77"/>
      <c r="BSP90" s="77"/>
      <c r="BST90" s="77"/>
      <c r="BSX90" s="77"/>
      <c r="BTB90" s="77"/>
      <c r="BTF90" s="77"/>
      <c r="BTJ90" s="77"/>
      <c r="BTN90" s="77"/>
      <c r="BTR90" s="77"/>
      <c r="BTV90" s="77"/>
      <c r="BTZ90" s="77"/>
      <c r="BUD90" s="77"/>
      <c r="BUH90" s="77"/>
      <c r="BUL90" s="77"/>
      <c r="BUP90" s="77"/>
      <c r="BUT90" s="77"/>
      <c r="BUX90" s="77"/>
      <c r="BVB90" s="77"/>
      <c r="BVF90" s="77"/>
      <c r="BVJ90" s="77"/>
      <c r="BVN90" s="77"/>
      <c r="BVR90" s="77"/>
      <c r="BVV90" s="77"/>
      <c r="BVZ90" s="77"/>
      <c r="BWD90" s="77"/>
      <c r="BWH90" s="77"/>
      <c r="BWL90" s="77"/>
      <c r="BWP90" s="77"/>
      <c r="BWT90" s="77"/>
      <c r="BWX90" s="77"/>
      <c r="BXB90" s="77"/>
      <c r="BXF90" s="77"/>
      <c r="BXJ90" s="77"/>
      <c r="BXN90" s="77"/>
      <c r="BXR90" s="77"/>
      <c r="BXV90" s="77"/>
      <c r="BXZ90" s="77"/>
      <c r="BYD90" s="77"/>
      <c r="BYH90" s="77"/>
      <c r="BYL90" s="77"/>
      <c r="BYP90" s="77"/>
      <c r="BYT90" s="77"/>
      <c r="BYX90" s="77"/>
      <c r="BZB90" s="77"/>
      <c r="BZF90" s="77"/>
      <c r="BZJ90" s="77"/>
      <c r="BZN90" s="77"/>
      <c r="BZR90" s="77"/>
      <c r="BZV90" s="77"/>
      <c r="BZZ90" s="77"/>
      <c r="CAD90" s="77"/>
      <c r="CAH90" s="77"/>
      <c r="CAL90" s="77"/>
      <c r="CAP90" s="77"/>
      <c r="CAT90" s="77"/>
      <c r="CAX90" s="77"/>
      <c r="CBB90" s="77"/>
      <c r="CBF90" s="77"/>
      <c r="CBJ90" s="77"/>
      <c r="CBN90" s="77"/>
      <c r="CBR90" s="77"/>
      <c r="CBV90" s="77"/>
      <c r="CBZ90" s="77"/>
      <c r="CCD90" s="77"/>
      <c r="CCH90" s="77"/>
      <c r="CCL90" s="77"/>
      <c r="CCP90" s="77"/>
      <c r="CCT90" s="77"/>
      <c r="CCX90" s="77"/>
      <c r="CDB90" s="77"/>
      <c r="CDF90" s="77"/>
      <c r="CDJ90" s="77"/>
      <c r="CDN90" s="77"/>
      <c r="CDR90" s="77"/>
      <c r="CDV90" s="77"/>
      <c r="CDZ90" s="77"/>
      <c r="CED90" s="77"/>
      <c r="CEH90" s="77"/>
      <c r="CEL90" s="77"/>
      <c r="CEP90" s="77"/>
      <c r="CET90" s="77"/>
      <c r="CEX90" s="77"/>
      <c r="CFB90" s="77"/>
      <c r="CFF90" s="77"/>
      <c r="CFJ90" s="77"/>
      <c r="CFN90" s="77"/>
      <c r="CFR90" s="77"/>
      <c r="CFV90" s="77"/>
      <c r="CFZ90" s="77"/>
      <c r="CGD90" s="77"/>
      <c r="CGH90" s="77"/>
      <c r="CGL90" s="77"/>
      <c r="CGP90" s="77"/>
      <c r="CGT90" s="77"/>
      <c r="CGX90" s="77"/>
      <c r="CHB90" s="77"/>
      <c r="CHF90" s="77"/>
      <c r="CHJ90" s="77"/>
      <c r="CHN90" s="77"/>
      <c r="CHR90" s="77"/>
      <c r="CHV90" s="77"/>
      <c r="CHZ90" s="77"/>
      <c r="CID90" s="77"/>
      <c r="CIH90" s="77"/>
      <c r="CIL90" s="77"/>
      <c r="CIP90" s="77"/>
      <c r="CIT90" s="77"/>
      <c r="CIX90" s="77"/>
      <c r="CJB90" s="77"/>
      <c r="CJF90" s="77"/>
      <c r="CJJ90" s="77"/>
      <c r="CJN90" s="77"/>
      <c r="CJR90" s="77"/>
      <c r="CJV90" s="77"/>
      <c r="CJZ90" s="77"/>
      <c r="CKD90" s="77"/>
      <c r="CKH90" s="77"/>
      <c r="CKL90" s="77"/>
      <c r="CKP90" s="77"/>
      <c r="CKT90" s="77"/>
      <c r="CKX90" s="77"/>
      <c r="CLB90" s="77"/>
      <c r="CLF90" s="77"/>
      <c r="CLJ90" s="77"/>
      <c r="CLN90" s="77"/>
      <c r="CLR90" s="77"/>
      <c r="CLV90" s="77"/>
      <c r="CLZ90" s="77"/>
      <c r="CMD90" s="77"/>
      <c r="CMH90" s="77"/>
      <c r="CML90" s="77"/>
      <c r="CMP90" s="77"/>
      <c r="CMT90" s="77"/>
      <c r="CMX90" s="77"/>
      <c r="CNB90" s="77"/>
      <c r="CNF90" s="77"/>
      <c r="CNJ90" s="77"/>
      <c r="CNN90" s="77"/>
      <c r="CNR90" s="77"/>
      <c r="CNV90" s="77"/>
      <c r="CNZ90" s="77"/>
      <c r="COD90" s="77"/>
      <c r="COH90" s="77"/>
      <c r="COL90" s="77"/>
      <c r="COP90" s="77"/>
      <c r="COT90" s="77"/>
      <c r="COX90" s="77"/>
      <c r="CPB90" s="77"/>
      <c r="CPF90" s="77"/>
      <c r="CPJ90" s="77"/>
      <c r="CPN90" s="77"/>
      <c r="CPR90" s="77"/>
      <c r="CPV90" s="77"/>
      <c r="CPZ90" s="77"/>
      <c r="CQD90" s="77"/>
      <c r="CQH90" s="77"/>
      <c r="CQL90" s="77"/>
      <c r="CQP90" s="77"/>
      <c r="CQT90" s="77"/>
      <c r="CQX90" s="77"/>
      <c r="CRB90" s="77"/>
      <c r="CRF90" s="77"/>
      <c r="CRJ90" s="77"/>
      <c r="CRN90" s="77"/>
      <c r="CRR90" s="77"/>
      <c r="CRV90" s="77"/>
      <c r="CRZ90" s="77"/>
      <c r="CSD90" s="77"/>
      <c r="CSH90" s="77"/>
      <c r="CSL90" s="77"/>
      <c r="CSP90" s="77"/>
      <c r="CST90" s="77"/>
      <c r="CSX90" s="77"/>
      <c r="CTB90" s="77"/>
      <c r="CTF90" s="77"/>
      <c r="CTJ90" s="77"/>
      <c r="CTN90" s="77"/>
      <c r="CTR90" s="77"/>
      <c r="CTV90" s="77"/>
      <c r="CTZ90" s="77"/>
      <c r="CUD90" s="77"/>
      <c r="CUH90" s="77"/>
      <c r="CUL90" s="77"/>
      <c r="CUP90" s="77"/>
      <c r="CUT90" s="77"/>
      <c r="CUX90" s="77"/>
      <c r="CVB90" s="77"/>
      <c r="CVF90" s="77"/>
      <c r="CVJ90" s="77"/>
      <c r="CVN90" s="77"/>
      <c r="CVR90" s="77"/>
      <c r="CVV90" s="77"/>
      <c r="CVZ90" s="77"/>
      <c r="CWD90" s="77"/>
      <c r="CWH90" s="77"/>
      <c r="CWL90" s="77"/>
      <c r="CWP90" s="77"/>
      <c r="CWT90" s="77"/>
      <c r="CWX90" s="77"/>
      <c r="CXB90" s="77"/>
      <c r="CXF90" s="77"/>
      <c r="CXJ90" s="77"/>
      <c r="CXN90" s="77"/>
      <c r="CXR90" s="77"/>
      <c r="CXV90" s="77"/>
      <c r="CXZ90" s="77"/>
      <c r="CYD90" s="77"/>
      <c r="CYH90" s="77"/>
      <c r="CYL90" s="77"/>
      <c r="CYP90" s="77"/>
      <c r="CYT90" s="77"/>
      <c r="CYX90" s="77"/>
      <c r="CZB90" s="77"/>
      <c r="CZF90" s="77"/>
      <c r="CZJ90" s="77"/>
      <c r="CZN90" s="77"/>
      <c r="CZR90" s="77"/>
      <c r="CZV90" s="77"/>
      <c r="CZZ90" s="77"/>
      <c r="DAD90" s="77"/>
      <c r="DAH90" s="77"/>
      <c r="DAL90" s="77"/>
      <c r="DAP90" s="77"/>
      <c r="DAT90" s="77"/>
      <c r="DAX90" s="77"/>
      <c r="DBB90" s="77"/>
      <c r="DBF90" s="77"/>
      <c r="DBJ90" s="77"/>
      <c r="DBN90" s="77"/>
      <c r="DBR90" s="77"/>
      <c r="DBV90" s="77"/>
      <c r="DBZ90" s="77"/>
      <c r="DCD90" s="77"/>
      <c r="DCH90" s="77"/>
      <c r="DCL90" s="77"/>
      <c r="DCP90" s="77"/>
      <c r="DCT90" s="77"/>
      <c r="DCX90" s="77"/>
      <c r="DDB90" s="77"/>
      <c r="DDF90" s="77"/>
      <c r="DDJ90" s="77"/>
      <c r="DDN90" s="77"/>
      <c r="DDR90" s="77"/>
      <c r="DDV90" s="77"/>
      <c r="DDZ90" s="77"/>
      <c r="DED90" s="77"/>
      <c r="DEH90" s="77"/>
      <c r="DEL90" s="77"/>
      <c r="DEP90" s="77"/>
      <c r="DET90" s="77"/>
      <c r="DEX90" s="77"/>
      <c r="DFB90" s="77"/>
      <c r="DFF90" s="77"/>
      <c r="DFJ90" s="77"/>
      <c r="DFN90" s="77"/>
      <c r="DFR90" s="77"/>
      <c r="DFV90" s="77"/>
      <c r="DFZ90" s="77"/>
      <c r="DGD90" s="77"/>
      <c r="DGH90" s="77"/>
      <c r="DGL90" s="77"/>
      <c r="DGP90" s="77"/>
      <c r="DGT90" s="77"/>
      <c r="DGX90" s="77"/>
      <c r="DHB90" s="77"/>
      <c r="DHF90" s="77"/>
      <c r="DHJ90" s="77"/>
      <c r="DHN90" s="77"/>
      <c r="DHR90" s="77"/>
      <c r="DHV90" s="77"/>
      <c r="DHZ90" s="77"/>
      <c r="DID90" s="77"/>
      <c r="DIH90" s="77"/>
      <c r="DIL90" s="77"/>
      <c r="DIP90" s="77"/>
      <c r="DIT90" s="77"/>
      <c r="DIX90" s="77"/>
      <c r="DJB90" s="77"/>
      <c r="DJF90" s="77"/>
      <c r="DJJ90" s="77"/>
      <c r="DJN90" s="77"/>
      <c r="DJR90" s="77"/>
      <c r="DJV90" s="77"/>
      <c r="DJZ90" s="77"/>
      <c r="DKD90" s="77"/>
      <c r="DKH90" s="77"/>
      <c r="DKL90" s="77"/>
      <c r="DKP90" s="77"/>
      <c r="DKT90" s="77"/>
      <c r="DKX90" s="77"/>
      <c r="DLB90" s="77"/>
      <c r="DLF90" s="77"/>
      <c r="DLJ90" s="77"/>
      <c r="DLN90" s="77"/>
      <c r="DLR90" s="77"/>
      <c r="DLV90" s="77"/>
      <c r="DLZ90" s="77"/>
      <c r="DMD90" s="77"/>
      <c r="DMH90" s="77"/>
      <c r="DML90" s="77"/>
      <c r="DMP90" s="77"/>
      <c r="DMT90" s="77"/>
      <c r="DMX90" s="77"/>
      <c r="DNB90" s="77"/>
      <c r="DNF90" s="77"/>
      <c r="DNJ90" s="77"/>
      <c r="DNN90" s="77"/>
      <c r="DNR90" s="77"/>
      <c r="DNV90" s="77"/>
      <c r="DNZ90" s="77"/>
      <c r="DOD90" s="77"/>
      <c r="DOH90" s="77"/>
      <c r="DOL90" s="77"/>
      <c r="DOP90" s="77"/>
      <c r="DOT90" s="77"/>
      <c r="DOX90" s="77"/>
      <c r="DPB90" s="77"/>
      <c r="DPF90" s="77"/>
      <c r="DPJ90" s="77"/>
      <c r="DPN90" s="77"/>
      <c r="DPR90" s="77"/>
      <c r="DPV90" s="77"/>
      <c r="DPZ90" s="77"/>
      <c r="DQD90" s="77"/>
      <c r="DQH90" s="77"/>
      <c r="DQL90" s="77"/>
      <c r="DQP90" s="77"/>
      <c r="DQT90" s="77"/>
      <c r="DQX90" s="77"/>
      <c r="DRB90" s="77"/>
      <c r="DRF90" s="77"/>
      <c r="DRJ90" s="77"/>
      <c r="DRN90" s="77"/>
      <c r="DRR90" s="77"/>
      <c r="DRV90" s="77"/>
      <c r="DRZ90" s="77"/>
      <c r="DSD90" s="77"/>
      <c r="DSH90" s="77"/>
      <c r="DSL90" s="77"/>
      <c r="DSP90" s="77"/>
      <c r="DST90" s="77"/>
      <c r="DSX90" s="77"/>
      <c r="DTB90" s="77"/>
      <c r="DTF90" s="77"/>
      <c r="DTJ90" s="77"/>
      <c r="DTN90" s="77"/>
      <c r="DTR90" s="77"/>
      <c r="DTV90" s="77"/>
      <c r="DTZ90" s="77"/>
      <c r="DUD90" s="77"/>
      <c r="DUH90" s="77"/>
      <c r="DUL90" s="77"/>
      <c r="DUP90" s="77"/>
      <c r="DUT90" s="77"/>
      <c r="DUX90" s="77"/>
      <c r="DVB90" s="77"/>
      <c r="DVF90" s="77"/>
      <c r="DVJ90" s="77"/>
      <c r="DVN90" s="77"/>
      <c r="DVR90" s="77"/>
      <c r="DVV90" s="77"/>
      <c r="DVZ90" s="77"/>
      <c r="DWD90" s="77"/>
      <c r="DWH90" s="77"/>
      <c r="DWL90" s="77"/>
      <c r="DWP90" s="77"/>
      <c r="DWT90" s="77"/>
      <c r="DWX90" s="77"/>
      <c r="DXB90" s="77"/>
      <c r="DXF90" s="77"/>
      <c r="DXJ90" s="77"/>
      <c r="DXN90" s="77"/>
      <c r="DXR90" s="77"/>
      <c r="DXV90" s="77"/>
      <c r="DXZ90" s="77"/>
      <c r="DYD90" s="77"/>
      <c r="DYH90" s="77"/>
      <c r="DYL90" s="77"/>
      <c r="DYP90" s="77"/>
      <c r="DYT90" s="77"/>
      <c r="DYX90" s="77"/>
      <c r="DZB90" s="77"/>
      <c r="DZF90" s="77"/>
      <c r="DZJ90" s="77"/>
      <c r="DZN90" s="77"/>
      <c r="DZR90" s="77"/>
      <c r="DZV90" s="77"/>
      <c r="DZZ90" s="77"/>
      <c r="EAD90" s="77"/>
      <c r="EAH90" s="77"/>
      <c r="EAL90" s="77"/>
      <c r="EAP90" s="77"/>
      <c r="EAT90" s="77"/>
      <c r="EAX90" s="77"/>
      <c r="EBB90" s="77"/>
      <c r="EBF90" s="77"/>
      <c r="EBJ90" s="77"/>
      <c r="EBN90" s="77"/>
      <c r="EBR90" s="77"/>
      <c r="EBV90" s="77"/>
      <c r="EBZ90" s="77"/>
      <c r="ECD90" s="77"/>
      <c r="ECH90" s="77"/>
      <c r="ECL90" s="77"/>
      <c r="ECP90" s="77"/>
      <c r="ECT90" s="77"/>
      <c r="ECX90" s="77"/>
      <c r="EDB90" s="77"/>
      <c r="EDF90" s="77"/>
      <c r="EDJ90" s="77"/>
      <c r="EDN90" s="77"/>
      <c r="EDR90" s="77"/>
      <c r="EDV90" s="77"/>
      <c r="EDZ90" s="77"/>
      <c r="EED90" s="77"/>
      <c r="EEH90" s="77"/>
      <c r="EEL90" s="77"/>
      <c r="EEP90" s="77"/>
      <c r="EET90" s="77"/>
      <c r="EEX90" s="77"/>
      <c r="EFB90" s="77"/>
      <c r="EFF90" s="77"/>
      <c r="EFJ90" s="77"/>
      <c r="EFN90" s="77"/>
      <c r="EFR90" s="77"/>
      <c r="EFV90" s="77"/>
      <c r="EFZ90" s="77"/>
      <c r="EGD90" s="77"/>
      <c r="EGH90" s="77"/>
      <c r="EGL90" s="77"/>
      <c r="EGP90" s="77"/>
      <c r="EGT90" s="77"/>
      <c r="EGX90" s="77"/>
      <c r="EHB90" s="77"/>
      <c r="EHF90" s="77"/>
      <c r="EHJ90" s="77"/>
      <c r="EHN90" s="77"/>
      <c r="EHR90" s="77"/>
      <c r="EHV90" s="77"/>
      <c r="EHZ90" s="77"/>
      <c r="EID90" s="77"/>
      <c r="EIH90" s="77"/>
      <c r="EIL90" s="77"/>
      <c r="EIP90" s="77"/>
      <c r="EIT90" s="77"/>
      <c r="EIX90" s="77"/>
      <c r="EJB90" s="77"/>
      <c r="EJF90" s="77"/>
      <c r="EJJ90" s="77"/>
      <c r="EJN90" s="77"/>
      <c r="EJR90" s="77"/>
      <c r="EJV90" s="77"/>
      <c r="EJZ90" s="77"/>
      <c r="EKD90" s="77"/>
      <c r="EKH90" s="77"/>
      <c r="EKL90" s="77"/>
      <c r="EKP90" s="77"/>
      <c r="EKT90" s="77"/>
      <c r="EKX90" s="77"/>
      <c r="ELB90" s="77"/>
      <c r="ELF90" s="77"/>
      <c r="ELJ90" s="77"/>
      <c r="ELN90" s="77"/>
      <c r="ELR90" s="77"/>
      <c r="ELV90" s="77"/>
      <c r="ELZ90" s="77"/>
      <c r="EMD90" s="77"/>
      <c r="EMH90" s="77"/>
      <c r="EML90" s="77"/>
      <c r="EMP90" s="77"/>
      <c r="EMT90" s="77"/>
      <c r="EMX90" s="77"/>
      <c r="ENB90" s="77"/>
      <c r="ENF90" s="77"/>
      <c r="ENJ90" s="77"/>
      <c r="ENN90" s="77"/>
      <c r="ENR90" s="77"/>
      <c r="ENV90" s="77"/>
      <c r="ENZ90" s="77"/>
      <c r="EOD90" s="77"/>
      <c r="EOH90" s="77"/>
      <c r="EOL90" s="77"/>
      <c r="EOP90" s="77"/>
      <c r="EOT90" s="77"/>
      <c r="EOX90" s="77"/>
      <c r="EPB90" s="77"/>
      <c r="EPF90" s="77"/>
      <c r="EPJ90" s="77"/>
      <c r="EPN90" s="77"/>
      <c r="EPR90" s="77"/>
      <c r="EPV90" s="77"/>
      <c r="EPZ90" s="77"/>
      <c r="EQD90" s="77"/>
      <c r="EQH90" s="77"/>
      <c r="EQL90" s="77"/>
      <c r="EQP90" s="77"/>
      <c r="EQT90" s="77"/>
      <c r="EQX90" s="77"/>
      <c r="ERB90" s="77"/>
      <c r="ERF90" s="77"/>
      <c r="ERJ90" s="77"/>
      <c r="ERN90" s="77"/>
      <c r="ERR90" s="77"/>
      <c r="ERV90" s="77"/>
      <c r="ERZ90" s="77"/>
      <c r="ESD90" s="77"/>
      <c r="ESH90" s="77"/>
      <c r="ESL90" s="77"/>
      <c r="ESP90" s="77"/>
      <c r="EST90" s="77"/>
      <c r="ESX90" s="77"/>
      <c r="ETB90" s="77"/>
      <c r="ETF90" s="77"/>
      <c r="ETJ90" s="77"/>
      <c r="ETN90" s="77"/>
      <c r="ETR90" s="77"/>
      <c r="ETV90" s="77"/>
      <c r="ETZ90" s="77"/>
      <c r="EUD90" s="77"/>
      <c r="EUH90" s="77"/>
      <c r="EUL90" s="77"/>
      <c r="EUP90" s="77"/>
      <c r="EUT90" s="77"/>
      <c r="EUX90" s="77"/>
      <c r="EVB90" s="77"/>
      <c r="EVF90" s="77"/>
      <c r="EVJ90" s="77"/>
      <c r="EVN90" s="77"/>
      <c r="EVR90" s="77"/>
      <c r="EVV90" s="77"/>
      <c r="EVZ90" s="77"/>
      <c r="EWD90" s="77"/>
      <c r="EWH90" s="77"/>
      <c r="EWL90" s="77"/>
      <c r="EWP90" s="77"/>
      <c r="EWT90" s="77"/>
      <c r="EWX90" s="77"/>
      <c r="EXB90" s="77"/>
      <c r="EXF90" s="77"/>
      <c r="EXJ90" s="77"/>
      <c r="EXN90" s="77"/>
      <c r="EXR90" s="77"/>
      <c r="EXV90" s="77"/>
      <c r="EXZ90" s="77"/>
      <c r="EYD90" s="77"/>
      <c r="EYH90" s="77"/>
      <c r="EYL90" s="77"/>
      <c r="EYP90" s="77"/>
      <c r="EYT90" s="77"/>
      <c r="EYX90" s="77"/>
      <c r="EZB90" s="77"/>
      <c r="EZF90" s="77"/>
      <c r="EZJ90" s="77"/>
      <c r="EZN90" s="77"/>
      <c r="EZR90" s="77"/>
      <c r="EZV90" s="77"/>
      <c r="EZZ90" s="77"/>
      <c r="FAD90" s="77"/>
      <c r="FAH90" s="77"/>
      <c r="FAL90" s="77"/>
      <c r="FAP90" s="77"/>
      <c r="FAT90" s="77"/>
      <c r="FAX90" s="77"/>
      <c r="FBB90" s="77"/>
      <c r="FBF90" s="77"/>
      <c r="FBJ90" s="77"/>
      <c r="FBN90" s="77"/>
      <c r="FBR90" s="77"/>
      <c r="FBV90" s="77"/>
      <c r="FBZ90" s="77"/>
      <c r="FCD90" s="77"/>
      <c r="FCH90" s="77"/>
      <c r="FCL90" s="77"/>
      <c r="FCP90" s="77"/>
      <c r="FCT90" s="77"/>
      <c r="FCX90" s="77"/>
      <c r="FDB90" s="77"/>
      <c r="FDF90" s="77"/>
      <c r="FDJ90" s="77"/>
      <c r="FDN90" s="77"/>
      <c r="FDR90" s="77"/>
      <c r="FDV90" s="77"/>
      <c r="FDZ90" s="77"/>
      <c r="FED90" s="77"/>
      <c r="FEH90" s="77"/>
      <c r="FEL90" s="77"/>
      <c r="FEP90" s="77"/>
      <c r="FET90" s="77"/>
      <c r="FEX90" s="77"/>
      <c r="FFB90" s="77"/>
      <c r="FFF90" s="77"/>
      <c r="FFJ90" s="77"/>
      <c r="FFN90" s="77"/>
      <c r="FFR90" s="77"/>
      <c r="FFV90" s="77"/>
      <c r="FFZ90" s="77"/>
      <c r="FGD90" s="77"/>
      <c r="FGH90" s="77"/>
      <c r="FGL90" s="77"/>
      <c r="FGP90" s="77"/>
      <c r="FGT90" s="77"/>
      <c r="FGX90" s="77"/>
      <c r="FHB90" s="77"/>
      <c r="FHF90" s="77"/>
      <c r="FHJ90" s="77"/>
      <c r="FHN90" s="77"/>
      <c r="FHR90" s="77"/>
      <c r="FHV90" s="77"/>
      <c r="FHZ90" s="77"/>
      <c r="FID90" s="77"/>
      <c r="FIH90" s="77"/>
      <c r="FIL90" s="77"/>
      <c r="FIP90" s="77"/>
      <c r="FIT90" s="77"/>
      <c r="FIX90" s="77"/>
      <c r="FJB90" s="77"/>
      <c r="FJF90" s="77"/>
      <c r="FJJ90" s="77"/>
      <c r="FJN90" s="77"/>
      <c r="FJR90" s="77"/>
      <c r="FJV90" s="77"/>
      <c r="FJZ90" s="77"/>
      <c r="FKD90" s="77"/>
      <c r="FKH90" s="77"/>
      <c r="FKL90" s="77"/>
      <c r="FKP90" s="77"/>
      <c r="FKT90" s="77"/>
      <c r="FKX90" s="77"/>
      <c r="FLB90" s="77"/>
      <c r="FLF90" s="77"/>
      <c r="FLJ90" s="77"/>
      <c r="FLN90" s="77"/>
      <c r="FLR90" s="77"/>
      <c r="FLV90" s="77"/>
      <c r="FLZ90" s="77"/>
      <c r="FMD90" s="77"/>
      <c r="FMH90" s="77"/>
      <c r="FML90" s="77"/>
      <c r="FMP90" s="77"/>
      <c r="FMT90" s="77"/>
      <c r="FMX90" s="77"/>
      <c r="FNB90" s="77"/>
      <c r="FNF90" s="77"/>
      <c r="FNJ90" s="77"/>
      <c r="FNN90" s="77"/>
      <c r="FNR90" s="77"/>
      <c r="FNV90" s="77"/>
      <c r="FNZ90" s="77"/>
      <c r="FOD90" s="77"/>
      <c r="FOH90" s="77"/>
      <c r="FOL90" s="77"/>
      <c r="FOP90" s="77"/>
      <c r="FOT90" s="77"/>
      <c r="FOX90" s="77"/>
      <c r="FPB90" s="77"/>
      <c r="FPF90" s="77"/>
      <c r="FPJ90" s="77"/>
      <c r="FPN90" s="77"/>
      <c r="FPR90" s="77"/>
      <c r="FPV90" s="77"/>
      <c r="FPZ90" s="77"/>
      <c r="FQD90" s="77"/>
      <c r="FQH90" s="77"/>
      <c r="FQL90" s="77"/>
      <c r="FQP90" s="77"/>
      <c r="FQT90" s="77"/>
      <c r="FQX90" s="77"/>
      <c r="FRB90" s="77"/>
      <c r="FRF90" s="77"/>
      <c r="FRJ90" s="77"/>
      <c r="FRN90" s="77"/>
      <c r="FRR90" s="77"/>
      <c r="FRV90" s="77"/>
      <c r="FRZ90" s="77"/>
      <c r="FSD90" s="77"/>
      <c r="FSH90" s="77"/>
      <c r="FSL90" s="77"/>
      <c r="FSP90" s="77"/>
      <c r="FST90" s="77"/>
      <c r="FSX90" s="77"/>
      <c r="FTB90" s="77"/>
      <c r="FTF90" s="77"/>
      <c r="FTJ90" s="77"/>
      <c r="FTN90" s="77"/>
      <c r="FTR90" s="77"/>
      <c r="FTV90" s="77"/>
      <c r="FTZ90" s="77"/>
      <c r="FUD90" s="77"/>
      <c r="FUH90" s="77"/>
      <c r="FUL90" s="77"/>
      <c r="FUP90" s="77"/>
      <c r="FUT90" s="77"/>
      <c r="FUX90" s="77"/>
      <c r="FVB90" s="77"/>
      <c r="FVF90" s="77"/>
      <c r="FVJ90" s="77"/>
      <c r="FVN90" s="77"/>
      <c r="FVR90" s="77"/>
      <c r="FVV90" s="77"/>
      <c r="FVZ90" s="77"/>
      <c r="FWD90" s="77"/>
      <c r="FWH90" s="77"/>
      <c r="FWL90" s="77"/>
      <c r="FWP90" s="77"/>
      <c r="FWT90" s="77"/>
      <c r="FWX90" s="77"/>
      <c r="FXB90" s="77"/>
      <c r="FXF90" s="77"/>
      <c r="FXJ90" s="77"/>
      <c r="FXN90" s="77"/>
      <c r="FXR90" s="77"/>
      <c r="FXV90" s="77"/>
      <c r="FXZ90" s="77"/>
      <c r="FYD90" s="77"/>
      <c r="FYH90" s="77"/>
      <c r="FYL90" s="77"/>
      <c r="FYP90" s="77"/>
      <c r="FYT90" s="77"/>
      <c r="FYX90" s="77"/>
      <c r="FZB90" s="77"/>
      <c r="FZF90" s="77"/>
      <c r="FZJ90" s="77"/>
      <c r="FZN90" s="77"/>
      <c r="FZR90" s="77"/>
      <c r="FZV90" s="77"/>
      <c r="FZZ90" s="77"/>
      <c r="GAD90" s="77"/>
      <c r="GAH90" s="77"/>
      <c r="GAL90" s="77"/>
      <c r="GAP90" s="77"/>
      <c r="GAT90" s="77"/>
      <c r="GAX90" s="77"/>
      <c r="GBB90" s="77"/>
      <c r="GBF90" s="77"/>
      <c r="GBJ90" s="77"/>
      <c r="GBN90" s="77"/>
      <c r="GBR90" s="77"/>
      <c r="GBV90" s="77"/>
      <c r="GBZ90" s="77"/>
      <c r="GCD90" s="77"/>
      <c r="GCH90" s="77"/>
      <c r="GCL90" s="77"/>
      <c r="GCP90" s="77"/>
      <c r="GCT90" s="77"/>
      <c r="GCX90" s="77"/>
      <c r="GDB90" s="77"/>
      <c r="GDF90" s="77"/>
      <c r="GDJ90" s="77"/>
      <c r="GDN90" s="77"/>
      <c r="GDR90" s="77"/>
      <c r="GDV90" s="77"/>
      <c r="GDZ90" s="77"/>
      <c r="GED90" s="77"/>
      <c r="GEH90" s="77"/>
      <c r="GEL90" s="77"/>
      <c r="GEP90" s="77"/>
      <c r="GET90" s="77"/>
      <c r="GEX90" s="77"/>
      <c r="GFB90" s="77"/>
      <c r="GFF90" s="77"/>
      <c r="GFJ90" s="77"/>
      <c r="GFN90" s="77"/>
      <c r="GFR90" s="77"/>
      <c r="GFV90" s="77"/>
      <c r="GFZ90" s="77"/>
      <c r="GGD90" s="77"/>
      <c r="GGH90" s="77"/>
      <c r="GGL90" s="77"/>
      <c r="GGP90" s="77"/>
      <c r="GGT90" s="77"/>
      <c r="GGX90" s="77"/>
      <c r="GHB90" s="77"/>
      <c r="GHF90" s="77"/>
      <c r="GHJ90" s="77"/>
      <c r="GHN90" s="77"/>
      <c r="GHR90" s="77"/>
      <c r="GHV90" s="77"/>
      <c r="GHZ90" s="77"/>
      <c r="GID90" s="77"/>
      <c r="GIH90" s="77"/>
      <c r="GIL90" s="77"/>
      <c r="GIP90" s="77"/>
      <c r="GIT90" s="77"/>
      <c r="GIX90" s="77"/>
      <c r="GJB90" s="77"/>
      <c r="GJF90" s="77"/>
      <c r="GJJ90" s="77"/>
      <c r="GJN90" s="77"/>
      <c r="GJR90" s="77"/>
      <c r="GJV90" s="77"/>
      <c r="GJZ90" s="77"/>
      <c r="GKD90" s="77"/>
      <c r="GKH90" s="77"/>
      <c r="GKL90" s="77"/>
      <c r="GKP90" s="77"/>
      <c r="GKT90" s="77"/>
      <c r="GKX90" s="77"/>
      <c r="GLB90" s="77"/>
      <c r="GLF90" s="77"/>
      <c r="GLJ90" s="77"/>
      <c r="GLN90" s="77"/>
      <c r="GLR90" s="77"/>
      <c r="GLV90" s="77"/>
      <c r="GLZ90" s="77"/>
      <c r="GMD90" s="77"/>
      <c r="GMH90" s="77"/>
      <c r="GML90" s="77"/>
      <c r="GMP90" s="77"/>
      <c r="GMT90" s="77"/>
      <c r="GMX90" s="77"/>
      <c r="GNB90" s="77"/>
      <c r="GNF90" s="77"/>
      <c r="GNJ90" s="77"/>
      <c r="GNN90" s="77"/>
      <c r="GNR90" s="77"/>
      <c r="GNV90" s="77"/>
      <c r="GNZ90" s="77"/>
      <c r="GOD90" s="77"/>
      <c r="GOH90" s="77"/>
      <c r="GOL90" s="77"/>
      <c r="GOP90" s="77"/>
      <c r="GOT90" s="77"/>
      <c r="GOX90" s="77"/>
      <c r="GPB90" s="77"/>
      <c r="GPF90" s="77"/>
      <c r="GPJ90" s="77"/>
      <c r="GPN90" s="77"/>
      <c r="GPR90" s="77"/>
      <c r="GPV90" s="77"/>
      <c r="GPZ90" s="77"/>
      <c r="GQD90" s="77"/>
      <c r="GQH90" s="77"/>
      <c r="GQL90" s="77"/>
      <c r="GQP90" s="77"/>
      <c r="GQT90" s="77"/>
      <c r="GQX90" s="77"/>
      <c r="GRB90" s="77"/>
      <c r="GRF90" s="77"/>
      <c r="GRJ90" s="77"/>
      <c r="GRN90" s="77"/>
      <c r="GRR90" s="77"/>
      <c r="GRV90" s="77"/>
      <c r="GRZ90" s="77"/>
      <c r="GSD90" s="77"/>
      <c r="GSH90" s="77"/>
      <c r="GSL90" s="77"/>
      <c r="GSP90" s="77"/>
      <c r="GST90" s="77"/>
      <c r="GSX90" s="77"/>
      <c r="GTB90" s="77"/>
      <c r="GTF90" s="77"/>
      <c r="GTJ90" s="77"/>
      <c r="GTN90" s="77"/>
      <c r="GTR90" s="77"/>
      <c r="GTV90" s="77"/>
      <c r="GTZ90" s="77"/>
      <c r="GUD90" s="77"/>
      <c r="GUH90" s="77"/>
      <c r="GUL90" s="77"/>
      <c r="GUP90" s="77"/>
      <c r="GUT90" s="77"/>
      <c r="GUX90" s="77"/>
      <c r="GVB90" s="77"/>
      <c r="GVF90" s="77"/>
      <c r="GVJ90" s="77"/>
      <c r="GVN90" s="77"/>
      <c r="GVR90" s="77"/>
      <c r="GVV90" s="77"/>
      <c r="GVZ90" s="77"/>
      <c r="GWD90" s="77"/>
      <c r="GWH90" s="77"/>
      <c r="GWL90" s="77"/>
      <c r="GWP90" s="77"/>
      <c r="GWT90" s="77"/>
      <c r="GWX90" s="77"/>
      <c r="GXB90" s="77"/>
      <c r="GXF90" s="77"/>
      <c r="GXJ90" s="77"/>
      <c r="GXN90" s="77"/>
      <c r="GXR90" s="77"/>
      <c r="GXV90" s="77"/>
      <c r="GXZ90" s="77"/>
      <c r="GYD90" s="77"/>
      <c r="GYH90" s="77"/>
      <c r="GYL90" s="77"/>
      <c r="GYP90" s="77"/>
      <c r="GYT90" s="77"/>
      <c r="GYX90" s="77"/>
      <c r="GZB90" s="77"/>
      <c r="GZF90" s="77"/>
      <c r="GZJ90" s="77"/>
      <c r="GZN90" s="77"/>
      <c r="GZR90" s="77"/>
      <c r="GZV90" s="77"/>
      <c r="GZZ90" s="77"/>
      <c r="HAD90" s="77"/>
      <c r="HAH90" s="77"/>
      <c r="HAL90" s="77"/>
      <c r="HAP90" s="77"/>
      <c r="HAT90" s="77"/>
      <c r="HAX90" s="77"/>
      <c r="HBB90" s="77"/>
      <c r="HBF90" s="77"/>
      <c r="HBJ90" s="77"/>
      <c r="HBN90" s="77"/>
      <c r="HBR90" s="77"/>
      <c r="HBV90" s="77"/>
      <c r="HBZ90" s="77"/>
      <c r="HCD90" s="77"/>
      <c r="HCH90" s="77"/>
      <c r="HCL90" s="77"/>
      <c r="HCP90" s="77"/>
      <c r="HCT90" s="77"/>
      <c r="HCX90" s="77"/>
      <c r="HDB90" s="77"/>
      <c r="HDF90" s="77"/>
      <c r="HDJ90" s="77"/>
      <c r="HDN90" s="77"/>
      <c r="HDR90" s="77"/>
      <c r="HDV90" s="77"/>
      <c r="HDZ90" s="77"/>
      <c r="HED90" s="77"/>
      <c r="HEH90" s="77"/>
      <c r="HEL90" s="77"/>
      <c r="HEP90" s="77"/>
      <c r="HET90" s="77"/>
      <c r="HEX90" s="77"/>
      <c r="HFB90" s="77"/>
      <c r="HFF90" s="77"/>
      <c r="HFJ90" s="77"/>
      <c r="HFN90" s="77"/>
      <c r="HFR90" s="77"/>
      <c r="HFV90" s="77"/>
      <c r="HFZ90" s="77"/>
      <c r="HGD90" s="77"/>
      <c r="HGH90" s="77"/>
      <c r="HGL90" s="77"/>
      <c r="HGP90" s="77"/>
      <c r="HGT90" s="77"/>
      <c r="HGX90" s="77"/>
      <c r="HHB90" s="77"/>
      <c r="HHF90" s="77"/>
      <c r="HHJ90" s="77"/>
      <c r="HHN90" s="77"/>
      <c r="HHR90" s="77"/>
      <c r="HHV90" s="77"/>
      <c r="HHZ90" s="77"/>
      <c r="HID90" s="77"/>
      <c r="HIH90" s="77"/>
      <c r="HIL90" s="77"/>
      <c r="HIP90" s="77"/>
      <c r="HIT90" s="77"/>
      <c r="HIX90" s="77"/>
      <c r="HJB90" s="77"/>
      <c r="HJF90" s="77"/>
      <c r="HJJ90" s="77"/>
      <c r="HJN90" s="77"/>
      <c r="HJR90" s="77"/>
      <c r="HJV90" s="77"/>
      <c r="HJZ90" s="77"/>
      <c r="HKD90" s="77"/>
      <c r="HKH90" s="77"/>
      <c r="HKL90" s="77"/>
      <c r="HKP90" s="77"/>
      <c r="HKT90" s="77"/>
      <c r="HKX90" s="77"/>
      <c r="HLB90" s="77"/>
      <c r="HLF90" s="77"/>
      <c r="HLJ90" s="77"/>
      <c r="HLN90" s="77"/>
      <c r="HLR90" s="77"/>
      <c r="HLV90" s="77"/>
      <c r="HLZ90" s="77"/>
      <c r="HMD90" s="77"/>
      <c r="HMH90" s="77"/>
      <c r="HML90" s="77"/>
      <c r="HMP90" s="77"/>
      <c r="HMT90" s="77"/>
      <c r="HMX90" s="77"/>
      <c r="HNB90" s="77"/>
      <c r="HNF90" s="77"/>
      <c r="HNJ90" s="77"/>
      <c r="HNN90" s="77"/>
      <c r="HNR90" s="77"/>
      <c r="HNV90" s="77"/>
      <c r="HNZ90" s="77"/>
      <c r="HOD90" s="77"/>
      <c r="HOH90" s="77"/>
      <c r="HOL90" s="77"/>
      <c r="HOP90" s="77"/>
      <c r="HOT90" s="77"/>
      <c r="HOX90" s="77"/>
      <c r="HPB90" s="77"/>
      <c r="HPF90" s="77"/>
      <c r="HPJ90" s="77"/>
      <c r="HPN90" s="77"/>
      <c r="HPR90" s="77"/>
      <c r="HPV90" s="77"/>
      <c r="HPZ90" s="77"/>
      <c r="HQD90" s="77"/>
      <c r="HQH90" s="77"/>
      <c r="HQL90" s="77"/>
      <c r="HQP90" s="77"/>
      <c r="HQT90" s="77"/>
      <c r="HQX90" s="77"/>
      <c r="HRB90" s="77"/>
      <c r="HRF90" s="77"/>
      <c r="HRJ90" s="77"/>
      <c r="HRN90" s="77"/>
      <c r="HRR90" s="77"/>
      <c r="HRV90" s="77"/>
      <c r="HRZ90" s="77"/>
      <c r="HSD90" s="77"/>
      <c r="HSH90" s="77"/>
      <c r="HSL90" s="77"/>
      <c r="HSP90" s="77"/>
      <c r="HST90" s="77"/>
      <c r="HSX90" s="77"/>
      <c r="HTB90" s="77"/>
      <c r="HTF90" s="77"/>
      <c r="HTJ90" s="77"/>
      <c r="HTN90" s="77"/>
      <c r="HTR90" s="77"/>
      <c r="HTV90" s="77"/>
      <c r="HTZ90" s="77"/>
      <c r="HUD90" s="77"/>
      <c r="HUH90" s="77"/>
      <c r="HUL90" s="77"/>
      <c r="HUP90" s="77"/>
      <c r="HUT90" s="77"/>
      <c r="HUX90" s="77"/>
      <c r="HVB90" s="77"/>
      <c r="HVF90" s="77"/>
      <c r="HVJ90" s="77"/>
      <c r="HVN90" s="77"/>
      <c r="HVR90" s="77"/>
      <c r="HVV90" s="77"/>
      <c r="HVZ90" s="77"/>
      <c r="HWD90" s="77"/>
      <c r="HWH90" s="77"/>
      <c r="HWL90" s="77"/>
      <c r="HWP90" s="77"/>
      <c r="HWT90" s="77"/>
      <c r="HWX90" s="77"/>
      <c r="HXB90" s="77"/>
      <c r="HXF90" s="77"/>
      <c r="HXJ90" s="77"/>
      <c r="HXN90" s="77"/>
      <c r="HXR90" s="77"/>
      <c r="HXV90" s="77"/>
      <c r="HXZ90" s="77"/>
      <c r="HYD90" s="77"/>
      <c r="HYH90" s="77"/>
      <c r="HYL90" s="77"/>
      <c r="HYP90" s="77"/>
      <c r="HYT90" s="77"/>
      <c r="HYX90" s="77"/>
      <c r="HZB90" s="77"/>
      <c r="HZF90" s="77"/>
      <c r="HZJ90" s="77"/>
      <c r="HZN90" s="77"/>
      <c r="HZR90" s="77"/>
      <c r="HZV90" s="77"/>
      <c r="HZZ90" s="77"/>
      <c r="IAD90" s="77"/>
      <c r="IAH90" s="77"/>
      <c r="IAL90" s="77"/>
      <c r="IAP90" s="77"/>
      <c r="IAT90" s="77"/>
      <c r="IAX90" s="77"/>
      <c r="IBB90" s="77"/>
      <c r="IBF90" s="77"/>
      <c r="IBJ90" s="77"/>
      <c r="IBN90" s="77"/>
      <c r="IBR90" s="77"/>
      <c r="IBV90" s="77"/>
      <c r="IBZ90" s="77"/>
      <c r="ICD90" s="77"/>
      <c r="ICH90" s="77"/>
      <c r="ICL90" s="77"/>
      <c r="ICP90" s="77"/>
      <c r="ICT90" s="77"/>
      <c r="ICX90" s="77"/>
      <c r="IDB90" s="77"/>
      <c r="IDF90" s="77"/>
      <c r="IDJ90" s="77"/>
      <c r="IDN90" s="77"/>
      <c r="IDR90" s="77"/>
      <c r="IDV90" s="77"/>
      <c r="IDZ90" s="77"/>
      <c r="IED90" s="77"/>
      <c r="IEH90" s="77"/>
      <c r="IEL90" s="77"/>
      <c r="IEP90" s="77"/>
      <c r="IET90" s="77"/>
      <c r="IEX90" s="77"/>
      <c r="IFB90" s="77"/>
      <c r="IFF90" s="77"/>
      <c r="IFJ90" s="77"/>
      <c r="IFN90" s="77"/>
      <c r="IFR90" s="77"/>
      <c r="IFV90" s="77"/>
      <c r="IFZ90" s="77"/>
      <c r="IGD90" s="77"/>
      <c r="IGH90" s="77"/>
      <c r="IGL90" s="77"/>
      <c r="IGP90" s="77"/>
      <c r="IGT90" s="77"/>
      <c r="IGX90" s="77"/>
      <c r="IHB90" s="77"/>
      <c r="IHF90" s="77"/>
      <c r="IHJ90" s="77"/>
      <c r="IHN90" s="77"/>
      <c r="IHR90" s="77"/>
      <c r="IHV90" s="77"/>
      <c r="IHZ90" s="77"/>
      <c r="IID90" s="77"/>
      <c r="IIH90" s="77"/>
      <c r="IIL90" s="77"/>
      <c r="IIP90" s="77"/>
      <c r="IIT90" s="77"/>
      <c r="IIX90" s="77"/>
      <c r="IJB90" s="77"/>
      <c r="IJF90" s="77"/>
      <c r="IJJ90" s="77"/>
      <c r="IJN90" s="77"/>
      <c r="IJR90" s="77"/>
      <c r="IJV90" s="77"/>
      <c r="IJZ90" s="77"/>
      <c r="IKD90" s="77"/>
      <c r="IKH90" s="77"/>
      <c r="IKL90" s="77"/>
      <c r="IKP90" s="77"/>
      <c r="IKT90" s="77"/>
      <c r="IKX90" s="77"/>
      <c r="ILB90" s="77"/>
      <c r="ILF90" s="77"/>
      <c r="ILJ90" s="77"/>
      <c r="ILN90" s="77"/>
      <c r="ILR90" s="77"/>
      <c r="ILV90" s="77"/>
      <c r="ILZ90" s="77"/>
      <c r="IMD90" s="77"/>
      <c r="IMH90" s="77"/>
      <c r="IML90" s="77"/>
      <c r="IMP90" s="77"/>
      <c r="IMT90" s="77"/>
      <c r="IMX90" s="77"/>
      <c r="INB90" s="77"/>
      <c r="INF90" s="77"/>
      <c r="INJ90" s="77"/>
      <c r="INN90" s="77"/>
      <c r="INR90" s="77"/>
      <c r="INV90" s="77"/>
      <c r="INZ90" s="77"/>
      <c r="IOD90" s="77"/>
      <c r="IOH90" s="77"/>
      <c r="IOL90" s="77"/>
      <c r="IOP90" s="77"/>
      <c r="IOT90" s="77"/>
      <c r="IOX90" s="77"/>
      <c r="IPB90" s="77"/>
      <c r="IPF90" s="77"/>
      <c r="IPJ90" s="77"/>
      <c r="IPN90" s="77"/>
      <c r="IPR90" s="77"/>
      <c r="IPV90" s="77"/>
      <c r="IPZ90" s="77"/>
      <c r="IQD90" s="77"/>
      <c r="IQH90" s="77"/>
      <c r="IQL90" s="77"/>
      <c r="IQP90" s="77"/>
      <c r="IQT90" s="77"/>
      <c r="IQX90" s="77"/>
      <c r="IRB90" s="77"/>
      <c r="IRF90" s="77"/>
      <c r="IRJ90" s="77"/>
      <c r="IRN90" s="77"/>
      <c r="IRR90" s="77"/>
      <c r="IRV90" s="77"/>
      <c r="IRZ90" s="77"/>
      <c r="ISD90" s="77"/>
      <c r="ISH90" s="77"/>
      <c r="ISL90" s="77"/>
      <c r="ISP90" s="77"/>
      <c r="IST90" s="77"/>
      <c r="ISX90" s="77"/>
      <c r="ITB90" s="77"/>
      <c r="ITF90" s="77"/>
      <c r="ITJ90" s="77"/>
      <c r="ITN90" s="77"/>
      <c r="ITR90" s="77"/>
      <c r="ITV90" s="77"/>
      <c r="ITZ90" s="77"/>
      <c r="IUD90" s="77"/>
      <c r="IUH90" s="77"/>
      <c r="IUL90" s="77"/>
      <c r="IUP90" s="77"/>
      <c r="IUT90" s="77"/>
      <c r="IUX90" s="77"/>
      <c r="IVB90" s="77"/>
      <c r="IVF90" s="77"/>
      <c r="IVJ90" s="77"/>
      <c r="IVN90" s="77"/>
      <c r="IVR90" s="77"/>
      <c r="IVV90" s="77"/>
      <c r="IVZ90" s="77"/>
      <c r="IWD90" s="77"/>
      <c r="IWH90" s="77"/>
      <c r="IWL90" s="77"/>
      <c r="IWP90" s="77"/>
      <c r="IWT90" s="77"/>
      <c r="IWX90" s="77"/>
      <c r="IXB90" s="77"/>
      <c r="IXF90" s="77"/>
      <c r="IXJ90" s="77"/>
      <c r="IXN90" s="77"/>
      <c r="IXR90" s="77"/>
      <c r="IXV90" s="77"/>
      <c r="IXZ90" s="77"/>
      <c r="IYD90" s="77"/>
      <c r="IYH90" s="77"/>
      <c r="IYL90" s="77"/>
      <c r="IYP90" s="77"/>
      <c r="IYT90" s="77"/>
      <c r="IYX90" s="77"/>
      <c r="IZB90" s="77"/>
      <c r="IZF90" s="77"/>
      <c r="IZJ90" s="77"/>
      <c r="IZN90" s="77"/>
      <c r="IZR90" s="77"/>
      <c r="IZV90" s="77"/>
      <c r="IZZ90" s="77"/>
      <c r="JAD90" s="77"/>
      <c r="JAH90" s="77"/>
      <c r="JAL90" s="77"/>
      <c r="JAP90" s="77"/>
      <c r="JAT90" s="77"/>
      <c r="JAX90" s="77"/>
      <c r="JBB90" s="77"/>
      <c r="JBF90" s="77"/>
      <c r="JBJ90" s="77"/>
      <c r="JBN90" s="77"/>
      <c r="JBR90" s="77"/>
      <c r="JBV90" s="77"/>
      <c r="JBZ90" s="77"/>
      <c r="JCD90" s="77"/>
      <c r="JCH90" s="77"/>
      <c r="JCL90" s="77"/>
      <c r="JCP90" s="77"/>
      <c r="JCT90" s="77"/>
      <c r="JCX90" s="77"/>
      <c r="JDB90" s="77"/>
      <c r="JDF90" s="77"/>
      <c r="JDJ90" s="77"/>
      <c r="JDN90" s="77"/>
      <c r="JDR90" s="77"/>
      <c r="JDV90" s="77"/>
      <c r="JDZ90" s="77"/>
      <c r="JED90" s="77"/>
      <c r="JEH90" s="77"/>
      <c r="JEL90" s="77"/>
      <c r="JEP90" s="77"/>
      <c r="JET90" s="77"/>
      <c r="JEX90" s="77"/>
      <c r="JFB90" s="77"/>
      <c r="JFF90" s="77"/>
      <c r="JFJ90" s="77"/>
      <c r="JFN90" s="77"/>
      <c r="JFR90" s="77"/>
      <c r="JFV90" s="77"/>
      <c r="JFZ90" s="77"/>
      <c r="JGD90" s="77"/>
      <c r="JGH90" s="77"/>
      <c r="JGL90" s="77"/>
      <c r="JGP90" s="77"/>
      <c r="JGT90" s="77"/>
      <c r="JGX90" s="77"/>
      <c r="JHB90" s="77"/>
      <c r="JHF90" s="77"/>
      <c r="JHJ90" s="77"/>
      <c r="JHN90" s="77"/>
      <c r="JHR90" s="77"/>
      <c r="JHV90" s="77"/>
      <c r="JHZ90" s="77"/>
      <c r="JID90" s="77"/>
      <c r="JIH90" s="77"/>
      <c r="JIL90" s="77"/>
      <c r="JIP90" s="77"/>
      <c r="JIT90" s="77"/>
      <c r="JIX90" s="77"/>
      <c r="JJB90" s="77"/>
      <c r="JJF90" s="77"/>
      <c r="JJJ90" s="77"/>
      <c r="JJN90" s="77"/>
      <c r="JJR90" s="77"/>
      <c r="JJV90" s="77"/>
      <c r="JJZ90" s="77"/>
      <c r="JKD90" s="77"/>
      <c r="JKH90" s="77"/>
      <c r="JKL90" s="77"/>
      <c r="JKP90" s="77"/>
      <c r="JKT90" s="77"/>
      <c r="JKX90" s="77"/>
      <c r="JLB90" s="77"/>
      <c r="JLF90" s="77"/>
      <c r="JLJ90" s="77"/>
      <c r="JLN90" s="77"/>
      <c r="JLR90" s="77"/>
      <c r="JLV90" s="77"/>
      <c r="JLZ90" s="77"/>
      <c r="JMD90" s="77"/>
      <c r="JMH90" s="77"/>
      <c r="JML90" s="77"/>
      <c r="JMP90" s="77"/>
      <c r="JMT90" s="77"/>
      <c r="JMX90" s="77"/>
      <c r="JNB90" s="77"/>
      <c r="JNF90" s="77"/>
      <c r="JNJ90" s="77"/>
      <c r="JNN90" s="77"/>
      <c r="JNR90" s="77"/>
      <c r="JNV90" s="77"/>
      <c r="JNZ90" s="77"/>
      <c r="JOD90" s="77"/>
      <c r="JOH90" s="77"/>
      <c r="JOL90" s="77"/>
      <c r="JOP90" s="77"/>
      <c r="JOT90" s="77"/>
      <c r="JOX90" s="77"/>
      <c r="JPB90" s="77"/>
      <c r="JPF90" s="77"/>
      <c r="JPJ90" s="77"/>
      <c r="JPN90" s="77"/>
      <c r="JPR90" s="77"/>
      <c r="JPV90" s="77"/>
      <c r="JPZ90" s="77"/>
      <c r="JQD90" s="77"/>
      <c r="JQH90" s="77"/>
      <c r="JQL90" s="77"/>
      <c r="JQP90" s="77"/>
      <c r="JQT90" s="77"/>
      <c r="JQX90" s="77"/>
      <c r="JRB90" s="77"/>
      <c r="JRF90" s="77"/>
      <c r="JRJ90" s="77"/>
      <c r="JRN90" s="77"/>
      <c r="JRR90" s="77"/>
      <c r="JRV90" s="77"/>
      <c r="JRZ90" s="77"/>
      <c r="JSD90" s="77"/>
      <c r="JSH90" s="77"/>
      <c r="JSL90" s="77"/>
      <c r="JSP90" s="77"/>
      <c r="JST90" s="77"/>
      <c r="JSX90" s="77"/>
      <c r="JTB90" s="77"/>
      <c r="JTF90" s="77"/>
      <c r="JTJ90" s="77"/>
      <c r="JTN90" s="77"/>
      <c r="JTR90" s="77"/>
      <c r="JTV90" s="77"/>
      <c r="JTZ90" s="77"/>
      <c r="JUD90" s="77"/>
      <c r="JUH90" s="77"/>
      <c r="JUL90" s="77"/>
      <c r="JUP90" s="77"/>
      <c r="JUT90" s="77"/>
      <c r="JUX90" s="77"/>
      <c r="JVB90" s="77"/>
      <c r="JVF90" s="77"/>
      <c r="JVJ90" s="77"/>
      <c r="JVN90" s="77"/>
      <c r="JVR90" s="77"/>
      <c r="JVV90" s="77"/>
      <c r="JVZ90" s="77"/>
      <c r="JWD90" s="77"/>
      <c r="JWH90" s="77"/>
      <c r="JWL90" s="77"/>
      <c r="JWP90" s="77"/>
      <c r="JWT90" s="77"/>
      <c r="JWX90" s="77"/>
      <c r="JXB90" s="77"/>
      <c r="JXF90" s="77"/>
      <c r="JXJ90" s="77"/>
      <c r="JXN90" s="77"/>
      <c r="JXR90" s="77"/>
      <c r="JXV90" s="77"/>
      <c r="JXZ90" s="77"/>
      <c r="JYD90" s="77"/>
      <c r="JYH90" s="77"/>
      <c r="JYL90" s="77"/>
      <c r="JYP90" s="77"/>
      <c r="JYT90" s="77"/>
      <c r="JYX90" s="77"/>
      <c r="JZB90" s="77"/>
      <c r="JZF90" s="77"/>
      <c r="JZJ90" s="77"/>
      <c r="JZN90" s="77"/>
      <c r="JZR90" s="77"/>
      <c r="JZV90" s="77"/>
      <c r="JZZ90" s="77"/>
      <c r="KAD90" s="77"/>
      <c r="KAH90" s="77"/>
      <c r="KAL90" s="77"/>
      <c r="KAP90" s="77"/>
      <c r="KAT90" s="77"/>
      <c r="KAX90" s="77"/>
      <c r="KBB90" s="77"/>
      <c r="KBF90" s="77"/>
      <c r="KBJ90" s="77"/>
      <c r="KBN90" s="77"/>
      <c r="KBR90" s="77"/>
      <c r="KBV90" s="77"/>
      <c r="KBZ90" s="77"/>
      <c r="KCD90" s="77"/>
      <c r="KCH90" s="77"/>
      <c r="KCL90" s="77"/>
      <c r="KCP90" s="77"/>
      <c r="KCT90" s="77"/>
      <c r="KCX90" s="77"/>
      <c r="KDB90" s="77"/>
      <c r="KDF90" s="77"/>
      <c r="KDJ90" s="77"/>
      <c r="KDN90" s="77"/>
      <c r="KDR90" s="77"/>
      <c r="KDV90" s="77"/>
      <c r="KDZ90" s="77"/>
      <c r="KED90" s="77"/>
      <c r="KEH90" s="77"/>
      <c r="KEL90" s="77"/>
      <c r="KEP90" s="77"/>
      <c r="KET90" s="77"/>
      <c r="KEX90" s="77"/>
      <c r="KFB90" s="77"/>
      <c r="KFF90" s="77"/>
      <c r="KFJ90" s="77"/>
      <c r="KFN90" s="77"/>
      <c r="KFR90" s="77"/>
      <c r="KFV90" s="77"/>
      <c r="KFZ90" s="77"/>
      <c r="KGD90" s="77"/>
      <c r="KGH90" s="77"/>
      <c r="KGL90" s="77"/>
      <c r="KGP90" s="77"/>
      <c r="KGT90" s="77"/>
      <c r="KGX90" s="77"/>
      <c r="KHB90" s="77"/>
      <c r="KHF90" s="77"/>
      <c r="KHJ90" s="77"/>
      <c r="KHN90" s="77"/>
      <c r="KHR90" s="77"/>
      <c r="KHV90" s="77"/>
      <c r="KHZ90" s="77"/>
      <c r="KID90" s="77"/>
      <c r="KIH90" s="77"/>
      <c r="KIL90" s="77"/>
      <c r="KIP90" s="77"/>
      <c r="KIT90" s="77"/>
      <c r="KIX90" s="77"/>
      <c r="KJB90" s="77"/>
      <c r="KJF90" s="77"/>
      <c r="KJJ90" s="77"/>
      <c r="KJN90" s="77"/>
      <c r="KJR90" s="77"/>
      <c r="KJV90" s="77"/>
      <c r="KJZ90" s="77"/>
      <c r="KKD90" s="77"/>
      <c r="KKH90" s="77"/>
      <c r="KKL90" s="77"/>
      <c r="KKP90" s="77"/>
      <c r="KKT90" s="77"/>
      <c r="KKX90" s="77"/>
      <c r="KLB90" s="77"/>
      <c r="KLF90" s="77"/>
      <c r="KLJ90" s="77"/>
      <c r="KLN90" s="77"/>
      <c r="KLR90" s="77"/>
      <c r="KLV90" s="77"/>
      <c r="KLZ90" s="77"/>
      <c r="KMD90" s="77"/>
      <c r="KMH90" s="77"/>
      <c r="KML90" s="77"/>
      <c r="KMP90" s="77"/>
      <c r="KMT90" s="77"/>
      <c r="KMX90" s="77"/>
      <c r="KNB90" s="77"/>
      <c r="KNF90" s="77"/>
      <c r="KNJ90" s="77"/>
      <c r="KNN90" s="77"/>
      <c r="KNR90" s="77"/>
      <c r="KNV90" s="77"/>
      <c r="KNZ90" s="77"/>
      <c r="KOD90" s="77"/>
      <c r="KOH90" s="77"/>
      <c r="KOL90" s="77"/>
      <c r="KOP90" s="77"/>
      <c r="KOT90" s="77"/>
      <c r="KOX90" s="77"/>
      <c r="KPB90" s="77"/>
      <c r="KPF90" s="77"/>
      <c r="KPJ90" s="77"/>
      <c r="KPN90" s="77"/>
      <c r="KPR90" s="77"/>
      <c r="KPV90" s="77"/>
      <c r="KPZ90" s="77"/>
      <c r="KQD90" s="77"/>
      <c r="KQH90" s="77"/>
      <c r="KQL90" s="77"/>
      <c r="KQP90" s="77"/>
      <c r="KQT90" s="77"/>
      <c r="KQX90" s="77"/>
      <c r="KRB90" s="77"/>
      <c r="KRF90" s="77"/>
      <c r="KRJ90" s="77"/>
      <c r="KRN90" s="77"/>
      <c r="KRR90" s="77"/>
      <c r="KRV90" s="77"/>
      <c r="KRZ90" s="77"/>
      <c r="KSD90" s="77"/>
      <c r="KSH90" s="77"/>
      <c r="KSL90" s="77"/>
      <c r="KSP90" s="77"/>
      <c r="KST90" s="77"/>
      <c r="KSX90" s="77"/>
      <c r="KTB90" s="77"/>
      <c r="KTF90" s="77"/>
      <c r="KTJ90" s="77"/>
      <c r="KTN90" s="77"/>
      <c r="KTR90" s="77"/>
      <c r="KTV90" s="77"/>
      <c r="KTZ90" s="77"/>
      <c r="KUD90" s="77"/>
      <c r="KUH90" s="77"/>
      <c r="KUL90" s="77"/>
      <c r="KUP90" s="77"/>
      <c r="KUT90" s="77"/>
      <c r="KUX90" s="77"/>
      <c r="KVB90" s="77"/>
      <c r="KVF90" s="77"/>
      <c r="KVJ90" s="77"/>
      <c r="KVN90" s="77"/>
      <c r="KVR90" s="77"/>
      <c r="KVV90" s="77"/>
      <c r="KVZ90" s="77"/>
      <c r="KWD90" s="77"/>
      <c r="KWH90" s="77"/>
      <c r="KWL90" s="77"/>
      <c r="KWP90" s="77"/>
      <c r="KWT90" s="77"/>
      <c r="KWX90" s="77"/>
      <c r="KXB90" s="77"/>
      <c r="KXF90" s="77"/>
      <c r="KXJ90" s="77"/>
      <c r="KXN90" s="77"/>
      <c r="KXR90" s="77"/>
      <c r="KXV90" s="77"/>
      <c r="KXZ90" s="77"/>
      <c r="KYD90" s="77"/>
      <c r="KYH90" s="77"/>
      <c r="KYL90" s="77"/>
      <c r="KYP90" s="77"/>
      <c r="KYT90" s="77"/>
      <c r="KYX90" s="77"/>
      <c r="KZB90" s="77"/>
      <c r="KZF90" s="77"/>
      <c r="KZJ90" s="77"/>
      <c r="KZN90" s="77"/>
      <c r="KZR90" s="77"/>
      <c r="KZV90" s="77"/>
      <c r="KZZ90" s="77"/>
      <c r="LAD90" s="77"/>
      <c r="LAH90" s="77"/>
      <c r="LAL90" s="77"/>
      <c r="LAP90" s="77"/>
      <c r="LAT90" s="77"/>
      <c r="LAX90" s="77"/>
      <c r="LBB90" s="77"/>
      <c r="LBF90" s="77"/>
      <c r="LBJ90" s="77"/>
      <c r="LBN90" s="77"/>
      <c r="LBR90" s="77"/>
      <c r="LBV90" s="77"/>
      <c r="LBZ90" s="77"/>
      <c r="LCD90" s="77"/>
      <c r="LCH90" s="77"/>
      <c r="LCL90" s="77"/>
      <c r="LCP90" s="77"/>
      <c r="LCT90" s="77"/>
      <c r="LCX90" s="77"/>
      <c r="LDB90" s="77"/>
      <c r="LDF90" s="77"/>
      <c r="LDJ90" s="77"/>
      <c r="LDN90" s="77"/>
      <c r="LDR90" s="77"/>
      <c r="LDV90" s="77"/>
      <c r="LDZ90" s="77"/>
      <c r="LED90" s="77"/>
      <c r="LEH90" s="77"/>
      <c r="LEL90" s="77"/>
      <c r="LEP90" s="77"/>
      <c r="LET90" s="77"/>
      <c r="LEX90" s="77"/>
      <c r="LFB90" s="77"/>
      <c r="LFF90" s="77"/>
      <c r="LFJ90" s="77"/>
      <c r="LFN90" s="77"/>
      <c r="LFR90" s="77"/>
      <c r="LFV90" s="77"/>
      <c r="LFZ90" s="77"/>
      <c r="LGD90" s="77"/>
      <c r="LGH90" s="77"/>
      <c r="LGL90" s="77"/>
      <c r="LGP90" s="77"/>
      <c r="LGT90" s="77"/>
      <c r="LGX90" s="77"/>
      <c r="LHB90" s="77"/>
      <c r="LHF90" s="77"/>
      <c r="LHJ90" s="77"/>
      <c r="LHN90" s="77"/>
      <c r="LHR90" s="77"/>
      <c r="LHV90" s="77"/>
      <c r="LHZ90" s="77"/>
      <c r="LID90" s="77"/>
      <c r="LIH90" s="77"/>
      <c r="LIL90" s="77"/>
      <c r="LIP90" s="77"/>
      <c r="LIT90" s="77"/>
      <c r="LIX90" s="77"/>
      <c r="LJB90" s="77"/>
      <c r="LJF90" s="77"/>
      <c r="LJJ90" s="77"/>
      <c r="LJN90" s="77"/>
      <c r="LJR90" s="77"/>
      <c r="LJV90" s="77"/>
      <c r="LJZ90" s="77"/>
      <c r="LKD90" s="77"/>
      <c r="LKH90" s="77"/>
      <c r="LKL90" s="77"/>
      <c r="LKP90" s="77"/>
      <c r="LKT90" s="77"/>
      <c r="LKX90" s="77"/>
      <c r="LLB90" s="77"/>
      <c r="LLF90" s="77"/>
      <c r="LLJ90" s="77"/>
      <c r="LLN90" s="77"/>
      <c r="LLR90" s="77"/>
      <c r="LLV90" s="77"/>
      <c r="LLZ90" s="77"/>
      <c r="LMD90" s="77"/>
      <c r="LMH90" s="77"/>
      <c r="LML90" s="77"/>
      <c r="LMP90" s="77"/>
      <c r="LMT90" s="77"/>
      <c r="LMX90" s="77"/>
      <c r="LNB90" s="77"/>
      <c r="LNF90" s="77"/>
      <c r="LNJ90" s="77"/>
      <c r="LNN90" s="77"/>
      <c r="LNR90" s="77"/>
      <c r="LNV90" s="77"/>
      <c r="LNZ90" s="77"/>
      <c r="LOD90" s="77"/>
      <c r="LOH90" s="77"/>
      <c r="LOL90" s="77"/>
      <c r="LOP90" s="77"/>
      <c r="LOT90" s="77"/>
      <c r="LOX90" s="77"/>
      <c r="LPB90" s="77"/>
      <c r="LPF90" s="77"/>
      <c r="LPJ90" s="77"/>
      <c r="LPN90" s="77"/>
      <c r="LPR90" s="77"/>
      <c r="LPV90" s="77"/>
      <c r="LPZ90" s="77"/>
      <c r="LQD90" s="77"/>
      <c r="LQH90" s="77"/>
      <c r="LQL90" s="77"/>
      <c r="LQP90" s="77"/>
      <c r="LQT90" s="77"/>
      <c r="LQX90" s="77"/>
      <c r="LRB90" s="77"/>
      <c r="LRF90" s="77"/>
      <c r="LRJ90" s="77"/>
      <c r="LRN90" s="77"/>
      <c r="LRR90" s="77"/>
      <c r="LRV90" s="77"/>
      <c r="LRZ90" s="77"/>
      <c r="LSD90" s="77"/>
      <c r="LSH90" s="77"/>
      <c r="LSL90" s="77"/>
      <c r="LSP90" s="77"/>
      <c r="LST90" s="77"/>
      <c r="LSX90" s="77"/>
      <c r="LTB90" s="77"/>
      <c r="LTF90" s="77"/>
      <c r="LTJ90" s="77"/>
      <c r="LTN90" s="77"/>
      <c r="LTR90" s="77"/>
      <c r="LTV90" s="77"/>
      <c r="LTZ90" s="77"/>
      <c r="LUD90" s="77"/>
      <c r="LUH90" s="77"/>
      <c r="LUL90" s="77"/>
      <c r="LUP90" s="77"/>
      <c r="LUT90" s="77"/>
      <c r="LUX90" s="77"/>
      <c r="LVB90" s="77"/>
      <c r="LVF90" s="77"/>
      <c r="LVJ90" s="77"/>
      <c r="LVN90" s="77"/>
      <c r="LVR90" s="77"/>
      <c r="LVV90" s="77"/>
      <c r="LVZ90" s="77"/>
      <c r="LWD90" s="77"/>
      <c r="LWH90" s="77"/>
      <c r="LWL90" s="77"/>
      <c r="LWP90" s="77"/>
      <c r="LWT90" s="77"/>
      <c r="LWX90" s="77"/>
      <c r="LXB90" s="77"/>
      <c r="LXF90" s="77"/>
      <c r="LXJ90" s="77"/>
      <c r="LXN90" s="77"/>
      <c r="LXR90" s="77"/>
      <c r="LXV90" s="77"/>
      <c r="LXZ90" s="77"/>
      <c r="LYD90" s="77"/>
      <c r="LYH90" s="77"/>
      <c r="LYL90" s="77"/>
      <c r="LYP90" s="77"/>
      <c r="LYT90" s="77"/>
      <c r="LYX90" s="77"/>
      <c r="LZB90" s="77"/>
      <c r="LZF90" s="77"/>
      <c r="LZJ90" s="77"/>
      <c r="LZN90" s="77"/>
      <c r="LZR90" s="77"/>
      <c r="LZV90" s="77"/>
      <c r="LZZ90" s="77"/>
      <c r="MAD90" s="77"/>
      <c r="MAH90" s="77"/>
      <c r="MAL90" s="77"/>
      <c r="MAP90" s="77"/>
      <c r="MAT90" s="77"/>
      <c r="MAX90" s="77"/>
      <c r="MBB90" s="77"/>
      <c r="MBF90" s="77"/>
      <c r="MBJ90" s="77"/>
      <c r="MBN90" s="77"/>
      <c r="MBR90" s="77"/>
      <c r="MBV90" s="77"/>
      <c r="MBZ90" s="77"/>
      <c r="MCD90" s="77"/>
      <c r="MCH90" s="77"/>
      <c r="MCL90" s="77"/>
      <c r="MCP90" s="77"/>
      <c r="MCT90" s="77"/>
      <c r="MCX90" s="77"/>
      <c r="MDB90" s="77"/>
      <c r="MDF90" s="77"/>
      <c r="MDJ90" s="77"/>
      <c r="MDN90" s="77"/>
      <c r="MDR90" s="77"/>
      <c r="MDV90" s="77"/>
      <c r="MDZ90" s="77"/>
      <c r="MED90" s="77"/>
      <c r="MEH90" s="77"/>
      <c r="MEL90" s="77"/>
      <c r="MEP90" s="77"/>
      <c r="MET90" s="77"/>
      <c r="MEX90" s="77"/>
      <c r="MFB90" s="77"/>
      <c r="MFF90" s="77"/>
      <c r="MFJ90" s="77"/>
      <c r="MFN90" s="77"/>
      <c r="MFR90" s="77"/>
      <c r="MFV90" s="77"/>
      <c r="MFZ90" s="77"/>
      <c r="MGD90" s="77"/>
      <c r="MGH90" s="77"/>
      <c r="MGL90" s="77"/>
      <c r="MGP90" s="77"/>
      <c r="MGT90" s="77"/>
      <c r="MGX90" s="77"/>
      <c r="MHB90" s="77"/>
      <c r="MHF90" s="77"/>
      <c r="MHJ90" s="77"/>
      <c r="MHN90" s="77"/>
      <c r="MHR90" s="77"/>
      <c r="MHV90" s="77"/>
      <c r="MHZ90" s="77"/>
      <c r="MID90" s="77"/>
      <c r="MIH90" s="77"/>
      <c r="MIL90" s="77"/>
      <c r="MIP90" s="77"/>
      <c r="MIT90" s="77"/>
      <c r="MIX90" s="77"/>
      <c r="MJB90" s="77"/>
      <c r="MJF90" s="77"/>
      <c r="MJJ90" s="77"/>
      <c r="MJN90" s="77"/>
      <c r="MJR90" s="77"/>
      <c r="MJV90" s="77"/>
      <c r="MJZ90" s="77"/>
      <c r="MKD90" s="77"/>
      <c r="MKH90" s="77"/>
      <c r="MKL90" s="77"/>
      <c r="MKP90" s="77"/>
      <c r="MKT90" s="77"/>
      <c r="MKX90" s="77"/>
      <c r="MLB90" s="77"/>
      <c r="MLF90" s="77"/>
      <c r="MLJ90" s="77"/>
      <c r="MLN90" s="77"/>
      <c r="MLR90" s="77"/>
      <c r="MLV90" s="77"/>
      <c r="MLZ90" s="77"/>
      <c r="MMD90" s="77"/>
      <c r="MMH90" s="77"/>
      <c r="MML90" s="77"/>
      <c r="MMP90" s="77"/>
      <c r="MMT90" s="77"/>
      <c r="MMX90" s="77"/>
      <c r="MNB90" s="77"/>
      <c r="MNF90" s="77"/>
      <c r="MNJ90" s="77"/>
      <c r="MNN90" s="77"/>
      <c r="MNR90" s="77"/>
      <c r="MNV90" s="77"/>
      <c r="MNZ90" s="77"/>
      <c r="MOD90" s="77"/>
      <c r="MOH90" s="77"/>
      <c r="MOL90" s="77"/>
      <c r="MOP90" s="77"/>
      <c r="MOT90" s="77"/>
      <c r="MOX90" s="77"/>
      <c r="MPB90" s="77"/>
      <c r="MPF90" s="77"/>
      <c r="MPJ90" s="77"/>
      <c r="MPN90" s="77"/>
      <c r="MPR90" s="77"/>
      <c r="MPV90" s="77"/>
      <c r="MPZ90" s="77"/>
      <c r="MQD90" s="77"/>
      <c r="MQH90" s="77"/>
      <c r="MQL90" s="77"/>
      <c r="MQP90" s="77"/>
      <c r="MQT90" s="77"/>
      <c r="MQX90" s="77"/>
      <c r="MRB90" s="77"/>
      <c r="MRF90" s="77"/>
      <c r="MRJ90" s="77"/>
      <c r="MRN90" s="77"/>
      <c r="MRR90" s="77"/>
      <c r="MRV90" s="77"/>
      <c r="MRZ90" s="77"/>
      <c r="MSD90" s="77"/>
      <c r="MSH90" s="77"/>
      <c r="MSL90" s="77"/>
      <c r="MSP90" s="77"/>
      <c r="MST90" s="77"/>
      <c r="MSX90" s="77"/>
      <c r="MTB90" s="77"/>
      <c r="MTF90" s="77"/>
      <c r="MTJ90" s="77"/>
      <c r="MTN90" s="77"/>
      <c r="MTR90" s="77"/>
      <c r="MTV90" s="77"/>
      <c r="MTZ90" s="77"/>
      <c r="MUD90" s="77"/>
      <c r="MUH90" s="77"/>
      <c r="MUL90" s="77"/>
      <c r="MUP90" s="77"/>
      <c r="MUT90" s="77"/>
      <c r="MUX90" s="77"/>
      <c r="MVB90" s="77"/>
      <c r="MVF90" s="77"/>
      <c r="MVJ90" s="77"/>
      <c r="MVN90" s="77"/>
      <c r="MVR90" s="77"/>
      <c r="MVV90" s="77"/>
      <c r="MVZ90" s="77"/>
      <c r="MWD90" s="77"/>
      <c r="MWH90" s="77"/>
      <c r="MWL90" s="77"/>
      <c r="MWP90" s="77"/>
      <c r="MWT90" s="77"/>
      <c r="MWX90" s="77"/>
      <c r="MXB90" s="77"/>
      <c r="MXF90" s="77"/>
      <c r="MXJ90" s="77"/>
      <c r="MXN90" s="77"/>
      <c r="MXR90" s="77"/>
      <c r="MXV90" s="77"/>
      <c r="MXZ90" s="77"/>
      <c r="MYD90" s="77"/>
      <c r="MYH90" s="77"/>
      <c r="MYL90" s="77"/>
      <c r="MYP90" s="77"/>
      <c r="MYT90" s="77"/>
      <c r="MYX90" s="77"/>
      <c r="MZB90" s="77"/>
      <c r="MZF90" s="77"/>
      <c r="MZJ90" s="77"/>
      <c r="MZN90" s="77"/>
      <c r="MZR90" s="77"/>
      <c r="MZV90" s="77"/>
      <c r="MZZ90" s="77"/>
      <c r="NAD90" s="77"/>
      <c r="NAH90" s="77"/>
      <c r="NAL90" s="77"/>
      <c r="NAP90" s="77"/>
      <c r="NAT90" s="77"/>
      <c r="NAX90" s="77"/>
      <c r="NBB90" s="77"/>
      <c r="NBF90" s="77"/>
      <c r="NBJ90" s="77"/>
      <c r="NBN90" s="77"/>
      <c r="NBR90" s="77"/>
      <c r="NBV90" s="77"/>
      <c r="NBZ90" s="77"/>
      <c r="NCD90" s="77"/>
      <c r="NCH90" s="77"/>
      <c r="NCL90" s="77"/>
      <c r="NCP90" s="77"/>
      <c r="NCT90" s="77"/>
      <c r="NCX90" s="77"/>
      <c r="NDB90" s="77"/>
      <c r="NDF90" s="77"/>
      <c r="NDJ90" s="77"/>
      <c r="NDN90" s="77"/>
      <c r="NDR90" s="77"/>
      <c r="NDV90" s="77"/>
      <c r="NDZ90" s="77"/>
      <c r="NED90" s="77"/>
      <c r="NEH90" s="77"/>
      <c r="NEL90" s="77"/>
      <c r="NEP90" s="77"/>
      <c r="NET90" s="77"/>
      <c r="NEX90" s="77"/>
      <c r="NFB90" s="77"/>
      <c r="NFF90" s="77"/>
      <c r="NFJ90" s="77"/>
      <c r="NFN90" s="77"/>
      <c r="NFR90" s="77"/>
      <c r="NFV90" s="77"/>
      <c r="NFZ90" s="77"/>
      <c r="NGD90" s="77"/>
      <c r="NGH90" s="77"/>
      <c r="NGL90" s="77"/>
      <c r="NGP90" s="77"/>
      <c r="NGT90" s="77"/>
      <c r="NGX90" s="77"/>
      <c r="NHB90" s="77"/>
      <c r="NHF90" s="77"/>
      <c r="NHJ90" s="77"/>
      <c r="NHN90" s="77"/>
      <c r="NHR90" s="77"/>
      <c r="NHV90" s="77"/>
      <c r="NHZ90" s="77"/>
      <c r="NID90" s="77"/>
      <c r="NIH90" s="77"/>
      <c r="NIL90" s="77"/>
      <c r="NIP90" s="77"/>
      <c r="NIT90" s="77"/>
      <c r="NIX90" s="77"/>
      <c r="NJB90" s="77"/>
      <c r="NJF90" s="77"/>
      <c r="NJJ90" s="77"/>
      <c r="NJN90" s="77"/>
      <c r="NJR90" s="77"/>
      <c r="NJV90" s="77"/>
      <c r="NJZ90" s="77"/>
      <c r="NKD90" s="77"/>
      <c r="NKH90" s="77"/>
      <c r="NKL90" s="77"/>
      <c r="NKP90" s="77"/>
      <c r="NKT90" s="77"/>
      <c r="NKX90" s="77"/>
      <c r="NLB90" s="77"/>
      <c r="NLF90" s="77"/>
      <c r="NLJ90" s="77"/>
      <c r="NLN90" s="77"/>
      <c r="NLR90" s="77"/>
      <c r="NLV90" s="77"/>
      <c r="NLZ90" s="77"/>
      <c r="NMD90" s="77"/>
      <c r="NMH90" s="77"/>
      <c r="NML90" s="77"/>
      <c r="NMP90" s="77"/>
      <c r="NMT90" s="77"/>
      <c r="NMX90" s="77"/>
      <c r="NNB90" s="77"/>
      <c r="NNF90" s="77"/>
      <c r="NNJ90" s="77"/>
      <c r="NNN90" s="77"/>
      <c r="NNR90" s="77"/>
      <c r="NNV90" s="77"/>
      <c r="NNZ90" s="77"/>
      <c r="NOD90" s="77"/>
      <c r="NOH90" s="77"/>
      <c r="NOL90" s="77"/>
      <c r="NOP90" s="77"/>
      <c r="NOT90" s="77"/>
      <c r="NOX90" s="77"/>
      <c r="NPB90" s="77"/>
      <c r="NPF90" s="77"/>
      <c r="NPJ90" s="77"/>
      <c r="NPN90" s="77"/>
      <c r="NPR90" s="77"/>
      <c r="NPV90" s="77"/>
      <c r="NPZ90" s="77"/>
      <c r="NQD90" s="77"/>
      <c r="NQH90" s="77"/>
      <c r="NQL90" s="77"/>
      <c r="NQP90" s="77"/>
      <c r="NQT90" s="77"/>
      <c r="NQX90" s="77"/>
      <c r="NRB90" s="77"/>
      <c r="NRF90" s="77"/>
      <c r="NRJ90" s="77"/>
      <c r="NRN90" s="77"/>
      <c r="NRR90" s="77"/>
      <c r="NRV90" s="77"/>
      <c r="NRZ90" s="77"/>
      <c r="NSD90" s="77"/>
      <c r="NSH90" s="77"/>
      <c r="NSL90" s="77"/>
      <c r="NSP90" s="77"/>
      <c r="NST90" s="77"/>
      <c r="NSX90" s="77"/>
      <c r="NTB90" s="77"/>
      <c r="NTF90" s="77"/>
      <c r="NTJ90" s="77"/>
      <c r="NTN90" s="77"/>
      <c r="NTR90" s="77"/>
      <c r="NTV90" s="77"/>
      <c r="NTZ90" s="77"/>
      <c r="NUD90" s="77"/>
      <c r="NUH90" s="77"/>
      <c r="NUL90" s="77"/>
      <c r="NUP90" s="77"/>
      <c r="NUT90" s="77"/>
      <c r="NUX90" s="77"/>
      <c r="NVB90" s="77"/>
      <c r="NVF90" s="77"/>
      <c r="NVJ90" s="77"/>
      <c r="NVN90" s="77"/>
      <c r="NVR90" s="77"/>
      <c r="NVV90" s="77"/>
      <c r="NVZ90" s="77"/>
      <c r="NWD90" s="77"/>
      <c r="NWH90" s="77"/>
      <c r="NWL90" s="77"/>
      <c r="NWP90" s="77"/>
      <c r="NWT90" s="77"/>
      <c r="NWX90" s="77"/>
      <c r="NXB90" s="77"/>
      <c r="NXF90" s="77"/>
      <c r="NXJ90" s="77"/>
      <c r="NXN90" s="77"/>
      <c r="NXR90" s="77"/>
      <c r="NXV90" s="77"/>
      <c r="NXZ90" s="77"/>
      <c r="NYD90" s="77"/>
      <c r="NYH90" s="77"/>
      <c r="NYL90" s="77"/>
      <c r="NYP90" s="77"/>
      <c r="NYT90" s="77"/>
      <c r="NYX90" s="77"/>
      <c r="NZB90" s="77"/>
      <c r="NZF90" s="77"/>
      <c r="NZJ90" s="77"/>
      <c r="NZN90" s="77"/>
      <c r="NZR90" s="77"/>
      <c r="NZV90" s="77"/>
      <c r="NZZ90" s="77"/>
      <c r="OAD90" s="77"/>
      <c r="OAH90" s="77"/>
      <c r="OAL90" s="77"/>
      <c r="OAP90" s="77"/>
      <c r="OAT90" s="77"/>
      <c r="OAX90" s="77"/>
      <c r="OBB90" s="77"/>
      <c r="OBF90" s="77"/>
      <c r="OBJ90" s="77"/>
      <c r="OBN90" s="77"/>
      <c r="OBR90" s="77"/>
      <c r="OBV90" s="77"/>
      <c r="OBZ90" s="77"/>
      <c r="OCD90" s="77"/>
      <c r="OCH90" s="77"/>
      <c r="OCL90" s="77"/>
      <c r="OCP90" s="77"/>
      <c r="OCT90" s="77"/>
      <c r="OCX90" s="77"/>
      <c r="ODB90" s="77"/>
      <c r="ODF90" s="77"/>
      <c r="ODJ90" s="77"/>
      <c r="ODN90" s="77"/>
      <c r="ODR90" s="77"/>
      <c r="ODV90" s="77"/>
      <c r="ODZ90" s="77"/>
      <c r="OED90" s="77"/>
      <c r="OEH90" s="77"/>
      <c r="OEL90" s="77"/>
      <c r="OEP90" s="77"/>
      <c r="OET90" s="77"/>
      <c r="OEX90" s="77"/>
      <c r="OFB90" s="77"/>
      <c r="OFF90" s="77"/>
      <c r="OFJ90" s="77"/>
      <c r="OFN90" s="77"/>
      <c r="OFR90" s="77"/>
      <c r="OFV90" s="77"/>
      <c r="OFZ90" s="77"/>
      <c r="OGD90" s="77"/>
      <c r="OGH90" s="77"/>
      <c r="OGL90" s="77"/>
      <c r="OGP90" s="77"/>
      <c r="OGT90" s="77"/>
      <c r="OGX90" s="77"/>
      <c r="OHB90" s="77"/>
      <c r="OHF90" s="77"/>
      <c r="OHJ90" s="77"/>
      <c r="OHN90" s="77"/>
      <c r="OHR90" s="77"/>
      <c r="OHV90" s="77"/>
      <c r="OHZ90" s="77"/>
      <c r="OID90" s="77"/>
      <c r="OIH90" s="77"/>
      <c r="OIL90" s="77"/>
      <c r="OIP90" s="77"/>
      <c r="OIT90" s="77"/>
      <c r="OIX90" s="77"/>
      <c r="OJB90" s="77"/>
      <c r="OJF90" s="77"/>
      <c r="OJJ90" s="77"/>
      <c r="OJN90" s="77"/>
      <c r="OJR90" s="77"/>
      <c r="OJV90" s="77"/>
      <c r="OJZ90" s="77"/>
      <c r="OKD90" s="77"/>
      <c r="OKH90" s="77"/>
      <c r="OKL90" s="77"/>
      <c r="OKP90" s="77"/>
      <c r="OKT90" s="77"/>
      <c r="OKX90" s="77"/>
      <c r="OLB90" s="77"/>
      <c r="OLF90" s="77"/>
      <c r="OLJ90" s="77"/>
      <c r="OLN90" s="77"/>
      <c r="OLR90" s="77"/>
      <c r="OLV90" s="77"/>
      <c r="OLZ90" s="77"/>
      <c r="OMD90" s="77"/>
      <c r="OMH90" s="77"/>
      <c r="OML90" s="77"/>
      <c r="OMP90" s="77"/>
      <c r="OMT90" s="77"/>
      <c r="OMX90" s="77"/>
      <c r="ONB90" s="77"/>
      <c r="ONF90" s="77"/>
      <c r="ONJ90" s="77"/>
      <c r="ONN90" s="77"/>
      <c r="ONR90" s="77"/>
      <c r="ONV90" s="77"/>
      <c r="ONZ90" s="77"/>
      <c r="OOD90" s="77"/>
      <c r="OOH90" s="77"/>
      <c r="OOL90" s="77"/>
      <c r="OOP90" s="77"/>
      <c r="OOT90" s="77"/>
      <c r="OOX90" s="77"/>
      <c r="OPB90" s="77"/>
      <c r="OPF90" s="77"/>
      <c r="OPJ90" s="77"/>
      <c r="OPN90" s="77"/>
      <c r="OPR90" s="77"/>
      <c r="OPV90" s="77"/>
      <c r="OPZ90" s="77"/>
      <c r="OQD90" s="77"/>
      <c r="OQH90" s="77"/>
      <c r="OQL90" s="77"/>
      <c r="OQP90" s="77"/>
      <c r="OQT90" s="77"/>
      <c r="OQX90" s="77"/>
      <c r="ORB90" s="77"/>
      <c r="ORF90" s="77"/>
      <c r="ORJ90" s="77"/>
      <c r="ORN90" s="77"/>
      <c r="ORR90" s="77"/>
      <c r="ORV90" s="77"/>
      <c r="ORZ90" s="77"/>
      <c r="OSD90" s="77"/>
      <c r="OSH90" s="77"/>
      <c r="OSL90" s="77"/>
      <c r="OSP90" s="77"/>
      <c r="OST90" s="77"/>
      <c r="OSX90" s="77"/>
      <c r="OTB90" s="77"/>
      <c r="OTF90" s="77"/>
      <c r="OTJ90" s="77"/>
      <c r="OTN90" s="77"/>
      <c r="OTR90" s="77"/>
      <c r="OTV90" s="77"/>
      <c r="OTZ90" s="77"/>
      <c r="OUD90" s="77"/>
      <c r="OUH90" s="77"/>
      <c r="OUL90" s="77"/>
      <c r="OUP90" s="77"/>
      <c r="OUT90" s="77"/>
      <c r="OUX90" s="77"/>
      <c r="OVB90" s="77"/>
      <c r="OVF90" s="77"/>
      <c r="OVJ90" s="77"/>
      <c r="OVN90" s="77"/>
      <c r="OVR90" s="77"/>
      <c r="OVV90" s="77"/>
      <c r="OVZ90" s="77"/>
      <c r="OWD90" s="77"/>
      <c r="OWH90" s="77"/>
      <c r="OWL90" s="77"/>
      <c r="OWP90" s="77"/>
      <c r="OWT90" s="77"/>
      <c r="OWX90" s="77"/>
      <c r="OXB90" s="77"/>
      <c r="OXF90" s="77"/>
      <c r="OXJ90" s="77"/>
      <c r="OXN90" s="77"/>
      <c r="OXR90" s="77"/>
      <c r="OXV90" s="77"/>
      <c r="OXZ90" s="77"/>
      <c r="OYD90" s="77"/>
      <c r="OYH90" s="77"/>
      <c r="OYL90" s="77"/>
      <c r="OYP90" s="77"/>
      <c r="OYT90" s="77"/>
      <c r="OYX90" s="77"/>
      <c r="OZB90" s="77"/>
      <c r="OZF90" s="77"/>
      <c r="OZJ90" s="77"/>
      <c r="OZN90" s="77"/>
      <c r="OZR90" s="77"/>
      <c r="OZV90" s="77"/>
      <c r="OZZ90" s="77"/>
      <c r="PAD90" s="77"/>
      <c r="PAH90" s="77"/>
      <c r="PAL90" s="77"/>
      <c r="PAP90" s="77"/>
      <c r="PAT90" s="77"/>
      <c r="PAX90" s="77"/>
      <c r="PBB90" s="77"/>
      <c r="PBF90" s="77"/>
      <c r="PBJ90" s="77"/>
      <c r="PBN90" s="77"/>
      <c r="PBR90" s="77"/>
      <c r="PBV90" s="77"/>
      <c r="PBZ90" s="77"/>
      <c r="PCD90" s="77"/>
      <c r="PCH90" s="77"/>
      <c r="PCL90" s="77"/>
      <c r="PCP90" s="77"/>
      <c r="PCT90" s="77"/>
      <c r="PCX90" s="77"/>
      <c r="PDB90" s="77"/>
      <c r="PDF90" s="77"/>
      <c r="PDJ90" s="77"/>
      <c r="PDN90" s="77"/>
      <c r="PDR90" s="77"/>
      <c r="PDV90" s="77"/>
      <c r="PDZ90" s="77"/>
      <c r="PED90" s="77"/>
      <c r="PEH90" s="77"/>
      <c r="PEL90" s="77"/>
      <c r="PEP90" s="77"/>
      <c r="PET90" s="77"/>
      <c r="PEX90" s="77"/>
      <c r="PFB90" s="77"/>
      <c r="PFF90" s="77"/>
      <c r="PFJ90" s="77"/>
      <c r="PFN90" s="77"/>
      <c r="PFR90" s="77"/>
      <c r="PFV90" s="77"/>
      <c r="PFZ90" s="77"/>
      <c r="PGD90" s="77"/>
      <c r="PGH90" s="77"/>
      <c r="PGL90" s="77"/>
      <c r="PGP90" s="77"/>
      <c r="PGT90" s="77"/>
      <c r="PGX90" s="77"/>
      <c r="PHB90" s="77"/>
      <c r="PHF90" s="77"/>
      <c r="PHJ90" s="77"/>
      <c r="PHN90" s="77"/>
      <c r="PHR90" s="77"/>
      <c r="PHV90" s="77"/>
      <c r="PHZ90" s="77"/>
      <c r="PID90" s="77"/>
      <c r="PIH90" s="77"/>
      <c r="PIL90" s="77"/>
      <c r="PIP90" s="77"/>
      <c r="PIT90" s="77"/>
      <c r="PIX90" s="77"/>
      <c r="PJB90" s="77"/>
      <c r="PJF90" s="77"/>
      <c r="PJJ90" s="77"/>
      <c r="PJN90" s="77"/>
      <c r="PJR90" s="77"/>
      <c r="PJV90" s="77"/>
      <c r="PJZ90" s="77"/>
      <c r="PKD90" s="77"/>
      <c r="PKH90" s="77"/>
      <c r="PKL90" s="77"/>
      <c r="PKP90" s="77"/>
      <c r="PKT90" s="77"/>
      <c r="PKX90" s="77"/>
      <c r="PLB90" s="77"/>
      <c r="PLF90" s="77"/>
      <c r="PLJ90" s="77"/>
      <c r="PLN90" s="77"/>
      <c r="PLR90" s="77"/>
      <c r="PLV90" s="77"/>
      <c r="PLZ90" s="77"/>
      <c r="PMD90" s="77"/>
      <c r="PMH90" s="77"/>
      <c r="PML90" s="77"/>
      <c r="PMP90" s="77"/>
      <c r="PMT90" s="77"/>
      <c r="PMX90" s="77"/>
      <c r="PNB90" s="77"/>
      <c r="PNF90" s="77"/>
      <c r="PNJ90" s="77"/>
      <c r="PNN90" s="77"/>
      <c r="PNR90" s="77"/>
      <c r="PNV90" s="77"/>
      <c r="PNZ90" s="77"/>
      <c r="POD90" s="77"/>
      <c r="POH90" s="77"/>
      <c r="POL90" s="77"/>
      <c r="POP90" s="77"/>
      <c r="POT90" s="77"/>
      <c r="POX90" s="77"/>
      <c r="PPB90" s="77"/>
      <c r="PPF90" s="77"/>
      <c r="PPJ90" s="77"/>
      <c r="PPN90" s="77"/>
      <c r="PPR90" s="77"/>
      <c r="PPV90" s="77"/>
      <c r="PPZ90" s="77"/>
      <c r="PQD90" s="77"/>
      <c r="PQH90" s="77"/>
      <c r="PQL90" s="77"/>
      <c r="PQP90" s="77"/>
      <c r="PQT90" s="77"/>
      <c r="PQX90" s="77"/>
      <c r="PRB90" s="77"/>
      <c r="PRF90" s="77"/>
      <c r="PRJ90" s="77"/>
      <c r="PRN90" s="77"/>
      <c r="PRR90" s="77"/>
      <c r="PRV90" s="77"/>
      <c r="PRZ90" s="77"/>
      <c r="PSD90" s="77"/>
      <c r="PSH90" s="77"/>
      <c r="PSL90" s="77"/>
      <c r="PSP90" s="77"/>
      <c r="PST90" s="77"/>
      <c r="PSX90" s="77"/>
      <c r="PTB90" s="77"/>
      <c r="PTF90" s="77"/>
      <c r="PTJ90" s="77"/>
      <c r="PTN90" s="77"/>
      <c r="PTR90" s="77"/>
      <c r="PTV90" s="77"/>
      <c r="PTZ90" s="77"/>
      <c r="PUD90" s="77"/>
      <c r="PUH90" s="77"/>
      <c r="PUL90" s="77"/>
      <c r="PUP90" s="77"/>
      <c r="PUT90" s="77"/>
      <c r="PUX90" s="77"/>
      <c r="PVB90" s="77"/>
      <c r="PVF90" s="77"/>
      <c r="PVJ90" s="77"/>
      <c r="PVN90" s="77"/>
      <c r="PVR90" s="77"/>
      <c r="PVV90" s="77"/>
      <c r="PVZ90" s="77"/>
      <c r="PWD90" s="77"/>
      <c r="PWH90" s="77"/>
      <c r="PWL90" s="77"/>
      <c r="PWP90" s="77"/>
      <c r="PWT90" s="77"/>
      <c r="PWX90" s="77"/>
      <c r="PXB90" s="77"/>
      <c r="PXF90" s="77"/>
      <c r="PXJ90" s="77"/>
      <c r="PXN90" s="77"/>
      <c r="PXR90" s="77"/>
      <c r="PXV90" s="77"/>
      <c r="PXZ90" s="77"/>
      <c r="PYD90" s="77"/>
      <c r="PYH90" s="77"/>
      <c r="PYL90" s="77"/>
      <c r="PYP90" s="77"/>
      <c r="PYT90" s="77"/>
      <c r="PYX90" s="77"/>
      <c r="PZB90" s="77"/>
      <c r="PZF90" s="77"/>
      <c r="PZJ90" s="77"/>
      <c r="PZN90" s="77"/>
      <c r="PZR90" s="77"/>
      <c r="PZV90" s="77"/>
      <c r="PZZ90" s="77"/>
      <c r="QAD90" s="77"/>
      <c r="QAH90" s="77"/>
      <c r="QAL90" s="77"/>
      <c r="QAP90" s="77"/>
      <c r="QAT90" s="77"/>
      <c r="QAX90" s="77"/>
      <c r="QBB90" s="77"/>
      <c r="QBF90" s="77"/>
      <c r="QBJ90" s="77"/>
      <c r="QBN90" s="77"/>
      <c r="QBR90" s="77"/>
      <c r="QBV90" s="77"/>
      <c r="QBZ90" s="77"/>
      <c r="QCD90" s="77"/>
      <c r="QCH90" s="77"/>
      <c r="QCL90" s="77"/>
      <c r="QCP90" s="77"/>
      <c r="QCT90" s="77"/>
      <c r="QCX90" s="77"/>
      <c r="QDB90" s="77"/>
      <c r="QDF90" s="77"/>
      <c r="QDJ90" s="77"/>
      <c r="QDN90" s="77"/>
      <c r="QDR90" s="77"/>
      <c r="QDV90" s="77"/>
      <c r="QDZ90" s="77"/>
      <c r="QED90" s="77"/>
      <c r="QEH90" s="77"/>
      <c r="QEL90" s="77"/>
      <c r="QEP90" s="77"/>
      <c r="QET90" s="77"/>
      <c r="QEX90" s="77"/>
      <c r="QFB90" s="77"/>
      <c r="QFF90" s="77"/>
      <c r="QFJ90" s="77"/>
      <c r="QFN90" s="77"/>
      <c r="QFR90" s="77"/>
      <c r="QFV90" s="77"/>
      <c r="QFZ90" s="77"/>
      <c r="QGD90" s="77"/>
      <c r="QGH90" s="77"/>
      <c r="QGL90" s="77"/>
      <c r="QGP90" s="77"/>
      <c r="QGT90" s="77"/>
      <c r="QGX90" s="77"/>
      <c r="QHB90" s="77"/>
      <c r="QHF90" s="77"/>
      <c r="QHJ90" s="77"/>
      <c r="QHN90" s="77"/>
      <c r="QHR90" s="77"/>
      <c r="QHV90" s="77"/>
      <c r="QHZ90" s="77"/>
      <c r="QID90" s="77"/>
      <c r="QIH90" s="77"/>
      <c r="QIL90" s="77"/>
      <c r="QIP90" s="77"/>
      <c r="QIT90" s="77"/>
      <c r="QIX90" s="77"/>
      <c r="QJB90" s="77"/>
      <c r="QJF90" s="77"/>
      <c r="QJJ90" s="77"/>
      <c r="QJN90" s="77"/>
      <c r="QJR90" s="77"/>
      <c r="QJV90" s="77"/>
      <c r="QJZ90" s="77"/>
      <c r="QKD90" s="77"/>
      <c r="QKH90" s="77"/>
      <c r="QKL90" s="77"/>
      <c r="QKP90" s="77"/>
      <c r="QKT90" s="77"/>
      <c r="QKX90" s="77"/>
      <c r="QLB90" s="77"/>
      <c r="QLF90" s="77"/>
      <c r="QLJ90" s="77"/>
      <c r="QLN90" s="77"/>
      <c r="QLR90" s="77"/>
      <c r="QLV90" s="77"/>
      <c r="QLZ90" s="77"/>
      <c r="QMD90" s="77"/>
      <c r="QMH90" s="77"/>
      <c r="QML90" s="77"/>
      <c r="QMP90" s="77"/>
      <c r="QMT90" s="77"/>
      <c r="QMX90" s="77"/>
      <c r="QNB90" s="77"/>
      <c r="QNF90" s="77"/>
      <c r="QNJ90" s="77"/>
      <c r="QNN90" s="77"/>
      <c r="QNR90" s="77"/>
      <c r="QNV90" s="77"/>
      <c r="QNZ90" s="77"/>
      <c r="QOD90" s="77"/>
      <c r="QOH90" s="77"/>
      <c r="QOL90" s="77"/>
      <c r="QOP90" s="77"/>
      <c r="QOT90" s="77"/>
      <c r="QOX90" s="77"/>
      <c r="QPB90" s="77"/>
      <c r="QPF90" s="77"/>
      <c r="QPJ90" s="77"/>
      <c r="QPN90" s="77"/>
      <c r="QPR90" s="77"/>
      <c r="QPV90" s="77"/>
      <c r="QPZ90" s="77"/>
      <c r="QQD90" s="77"/>
      <c r="QQH90" s="77"/>
      <c r="QQL90" s="77"/>
      <c r="QQP90" s="77"/>
      <c r="QQT90" s="77"/>
      <c r="QQX90" s="77"/>
      <c r="QRB90" s="77"/>
      <c r="QRF90" s="77"/>
      <c r="QRJ90" s="77"/>
      <c r="QRN90" s="77"/>
      <c r="QRR90" s="77"/>
      <c r="QRV90" s="77"/>
      <c r="QRZ90" s="77"/>
      <c r="QSD90" s="77"/>
      <c r="QSH90" s="77"/>
      <c r="QSL90" s="77"/>
      <c r="QSP90" s="77"/>
      <c r="QST90" s="77"/>
      <c r="QSX90" s="77"/>
      <c r="QTB90" s="77"/>
      <c r="QTF90" s="77"/>
      <c r="QTJ90" s="77"/>
      <c r="QTN90" s="77"/>
      <c r="QTR90" s="77"/>
      <c r="QTV90" s="77"/>
      <c r="QTZ90" s="77"/>
      <c r="QUD90" s="77"/>
      <c r="QUH90" s="77"/>
      <c r="QUL90" s="77"/>
      <c r="QUP90" s="77"/>
      <c r="QUT90" s="77"/>
      <c r="QUX90" s="77"/>
      <c r="QVB90" s="77"/>
      <c r="QVF90" s="77"/>
      <c r="QVJ90" s="77"/>
      <c r="QVN90" s="77"/>
      <c r="QVR90" s="77"/>
      <c r="QVV90" s="77"/>
      <c r="QVZ90" s="77"/>
      <c r="QWD90" s="77"/>
      <c r="QWH90" s="77"/>
      <c r="QWL90" s="77"/>
      <c r="QWP90" s="77"/>
      <c r="QWT90" s="77"/>
      <c r="QWX90" s="77"/>
      <c r="QXB90" s="77"/>
      <c r="QXF90" s="77"/>
      <c r="QXJ90" s="77"/>
      <c r="QXN90" s="77"/>
      <c r="QXR90" s="77"/>
      <c r="QXV90" s="77"/>
      <c r="QXZ90" s="77"/>
      <c r="QYD90" s="77"/>
      <c r="QYH90" s="77"/>
      <c r="QYL90" s="77"/>
      <c r="QYP90" s="77"/>
      <c r="QYT90" s="77"/>
      <c r="QYX90" s="77"/>
      <c r="QZB90" s="77"/>
      <c r="QZF90" s="77"/>
      <c r="QZJ90" s="77"/>
      <c r="QZN90" s="77"/>
      <c r="QZR90" s="77"/>
      <c r="QZV90" s="77"/>
      <c r="QZZ90" s="77"/>
      <c r="RAD90" s="77"/>
      <c r="RAH90" s="77"/>
      <c r="RAL90" s="77"/>
      <c r="RAP90" s="77"/>
      <c r="RAT90" s="77"/>
      <c r="RAX90" s="77"/>
      <c r="RBB90" s="77"/>
      <c r="RBF90" s="77"/>
      <c r="RBJ90" s="77"/>
      <c r="RBN90" s="77"/>
      <c r="RBR90" s="77"/>
      <c r="RBV90" s="77"/>
      <c r="RBZ90" s="77"/>
      <c r="RCD90" s="77"/>
      <c r="RCH90" s="77"/>
      <c r="RCL90" s="77"/>
      <c r="RCP90" s="77"/>
      <c r="RCT90" s="77"/>
      <c r="RCX90" s="77"/>
      <c r="RDB90" s="77"/>
      <c r="RDF90" s="77"/>
      <c r="RDJ90" s="77"/>
      <c r="RDN90" s="77"/>
      <c r="RDR90" s="77"/>
      <c r="RDV90" s="77"/>
      <c r="RDZ90" s="77"/>
      <c r="RED90" s="77"/>
      <c r="REH90" s="77"/>
      <c r="REL90" s="77"/>
      <c r="REP90" s="77"/>
      <c r="RET90" s="77"/>
      <c r="REX90" s="77"/>
      <c r="RFB90" s="77"/>
      <c r="RFF90" s="77"/>
      <c r="RFJ90" s="77"/>
      <c r="RFN90" s="77"/>
      <c r="RFR90" s="77"/>
      <c r="RFV90" s="77"/>
      <c r="RFZ90" s="77"/>
      <c r="RGD90" s="77"/>
      <c r="RGH90" s="77"/>
      <c r="RGL90" s="77"/>
      <c r="RGP90" s="77"/>
      <c r="RGT90" s="77"/>
      <c r="RGX90" s="77"/>
      <c r="RHB90" s="77"/>
      <c r="RHF90" s="77"/>
      <c r="RHJ90" s="77"/>
      <c r="RHN90" s="77"/>
      <c r="RHR90" s="77"/>
      <c r="RHV90" s="77"/>
      <c r="RHZ90" s="77"/>
      <c r="RID90" s="77"/>
      <c r="RIH90" s="77"/>
      <c r="RIL90" s="77"/>
      <c r="RIP90" s="77"/>
      <c r="RIT90" s="77"/>
      <c r="RIX90" s="77"/>
      <c r="RJB90" s="77"/>
      <c r="RJF90" s="77"/>
      <c r="RJJ90" s="77"/>
      <c r="RJN90" s="77"/>
      <c r="RJR90" s="77"/>
      <c r="RJV90" s="77"/>
      <c r="RJZ90" s="77"/>
      <c r="RKD90" s="77"/>
      <c r="RKH90" s="77"/>
      <c r="RKL90" s="77"/>
      <c r="RKP90" s="77"/>
      <c r="RKT90" s="77"/>
      <c r="RKX90" s="77"/>
      <c r="RLB90" s="77"/>
      <c r="RLF90" s="77"/>
      <c r="RLJ90" s="77"/>
      <c r="RLN90" s="77"/>
      <c r="RLR90" s="77"/>
      <c r="RLV90" s="77"/>
      <c r="RLZ90" s="77"/>
      <c r="RMD90" s="77"/>
      <c r="RMH90" s="77"/>
      <c r="RML90" s="77"/>
      <c r="RMP90" s="77"/>
      <c r="RMT90" s="77"/>
      <c r="RMX90" s="77"/>
      <c r="RNB90" s="77"/>
      <c r="RNF90" s="77"/>
      <c r="RNJ90" s="77"/>
      <c r="RNN90" s="77"/>
      <c r="RNR90" s="77"/>
      <c r="RNV90" s="77"/>
      <c r="RNZ90" s="77"/>
      <c r="ROD90" s="77"/>
      <c r="ROH90" s="77"/>
      <c r="ROL90" s="77"/>
      <c r="ROP90" s="77"/>
      <c r="ROT90" s="77"/>
      <c r="ROX90" s="77"/>
      <c r="RPB90" s="77"/>
      <c r="RPF90" s="77"/>
      <c r="RPJ90" s="77"/>
      <c r="RPN90" s="77"/>
      <c r="RPR90" s="77"/>
      <c r="RPV90" s="77"/>
      <c r="RPZ90" s="77"/>
      <c r="RQD90" s="77"/>
      <c r="RQH90" s="77"/>
      <c r="RQL90" s="77"/>
      <c r="RQP90" s="77"/>
      <c r="RQT90" s="77"/>
      <c r="RQX90" s="77"/>
      <c r="RRB90" s="77"/>
      <c r="RRF90" s="77"/>
      <c r="RRJ90" s="77"/>
      <c r="RRN90" s="77"/>
      <c r="RRR90" s="77"/>
      <c r="RRV90" s="77"/>
      <c r="RRZ90" s="77"/>
      <c r="RSD90" s="77"/>
      <c r="RSH90" s="77"/>
      <c r="RSL90" s="77"/>
      <c r="RSP90" s="77"/>
      <c r="RST90" s="77"/>
      <c r="RSX90" s="77"/>
      <c r="RTB90" s="77"/>
      <c r="RTF90" s="77"/>
      <c r="RTJ90" s="77"/>
      <c r="RTN90" s="77"/>
      <c r="RTR90" s="77"/>
      <c r="RTV90" s="77"/>
      <c r="RTZ90" s="77"/>
      <c r="RUD90" s="77"/>
      <c r="RUH90" s="77"/>
      <c r="RUL90" s="77"/>
      <c r="RUP90" s="77"/>
      <c r="RUT90" s="77"/>
      <c r="RUX90" s="77"/>
      <c r="RVB90" s="77"/>
      <c r="RVF90" s="77"/>
      <c r="RVJ90" s="77"/>
      <c r="RVN90" s="77"/>
      <c r="RVR90" s="77"/>
      <c r="RVV90" s="77"/>
      <c r="RVZ90" s="77"/>
      <c r="RWD90" s="77"/>
      <c r="RWH90" s="77"/>
      <c r="RWL90" s="77"/>
      <c r="RWP90" s="77"/>
      <c r="RWT90" s="77"/>
      <c r="RWX90" s="77"/>
      <c r="RXB90" s="77"/>
      <c r="RXF90" s="77"/>
      <c r="RXJ90" s="77"/>
      <c r="RXN90" s="77"/>
      <c r="RXR90" s="77"/>
      <c r="RXV90" s="77"/>
      <c r="RXZ90" s="77"/>
      <c r="RYD90" s="77"/>
      <c r="RYH90" s="77"/>
      <c r="RYL90" s="77"/>
      <c r="RYP90" s="77"/>
      <c r="RYT90" s="77"/>
      <c r="RYX90" s="77"/>
      <c r="RZB90" s="77"/>
      <c r="RZF90" s="77"/>
      <c r="RZJ90" s="77"/>
      <c r="RZN90" s="77"/>
      <c r="RZR90" s="77"/>
      <c r="RZV90" s="77"/>
      <c r="RZZ90" s="77"/>
      <c r="SAD90" s="77"/>
      <c r="SAH90" s="77"/>
      <c r="SAL90" s="77"/>
      <c r="SAP90" s="77"/>
      <c r="SAT90" s="77"/>
      <c r="SAX90" s="77"/>
      <c r="SBB90" s="77"/>
      <c r="SBF90" s="77"/>
      <c r="SBJ90" s="77"/>
      <c r="SBN90" s="77"/>
      <c r="SBR90" s="77"/>
      <c r="SBV90" s="77"/>
      <c r="SBZ90" s="77"/>
      <c r="SCD90" s="77"/>
      <c r="SCH90" s="77"/>
      <c r="SCL90" s="77"/>
      <c r="SCP90" s="77"/>
      <c r="SCT90" s="77"/>
      <c r="SCX90" s="77"/>
      <c r="SDB90" s="77"/>
      <c r="SDF90" s="77"/>
      <c r="SDJ90" s="77"/>
      <c r="SDN90" s="77"/>
      <c r="SDR90" s="77"/>
      <c r="SDV90" s="77"/>
      <c r="SDZ90" s="77"/>
      <c r="SED90" s="77"/>
      <c r="SEH90" s="77"/>
      <c r="SEL90" s="77"/>
      <c r="SEP90" s="77"/>
      <c r="SET90" s="77"/>
      <c r="SEX90" s="77"/>
      <c r="SFB90" s="77"/>
      <c r="SFF90" s="77"/>
      <c r="SFJ90" s="77"/>
      <c r="SFN90" s="77"/>
      <c r="SFR90" s="77"/>
      <c r="SFV90" s="77"/>
      <c r="SFZ90" s="77"/>
      <c r="SGD90" s="77"/>
      <c r="SGH90" s="77"/>
      <c r="SGL90" s="77"/>
      <c r="SGP90" s="77"/>
      <c r="SGT90" s="77"/>
      <c r="SGX90" s="77"/>
      <c r="SHB90" s="77"/>
      <c r="SHF90" s="77"/>
      <c r="SHJ90" s="77"/>
      <c r="SHN90" s="77"/>
      <c r="SHR90" s="77"/>
      <c r="SHV90" s="77"/>
      <c r="SHZ90" s="77"/>
      <c r="SID90" s="77"/>
      <c r="SIH90" s="77"/>
      <c r="SIL90" s="77"/>
      <c r="SIP90" s="77"/>
      <c r="SIT90" s="77"/>
      <c r="SIX90" s="77"/>
      <c r="SJB90" s="77"/>
      <c r="SJF90" s="77"/>
      <c r="SJJ90" s="77"/>
      <c r="SJN90" s="77"/>
      <c r="SJR90" s="77"/>
      <c r="SJV90" s="77"/>
      <c r="SJZ90" s="77"/>
      <c r="SKD90" s="77"/>
      <c r="SKH90" s="77"/>
      <c r="SKL90" s="77"/>
      <c r="SKP90" s="77"/>
      <c r="SKT90" s="77"/>
      <c r="SKX90" s="77"/>
      <c r="SLB90" s="77"/>
      <c r="SLF90" s="77"/>
      <c r="SLJ90" s="77"/>
      <c r="SLN90" s="77"/>
      <c r="SLR90" s="77"/>
      <c r="SLV90" s="77"/>
      <c r="SLZ90" s="77"/>
      <c r="SMD90" s="77"/>
      <c r="SMH90" s="77"/>
      <c r="SML90" s="77"/>
      <c r="SMP90" s="77"/>
      <c r="SMT90" s="77"/>
      <c r="SMX90" s="77"/>
      <c r="SNB90" s="77"/>
      <c r="SNF90" s="77"/>
      <c r="SNJ90" s="77"/>
      <c r="SNN90" s="77"/>
      <c r="SNR90" s="77"/>
      <c r="SNV90" s="77"/>
      <c r="SNZ90" s="77"/>
      <c r="SOD90" s="77"/>
      <c r="SOH90" s="77"/>
      <c r="SOL90" s="77"/>
      <c r="SOP90" s="77"/>
      <c r="SOT90" s="77"/>
      <c r="SOX90" s="77"/>
      <c r="SPB90" s="77"/>
      <c r="SPF90" s="77"/>
      <c r="SPJ90" s="77"/>
      <c r="SPN90" s="77"/>
      <c r="SPR90" s="77"/>
      <c r="SPV90" s="77"/>
      <c r="SPZ90" s="77"/>
      <c r="SQD90" s="77"/>
      <c r="SQH90" s="77"/>
      <c r="SQL90" s="77"/>
      <c r="SQP90" s="77"/>
      <c r="SQT90" s="77"/>
      <c r="SQX90" s="77"/>
      <c r="SRB90" s="77"/>
      <c r="SRF90" s="77"/>
      <c r="SRJ90" s="77"/>
      <c r="SRN90" s="77"/>
      <c r="SRR90" s="77"/>
      <c r="SRV90" s="77"/>
      <c r="SRZ90" s="77"/>
      <c r="SSD90" s="77"/>
      <c r="SSH90" s="77"/>
      <c r="SSL90" s="77"/>
      <c r="SSP90" s="77"/>
      <c r="SST90" s="77"/>
      <c r="SSX90" s="77"/>
      <c r="STB90" s="77"/>
      <c r="STF90" s="77"/>
      <c r="STJ90" s="77"/>
      <c r="STN90" s="77"/>
      <c r="STR90" s="77"/>
      <c r="STV90" s="77"/>
      <c r="STZ90" s="77"/>
      <c r="SUD90" s="77"/>
      <c r="SUH90" s="77"/>
      <c r="SUL90" s="77"/>
      <c r="SUP90" s="77"/>
      <c r="SUT90" s="77"/>
      <c r="SUX90" s="77"/>
      <c r="SVB90" s="77"/>
      <c r="SVF90" s="77"/>
      <c r="SVJ90" s="77"/>
      <c r="SVN90" s="77"/>
      <c r="SVR90" s="77"/>
      <c r="SVV90" s="77"/>
      <c r="SVZ90" s="77"/>
      <c r="SWD90" s="77"/>
      <c r="SWH90" s="77"/>
      <c r="SWL90" s="77"/>
      <c r="SWP90" s="77"/>
      <c r="SWT90" s="77"/>
      <c r="SWX90" s="77"/>
      <c r="SXB90" s="77"/>
      <c r="SXF90" s="77"/>
      <c r="SXJ90" s="77"/>
      <c r="SXN90" s="77"/>
      <c r="SXR90" s="77"/>
      <c r="SXV90" s="77"/>
      <c r="SXZ90" s="77"/>
      <c r="SYD90" s="77"/>
      <c r="SYH90" s="77"/>
      <c r="SYL90" s="77"/>
      <c r="SYP90" s="77"/>
      <c r="SYT90" s="77"/>
      <c r="SYX90" s="77"/>
      <c r="SZB90" s="77"/>
      <c r="SZF90" s="77"/>
      <c r="SZJ90" s="77"/>
      <c r="SZN90" s="77"/>
      <c r="SZR90" s="77"/>
      <c r="SZV90" s="77"/>
      <c r="SZZ90" s="77"/>
      <c r="TAD90" s="77"/>
      <c r="TAH90" s="77"/>
      <c r="TAL90" s="77"/>
      <c r="TAP90" s="77"/>
      <c r="TAT90" s="77"/>
      <c r="TAX90" s="77"/>
      <c r="TBB90" s="77"/>
      <c r="TBF90" s="77"/>
      <c r="TBJ90" s="77"/>
      <c r="TBN90" s="77"/>
      <c r="TBR90" s="77"/>
      <c r="TBV90" s="77"/>
      <c r="TBZ90" s="77"/>
      <c r="TCD90" s="77"/>
      <c r="TCH90" s="77"/>
      <c r="TCL90" s="77"/>
      <c r="TCP90" s="77"/>
      <c r="TCT90" s="77"/>
      <c r="TCX90" s="77"/>
      <c r="TDB90" s="77"/>
      <c r="TDF90" s="77"/>
      <c r="TDJ90" s="77"/>
      <c r="TDN90" s="77"/>
      <c r="TDR90" s="77"/>
      <c r="TDV90" s="77"/>
      <c r="TDZ90" s="77"/>
      <c r="TED90" s="77"/>
      <c r="TEH90" s="77"/>
      <c r="TEL90" s="77"/>
      <c r="TEP90" s="77"/>
      <c r="TET90" s="77"/>
      <c r="TEX90" s="77"/>
      <c r="TFB90" s="77"/>
      <c r="TFF90" s="77"/>
      <c r="TFJ90" s="77"/>
      <c r="TFN90" s="77"/>
      <c r="TFR90" s="77"/>
      <c r="TFV90" s="77"/>
      <c r="TFZ90" s="77"/>
      <c r="TGD90" s="77"/>
      <c r="TGH90" s="77"/>
      <c r="TGL90" s="77"/>
      <c r="TGP90" s="77"/>
      <c r="TGT90" s="77"/>
      <c r="TGX90" s="77"/>
      <c r="THB90" s="77"/>
      <c r="THF90" s="77"/>
      <c r="THJ90" s="77"/>
      <c r="THN90" s="77"/>
      <c r="THR90" s="77"/>
      <c r="THV90" s="77"/>
      <c r="THZ90" s="77"/>
      <c r="TID90" s="77"/>
      <c r="TIH90" s="77"/>
      <c r="TIL90" s="77"/>
      <c r="TIP90" s="77"/>
      <c r="TIT90" s="77"/>
      <c r="TIX90" s="77"/>
      <c r="TJB90" s="77"/>
      <c r="TJF90" s="77"/>
      <c r="TJJ90" s="77"/>
      <c r="TJN90" s="77"/>
      <c r="TJR90" s="77"/>
      <c r="TJV90" s="77"/>
      <c r="TJZ90" s="77"/>
      <c r="TKD90" s="77"/>
      <c r="TKH90" s="77"/>
      <c r="TKL90" s="77"/>
      <c r="TKP90" s="77"/>
      <c r="TKT90" s="77"/>
      <c r="TKX90" s="77"/>
      <c r="TLB90" s="77"/>
      <c r="TLF90" s="77"/>
      <c r="TLJ90" s="77"/>
      <c r="TLN90" s="77"/>
      <c r="TLR90" s="77"/>
      <c r="TLV90" s="77"/>
      <c r="TLZ90" s="77"/>
      <c r="TMD90" s="77"/>
      <c r="TMH90" s="77"/>
      <c r="TML90" s="77"/>
      <c r="TMP90" s="77"/>
      <c r="TMT90" s="77"/>
      <c r="TMX90" s="77"/>
      <c r="TNB90" s="77"/>
      <c r="TNF90" s="77"/>
      <c r="TNJ90" s="77"/>
      <c r="TNN90" s="77"/>
      <c r="TNR90" s="77"/>
      <c r="TNV90" s="77"/>
      <c r="TNZ90" s="77"/>
      <c r="TOD90" s="77"/>
      <c r="TOH90" s="77"/>
      <c r="TOL90" s="77"/>
      <c r="TOP90" s="77"/>
      <c r="TOT90" s="77"/>
      <c r="TOX90" s="77"/>
      <c r="TPB90" s="77"/>
      <c r="TPF90" s="77"/>
      <c r="TPJ90" s="77"/>
      <c r="TPN90" s="77"/>
      <c r="TPR90" s="77"/>
      <c r="TPV90" s="77"/>
      <c r="TPZ90" s="77"/>
      <c r="TQD90" s="77"/>
      <c r="TQH90" s="77"/>
      <c r="TQL90" s="77"/>
      <c r="TQP90" s="77"/>
      <c r="TQT90" s="77"/>
      <c r="TQX90" s="77"/>
      <c r="TRB90" s="77"/>
      <c r="TRF90" s="77"/>
      <c r="TRJ90" s="77"/>
      <c r="TRN90" s="77"/>
      <c r="TRR90" s="77"/>
      <c r="TRV90" s="77"/>
      <c r="TRZ90" s="77"/>
      <c r="TSD90" s="77"/>
      <c r="TSH90" s="77"/>
      <c r="TSL90" s="77"/>
      <c r="TSP90" s="77"/>
      <c r="TST90" s="77"/>
      <c r="TSX90" s="77"/>
      <c r="TTB90" s="77"/>
      <c r="TTF90" s="77"/>
      <c r="TTJ90" s="77"/>
      <c r="TTN90" s="77"/>
      <c r="TTR90" s="77"/>
      <c r="TTV90" s="77"/>
      <c r="TTZ90" s="77"/>
      <c r="TUD90" s="77"/>
      <c r="TUH90" s="77"/>
      <c r="TUL90" s="77"/>
      <c r="TUP90" s="77"/>
      <c r="TUT90" s="77"/>
      <c r="TUX90" s="77"/>
      <c r="TVB90" s="77"/>
      <c r="TVF90" s="77"/>
      <c r="TVJ90" s="77"/>
      <c r="TVN90" s="77"/>
      <c r="TVR90" s="77"/>
      <c r="TVV90" s="77"/>
      <c r="TVZ90" s="77"/>
      <c r="TWD90" s="77"/>
      <c r="TWH90" s="77"/>
      <c r="TWL90" s="77"/>
      <c r="TWP90" s="77"/>
      <c r="TWT90" s="77"/>
      <c r="TWX90" s="77"/>
      <c r="TXB90" s="77"/>
      <c r="TXF90" s="77"/>
      <c r="TXJ90" s="77"/>
      <c r="TXN90" s="77"/>
      <c r="TXR90" s="77"/>
      <c r="TXV90" s="77"/>
      <c r="TXZ90" s="77"/>
      <c r="TYD90" s="77"/>
      <c r="TYH90" s="77"/>
      <c r="TYL90" s="77"/>
      <c r="TYP90" s="77"/>
      <c r="TYT90" s="77"/>
      <c r="TYX90" s="77"/>
      <c r="TZB90" s="77"/>
      <c r="TZF90" s="77"/>
      <c r="TZJ90" s="77"/>
      <c r="TZN90" s="77"/>
      <c r="TZR90" s="77"/>
      <c r="TZV90" s="77"/>
      <c r="TZZ90" s="77"/>
      <c r="UAD90" s="77"/>
      <c r="UAH90" s="77"/>
      <c r="UAL90" s="77"/>
      <c r="UAP90" s="77"/>
      <c r="UAT90" s="77"/>
      <c r="UAX90" s="77"/>
      <c r="UBB90" s="77"/>
      <c r="UBF90" s="77"/>
      <c r="UBJ90" s="77"/>
      <c r="UBN90" s="77"/>
      <c r="UBR90" s="77"/>
      <c r="UBV90" s="77"/>
      <c r="UBZ90" s="77"/>
      <c r="UCD90" s="77"/>
      <c r="UCH90" s="77"/>
      <c r="UCL90" s="77"/>
      <c r="UCP90" s="77"/>
      <c r="UCT90" s="77"/>
      <c r="UCX90" s="77"/>
      <c r="UDB90" s="77"/>
      <c r="UDF90" s="77"/>
      <c r="UDJ90" s="77"/>
      <c r="UDN90" s="77"/>
      <c r="UDR90" s="77"/>
      <c r="UDV90" s="77"/>
      <c r="UDZ90" s="77"/>
      <c r="UED90" s="77"/>
      <c r="UEH90" s="77"/>
      <c r="UEL90" s="77"/>
      <c r="UEP90" s="77"/>
      <c r="UET90" s="77"/>
      <c r="UEX90" s="77"/>
      <c r="UFB90" s="77"/>
      <c r="UFF90" s="77"/>
      <c r="UFJ90" s="77"/>
      <c r="UFN90" s="77"/>
      <c r="UFR90" s="77"/>
      <c r="UFV90" s="77"/>
      <c r="UFZ90" s="77"/>
      <c r="UGD90" s="77"/>
      <c r="UGH90" s="77"/>
      <c r="UGL90" s="77"/>
      <c r="UGP90" s="77"/>
      <c r="UGT90" s="77"/>
      <c r="UGX90" s="77"/>
      <c r="UHB90" s="77"/>
      <c r="UHF90" s="77"/>
      <c r="UHJ90" s="77"/>
      <c r="UHN90" s="77"/>
      <c r="UHR90" s="77"/>
      <c r="UHV90" s="77"/>
      <c r="UHZ90" s="77"/>
      <c r="UID90" s="77"/>
      <c r="UIH90" s="77"/>
      <c r="UIL90" s="77"/>
      <c r="UIP90" s="77"/>
      <c r="UIT90" s="77"/>
      <c r="UIX90" s="77"/>
      <c r="UJB90" s="77"/>
      <c r="UJF90" s="77"/>
      <c r="UJJ90" s="77"/>
      <c r="UJN90" s="77"/>
      <c r="UJR90" s="77"/>
      <c r="UJV90" s="77"/>
      <c r="UJZ90" s="77"/>
      <c r="UKD90" s="77"/>
      <c r="UKH90" s="77"/>
      <c r="UKL90" s="77"/>
      <c r="UKP90" s="77"/>
      <c r="UKT90" s="77"/>
      <c r="UKX90" s="77"/>
      <c r="ULB90" s="77"/>
      <c r="ULF90" s="77"/>
      <c r="ULJ90" s="77"/>
      <c r="ULN90" s="77"/>
      <c r="ULR90" s="77"/>
      <c r="ULV90" s="77"/>
      <c r="ULZ90" s="77"/>
      <c r="UMD90" s="77"/>
      <c r="UMH90" s="77"/>
      <c r="UML90" s="77"/>
      <c r="UMP90" s="77"/>
      <c r="UMT90" s="77"/>
      <c r="UMX90" s="77"/>
      <c r="UNB90" s="77"/>
      <c r="UNF90" s="77"/>
      <c r="UNJ90" s="77"/>
      <c r="UNN90" s="77"/>
      <c r="UNR90" s="77"/>
      <c r="UNV90" s="77"/>
      <c r="UNZ90" s="77"/>
      <c r="UOD90" s="77"/>
      <c r="UOH90" s="77"/>
      <c r="UOL90" s="77"/>
      <c r="UOP90" s="77"/>
      <c r="UOT90" s="77"/>
      <c r="UOX90" s="77"/>
      <c r="UPB90" s="77"/>
      <c r="UPF90" s="77"/>
      <c r="UPJ90" s="77"/>
      <c r="UPN90" s="77"/>
      <c r="UPR90" s="77"/>
      <c r="UPV90" s="77"/>
      <c r="UPZ90" s="77"/>
      <c r="UQD90" s="77"/>
      <c r="UQH90" s="77"/>
      <c r="UQL90" s="77"/>
      <c r="UQP90" s="77"/>
      <c r="UQT90" s="77"/>
      <c r="UQX90" s="77"/>
      <c r="URB90" s="77"/>
      <c r="URF90" s="77"/>
      <c r="URJ90" s="77"/>
      <c r="URN90" s="77"/>
      <c r="URR90" s="77"/>
      <c r="URV90" s="77"/>
      <c r="URZ90" s="77"/>
      <c r="USD90" s="77"/>
      <c r="USH90" s="77"/>
      <c r="USL90" s="77"/>
      <c r="USP90" s="77"/>
      <c r="UST90" s="77"/>
      <c r="USX90" s="77"/>
      <c r="UTB90" s="77"/>
      <c r="UTF90" s="77"/>
      <c r="UTJ90" s="77"/>
      <c r="UTN90" s="77"/>
      <c r="UTR90" s="77"/>
      <c r="UTV90" s="77"/>
      <c r="UTZ90" s="77"/>
      <c r="UUD90" s="77"/>
      <c r="UUH90" s="77"/>
      <c r="UUL90" s="77"/>
      <c r="UUP90" s="77"/>
      <c r="UUT90" s="77"/>
      <c r="UUX90" s="77"/>
      <c r="UVB90" s="77"/>
      <c r="UVF90" s="77"/>
      <c r="UVJ90" s="77"/>
      <c r="UVN90" s="77"/>
      <c r="UVR90" s="77"/>
      <c r="UVV90" s="77"/>
      <c r="UVZ90" s="77"/>
      <c r="UWD90" s="77"/>
      <c r="UWH90" s="77"/>
      <c r="UWL90" s="77"/>
      <c r="UWP90" s="77"/>
      <c r="UWT90" s="77"/>
      <c r="UWX90" s="77"/>
      <c r="UXB90" s="77"/>
      <c r="UXF90" s="77"/>
      <c r="UXJ90" s="77"/>
      <c r="UXN90" s="77"/>
      <c r="UXR90" s="77"/>
      <c r="UXV90" s="77"/>
      <c r="UXZ90" s="77"/>
      <c r="UYD90" s="77"/>
      <c r="UYH90" s="77"/>
      <c r="UYL90" s="77"/>
      <c r="UYP90" s="77"/>
      <c r="UYT90" s="77"/>
      <c r="UYX90" s="77"/>
      <c r="UZB90" s="77"/>
      <c r="UZF90" s="77"/>
      <c r="UZJ90" s="77"/>
      <c r="UZN90" s="77"/>
      <c r="UZR90" s="77"/>
      <c r="UZV90" s="77"/>
      <c r="UZZ90" s="77"/>
      <c r="VAD90" s="77"/>
      <c r="VAH90" s="77"/>
      <c r="VAL90" s="77"/>
      <c r="VAP90" s="77"/>
      <c r="VAT90" s="77"/>
      <c r="VAX90" s="77"/>
      <c r="VBB90" s="77"/>
      <c r="VBF90" s="77"/>
      <c r="VBJ90" s="77"/>
      <c r="VBN90" s="77"/>
      <c r="VBR90" s="77"/>
      <c r="VBV90" s="77"/>
      <c r="VBZ90" s="77"/>
      <c r="VCD90" s="77"/>
      <c r="VCH90" s="77"/>
      <c r="VCL90" s="77"/>
      <c r="VCP90" s="77"/>
      <c r="VCT90" s="77"/>
      <c r="VCX90" s="77"/>
      <c r="VDB90" s="77"/>
      <c r="VDF90" s="77"/>
      <c r="VDJ90" s="77"/>
      <c r="VDN90" s="77"/>
      <c r="VDR90" s="77"/>
      <c r="VDV90" s="77"/>
      <c r="VDZ90" s="77"/>
      <c r="VED90" s="77"/>
      <c r="VEH90" s="77"/>
      <c r="VEL90" s="77"/>
      <c r="VEP90" s="77"/>
      <c r="VET90" s="77"/>
      <c r="VEX90" s="77"/>
      <c r="VFB90" s="77"/>
      <c r="VFF90" s="77"/>
      <c r="VFJ90" s="77"/>
      <c r="VFN90" s="77"/>
      <c r="VFR90" s="77"/>
      <c r="VFV90" s="77"/>
      <c r="VFZ90" s="77"/>
      <c r="VGD90" s="77"/>
      <c r="VGH90" s="77"/>
      <c r="VGL90" s="77"/>
      <c r="VGP90" s="77"/>
      <c r="VGT90" s="77"/>
      <c r="VGX90" s="77"/>
      <c r="VHB90" s="77"/>
      <c r="VHF90" s="77"/>
      <c r="VHJ90" s="77"/>
      <c r="VHN90" s="77"/>
      <c r="VHR90" s="77"/>
      <c r="VHV90" s="77"/>
      <c r="VHZ90" s="77"/>
      <c r="VID90" s="77"/>
      <c r="VIH90" s="77"/>
      <c r="VIL90" s="77"/>
      <c r="VIP90" s="77"/>
      <c r="VIT90" s="77"/>
      <c r="VIX90" s="77"/>
      <c r="VJB90" s="77"/>
      <c r="VJF90" s="77"/>
      <c r="VJJ90" s="77"/>
      <c r="VJN90" s="77"/>
      <c r="VJR90" s="77"/>
      <c r="VJV90" s="77"/>
      <c r="VJZ90" s="77"/>
      <c r="VKD90" s="77"/>
      <c r="VKH90" s="77"/>
      <c r="VKL90" s="77"/>
      <c r="VKP90" s="77"/>
      <c r="VKT90" s="77"/>
      <c r="VKX90" s="77"/>
      <c r="VLB90" s="77"/>
      <c r="VLF90" s="77"/>
      <c r="VLJ90" s="77"/>
      <c r="VLN90" s="77"/>
      <c r="VLR90" s="77"/>
      <c r="VLV90" s="77"/>
      <c r="VLZ90" s="77"/>
      <c r="VMD90" s="77"/>
      <c r="VMH90" s="77"/>
      <c r="VML90" s="77"/>
      <c r="VMP90" s="77"/>
      <c r="VMT90" s="77"/>
      <c r="VMX90" s="77"/>
      <c r="VNB90" s="77"/>
      <c r="VNF90" s="77"/>
      <c r="VNJ90" s="77"/>
      <c r="VNN90" s="77"/>
      <c r="VNR90" s="77"/>
      <c r="VNV90" s="77"/>
      <c r="VNZ90" s="77"/>
      <c r="VOD90" s="77"/>
      <c r="VOH90" s="77"/>
      <c r="VOL90" s="77"/>
      <c r="VOP90" s="77"/>
      <c r="VOT90" s="77"/>
      <c r="VOX90" s="77"/>
      <c r="VPB90" s="77"/>
      <c r="VPF90" s="77"/>
      <c r="VPJ90" s="77"/>
      <c r="VPN90" s="77"/>
      <c r="VPR90" s="77"/>
      <c r="VPV90" s="77"/>
      <c r="VPZ90" s="77"/>
      <c r="VQD90" s="77"/>
      <c r="VQH90" s="77"/>
      <c r="VQL90" s="77"/>
      <c r="VQP90" s="77"/>
      <c r="VQT90" s="77"/>
      <c r="VQX90" s="77"/>
      <c r="VRB90" s="77"/>
      <c r="VRF90" s="77"/>
      <c r="VRJ90" s="77"/>
      <c r="VRN90" s="77"/>
      <c r="VRR90" s="77"/>
      <c r="VRV90" s="77"/>
      <c r="VRZ90" s="77"/>
      <c r="VSD90" s="77"/>
      <c r="VSH90" s="77"/>
      <c r="VSL90" s="77"/>
      <c r="VSP90" s="77"/>
      <c r="VST90" s="77"/>
      <c r="VSX90" s="77"/>
      <c r="VTB90" s="77"/>
      <c r="VTF90" s="77"/>
      <c r="VTJ90" s="77"/>
      <c r="VTN90" s="77"/>
      <c r="VTR90" s="77"/>
      <c r="VTV90" s="77"/>
      <c r="VTZ90" s="77"/>
      <c r="VUD90" s="77"/>
      <c r="VUH90" s="77"/>
      <c r="VUL90" s="77"/>
      <c r="VUP90" s="77"/>
      <c r="VUT90" s="77"/>
      <c r="VUX90" s="77"/>
      <c r="VVB90" s="77"/>
      <c r="VVF90" s="77"/>
      <c r="VVJ90" s="77"/>
      <c r="VVN90" s="77"/>
      <c r="VVR90" s="77"/>
      <c r="VVV90" s="77"/>
      <c r="VVZ90" s="77"/>
      <c r="VWD90" s="77"/>
      <c r="VWH90" s="77"/>
      <c r="VWL90" s="77"/>
      <c r="VWP90" s="77"/>
      <c r="VWT90" s="77"/>
      <c r="VWX90" s="77"/>
      <c r="VXB90" s="77"/>
      <c r="VXF90" s="77"/>
      <c r="VXJ90" s="77"/>
      <c r="VXN90" s="77"/>
      <c r="VXR90" s="77"/>
      <c r="VXV90" s="77"/>
      <c r="VXZ90" s="77"/>
      <c r="VYD90" s="77"/>
      <c r="VYH90" s="77"/>
      <c r="VYL90" s="77"/>
      <c r="VYP90" s="77"/>
      <c r="VYT90" s="77"/>
      <c r="VYX90" s="77"/>
      <c r="VZB90" s="77"/>
      <c r="VZF90" s="77"/>
      <c r="VZJ90" s="77"/>
      <c r="VZN90" s="77"/>
      <c r="VZR90" s="77"/>
      <c r="VZV90" s="77"/>
      <c r="VZZ90" s="77"/>
      <c r="WAD90" s="77"/>
      <c r="WAH90" s="77"/>
      <c r="WAL90" s="77"/>
      <c r="WAP90" s="77"/>
      <c r="WAT90" s="77"/>
      <c r="WAX90" s="77"/>
      <c r="WBB90" s="77"/>
      <c r="WBF90" s="77"/>
      <c r="WBJ90" s="77"/>
      <c r="WBN90" s="77"/>
      <c r="WBR90" s="77"/>
      <c r="WBV90" s="77"/>
      <c r="WBZ90" s="77"/>
      <c r="WCD90" s="77"/>
      <c r="WCH90" s="77"/>
      <c r="WCL90" s="77"/>
      <c r="WCP90" s="77"/>
      <c r="WCT90" s="77"/>
      <c r="WCX90" s="77"/>
      <c r="WDB90" s="77"/>
      <c r="WDF90" s="77"/>
      <c r="WDJ90" s="77"/>
      <c r="WDN90" s="77"/>
      <c r="WDR90" s="77"/>
      <c r="WDV90" s="77"/>
      <c r="WDZ90" s="77"/>
      <c r="WED90" s="77"/>
      <c r="WEH90" s="77"/>
      <c r="WEL90" s="77"/>
      <c r="WEP90" s="77"/>
      <c r="WET90" s="77"/>
      <c r="WEX90" s="77"/>
      <c r="WFB90" s="77"/>
      <c r="WFF90" s="77"/>
      <c r="WFJ90" s="77"/>
      <c r="WFN90" s="77"/>
      <c r="WFR90" s="77"/>
      <c r="WFV90" s="77"/>
      <c r="WFZ90" s="77"/>
      <c r="WGD90" s="77"/>
      <c r="WGH90" s="77"/>
      <c r="WGL90" s="77"/>
      <c r="WGP90" s="77"/>
      <c r="WGT90" s="77"/>
      <c r="WGX90" s="77"/>
      <c r="WHB90" s="77"/>
      <c r="WHF90" s="77"/>
      <c r="WHJ90" s="77"/>
      <c r="WHN90" s="77"/>
      <c r="WHR90" s="77"/>
      <c r="WHV90" s="77"/>
      <c r="WHZ90" s="77"/>
      <c r="WID90" s="77"/>
      <c r="WIH90" s="77"/>
      <c r="WIL90" s="77"/>
      <c r="WIP90" s="77"/>
      <c r="WIT90" s="77"/>
      <c r="WIX90" s="77"/>
      <c r="WJB90" s="77"/>
      <c r="WJF90" s="77"/>
      <c r="WJJ90" s="77"/>
      <c r="WJN90" s="77"/>
      <c r="WJR90" s="77"/>
      <c r="WJV90" s="77"/>
      <c r="WJZ90" s="77"/>
      <c r="WKD90" s="77"/>
      <c r="WKH90" s="77"/>
      <c r="WKL90" s="77"/>
      <c r="WKP90" s="77"/>
      <c r="WKT90" s="77"/>
      <c r="WKX90" s="77"/>
      <c r="WLB90" s="77"/>
      <c r="WLF90" s="77"/>
      <c r="WLJ90" s="77"/>
      <c r="WLN90" s="77"/>
      <c r="WLR90" s="77"/>
      <c r="WLV90" s="77"/>
      <c r="WLZ90" s="77"/>
      <c r="WMD90" s="77"/>
      <c r="WMH90" s="77"/>
      <c r="WML90" s="77"/>
      <c r="WMP90" s="77"/>
      <c r="WMT90" s="77"/>
      <c r="WMX90" s="77"/>
      <c r="WNB90" s="77"/>
      <c r="WNF90" s="77"/>
      <c r="WNJ90" s="77"/>
      <c r="WNN90" s="77"/>
      <c r="WNR90" s="77"/>
      <c r="WNV90" s="77"/>
      <c r="WNZ90" s="77"/>
      <c r="WOD90" s="77"/>
      <c r="WOH90" s="77"/>
      <c r="WOL90" s="77"/>
      <c r="WOP90" s="77"/>
      <c r="WOT90" s="77"/>
      <c r="WOX90" s="77"/>
      <c r="WPB90" s="77"/>
      <c r="WPF90" s="77"/>
      <c r="WPJ90" s="77"/>
      <c r="WPN90" s="77"/>
      <c r="WPR90" s="77"/>
      <c r="WPV90" s="77"/>
      <c r="WPZ90" s="77"/>
      <c r="WQD90" s="77"/>
      <c r="WQH90" s="77"/>
      <c r="WQL90" s="77"/>
      <c r="WQP90" s="77"/>
      <c r="WQT90" s="77"/>
      <c r="WQX90" s="77"/>
      <c r="WRB90" s="77"/>
      <c r="WRF90" s="77"/>
      <c r="WRJ90" s="77"/>
      <c r="WRN90" s="77"/>
      <c r="WRR90" s="77"/>
      <c r="WRV90" s="77"/>
      <c r="WRZ90" s="77"/>
      <c r="WSD90" s="77"/>
      <c r="WSH90" s="77"/>
      <c r="WSL90" s="77"/>
      <c r="WSP90" s="77"/>
      <c r="WST90" s="77"/>
      <c r="WSX90" s="77"/>
      <c r="WTB90" s="77"/>
      <c r="WTF90" s="77"/>
      <c r="WTJ90" s="77"/>
      <c r="WTN90" s="77"/>
      <c r="WTR90" s="77"/>
      <c r="WTV90" s="77"/>
      <c r="WTZ90" s="77"/>
      <c r="WUD90" s="77"/>
      <c r="WUH90" s="77"/>
      <c r="WUL90" s="77"/>
      <c r="WUP90" s="77"/>
      <c r="WUT90" s="77"/>
      <c r="WUX90" s="77"/>
      <c r="WVB90" s="77"/>
      <c r="WVF90" s="77"/>
      <c r="WVJ90" s="77"/>
      <c r="WVN90" s="77"/>
      <c r="WVR90" s="77"/>
      <c r="WVV90" s="77"/>
      <c r="WVZ90" s="77"/>
      <c r="WWD90" s="77"/>
      <c r="WWH90" s="77"/>
      <c r="WWL90" s="77"/>
      <c r="WWP90" s="77"/>
      <c r="WWT90" s="77"/>
      <c r="WWX90" s="77"/>
      <c r="WXB90" s="77"/>
      <c r="WXF90" s="77"/>
      <c r="WXJ90" s="77"/>
      <c r="WXN90" s="77"/>
      <c r="WXR90" s="77"/>
      <c r="WXV90" s="77"/>
      <c r="WXZ90" s="77"/>
      <c r="WYD90" s="77"/>
      <c r="WYH90" s="77"/>
      <c r="WYL90" s="77"/>
      <c r="WYP90" s="77"/>
      <c r="WYT90" s="77"/>
      <c r="WYX90" s="77"/>
      <c r="WZB90" s="77"/>
      <c r="WZF90" s="77"/>
      <c r="WZJ90" s="77"/>
      <c r="WZN90" s="77"/>
      <c r="WZR90" s="77"/>
      <c r="WZV90" s="77"/>
      <c r="WZZ90" s="77"/>
      <c r="XAD90" s="77"/>
      <c r="XAH90" s="77"/>
      <c r="XAL90" s="77"/>
      <c r="XAP90" s="77"/>
      <c r="XAT90" s="77"/>
      <c r="XAX90" s="77"/>
      <c r="XBB90" s="77"/>
      <c r="XBF90" s="77"/>
      <c r="XBJ90" s="77"/>
      <c r="XBN90" s="77"/>
      <c r="XBR90" s="77"/>
      <c r="XBV90" s="77"/>
      <c r="XBZ90" s="77"/>
      <c r="XCD90" s="77"/>
      <c r="XCH90" s="77"/>
      <c r="XCL90" s="77"/>
      <c r="XCP90" s="77"/>
      <c r="XCT90" s="77"/>
      <c r="XCX90" s="77"/>
      <c r="XDB90" s="77"/>
      <c r="XDF90" s="77"/>
      <c r="XDJ90" s="77"/>
      <c r="XDN90" s="77"/>
      <c r="XDR90" s="77"/>
      <c r="XDV90" s="77"/>
      <c r="XDZ90" s="77"/>
      <c r="XED90" s="77"/>
      <c r="XEH90" s="77"/>
      <c r="XEL90" s="77"/>
      <c r="XEP90" s="77"/>
      <c r="XET90" s="77"/>
    </row>
    <row r="91" spans="1:1022 1026:2046 2050:3070 3074:4094 4098:5118 5122:6142 6146:7166 7170:8190 8194:9214 9218:10238 10242:11262 11266:12286 12290:13310 13314:14334 14338:15358 15362:16374" ht="13.5" customHeight="1" x14ac:dyDescent="0.2">
      <c r="A91" s="312" t="s">
        <v>802</v>
      </c>
      <c r="B91" s="161">
        <v>8635</v>
      </c>
      <c r="C91" s="280">
        <f t="shared" ref="C91:C93" si="13">D91-B91</f>
        <v>0</v>
      </c>
      <c r="D91" s="269">
        <v>8635</v>
      </c>
      <c r="F91" s="77"/>
      <c r="J91" s="77"/>
      <c r="N91" s="77"/>
      <c r="R91" s="77"/>
      <c r="V91" s="77"/>
      <c r="Z91" s="77"/>
      <c r="AD91" s="77"/>
      <c r="AH91" s="77"/>
      <c r="AL91" s="77"/>
      <c r="AP91" s="77"/>
      <c r="AT91" s="77"/>
      <c r="AX91" s="77"/>
      <c r="BB91" s="77"/>
      <c r="BF91" s="77"/>
      <c r="BJ91" s="77"/>
      <c r="BN91" s="77"/>
      <c r="BR91" s="77"/>
      <c r="BV91" s="77"/>
      <c r="BZ91" s="77"/>
      <c r="CD91" s="77"/>
      <c r="CH91" s="77"/>
      <c r="CL91" s="77"/>
      <c r="CP91" s="77"/>
      <c r="CT91" s="77"/>
      <c r="CX91" s="77"/>
      <c r="DB91" s="77"/>
      <c r="DF91" s="77"/>
      <c r="DJ91" s="77"/>
      <c r="DN91" s="77"/>
      <c r="DR91" s="77"/>
      <c r="DV91" s="77"/>
      <c r="DZ91" s="77"/>
      <c r="ED91" s="77"/>
      <c r="EH91" s="77"/>
      <c r="EL91" s="77"/>
      <c r="EP91" s="77"/>
      <c r="ET91" s="77"/>
      <c r="EX91" s="77"/>
      <c r="FB91" s="77"/>
      <c r="FF91" s="77"/>
      <c r="FJ91" s="77"/>
      <c r="FN91" s="77"/>
      <c r="FR91" s="77"/>
      <c r="FV91" s="77"/>
      <c r="FZ91" s="77"/>
      <c r="GD91" s="77"/>
      <c r="GH91" s="77"/>
      <c r="GL91" s="77"/>
      <c r="GP91" s="77"/>
      <c r="GT91" s="77"/>
      <c r="GX91" s="77"/>
      <c r="HB91" s="77"/>
      <c r="HF91" s="77"/>
      <c r="HJ91" s="77"/>
      <c r="HN91" s="77"/>
      <c r="HR91" s="77"/>
      <c r="HV91" s="77"/>
      <c r="HZ91" s="77"/>
      <c r="ID91" s="77"/>
      <c r="IH91" s="77"/>
      <c r="IL91" s="77"/>
      <c r="IP91" s="77"/>
      <c r="IT91" s="77"/>
      <c r="IX91" s="77"/>
      <c r="JB91" s="77"/>
      <c r="JF91" s="77"/>
      <c r="JJ91" s="77"/>
      <c r="JN91" s="77"/>
      <c r="JR91" s="77"/>
      <c r="JV91" s="77"/>
      <c r="JZ91" s="77"/>
      <c r="KD91" s="77"/>
      <c r="KH91" s="77"/>
      <c r="KL91" s="77"/>
      <c r="KP91" s="77"/>
      <c r="KT91" s="77"/>
      <c r="KX91" s="77"/>
      <c r="LB91" s="77"/>
      <c r="LF91" s="77"/>
      <c r="LJ91" s="77"/>
      <c r="LN91" s="77"/>
      <c r="LR91" s="77"/>
      <c r="LV91" s="77"/>
      <c r="LZ91" s="77"/>
      <c r="MD91" s="77"/>
      <c r="MH91" s="77"/>
      <c r="ML91" s="77"/>
      <c r="MP91" s="77"/>
      <c r="MT91" s="77"/>
      <c r="MX91" s="77"/>
      <c r="NB91" s="77"/>
      <c r="NF91" s="77"/>
      <c r="NJ91" s="77"/>
      <c r="NN91" s="77"/>
      <c r="NR91" s="77"/>
      <c r="NV91" s="77"/>
      <c r="NZ91" s="77"/>
      <c r="OD91" s="77"/>
      <c r="OH91" s="77"/>
      <c r="OL91" s="77"/>
      <c r="OP91" s="77"/>
      <c r="OT91" s="77"/>
      <c r="OX91" s="77"/>
      <c r="PB91" s="77"/>
      <c r="PF91" s="77"/>
      <c r="PJ91" s="77"/>
      <c r="PN91" s="77"/>
      <c r="PR91" s="77"/>
      <c r="PV91" s="77"/>
      <c r="PZ91" s="77"/>
      <c r="QD91" s="77"/>
      <c r="QH91" s="77"/>
      <c r="QL91" s="77"/>
      <c r="QP91" s="77"/>
      <c r="QT91" s="77"/>
      <c r="QX91" s="77"/>
      <c r="RB91" s="77"/>
      <c r="RF91" s="77"/>
      <c r="RJ91" s="77"/>
      <c r="RN91" s="77"/>
      <c r="RR91" s="77"/>
      <c r="RV91" s="77"/>
      <c r="RZ91" s="77"/>
      <c r="SD91" s="77"/>
      <c r="SH91" s="77"/>
      <c r="SL91" s="77"/>
      <c r="SP91" s="77"/>
      <c r="ST91" s="77"/>
      <c r="SX91" s="77"/>
      <c r="TB91" s="77"/>
      <c r="TF91" s="77"/>
      <c r="TJ91" s="77"/>
      <c r="TN91" s="77"/>
      <c r="TR91" s="77"/>
      <c r="TV91" s="77"/>
      <c r="TZ91" s="77"/>
      <c r="UD91" s="77"/>
      <c r="UH91" s="77"/>
      <c r="UL91" s="77"/>
      <c r="UP91" s="77"/>
      <c r="UT91" s="77"/>
      <c r="UX91" s="77"/>
      <c r="VB91" s="77"/>
      <c r="VF91" s="77"/>
      <c r="VJ91" s="77"/>
      <c r="VN91" s="77"/>
      <c r="VR91" s="77"/>
      <c r="VV91" s="77"/>
      <c r="VZ91" s="77"/>
      <c r="WD91" s="77"/>
      <c r="WH91" s="77"/>
      <c r="WL91" s="77"/>
      <c r="WP91" s="77"/>
      <c r="WT91" s="77"/>
      <c r="WX91" s="77"/>
      <c r="XB91" s="77"/>
      <c r="XF91" s="77"/>
      <c r="XJ91" s="77"/>
      <c r="XN91" s="77"/>
      <c r="XR91" s="77"/>
      <c r="XV91" s="77"/>
      <c r="XZ91" s="77"/>
      <c r="YD91" s="77"/>
      <c r="YH91" s="77"/>
      <c r="YL91" s="77"/>
      <c r="YP91" s="77"/>
      <c r="YT91" s="77"/>
      <c r="YX91" s="77"/>
      <c r="ZB91" s="77"/>
      <c r="ZF91" s="77"/>
      <c r="ZJ91" s="77"/>
      <c r="ZN91" s="77"/>
      <c r="ZR91" s="77"/>
      <c r="ZV91" s="77"/>
      <c r="ZZ91" s="77"/>
      <c r="AAD91" s="77"/>
      <c r="AAH91" s="77"/>
      <c r="AAL91" s="77"/>
      <c r="AAP91" s="77"/>
      <c r="AAT91" s="77"/>
      <c r="AAX91" s="77"/>
      <c r="ABB91" s="77"/>
      <c r="ABF91" s="77"/>
      <c r="ABJ91" s="77"/>
      <c r="ABN91" s="77"/>
      <c r="ABR91" s="77"/>
      <c r="ABV91" s="77"/>
      <c r="ABZ91" s="77"/>
      <c r="ACD91" s="77"/>
      <c r="ACH91" s="77"/>
      <c r="ACL91" s="77"/>
      <c r="ACP91" s="77"/>
      <c r="ACT91" s="77"/>
      <c r="ACX91" s="77"/>
      <c r="ADB91" s="77"/>
      <c r="ADF91" s="77"/>
      <c r="ADJ91" s="77"/>
      <c r="ADN91" s="77"/>
      <c r="ADR91" s="77"/>
      <c r="ADV91" s="77"/>
      <c r="ADZ91" s="77"/>
      <c r="AED91" s="77"/>
      <c r="AEH91" s="77"/>
      <c r="AEL91" s="77"/>
      <c r="AEP91" s="77"/>
      <c r="AET91" s="77"/>
      <c r="AEX91" s="77"/>
      <c r="AFB91" s="77"/>
      <c r="AFF91" s="77"/>
      <c r="AFJ91" s="77"/>
      <c r="AFN91" s="77"/>
      <c r="AFR91" s="77"/>
      <c r="AFV91" s="77"/>
      <c r="AFZ91" s="77"/>
      <c r="AGD91" s="77"/>
      <c r="AGH91" s="77"/>
      <c r="AGL91" s="77"/>
      <c r="AGP91" s="77"/>
      <c r="AGT91" s="77"/>
      <c r="AGX91" s="77"/>
      <c r="AHB91" s="77"/>
      <c r="AHF91" s="77"/>
      <c r="AHJ91" s="77"/>
      <c r="AHN91" s="77"/>
      <c r="AHR91" s="77"/>
      <c r="AHV91" s="77"/>
      <c r="AHZ91" s="77"/>
      <c r="AID91" s="77"/>
      <c r="AIH91" s="77"/>
      <c r="AIL91" s="77"/>
      <c r="AIP91" s="77"/>
      <c r="AIT91" s="77"/>
      <c r="AIX91" s="77"/>
      <c r="AJB91" s="77"/>
      <c r="AJF91" s="77"/>
      <c r="AJJ91" s="77"/>
      <c r="AJN91" s="77"/>
      <c r="AJR91" s="77"/>
      <c r="AJV91" s="77"/>
      <c r="AJZ91" s="77"/>
      <c r="AKD91" s="77"/>
      <c r="AKH91" s="77"/>
      <c r="AKL91" s="77"/>
      <c r="AKP91" s="77"/>
      <c r="AKT91" s="77"/>
      <c r="AKX91" s="77"/>
      <c r="ALB91" s="77"/>
      <c r="ALF91" s="77"/>
      <c r="ALJ91" s="77"/>
      <c r="ALN91" s="77"/>
      <c r="ALR91" s="77"/>
      <c r="ALV91" s="77"/>
      <c r="ALZ91" s="77"/>
      <c r="AMD91" s="77"/>
      <c r="AMH91" s="77"/>
      <c r="AML91" s="77"/>
      <c r="AMP91" s="77"/>
      <c r="AMT91" s="77"/>
      <c r="AMX91" s="77"/>
      <c r="ANB91" s="77"/>
      <c r="ANF91" s="77"/>
      <c r="ANJ91" s="77"/>
      <c r="ANN91" s="77"/>
      <c r="ANR91" s="77"/>
      <c r="ANV91" s="77"/>
      <c r="ANZ91" s="77"/>
      <c r="AOD91" s="77"/>
      <c r="AOH91" s="77"/>
      <c r="AOL91" s="77"/>
      <c r="AOP91" s="77"/>
      <c r="AOT91" s="77"/>
      <c r="AOX91" s="77"/>
      <c r="APB91" s="77"/>
      <c r="APF91" s="77"/>
      <c r="APJ91" s="77"/>
      <c r="APN91" s="77"/>
      <c r="APR91" s="77"/>
      <c r="APV91" s="77"/>
      <c r="APZ91" s="77"/>
      <c r="AQD91" s="77"/>
      <c r="AQH91" s="77"/>
      <c r="AQL91" s="77"/>
      <c r="AQP91" s="77"/>
      <c r="AQT91" s="77"/>
      <c r="AQX91" s="77"/>
      <c r="ARB91" s="77"/>
      <c r="ARF91" s="77"/>
      <c r="ARJ91" s="77"/>
      <c r="ARN91" s="77"/>
      <c r="ARR91" s="77"/>
      <c r="ARV91" s="77"/>
      <c r="ARZ91" s="77"/>
      <c r="ASD91" s="77"/>
      <c r="ASH91" s="77"/>
      <c r="ASL91" s="77"/>
      <c r="ASP91" s="77"/>
      <c r="AST91" s="77"/>
      <c r="ASX91" s="77"/>
      <c r="ATB91" s="77"/>
      <c r="ATF91" s="77"/>
      <c r="ATJ91" s="77"/>
      <c r="ATN91" s="77"/>
      <c r="ATR91" s="77"/>
      <c r="ATV91" s="77"/>
      <c r="ATZ91" s="77"/>
      <c r="AUD91" s="77"/>
      <c r="AUH91" s="77"/>
      <c r="AUL91" s="77"/>
      <c r="AUP91" s="77"/>
      <c r="AUT91" s="77"/>
      <c r="AUX91" s="77"/>
      <c r="AVB91" s="77"/>
      <c r="AVF91" s="77"/>
      <c r="AVJ91" s="77"/>
      <c r="AVN91" s="77"/>
      <c r="AVR91" s="77"/>
      <c r="AVV91" s="77"/>
      <c r="AVZ91" s="77"/>
      <c r="AWD91" s="77"/>
      <c r="AWH91" s="77"/>
      <c r="AWL91" s="77"/>
      <c r="AWP91" s="77"/>
      <c r="AWT91" s="77"/>
      <c r="AWX91" s="77"/>
      <c r="AXB91" s="77"/>
      <c r="AXF91" s="77"/>
      <c r="AXJ91" s="77"/>
      <c r="AXN91" s="77"/>
      <c r="AXR91" s="77"/>
      <c r="AXV91" s="77"/>
      <c r="AXZ91" s="77"/>
      <c r="AYD91" s="77"/>
      <c r="AYH91" s="77"/>
      <c r="AYL91" s="77"/>
      <c r="AYP91" s="77"/>
      <c r="AYT91" s="77"/>
      <c r="AYX91" s="77"/>
      <c r="AZB91" s="77"/>
      <c r="AZF91" s="77"/>
      <c r="AZJ91" s="77"/>
      <c r="AZN91" s="77"/>
      <c r="AZR91" s="77"/>
      <c r="AZV91" s="77"/>
      <c r="AZZ91" s="77"/>
      <c r="BAD91" s="77"/>
      <c r="BAH91" s="77"/>
      <c r="BAL91" s="77"/>
      <c r="BAP91" s="77"/>
      <c r="BAT91" s="77"/>
      <c r="BAX91" s="77"/>
      <c r="BBB91" s="77"/>
      <c r="BBF91" s="77"/>
      <c r="BBJ91" s="77"/>
      <c r="BBN91" s="77"/>
      <c r="BBR91" s="77"/>
      <c r="BBV91" s="77"/>
      <c r="BBZ91" s="77"/>
      <c r="BCD91" s="77"/>
      <c r="BCH91" s="77"/>
      <c r="BCL91" s="77"/>
      <c r="BCP91" s="77"/>
      <c r="BCT91" s="77"/>
      <c r="BCX91" s="77"/>
      <c r="BDB91" s="77"/>
      <c r="BDF91" s="77"/>
      <c r="BDJ91" s="77"/>
      <c r="BDN91" s="77"/>
      <c r="BDR91" s="77"/>
      <c r="BDV91" s="77"/>
      <c r="BDZ91" s="77"/>
      <c r="BED91" s="77"/>
      <c r="BEH91" s="77"/>
      <c r="BEL91" s="77"/>
      <c r="BEP91" s="77"/>
      <c r="BET91" s="77"/>
      <c r="BEX91" s="77"/>
      <c r="BFB91" s="77"/>
      <c r="BFF91" s="77"/>
      <c r="BFJ91" s="77"/>
      <c r="BFN91" s="77"/>
      <c r="BFR91" s="77"/>
      <c r="BFV91" s="77"/>
      <c r="BFZ91" s="77"/>
      <c r="BGD91" s="77"/>
      <c r="BGH91" s="77"/>
      <c r="BGL91" s="77"/>
      <c r="BGP91" s="77"/>
      <c r="BGT91" s="77"/>
      <c r="BGX91" s="77"/>
      <c r="BHB91" s="77"/>
      <c r="BHF91" s="77"/>
      <c r="BHJ91" s="77"/>
      <c r="BHN91" s="77"/>
      <c r="BHR91" s="77"/>
      <c r="BHV91" s="77"/>
      <c r="BHZ91" s="77"/>
      <c r="BID91" s="77"/>
      <c r="BIH91" s="77"/>
      <c r="BIL91" s="77"/>
      <c r="BIP91" s="77"/>
      <c r="BIT91" s="77"/>
      <c r="BIX91" s="77"/>
      <c r="BJB91" s="77"/>
      <c r="BJF91" s="77"/>
      <c r="BJJ91" s="77"/>
      <c r="BJN91" s="77"/>
      <c r="BJR91" s="77"/>
      <c r="BJV91" s="77"/>
      <c r="BJZ91" s="77"/>
      <c r="BKD91" s="77"/>
      <c r="BKH91" s="77"/>
      <c r="BKL91" s="77"/>
      <c r="BKP91" s="77"/>
      <c r="BKT91" s="77"/>
      <c r="BKX91" s="77"/>
      <c r="BLB91" s="77"/>
      <c r="BLF91" s="77"/>
      <c r="BLJ91" s="77"/>
      <c r="BLN91" s="77"/>
      <c r="BLR91" s="77"/>
      <c r="BLV91" s="77"/>
      <c r="BLZ91" s="77"/>
      <c r="BMD91" s="77"/>
      <c r="BMH91" s="77"/>
      <c r="BML91" s="77"/>
      <c r="BMP91" s="77"/>
      <c r="BMT91" s="77"/>
      <c r="BMX91" s="77"/>
      <c r="BNB91" s="77"/>
      <c r="BNF91" s="77"/>
      <c r="BNJ91" s="77"/>
      <c r="BNN91" s="77"/>
      <c r="BNR91" s="77"/>
      <c r="BNV91" s="77"/>
      <c r="BNZ91" s="77"/>
      <c r="BOD91" s="77"/>
      <c r="BOH91" s="77"/>
      <c r="BOL91" s="77"/>
      <c r="BOP91" s="77"/>
      <c r="BOT91" s="77"/>
      <c r="BOX91" s="77"/>
      <c r="BPB91" s="77"/>
      <c r="BPF91" s="77"/>
      <c r="BPJ91" s="77"/>
      <c r="BPN91" s="77"/>
      <c r="BPR91" s="77"/>
      <c r="BPV91" s="77"/>
      <c r="BPZ91" s="77"/>
      <c r="BQD91" s="77"/>
      <c r="BQH91" s="77"/>
      <c r="BQL91" s="77"/>
      <c r="BQP91" s="77"/>
      <c r="BQT91" s="77"/>
      <c r="BQX91" s="77"/>
      <c r="BRB91" s="77"/>
      <c r="BRF91" s="77"/>
      <c r="BRJ91" s="77"/>
      <c r="BRN91" s="77"/>
      <c r="BRR91" s="77"/>
      <c r="BRV91" s="77"/>
      <c r="BRZ91" s="77"/>
      <c r="BSD91" s="77"/>
      <c r="BSH91" s="77"/>
      <c r="BSL91" s="77"/>
      <c r="BSP91" s="77"/>
      <c r="BST91" s="77"/>
      <c r="BSX91" s="77"/>
      <c r="BTB91" s="77"/>
      <c r="BTF91" s="77"/>
      <c r="BTJ91" s="77"/>
      <c r="BTN91" s="77"/>
      <c r="BTR91" s="77"/>
      <c r="BTV91" s="77"/>
      <c r="BTZ91" s="77"/>
      <c r="BUD91" s="77"/>
      <c r="BUH91" s="77"/>
      <c r="BUL91" s="77"/>
      <c r="BUP91" s="77"/>
      <c r="BUT91" s="77"/>
      <c r="BUX91" s="77"/>
      <c r="BVB91" s="77"/>
      <c r="BVF91" s="77"/>
      <c r="BVJ91" s="77"/>
      <c r="BVN91" s="77"/>
      <c r="BVR91" s="77"/>
      <c r="BVV91" s="77"/>
      <c r="BVZ91" s="77"/>
      <c r="BWD91" s="77"/>
      <c r="BWH91" s="77"/>
      <c r="BWL91" s="77"/>
      <c r="BWP91" s="77"/>
      <c r="BWT91" s="77"/>
      <c r="BWX91" s="77"/>
      <c r="BXB91" s="77"/>
      <c r="BXF91" s="77"/>
      <c r="BXJ91" s="77"/>
      <c r="BXN91" s="77"/>
      <c r="BXR91" s="77"/>
      <c r="BXV91" s="77"/>
      <c r="BXZ91" s="77"/>
      <c r="BYD91" s="77"/>
      <c r="BYH91" s="77"/>
      <c r="BYL91" s="77"/>
      <c r="BYP91" s="77"/>
      <c r="BYT91" s="77"/>
      <c r="BYX91" s="77"/>
      <c r="BZB91" s="77"/>
      <c r="BZF91" s="77"/>
      <c r="BZJ91" s="77"/>
      <c r="BZN91" s="77"/>
      <c r="BZR91" s="77"/>
      <c r="BZV91" s="77"/>
      <c r="BZZ91" s="77"/>
      <c r="CAD91" s="77"/>
      <c r="CAH91" s="77"/>
      <c r="CAL91" s="77"/>
      <c r="CAP91" s="77"/>
      <c r="CAT91" s="77"/>
      <c r="CAX91" s="77"/>
      <c r="CBB91" s="77"/>
      <c r="CBF91" s="77"/>
      <c r="CBJ91" s="77"/>
      <c r="CBN91" s="77"/>
      <c r="CBR91" s="77"/>
      <c r="CBV91" s="77"/>
      <c r="CBZ91" s="77"/>
      <c r="CCD91" s="77"/>
      <c r="CCH91" s="77"/>
      <c r="CCL91" s="77"/>
      <c r="CCP91" s="77"/>
      <c r="CCT91" s="77"/>
      <c r="CCX91" s="77"/>
      <c r="CDB91" s="77"/>
      <c r="CDF91" s="77"/>
      <c r="CDJ91" s="77"/>
      <c r="CDN91" s="77"/>
      <c r="CDR91" s="77"/>
      <c r="CDV91" s="77"/>
      <c r="CDZ91" s="77"/>
      <c r="CED91" s="77"/>
      <c r="CEH91" s="77"/>
      <c r="CEL91" s="77"/>
      <c r="CEP91" s="77"/>
      <c r="CET91" s="77"/>
      <c r="CEX91" s="77"/>
      <c r="CFB91" s="77"/>
      <c r="CFF91" s="77"/>
      <c r="CFJ91" s="77"/>
      <c r="CFN91" s="77"/>
      <c r="CFR91" s="77"/>
      <c r="CFV91" s="77"/>
      <c r="CFZ91" s="77"/>
      <c r="CGD91" s="77"/>
      <c r="CGH91" s="77"/>
      <c r="CGL91" s="77"/>
      <c r="CGP91" s="77"/>
      <c r="CGT91" s="77"/>
      <c r="CGX91" s="77"/>
      <c r="CHB91" s="77"/>
      <c r="CHF91" s="77"/>
      <c r="CHJ91" s="77"/>
      <c r="CHN91" s="77"/>
      <c r="CHR91" s="77"/>
      <c r="CHV91" s="77"/>
      <c r="CHZ91" s="77"/>
      <c r="CID91" s="77"/>
      <c r="CIH91" s="77"/>
      <c r="CIL91" s="77"/>
      <c r="CIP91" s="77"/>
      <c r="CIT91" s="77"/>
      <c r="CIX91" s="77"/>
      <c r="CJB91" s="77"/>
      <c r="CJF91" s="77"/>
      <c r="CJJ91" s="77"/>
      <c r="CJN91" s="77"/>
      <c r="CJR91" s="77"/>
      <c r="CJV91" s="77"/>
      <c r="CJZ91" s="77"/>
      <c r="CKD91" s="77"/>
      <c r="CKH91" s="77"/>
      <c r="CKL91" s="77"/>
      <c r="CKP91" s="77"/>
      <c r="CKT91" s="77"/>
      <c r="CKX91" s="77"/>
      <c r="CLB91" s="77"/>
      <c r="CLF91" s="77"/>
      <c r="CLJ91" s="77"/>
      <c r="CLN91" s="77"/>
      <c r="CLR91" s="77"/>
      <c r="CLV91" s="77"/>
      <c r="CLZ91" s="77"/>
      <c r="CMD91" s="77"/>
      <c r="CMH91" s="77"/>
      <c r="CML91" s="77"/>
      <c r="CMP91" s="77"/>
      <c r="CMT91" s="77"/>
      <c r="CMX91" s="77"/>
      <c r="CNB91" s="77"/>
      <c r="CNF91" s="77"/>
      <c r="CNJ91" s="77"/>
      <c r="CNN91" s="77"/>
      <c r="CNR91" s="77"/>
      <c r="CNV91" s="77"/>
      <c r="CNZ91" s="77"/>
      <c r="COD91" s="77"/>
      <c r="COH91" s="77"/>
      <c r="COL91" s="77"/>
      <c r="COP91" s="77"/>
      <c r="COT91" s="77"/>
      <c r="COX91" s="77"/>
      <c r="CPB91" s="77"/>
      <c r="CPF91" s="77"/>
      <c r="CPJ91" s="77"/>
      <c r="CPN91" s="77"/>
      <c r="CPR91" s="77"/>
      <c r="CPV91" s="77"/>
      <c r="CPZ91" s="77"/>
      <c r="CQD91" s="77"/>
      <c r="CQH91" s="77"/>
      <c r="CQL91" s="77"/>
      <c r="CQP91" s="77"/>
      <c r="CQT91" s="77"/>
      <c r="CQX91" s="77"/>
      <c r="CRB91" s="77"/>
      <c r="CRF91" s="77"/>
      <c r="CRJ91" s="77"/>
      <c r="CRN91" s="77"/>
      <c r="CRR91" s="77"/>
      <c r="CRV91" s="77"/>
      <c r="CRZ91" s="77"/>
      <c r="CSD91" s="77"/>
      <c r="CSH91" s="77"/>
      <c r="CSL91" s="77"/>
      <c r="CSP91" s="77"/>
      <c r="CST91" s="77"/>
      <c r="CSX91" s="77"/>
      <c r="CTB91" s="77"/>
      <c r="CTF91" s="77"/>
      <c r="CTJ91" s="77"/>
      <c r="CTN91" s="77"/>
      <c r="CTR91" s="77"/>
      <c r="CTV91" s="77"/>
      <c r="CTZ91" s="77"/>
      <c r="CUD91" s="77"/>
      <c r="CUH91" s="77"/>
      <c r="CUL91" s="77"/>
      <c r="CUP91" s="77"/>
      <c r="CUT91" s="77"/>
      <c r="CUX91" s="77"/>
      <c r="CVB91" s="77"/>
      <c r="CVF91" s="77"/>
      <c r="CVJ91" s="77"/>
      <c r="CVN91" s="77"/>
      <c r="CVR91" s="77"/>
      <c r="CVV91" s="77"/>
      <c r="CVZ91" s="77"/>
      <c r="CWD91" s="77"/>
      <c r="CWH91" s="77"/>
      <c r="CWL91" s="77"/>
      <c r="CWP91" s="77"/>
      <c r="CWT91" s="77"/>
      <c r="CWX91" s="77"/>
      <c r="CXB91" s="77"/>
      <c r="CXF91" s="77"/>
      <c r="CXJ91" s="77"/>
      <c r="CXN91" s="77"/>
      <c r="CXR91" s="77"/>
      <c r="CXV91" s="77"/>
      <c r="CXZ91" s="77"/>
      <c r="CYD91" s="77"/>
      <c r="CYH91" s="77"/>
      <c r="CYL91" s="77"/>
      <c r="CYP91" s="77"/>
      <c r="CYT91" s="77"/>
      <c r="CYX91" s="77"/>
      <c r="CZB91" s="77"/>
      <c r="CZF91" s="77"/>
      <c r="CZJ91" s="77"/>
      <c r="CZN91" s="77"/>
      <c r="CZR91" s="77"/>
      <c r="CZV91" s="77"/>
      <c r="CZZ91" s="77"/>
      <c r="DAD91" s="77"/>
      <c r="DAH91" s="77"/>
      <c r="DAL91" s="77"/>
      <c r="DAP91" s="77"/>
      <c r="DAT91" s="77"/>
      <c r="DAX91" s="77"/>
      <c r="DBB91" s="77"/>
      <c r="DBF91" s="77"/>
      <c r="DBJ91" s="77"/>
      <c r="DBN91" s="77"/>
      <c r="DBR91" s="77"/>
      <c r="DBV91" s="77"/>
      <c r="DBZ91" s="77"/>
      <c r="DCD91" s="77"/>
      <c r="DCH91" s="77"/>
      <c r="DCL91" s="77"/>
      <c r="DCP91" s="77"/>
      <c r="DCT91" s="77"/>
      <c r="DCX91" s="77"/>
      <c r="DDB91" s="77"/>
      <c r="DDF91" s="77"/>
      <c r="DDJ91" s="77"/>
      <c r="DDN91" s="77"/>
      <c r="DDR91" s="77"/>
      <c r="DDV91" s="77"/>
      <c r="DDZ91" s="77"/>
      <c r="DED91" s="77"/>
      <c r="DEH91" s="77"/>
      <c r="DEL91" s="77"/>
      <c r="DEP91" s="77"/>
      <c r="DET91" s="77"/>
      <c r="DEX91" s="77"/>
      <c r="DFB91" s="77"/>
      <c r="DFF91" s="77"/>
      <c r="DFJ91" s="77"/>
      <c r="DFN91" s="77"/>
      <c r="DFR91" s="77"/>
      <c r="DFV91" s="77"/>
      <c r="DFZ91" s="77"/>
      <c r="DGD91" s="77"/>
      <c r="DGH91" s="77"/>
      <c r="DGL91" s="77"/>
      <c r="DGP91" s="77"/>
      <c r="DGT91" s="77"/>
      <c r="DGX91" s="77"/>
      <c r="DHB91" s="77"/>
      <c r="DHF91" s="77"/>
      <c r="DHJ91" s="77"/>
      <c r="DHN91" s="77"/>
      <c r="DHR91" s="77"/>
      <c r="DHV91" s="77"/>
      <c r="DHZ91" s="77"/>
      <c r="DID91" s="77"/>
      <c r="DIH91" s="77"/>
      <c r="DIL91" s="77"/>
      <c r="DIP91" s="77"/>
      <c r="DIT91" s="77"/>
      <c r="DIX91" s="77"/>
      <c r="DJB91" s="77"/>
      <c r="DJF91" s="77"/>
      <c r="DJJ91" s="77"/>
      <c r="DJN91" s="77"/>
      <c r="DJR91" s="77"/>
      <c r="DJV91" s="77"/>
      <c r="DJZ91" s="77"/>
      <c r="DKD91" s="77"/>
      <c r="DKH91" s="77"/>
      <c r="DKL91" s="77"/>
      <c r="DKP91" s="77"/>
      <c r="DKT91" s="77"/>
      <c r="DKX91" s="77"/>
      <c r="DLB91" s="77"/>
      <c r="DLF91" s="77"/>
      <c r="DLJ91" s="77"/>
      <c r="DLN91" s="77"/>
      <c r="DLR91" s="77"/>
      <c r="DLV91" s="77"/>
      <c r="DLZ91" s="77"/>
      <c r="DMD91" s="77"/>
      <c r="DMH91" s="77"/>
      <c r="DML91" s="77"/>
      <c r="DMP91" s="77"/>
      <c r="DMT91" s="77"/>
      <c r="DMX91" s="77"/>
      <c r="DNB91" s="77"/>
      <c r="DNF91" s="77"/>
      <c r="DNJ91" s="77"/>
      <c r="DNN91" s="77"/>
      <c r="DNR91" s="77"/>
      <c r="DNV91" s="77"/>
      <c r="DNZ91" s="77"/>
      <c r="DOD91" s="77"/>
      <c r="DOH91" s="77"/>
      <c r="DOL91" s="77"/>
      <c r="DOP91" s="77"/>
      <c r="DOT91" s="77"/>
      <c r="DOX91" s="77"/>
      <c r="DPB91" s="77"/>
      <c r="DPF91" s="77"/>
      <c r="DPJ91" s="77"/>
      <c r="DPN91" s="77"/>
      <c r="DPR91" s="77"/>
      <c r="DPV91" s="77"/>
      <c r="DPZ91" s="77"/>
      <c r="DQD91" s="77"/>
      <c r="DQH91" s="77"/>
      <c r="DQL91" s="77"/>
      <c r="DQP91" s="77"/>
      <c r="DQT91" s="77"/>
      <c r="DQX91" s="77"/>
      <c r="DRB91" s="77"/>
      <c r="DRF91" s="77"/>
      <c r="DRJ91" s="77"/>
      <c r="DRN91" s="77"/>
      <c r="DRR91" s="77"/>
      <c r="DRV91" s="77"/>
      <c r="DRZ91" s="77"/>
      <c r="DSD91" s="77"/>
      <c r="DSH91" s="77"/>
      <c r="DSL91" s="77"/>
      <c r="DSP91" s="77"/>
      <c r="DST91" s="77"/>
      <c r="DSX91" s="77"/>
      <c r="DTB91" s="77"/>
      <c r="DTF91" s="77"/>
      <c r="DTJ91" s="77"/>
      <c r="DTN91" s="77"/>
      <c r="DTR91" s="77"/>
      <c r="DTV91" s="77"/>
      <c r="DTZ91" s="77"/>
      <c r="DUD91" s="77"/>
      <c r="DUH91" s="77"/>
      <c r="DUL91" s="77"/>
      <c r="DUP91" s="77"/>
      <c r="DUT91" s="77"/>
      <c r="DUX91" s="77"/>
      <c r="DVB91" s="77"/>
      <c r="DVF91" s="77"/>
      <c r="DVJ91" s="77"/>
      <c r="DVN91" s="77"/>
      <c r="DVR91" s="77"/>
      <c r="DVV91" s="77"/>
      <c r="DVZ91" s="77"/>
      <c r="DWD91" s="77"/>
      <c r="DWH91" s="77"/>
      <c r="DWL91" s="77"/>
      <c r="DWP91" s="77"/>
      <c r="DWT91" s="77"/>
      <c r="DWX91" s="77"/>
      <c r="DXB91" s="77"/>
      <c r="DXF91" s="77"/>
      <c r="DXJ91" s="77"/>
      <c r="DXN91" s="77"/>
      <c r="DXR91" s="77"/>
      <c r="DXV91" s="77"/>
      <c r="DXZ91" s="77"/>
      <c r="DYD91" s="77"/>
      <c r="DYH91" s="77"/>
      <c r="DYL91" s="77"/>
      <c r="DYP91" s="77"/>
      <c r="DYT91" s="77"/>
      <c r="DYX91" s="77"/>
      <c r="DZB91" s="77"/>
      <c r="DZF91" s="77"/>
      <c r="DZJ91" s="77"/>
      <c r="DZN91" s="77"/>
      <c r="DZR91" s="77"/>
      <c r="DZV91" s="77"/>
      <c r="DZZ91" s="77"/>
      <c r="EAD91" s="77"/>
      <c r="EAH91" s="77"/>
      <c r="EAL91" s="77"/>
      <c r="EAP91" s="77"/>
      <c r="EAT91" s="77"/>
      <c r="EAX91" s="77"/>
      <c r="EBB91" s="77"/>
      <c r="EBF91" s="77"/>
      <c r="EBJ91" s="77"/>
      <c r="EBN91" s="77"/>
      <c r="EBR91" s="77"/>
      <c r="EBV91" s="77"/>
      <c r="EBZ91" s="77"/>
      <c r="ECD91" s="77"/>
      <c r="ECH91" s="77"/>
      <c r="ECL91" s="77"/>
      <c r="ECP91" s="77"/>
      <c r="ECT91" s="77"/>
      <c r="ECX91" s="77"/>
      <c r="EDB91" s="77"/>
      <c r="EDF91" s="77"/>
      <c r="EDJ91" s="77"/>
      <c r="EDN91" s="77"/>
      <c r="EDR91" s="77"/>
      <c r="EDV91" s="77"/>
      <c r="EDZ91" s="77"/>
      <c r="EED91" s="77"/>
      <c r="EEH91" s="77"/>
      <c r="EEL91" s="77"/>
      <c r="EEP91" s="77"/>
      <c r="EET91" s="77"/>
      <c r="EEX91" s="77"/>
      <c r="EFB91" s="77"/>
      <c r="EFF91" s="77"/>
      <c r="EFJ91" s="77"/>
      <c r="EFN91" s="77"/>
      <c r="EFR91" s="77"/>
      <c r="EFV91" s="77"/>
      <c r="EFZ91" s="77"/>
      <c r="EGD91" s="77"/>
      <c r="EGH91" s="77"/>
      <c r="EGL91" s="77"/>
      <c r="EGP91" s="77"/>
      <c r="EGT91" s="77"/>
      <c r="EGX91" s="77"/>
      <c r="EHB91" s="77"/>
      <c r="EHF91" s="77"/>
      <c r="EHJ91" s="77"/>
      <c r="EHN91" s="77"/>
      <c r="EHR91" s="77"/>
      <c r="EHV91" s="77"/>
      <c r="EHZ91" s="77"/>
      <c r="EID91" s="77"/>
      <c r="EIH91" s="77"/>
      <c r="EIL91" s="77"/>
      <c r="EIP91" s="77"/>
      <c r="EIT91" s="77"/>
      <c r="EIX91" s="77"/>
      <c r="EJB91" s="77"/>
      <c r="EJF91" s="77"/>
      <c r="EJJ91" s="77"/>
      <c r="EJN91" s="77"/>
      <c r="EJR91" s="77"/>
      <c r="EJV91" s="77"/>
      <c r="EJZ91" s="77"/>
      <c r="EKD91" s="77"/>
      <c r="EKH91" s="77"/>
      <c r="EKL91" s="77"/>
      <c r="EKP91" s="77"/>
      <c r="EKT91" s="77"/>
      <c r="EKX91" s="77"/>
      <c r="ELB91" s="77"/>
      <c r="ELF91" s="77"/>
      <c r="ELJ91" s="77"/>
      <c r="ELN91" s="77"/>
      <c r="ELR91" s="77"/>
      <c r="ELV91" s="77"/>
      <c r="ELZ91" s="77"/>
      <c r="EMD91" s="77"/>
      <c r="EMH91" s="77"/>
      <c r="EML91" s="77"/>
      <c r="EMP91" s="77"/>
      <c r="EMT91" s="77"/>
      <c r="EMX91" s="77"/>
      <c r="ENB91" s="77"/>
      <c r="ENF91" s="77"/>
      <c r="ENJ91" s="77"/>
      <c r="ENN91" s="77"/>
      <c r="ENR91" s="77"/>
      <c r="ENV91" s="77"/>
      <c r="ENZ91" s="77"/>
      <c r="EOD91" s="77"/>
      <c r="EOH91" s="77"/>
      <c r="EOL91" s="77"/>
      <c r="EOP91" s="77"/>
      <c r="EOT91" s="77"/>
      <c r="EOX91" s="77"/>
      <c r="EPB91" s="77"/>
      <c r="EPF91" s="77"/>
      <c r="EPJ91" s="77"/>
      <c r="EPN91" s="77"/>
      <c r="EPR91" s="77"/>
      <c r="EPV91" s="77"/>
      <c r="EPZ91" s="77"/>
      <c r="EQD91" s="77"/>
      <c r="EQH91" s="77"/>
      <c r="EQL91" s="77"/>
      <c r="EQP91" s="77"/>
      <c r="EQT91" s="77"/>
      <c r="EQX91" s="77"/>
      <c r="ERB91" s="77"/>
      <c r="ERF91" s="77"/>
      <c r="ERJ91" s="77"/>
      <c r="ERN91" s="77"/>
      <c r="ERR91" s="77"/>
      <c r="ERV91" s="77"/>
      <c r="ERZ91" s="77"/>
      <c r="ESD91" s="77"/>
      <c r="ESH91" s="77"/>
      <c r="ESL91" s="77"/>
      <c r="ESP91" s="77"/>
      <c r="EST91" s="77"/>
      <c r="ESX91" s="77"/>
      <c r="ETB91" s="77"/>
      <c r="ETF91" s="77"/>
      <c r="ETJ91" s="77"/>
      <c r="ETN91" s="77"/>
      <c r="ETR91" s="77"/>
      <c r="ETV91" s="77"/>
      <c r="ETZ91" s="77"/>
      <c r="EUD91" s="77"/>
      <c r="EUH91" s="77"/>
      <c r="EUL91" s="77"/>
      <c r="EUP91" s="77"/>
      <c r="EUT91" s="77"/>
      <c r="EUX91" s="77"/>
      <c r="EVB91" s="77"/>
      <c r="EVF91" s="77"/>
      <c r="EVJ91" s="77"/>
      <c r="EVN91" s="77"/>
      <c r="EVR91" s="77"/>
      <c r="EVV91" s="77"/>
      <c r="EVZ91" s="77"/>
      <c r="EWD91" s="77"/>
      <c r="EWH91" s="77"/>
      <c r="EWL91" s="77"/>
      <c r="EWP91" s="77"/>
      <c r="EWT91" s="77"/>
      <c r="EWX91" s="77"/>
      <c r="EXB91" s="77"/>
      <c r="EXF91" s="77"/>
      <c r="EXJ91" s="77"/>
      <c r="EXN91" s="77"/>
      <c r="EXR91" s="77"/>
      <c r="EXV91" s="77"/>
      <c r="EXZ91" s="77"/>
      <c r="EYD91" s="77"/>
      <c r="EYH91" s="77"/>
      <c r="EYL91" s="77"/>
      <c r="EYP91" s="77"/>
      <c r="EYT91" s="77"/>
      <c r="EYX91" s="77"/>
      <c r="EZB91" s="77"/>
      <c r="EZF91" s="77"/>
      <c r="EZJ91" s="77"/>
      <c r="EZN91" s="77"/>
      <c r="EZR91" s="77"/>
      <c r="EZV91" s="77"/>
      <c r="EZZ91" s="77"/>
      <c r="FAD91" s="77"/>
      <c r="FAH91" s="77"/>
      <c r="FAL91" s="77"/>
      <c r="FAP91" s="77"/>
      <c r="FAT91" s="77"/>
      <c r="FAX91" s="77"/>
      <c r="FBB91" s="77"/>
      <c r="FBF91" s="77"/>
      <c r="FBJ91" s="77"/>
      <c r="FBN91" s="77"/>
      <c r="FBR91" s="77"/>
      <c r="FBV91" s="77"/>
      <c r="FBZ91" s="77"/>
      <c r="FCD91" s="77"/>
      <c r="FCH91" s="77"/>
      <c r="FCL91" s="77"/>
      <c r="FCP91" s="77"/>
      <c r="FCT91" s="77"/>
      <c r="FCX91" s="77"/>
      <c r="FDB91" s="77"/>
      <c r="FDF91" s="77"/>
      <c r="FDJ91" s="77"/>
      <c r="FDN91" s="77"/>
      <c r="FDR91" s="77"/>
      <c r="FDV91" s="77"/>
      <c r="FDZ91" s="77"/>
      <c r="FED91" s="77"/>
      <c r="FEH91" s="77"/>
      <c r="FEL91" s="77"/>
      <c r="FEP91" s="77"/>
      <c r="FET91" s="77"/>
      <c r="FEX91" s="77"/>
      <c r="FFB91" s="77"/>
      <c r="FFF91" s="77"/>
      <c r="FFJ91" s="77"/>
      <c r="FFN91" s="77"/>
      <c r="FFR91" s="77"/>
      <c r="FFV91" s="77"/>
      <c r="FFZ91" s="77"/>
      <c r="FGD91" s="77"/>
      <c r="FGH91" s="77"/>
      <c r="FGL91" s="77"/>
      <c r="FGP91" s="77"/>
      <c r="FGT91" s="77"/>
      <c r="FGX91" s="77"/>
      <c r="FHB91" s="77"/>
      <c r="FHF91" s="77"/>
      <c r="FHJ91" s="77"/>
      <c r="FHN91" s="77"/>
      <c r="FHR91" s="77"/>
      <c r="FHV91" s="77"/>
      <c r="FHZ91" s="77"/>
      <c r="FID91" s="77"/>
      <c r="FIH91" s="77"/>
      <c r="FIL91" s="77"/>
      <c r="FIP91" s="77"/>
      <c r="FIT91" s="77"/>
      <c r="FIX91" s="77"/>
      <c r="FJB91" s="77"/>
      <c r="FJF91" s="77"/>
      <c r="FJJ91" s="77"/>
      <c r="FJN91" s="77"/>
      <c r="FJR91" s="77"/>
      <c r="FJV91" s="77"/>
      <c r="FJZ91" s="77"/>
      <c r="FKD91" s="77"/>
      <c r="FKH91" s="77"/>
      <c r="FKL91" s="77"/>
      <c r="FKP91" s="77"/>
      <c r="FKT91" s="77"/>
      <c r="FKX91" s="77"/>
      <c r="FLB91" s="77"/>
      <c r="FLF91" s="77"/>
      <c r="FLJ91" s="77"/>
      <c r="FLN91" s="77"/>
      <c r="FLR91" s="77"/>
      <c r="FLV91" s="77"/>
      <c r="FLZ91" s="77"/>
      <c r="FMD91" s="77"/>
      <c r="FMH91" s="77"/>
      <c r="FML91" s="77"/>
      <c r="FMP91" s="77"/>
      <c r="FMT91" s="77"/>
      <c r="FMX91" s="77"/>
      <c r="FNB91" s="77"/>
      <c r="FNF91" s="77"/>
      <c r="FNJ91" s="77"/>
      <c r="FNN91" s="77"/>
      <c r="FNR91" s="77"/>
      <c r="FNV91" s="77"/>
      <c r="FNZ91" s="77"/>
      <c r="FOD91" s="77"/>
      <c r="FOH91" s="77"/>
      <c r="FOL91" s="77"/>
      <c r="FOP91" s="77"/>
      <c r="FOT91" s="77"/>
      <c r="FOX91" s="77"/>
      <c r="FPB91" s="77"/>
      <c r="FPF91" s="77"/>
      <c r="FPJ91" s="77"/>
      <c r="FPN91" s="77"/>
      <c r="FPR91" s="77"/>
      <c r="FPV91" s="77"/>
      <c r="FPZ91" s="77"/>
      <c r="FQD91" s="77"/>
      <c r="FQH91" s="77"/>
      <c r="FQL91" s="77"/>
      <c r="FQP91" s="77"/>
      <c r="FQT91" s="77"/>
      <c r="FQX91" s="77"/>
      <c r="FRB91" s="77"/>
      <c r="FRF91" s="77"/>
      <c r="FRJ91" s="77"/>
      <c r="FRN91" s="77"/>
      <c r="FRR91" s="77"/>
      <c r="FRV91" s="77"/>
      <c r="FRZ91" s="77"/>
      <c r="FSD91" s="77"/>
      <c r="FSH91" s="77"/>
      <c r="FSL91" s="77"/>
      <c r="FSP91" s="77"/>
      <c r="FST91" s="77"/>
      <c r="FSX91" s="77"/>
      <c r="FTB91" s="77"/>
      <c r="FTF91" s="77"/>
      <c r="FTJ91" s="77"/>
      <c r="FTN91" s="77"/>
      <c r="FTR91" s="77"/>
      <c r="FTV91" s="77"/>
      <c r="FTZ91" s="77"/>
      <c r="FUD91" s="77"/>
      <c r="FUH91" s="77"/>
      <c r="FUL91" s="77"/>
      <c r="FUP91" s="77"/>
      <c r="FUT91" s="77"/>
      <c r="FUX91" s="77"/>
      <c r="FVB91" s="77"/>
      <c r="FVF91" s="77"/>
      <c r="FVJ91" s="77"/>
      <c r="FVN91" s="77"/>
      <c r="FVR91" s="77"/>
      <c r="FVV91" s="77"/>
      <c r="FVZ91" s="77"/>
      <c r="FWD91" s="77"/>
      <c r="FWH91" s="77"/>
      <c r="FWL91" s="77"/>
      <c r="FWP91" s="77"/>
      <c r="FWT91" s="77"/>
      <c r="FWX91" s="77"/>
      <c r="FXB91" s="77"/>
      <c r="FXF91" s="77"/>
      <c r="FXJ91" s="77"/>
      <c r="FXN91" s="77"/>
      <c r="FXR91" s="77"/>
      <c r="FXV91" s="77"/>
      <c r="FXZ91" s="77"/>
      <c r="FYD91" s="77"/>
      <c r="FYH91" s="77"/>
      <c r="FYL91" s="77"/>
      <c r="FYP91" s="77"/>
      <c r="FYT91" s="77"/>
      <c r="FYX91" s="77"/>
      <c r="FZB91" s="77"/>
      <c r="FZF91" s="77"/>
      <c r="FZJ91" s="77"/>
      <c r="FZN91" s="77"/>
      <c r="FZR91" s="77"/>
      <c r="FZV91" s="77"/>
      <c r="FZZ91" s="77"/>
      <c r="GAD91" s="77"/>
      <c r="GAH91" s="77"/>
      <c r="GAL91" s="77"/>
      <c r="GAP91" s="77"/>
      <c r="GAT91" s="77"/>
      <c r="GAX91" s="77"/>
      <c r="GBB91" s="77"/>
      <c r="GBF91" s="77"/>
      <c r="GBJ91" s="77"/>
      <c r="GBN91" s="77"/>
      <c r="GBR91" s="77"/>
      <c r="GBV91" s="77"/>
      <c r="GBZ91" s="77"/>
      <c r="GCD91" s="77"/>
      <c r="GCH91" s="77"/>
      <c r="GCL91" s="77"/>
      <c r="GCP91" s="77"/>
      <c r="GCT91" s="77"/>
      <c r="GCX91" s="77"/>
      <c r="GDB91" s="77"/>
      <c r="GDF91" s="77"/>
      <c r="GDJ91" s="77"/>
      <c r="GDN91" s="77"/>
      <c r="GDR91" s="77"/>
      <c r="GDV91" s="77"/>
      <c r="GDZ91" s="77"/>
      <c r="GED91" s="77"/>
      <c r="GEH91" s="77"/>
      <c r="GEL91" s="77"/>
      <c r="GEP91" s="77"/>
      <c r="GET91" s="77"/>
      <c r="GEX91" s="77"/>
      <c r="GFB91" s="77"/>
      <c r="GFF91" s="77"/>
      <c r="GFJ91" s="77"/>
      <c r="GFN91" s="77"/>
      <c r="GFR91" s="77"/>
      <c r="GFV91" s="77"/>
      <c r="GFZ91" s="77"/>
      <c r="GGD91" s="77"/>
      <c r="GGH91" s="77"/>
      <c r="GGL91" s="77"/>
      <c r="GGP91" s="77"/>
      <c r="GGT91" s="77"/>
      <c r="GGX91" s="77"/>
      <c r="GHB91" s="77"/>
      <c r="GHF91" s="77"/>
      <c r="GHJ91" s="77"/>
      <c r="GHN91" s="77"/>
      <c r="GHR91" s="77"/>
      <c r="GHV91" s="77"/>
      <c r="GHZ91" s="77"/>
      <c r="GID91" s="77"/>
      <c r="GIH91" s="77"/>
      <c r="GIL91" s="77"/>
      <c r="GIP91" s="77"/>
      <c r="GIT91" s="77"/>
      <c r="GIX91" s="77"/>
      <c r="GJB91" s="77"/>
      <c r="GJF91" s="77"/>
      <c r="GJJ91" s="77"/>
      <c r="GJN91" s="77"/>
      <c r="GJR91" s="77"/>
      <c r="GJV91" s="77"/>
      <c r="GJZ91" s="77"/>
      <c r="GKD91" s="77"/>
      <c r="GKH91" s="77"/>
      <c r="GKL91" s="77"/>
      <c r="GKP91" s="77"/>
      <c r="GKT91" s="77"/>
      <c r="GKX91" s="77"/>
      <c r="GLB91" s="77"/>
      <c r="GLF91" s="77"/>
      <c r="GLJ91" s="77"/>
      <c r="GLN91" s="77"/>
      <c r="GLR91" s="77"/>
      <c r="GLV91" s="77"/>
      <c r="GLZ91" s="77"/>
      <c r="GMD91" s="77"/>
      <c r="GMH91" s="77"/>
      <c r="GML91" s="77"/>
      <c r="GMP91" s="77"/>
      <c r="GMT91" s="77"/>
      <c r="GMX91" s="77"/>
      <c r="GNB91" s="77"/>
      <c r="GNF91" s="77"/>
      <c r="GNJ91" s="77"/>
      <c r="GNN91" s="77"/>
      <c r="GNR91" s="77"/>
      <c r="GNV91" s="77"/>
      <c r="GNZ91" s="77"/>
      <c r="GOD91" s="77"/>
      <c r="GOH91" s="77"/>
      <c r="GOL91" s="77"/>
      <c r="GOP91" s="77"/>
      <c r="GOT91" s="77"/>
      <c r="GOX91" s="77"/>
      <c r="GPB91" s="77"/>
      <c r="GPF91" s="77"/>
      <c r="GPJ91" s="77"/>
      <c r="GPN91" s="77"/>
      <c r="GPR91" s="77"/>
      <c r="GPV91" s="77"/>
      <c r="GPZ91" s="77"/>
      <c r="GQD91" s="77"/>
      <c r="GQH91" s="77"/>
      <c r="GQL91" s="77"/>
      <c r="GQP91" s="77"/>
      <c r="GQT91" s="77"/>
      <c r="GQX91" s="77"/>
      <c r="GRB91" s="77"/>
      <c r="GRF91" s="77"/>
      <c r="GRJ91" s="77"/>
      <c r="GRN91" s="77"/>
      <c r="GRR91" s="77"/>
      <c r="GRV91" s="77"/>
      <c r="GRZ91" s="77"/>
      <c r="GSD91" s="77"/>
      <c r="GSH91" s="77"/>
      <c r="GSL91" s="77"/>
      <c r="GSP91" s="77"/>
      <c r="GST91" s="77"/>
      <c r="GSX91" s="77"/>
      <c r="GTB91" s="77"/>
      <c r="GTF91" s="77"/>
      <c r="GTJ91" s="77"/>
      <c r="GTN91" s="77"/>
      <c r="GTR91" s="77"/>
      <c r="GTV91" s="77"/>
      <c r="GTZ91" s="77"/>
      <c r="GUD91" s="77"/>
      <c r="GUH91" s="77"/>
      <c r="GUL91" s="77"/>
      <c r="GUP91" s="77"/>
      <c r="GUT91" s="77"/>
      <c r="GUX91" s="77"/>
      <c r="GVB91" s="77"/>
      <c r="GVF91" s="77"/>
      <c r="GVJ91" s="77"/>
      <c r="GVN91" s="77"/>
      <c r="GVR91" s="77"/>
      <c r="GVV91" s="77"/>
      <c r="GVZ91" s="77"/>
      <c r="GWD91" s="77"/>
      <c r="GWH91" s="77"/>
      <c r="GWL91" s="77"/>
      <c r="GWP91" s="77"/>
      <c r="GWT91" s="77"/>
      <c r="GWX91" s="77"/>
      <c r="GXB91" s="77"/>
      <c r="GXF91" s="77"/>
      <c r="GXJ91" s="77"/>
      <c r="GXN91" s="77"/>
      <c r="GXR91" s="77"/>
      <c r="GXV91" s="77"/>
      <c r="GXZ91" s="77"/>
      <c r="GYD91" s="77"/>
      <c r="GYH91" s="77"/>
      <c r="GYL91" s="77"/>
      <c r="GYP91" s="77"/>
      <c r="GYT91" s="77"/>
      <c r="GYX91" s="77"/>
      <c r="GZB91" s="77"/>
      <c r="GZF91" s="77"/>
      <c r="GZJ91" s="77"/>
      <c r="GZN91" s="77"/>
      <c r="GZR91" s="77"/>
      <c r="GZV91" s="77"/>
      <c r="GZZ91" s="77"/>
      <c r="HAD91" s="77"/>
      <c r="HAH91" s="77"/>
      <c r="HAL91" s="77"/>
      <c r="HAP91" s="77"/>
      <c r="HAT91" s="77"/>
      <c r="HAX91" s="77"/>
      <c r="HBB91" s="77"/>
      <c r="HBF91" s="77"/>
      <c r="HBJ91" s="77"/>
      <c r="HBN91" s="77"/>
      <c r="HBR91" s="77"/>
      <c r="HBV91" s="77"/>
      <c r="HBZ91" s="77"/>
      <c r="HCD91" s="77"/>
      <c r="HCH91" s="77"/>
      <c r="HCL91" s="77"/>
      <c r="HCP91" s="77"/>
      <c r="HCT91" s="77"/>
      <c r="HCX91" s="77"/>
      <c r="HDB91" s="77"/>
      <c r="HDF91" s="77"/>
      <c r="HDJ91" s="77"/>
      <c r="HDN91" s="77"/>
      <c r="HDR91" s="77"/>
      <c r="HDV91" s="77"/>
      <c r="HDZ91" s="77"/>
      <c r="HED91" s="77"/>
      <c r="HEH91" s="77"/>
      <c r="HEL91" s="77"/>
      <c r="HEP91" s="77"/>
      <c r="HET91" s="77"/>
      <c r="HEX91" s="77"/>
      <c r="HFB91" s="77"/>
      <c r="HFF91" s="77"/>
      <c r="HFJ91" s="77"/>
      <c r="HFN91" s="77"/>
      <c r="HFR91" s="77"/>
      <c r="HFV91" s="77"/>
      <c r="HFZ91" s="77"/>
      <c r="HGD91" s="77"/>
      <c r="HGH91" s="77"/>
      <c r="HGL91" s="77"/>
      <c r="HGP91" s="77"/>
      <c r="HGT91" s="77"/>
      <c r="HGX91" s="77"/>
      <c r="HHB91" s="77"/>
      <c r="HHF91" s="77"/>
      <c r="HHJ91" s="77"/>
      <c r="HHN91" s="77"/>
      <c r="HHR91" s="77"/>
      <c r="HHV91" s="77"/>
      <c r="HHZ91" s="77"/>
      <c r="HID91" s="77"/>
      <c r="HIH91" s="77"/>
      <c r="HIL91" s="77"/>
      <c r="HIP91" s="77"/>
      <c r="HIT91" s="77"/>
      <c r="HIX91" s="77"/>
      <c r="HJB91" s="77"/>
      <c r="HJF91" s="77"/>
      <c r="HJJ91" s="77"/>
      <c r="HJN91" s="77"/>
      <c r="HJR91" s="77"/>
      <c r="HJV91" s="77"/>
      <c r="HJZ91" s="77"/>
      <c r="HKD91" s="77"/>
      <c r="HKH91" s="77"/>
      <c r="HKL91" s="77"/>
      <c r="HKP91" s="77"/>
      <c r="HKT91" s="77"/>
      <c r="HKX91" s="77"/>
      <c r="HLB91" s="77"/>
      <c r="HLF91" s="77"/>
      <c r="HLJ91" s="77"/>
      <c r="HLN91" s="77"/>
      <c r="HLR91" s="77"/>
      <c r="HLV91" s="77"/>
      <c r="HLZ91" s="77"/>
      <c r="HMD91" s="77"/>
      <c r="HMH91" s="77"/>
      <c r="HML91" s="77"/>
      <c r="HMP91" s="77"/>
      <c r="HMT91" s="77"/>
      <c r="HMX91" s="77"/>
      <c r="HNB91" s="77"/>
      <c r="HNF91" s="77"/>
      <c r="HNJ91" s="77"/>
      <c r="HNN91" s="77"/>
      <c r="HNR91" s="77"/>
      <c r="HNV91" s="77"/>
      <c r="HNZ91" s="77"/>
      <c r="HOD91" s="77"/>
      <c r="HOH91" s="77"/>
      <c r="HOL91" s="77"/>
      <c r="HOP91" s="77"/>
      <c r="HOT91" s="77"/>
      <c r="HOX91" s="77"/>
      <c r="HPB91" s="77"/>
      <c r="HPF91" s="77"/>
      <c r="HPJ91" s="77"/>
      <c r="HPN91" s="77"/>
      <c r="HPR91" s="77"/>
      <c r="HPV91" s="77"/>
      <c r="HPZ91" s="77"/>
      <c r="HQD91" s="77"/>
      <c r="HQH91" s="77"/>
      <c r="HQL91" s="77"/>
      <c r="HQP91" s="77"/>
      <c r="HQT91" s="77"/>
      <c r="HQX91" s="77"/>
      <c r="HRB91" s="77"/>
      <c r="HRF91" s="77"/>
      <c r="HRJ91" s="77"/>
      <c r="HRN91" s="77"/>
      <c r="HRR91" s="77"/>
      <c r="HRV91" s="77"/>
      <c r="HRZ91" s="77"/>
      <c r="HSD91" s="77"/>
      <c r="HSH91" s="77"/>
      <c r="HSL91" s="77"/>
      <c r="HSP91" s="77"/>
      <c r="HST91" s="77"/>
      <c r="HSX91" s="77"/>
      <c r="HTB91" s="77"/>
      <c r="HTF91" s="77"/>
      <c r="HTJ91" s="77"/>
      <c r="HTN91" s="77"/>
      <c r="HTR91" s="77"/>
      <c r="HTV91" s="77"/>
      <c r="HTZ91" s="77"/>
      <c r="HUD91" s="77"/>
      <c r="HUH91" s="77"/>
      <c r="HUL91" s="77"/>
      <c r="HUP91" s="77"/>
      <c r="HUT91" s="77"/>
      <c r="HUX91" s="77"/>
      <c r="HVB91" s="77"/>
      <c r="HVF91" s="77"/>
      <c r="HVJ91" s="77"/>
      <c r="HVN91" s="77"/>
      <c r="HVR91" s="77"/>
      <c r="HVV91" s="77"/>
      <c r="HVZ91" s="77"/>
      <c r="HWD91" s="77"/>
      <c r="HWH91" s="77"/>
      <c r="HWL91" s="77"/>
      <c r="HWP91" s="77"/>
      <c r="HWT91" s="77"/>
      <c r="HWX91" s="77"/>
      <c r="HXB91" s="77"/>
      <c r="HXF91" s="77"/>
      <c r="HXJ91" s="77"/>
      <c r="HXN91" s="77"/>
      <c r="HXR91" s="77"/>
      <c r="HXV91" s="77"/>
      <c r="HXZ91" s="77"/>
      <c r="HYD91" s="77"/>
      <c r="HYH91" s="77"/>
      <c r="HYL91" s="77"/>
      <c r="HYP91" s="77"/>
      <c r="HYT91" s="77"/>
      <c r="HYX91" s="77"/>
      <c r="HZB91" s="77"/>
      <c r="HZF91" s="77"/>
      <c r="HZJ91" s="77"/>
      <c r="HZN91" s="77"/>
      <c r="HZR91" s="77"/>
      <c r="HZV91" s="77"/>
      <c r="HZZ91" s="77"/>
      <c r="IAD91" s="77"/>
      <c r="IAH91" s="77"/>
      <c r="IAL91" s="77"/>
      <c r="IAP91" s="77"/>
      <c r="IAT91" s="77"/>
      <c r="IAX91" s="77"/>
      <c r="IBB91" s="77"/>
      <c r="IBF91" s="77"/>
      <c r="IBJ91" s="77"/>
      <c r="IBN91" s="77"/>
      <c r="IBR91" s="77"/>
      <c r="IBV91" s="77"/>
      <c r="IBZ91" s="77"/>
      <c r="ICD91" s="77"/>
      <c r="ICH91" s="77"/>
      <c r="ICL91" s="77"/>
      <c r="ICP91" s="77"/>
      <c r="ICT91" s="77"/>
      <c r="ICX91" s="77"/>
      <c r="IDB91" s="77"/>
      <c r="IDF91" s="77"/>
      <c r="IDJ91" s="77"/>
      <c r="IDN91" s="77"/>
      <c r="IDR91" s="77"/>
      <c r="IDV91" s="77"/>
      <c r="IDZ91" s="77"/>
      <c r="IED91" s="77"/>
      <c r="IEH91" s="77"/>
      <c r="IEL91" s="77"/>
      <c r="IEP91" s="77"/>
      <c r="IET91" s="77"/>
      <c r="IEX91" s="77"/>
      <c r="IFB91" s="77"/>
      <c r="IFF91" s="77"/>
      <c r="IFJ91" s="77"/>
      <c r="IFN91" s="77"/>
      <c r="IFR91" s="77"/>
      <c r="IFV91" s="77"/>
      <c r="IFZ91" s="77"/>
      <c r="IGD91" s="77"/>
      <c r="IGH91" s="77"/>
      <c r="IGL91" s="77"/>
      <c r="IGP91" s="77"/>
      <c r="IGT91" s="77"/>
      <c r="IGX91" s="77"/>
      <c r="IHB91" s="77"/>
      <c r="IHF91" s="77"/>
      <c r="IHJ91" s="77"/>
      <c r="IHN91" s="77"/>
      <c r="IHR91" s="77"/>
      <c r="IHV91" s="77"/>
      <c r="IHZ91" s="77"/>
      <c r="IID91" s="77"/>
      <c r="IIH91" s="77"/>
      <c r="IIL91" s="77"/>
      <c r="IIP91" s="77"/>
      <c r="IIT91" s="77"/>
      <c r="IIX91" s="77"/>
      <c r="IJB91" s="77"/>
      <c r="IJF91" s="77"/>
      <c r="IJJ91" s="77"/>
      <c r="IJN91" s="77"/>
      <c r="IJR91" s="77"/>
      <c r="IJV91" s="77"/>
      <c r="IJZ91" s="77"/>
      <c r="IKD91" s="77"/>
      <c r="IKH91" s="77"/>
      <c r="IKL91" s="77"/>
      <c r="IKP91" s="77"/>
      <c r="IKT91" s="77"/>
      <c r="IKX91" s="77"/>
      <c r="ILB91" s="77"/>
      <c r="ILF91" s="77"/>
      <c r="ILJ91" s="77"/>
      <c r="ILN91" s="77"/>
      <c r="ILR91" s="77"/>
      <c r="ILV91" s="77"/>
      <c r="ILZ91" s="77"/>
      <c r="IMD91" s="77"/>
      <c r="IMH91" s="77"/>
      <c r="IML91" s="77"/>
      <c r="IMP91" s="77"/>
      <c r="IMT91" s="77"/>
      <c r="IMX91" s="77"/>
      <c r="INB91" s="77"/>
      <c r="INF91" s="77"/>
      <c r="INJ91" s="77"/>
      <c r="INN91" s="77"/>
      <c r="INR91" s="77"/>
      <c r="INV91" s="77"/>
      <c r="INZ91" s="77"/>
      <c r="IOD91" s="77"/>
      <c r="IOH91" s="77"/>
      <c r="IOL91" s="77"/>
      <c r="IOP91" s="77"/>
      <c r="IOT91" s="77"/>
      <c r="IOX91" s="77"/>
      <c r="IPB91" s="77"/>
      <c r="IPF91" s="77"/>
      <c r="IPJ91" s="77"/>
      <c r="IPN91" s="77"/>
      <c r="IPR91" s="77"/>
      <c r="IPV91" s="77"/>
      <c r="IPZ91" s="77"/>
      <c r="IQD91" s="77"/>
      <c r="IQH91" s="77"/>
      <c r="IQL91" s="77"/>
      <c r="IQP91" s="77"/>
      <c r="IQT91" s="77"/>
      <c r="IQX91" s="77"/>
      <c r="IRB91" s="77"/>
      <c r="IRF91" s="77"/>
      <c r="IRJ91" s="77"/>
      <c r="IRN91" s="77"/>
      <c r="IRR91" s="77"/>
      <c r="IRV91" s="77"/>
      <c r="IRZ91" s="77"/>
      <c r="ISD91" s="77"/>
      <c r="ISH91" s="77"/>
      <c r="ISL91" s="77"/>
      <c r="ISP91" s="77"/>
      <c r="IST91" s="77"/>
      <c r="ISX91" s="77"/>
      <c r="ITB91" s="77"/>
      <c r="ITF91" s="77"/>
      <c r="ITJ91" s="77"/>
      <c r="ITN91" s="77"/>
      <c r="ITR91" s="77"/>
      <c r="ITV91" s="77"/>
      <c r="ITZ91" s="77"/>
      <c r="IUD91" s="77"/>
      <c r="IUH91" s="77"/>
      <c r="IUL91" s="77"/>
      <c r="IUP91" s="77"/>
      <c r="IUT91" s="77"/>
      <c r="IUX91" s="77"/>
      <c r="IVB91" s="77"/>
      <c r="IVF91" s="77"/>
      <c r="IVJ91" s="77"/>
      <c r="IVN91" s="77"/>
      <c r="IVR91" s="77"/>
      <c r="IVV91" s="77"/>
      <c r="IVZ91" s="77"/>
      <c r="IWD91" s="77"/>
      <c r="IWH91" s="77"/>
      <c r="IWL91" s="77"/>
      <c r="IWP91" s="77"/>
      <c r="IWT91" s="77"/>
      <c r="IWX91" s="77"/>
      <c r="IXB91" s="77"/>
      <c r="IXF91" s="77"/>
      <c r="IXJ91" s="77"/>
      <c r="IXN91" s="77"/>
      <c r="IXR91" s="77"/>
      <c r="IXV91" s="77"/>
      <c r="IXZ91" s="77"/>
      <c r="IYD91" s="77"/>
      <c r="IYH91" s="77"/>
      <c r="IYL91" s="77"/>
      <c r="IYP91" s="77"/>
      <c r="IYT91" s="77"/>
      <c r="IYX91" s="77"/>
      <c r="IZB91" s="77"/>
      <c r="IZF91" s="77"/>
      <c r="IZJ91" s="77"/>
      <c r="IZN91" s="77"/>
      <c r="IZR91" s="77"/>
      <c r="IZV91" s="77"/>
      <c r="IZZ91" s="77"/>
      <c r="JAD91" s="77"/>
      <c r="JAH91" s="77"/>
      <c r="JAL91" s="77"/>
      <c r="JAP91" s="77"/>
      <c r="JAT91" s="77"/>
      <c r="JAX91" s="77"/>
      <c r="JBB91" s="77"/>
      <c r="JBF91" s="77"/>
      <c r="JBJ91" s="77"/>
      <c r="JBN91" s="77"/>
      <c r="JBR91" s="77"/>
      <c r="JBV91" s="77"/>
      <c r="JBZ91" s="77"/>
      <c r="JCD91" s="77"/>
      <c r="JCH91" s="77"/>
      <c r="JCL91" s="77"/>
      <c r="JCP91" s="77"/>
      <c r="JCT91" s="77"/>
      <c r="JCX91" s="77"/>
      <c r="JDB91" s="77"/>
      <c r="JDF91" s="77"/>
      <c r="JDJ91" s="77"/>
      <c r="JDN91" s="77"/>
      <c r="JDR91" s="77"/>
      <c r="JDV91" s="77"/>
      <c r="JDZ91" s="77"/>
      <c r="JED91" s="77"/>
      <c r="JEH91" s="77"/>
      <c r="JEL91" s="77"/>
      <c r="JEP91" s="77"/>
      <c r="JET91" s="77"/>
      <c r="JEX91" s="77"/>
      <c r="JFB91" s="77"/>
      <c r="JFF91" s="77"/>
      <c r="JFJ91" s="77"/>
      <c r="JFN91" s="77"/>
      <c r="JFR91" s="77"/>
      <c r="JFV91" s="77"/>
      <c r="JFZ91" s="77"/>
      <c r="JGD91" s="77"/>
      <c r="JGH91" s="77"/>
      <c r="JGL91" s="77"/>
      <c r="JGP91" s="77"/>
      <c r="JGT91" s="77"/>
      <c r="JGX91" s="77"/>
      <c r="JHB91" s="77"/>
      <c r="JHF91" s="77"/>
      <c r="JHJ91" s="77"/>
      <c r="JHN91" s="77"/>
      <c r="JHR91" s="77"/>
      <c r="JHV91" s="77"/>
      <c r="JHZ91" s="77"/>
      <c r="JID91" s="77"/>
      <c r="JIH91" s="77"/>
      <c r="JIL91" s="77"/>
      <c r="JIP91" s="77"/>
      <c r="JIT91" s="77"/>
      <c r="JIX91" s="77"/>
      <c r="JJB91" s="77"/>
      <c r="JJF91" s="77"/>
      <c r="JJJ91" s="77"/>
      <c r="JJN91" s="77"/>
      <c r="JJR91" s="77"/>
      <c r="JJV91" s="77"/>
      <c r="JJZ91" s="77"/>
      <c r="JKD91" s="77"/>
      <c r="JKH91" s="77"/>
      <c r="JKL91" s="77"/>
      <c r="JKP91" s="77"/>
      <c r="JKT91" s="77"/>
      <c r="JKX91" s="77"/>
      <c r="JLB91" s="77"/>
      <c r="JLF91" s="77"/>
      <c r="JLJ91" s="77"/>
      <c r="JLN91" s="77"/>
      <c r="JLR91" s="77"/>
      <c r="JLV91" s="77"/>
      <c r="JLZ91" s="77"/>
      <c r="JMD91" s="77"/>
      <c r="JMH91" s="77"/>
      <c r="JML91" s="77"/>
      <c r="JMP91" s="77"/>
      <c r="JMT91" s="77"/>
      <c r="JMX91" s="77"/>
      <c r="JNB91" s="77"/>
      <c r="JNF91" s="77"/>
      <c r="JNJ91" s="77"/>
      <c r="JNN91" s="77"/>
      <c r="JNR91" s="77"/>
      <c r="JNV91" s="77"/>
      <c r="JNZ91" s="77"/>
      <c r="JOD91" s="77"/>
      <c r="JOH91" s="77"/>
      <c r="JOL91" s="77"/>
      <c r="JOP91" s="77"/>
      <c r="JOT91" s="77"/>
      <c r="JOX91" s="77"/>
      <c r="JPB91" s="77"/>
      <c r="JPF91" s="77"/>
      <c r="JPJ91" s="77"/>
      <c r="JPN91" s="77"/>
      <c r="JPR91" s="77"/>
      <c r="JPV91" s="77"/>
      <c r="JPZ91" s="77"/>
      <c r="JQD91" s="77"/>
      <c r="JQH91" s="77"/>
      <c r="JQL91" s="77"/>
      <c r="JQP91" s="77"/>
      <c r="JQT91" s="77"/>
      <c r="JQX91" s="77"/>
      <c r="JRB91" s="77"/>
      <c r="JRF91" s="77"/>
      <c r="JRJ91" s="77"/>
      <c r="JRN91" s="77"/>
      <c r="JRR91" s="77"/>
      <c r="JRV91" s="77"/>
      <c r="JRZ91" s="77"/>
      <c r="JSD91" s="77"/>
      <c r="JSH91" s="77"/>
      <c r="JSL91" s="77"/>
      <c r="JSP91" s="77"/>
      <c r="JST91" s="77"/>
      <c r="JSX91" s="77"/>
      <c r="JTB91" s="77"/>
      <c r="JTF91" s="77"/>
      <c r="JTJ91" s="77"/>
      <c r="JTN91" s="77"/>
      <c r="JTR91" s="77"/>
      <c r="JTV91" s="77"/>
      <c r="JTZ91" s="77"/>
      <c r="JUD91" s="77"/>
      <c r="JUH91" s="77"/>
      <c r="JUL91" s="77"/>
      <c r="JUP91" s="77"/>
      <c r="JUT91" s="77"/>
      <c r="JUX91" s="77"/>
      <c r="JVB91" s="77"/>
      <c r="JVF91" s="77"/>
      <c r="JVJ91" s="77"/>
      <c r="JVN91" s="77"/>
      <c r="JVR91" s="77"/>
      <c r="JVV91" s="77"/>
      <c r="JVZ91" s="77"/>
      <c r="JWD91" s="77"/>
      <c r="JWH91" s="77"/>
      <c r="JWL91" s="77"/>
      <c r="JWP91" s="77"/>
      <c r="JWT91" s="77"/>
      <c r="JWX91" s="77"/>
      <c r="JXB91" s="77"/>
      <c r="JXF91" s="77"/>
      <c r="JXJ91" s="77"/>
      <c r="JXN91" s="77"/>
      <c r="JXR91" s="77"/>
      <c r="JXV91" s="77"/>
      <c r="JXZ91" s="77"/>
      <c r="JYD91" s="77"/>
      <c r="JYH91" s="77"/>
      <c r="JYL91" s="77"/>
      <c r="JYP91" s="77"/>
      <c r="JYT91" s="77"/>
      <c r="JYX91" s="77"/>
      <c r="JZB91" s="77"/>
      <c r="JZF91" s="77"/>
      <c r="JZJ91" s="77"/>
      <c r="JZN91" s="77"/>
      <c r="JZR91" s="77"/>
      <c r="JZV91" s="77"/>
      <c r="JZZ91" s="77"/>
      <c r="KAD91" s="77"/>
      <c r="KAH91" s="77"/>
      <c r="KAL91" s="77"/>
      <c r="KAP91" s="77"/>
      <c r="KAT91" s="77"/>
      <c r="KAX91" s="77"/>
      <c r="KBB91" s="77"/>
      <c r="KBF91" s="77"/>
      <c r="KBJ91" s="77"/>
      <c r="KBN91" s="77"/>
      <c r="KBR91" s="77"/>
      <c r="KBV91" s="77"/>
      <c r="KBZ91" s="77"/>
      <c r="KCD91" s="77"/>
      <c r="KCH91" s="77"/>
      <c r="KCL91" s="77"/>
      <c r="KCP91" s="77"/>
      <c r="KCT91" s="77"/>
      <c r="KCX91" s="77"/>
      <c r="KDB91" s="77"/>
      <c r="KDF91" s="77"/>
      <c r="KDJ91" s="77"/>
      <c r="KDN91" s="77"/>
      <c r="KDR91" s="77"/>
      <c r="KDV91" s="77"/>
      <c r="KDZ91" s="77"/>
      <c r="KED91" s="77"/>
      <c r="KEH91" s="77"/>
      <c r="KEL91" s="77"/>
      <c r="KEP91" s="77"/>
      <c r="KET91" s="77"/>
      <c r="KEX91" s="77"/>
      <c r="KFB91" s="77"/>
      <c r="KFF91" s="77"/>
      <c r="KFJ91" s="77"/>
      <c r="KFN91" s="77"/>
      <c r="KFR91" s="77"/>
      <c r="KFV91" s="77"/>
      <c r="KFZ91" s="77"/>
      <c r="KGD91" s="77"/>
      <c r="KGH91" s="77"/>
      <c r="KGL91" s="77"/>
      <c r="KGP91" s="77"/>
      <c r="KGT91" s="77"/>
      <c r="KGX91" s="77"/>
      <c r="KHB91" s="77"/>
      <c r="KHF91" s="77"/>
      <c r="KHJ91" s="77"/>
      <c r="KHN91" s="77"/>
      <c r="KHR91" s="77"/>
      <c r="KHV91" s="77"/>
      <c r="KHZ91" s="77"/>
      <c r="KID91" s="77"/>
      <c r="KIH91" s="77"/>
      <c r="KIL91" s="77"/>
      <c r="KIP91" s="77"/>
      <c r="KIT91" s="77"/>
      <c r="KIX91" s="77"/>
      <c r="KJB91" s="77"/>
      <c r="KJF91" s="77"/>
      <c r="KJJ91" s="77"/>
      <c r="KJN91" s="77"/>
      <c r="KJR91" s="77"/>
      <c r="KJV91" s="77"/>
      <c r="KJZ91" s="77"/>
      <c r="KKD91" s="77"/>
      <c r="KKH91" s="77"/>
      <c r="KKL91" s="77"/>
      <c r="KKP91" s="77"/>
      <c r="KKT91" s="77"/>
      <c r="KKX91" s="77"/>
      <c r="KLB91" s="77"/>
      <c r="KLF91" s="77"/>
      <c r="KLJ91" s="77"/>
      <c r="KLN91" s="77"/>
      <c r="KLR91" s="77"/>
      <c r="KLV91" s="77"/>
      <c r="KLZ91" s="77"/>
      <c r="KMD91" s="77"/>
      <c r="KMH91" s="77"/>
      <c r="KML91" s="77"/>
      <c r="KMP91" s="77"/>
      <c r="KMT91" s="77"/>
      <c r="KMX91" s="77"/>
      <c r="KNB91" s="77"/>
      <c r="KNF91" s="77"/>
      <c r="KNJ91" s="77"/>
      <c r="KNN91" s="77"/>
      <c r="KNR91" s="77"/>
      <c r="KNV91" s="77"/>
      <c r="KNZ91" s="77"/>
      <c r="KOD91" s="77"/>
      <c r="KOH91" s="77"/>
      <c r="KOL91" s="77"/>
      <c r="KOP91" s="77"/>
      <c r="KOT91" s="77"/>
      <c r="KOX91" s="77"/>
      <c r="KPB91" s="77"/>
      <c r="KPF91" s="77"/>
      <c r="KPJ91" s="77"/>
      <c r="KPN91" s="77"/>
      <c r="KPR91" s="77"/>
      <c r="KPV91" s="77"/>
      <c r="KPZ91" s="77"/>
      <c r="KQD91" s="77"/>
      <c r="KQH91" s="77"/>
      <c r="KQL91" s="77"/>
      <c r="KQP91" s="77"/>
      <c r="KQT91" s="77"/>
      <c r="KQX91" s="77"/>
      <c r="KRB91" s="77"/>
      <c r="KRF91" s="77"/>
      <c r="KRJ91" s="77"/>
      <c r="KRN91" s="77"/>
      <c r="KRR91" s="77"/>
      <c r="KRV91" s="77"/>
      <c r="KRZ91" s="77"/>
      <c r="KSD91" s="77"/>
      <c r="KSH91" s="77"/>
      <c r="KSL91" s="77"/>
      <c r="KSP91" s="77"/>
      <c r="KST91" s="77"/>
      <c r="KSX91" s="77"/>
      <c r="KTB91" s="77"/>
      <c r="KTF91" s="77"/>
      <c r="KTJ91" s="77"/>
      <c r="KTN91" s="77"/>
      <c r="KTR91" s="77"/>
      <c r="KTV91" s="77"/>
      <c r="KTZ91" s="77"/>
      <c r="KUD91" s="77"/>
      <c r="KUH91" s="77"/>
      <c r="KUL91" s="77"/>
      <c r="KUP91" s="77"/>
      <c r="KUT91" s="77"/>
      <c r="KUX91" s="77"/>
      <c r="KVB91" s="77"/>
      <c r="KVF91" s="77"/>
      <c r="KVJ91" s="77"/>
      <c r="KVN91" s="77"/>
      <c r="KVR91" s="77"/>
      <c r="KVV91" s="77"/>
      <c r="KVZ91" s="77"/>
      <c r="KWD91" s="77"/>
      <c r="KWH91" s="77"/>
      <c r="KWL91" s="77"/>
      <c r="KWP91" s="77"/>
      <c r="KWT91" s="77"/>
      <c r="KWX91" s="77"/>
      <c r="KXB91" s="77"/>
      <c r="KXF91" s="77"/>
      <c r="KXJ91" s="77"/>
      <c r="KXN91" s="77"/>
      <c r="KXR91" s="77"/>
      <c r="KXV91" s="77"/>
      <c r="KXZ91" s="77"/>
      <c r="KYD91" s="77"/>
      <c r="KYH91" s="77"/>
      <c r="KYL91" s="77"/>
      <c r="KYP91" s="77"/>
      <c r="KYT91" s="77"/>
      <c r="KYX91" s="77"/>
      <c r="KZB91" s="77"/>
      <c r="KZF91" s="77"/>
      <c r="KZJ91" s="77"/>
      <c r="KZN91" s="77"/>
      <c r="KZR91" s="77"/>
      <c r="KZV91" s="77"/>
      <c r="KZZ91" s="77"/>
      <c r="LAD91" s="77"/>
      <c r="LAH91" s="77"/>
      <c r="LAL91" s="77"/>
      <c r="LAP91" s="77"/>
      <c r="LAT91" s="77"/>
      <c r="LAX91" s="77"/>
      <c r="LBB91" s="77"/>
      <c r="LBF91" s="77"/>
      <c r="LBJ91" s="77"/>
      <c r="LBN91" s="77"/>
      <c r="LBR91" s="77"/>
      <c r="LBV91" s="77"/>
      <c r="LBZ91" s="77"/>
      <c r="LCD91" s="77"/>
      <c r="LCH91" s="77"/>
      <c r="LCL91" s="77"/>
      <c r="LCP91" s="77"/>
      <c r="LCT91" s="77"/>
      <c r="LCX91" s="77"/>
      <c r="LDB91" s="77"/>
      <c r="LDF91" s="77"/>
      <c r="LDJ91" s="77"/>
      <c r="LDN91" s="77"/>
      <c r="LDR91" s="77"/>
      <c r="LDV91" s="77"/>
      <c r="LDZ91" s="77"/>
      <c r="LED91" s="77"/>
      <c r="LEH91" s="77"/>
      <c r="LEL91" s="77"/>
      <c r="LEP91" s="77"/>
      <c r="LET91" s="77"/>
      <c r="LEX91" s="77"/>
      <c r="LFB91" s="77"/>
      <c r="LFF91" s="77"/>
      <c r="LFJ91" s="77"/>
      <c r="LFN91" s="77"/>
      <c r="LFR91" s="77"/>
      <c r="LFV91" s="77"/>
      <c r="LFZ91" s="77"/>
      <c r="LGD91" s="77"/>
      <c r="LGH91" s="77"/>
      <c r="LGL91" s="77"/>
      <c r="LGP91" s="77"/>
      <c r="LGT91" s="77"/>
      <c r="LGX91" s="77"/>
      <c r="LHB91" s="77"/>
      <c r="LHF91" s="77"/>
      <c r="LHJ91" s="77"/>
      <c r="LHN91" s="77"/>
      <c r="LHR91" s="77"/>
      <c r="LHV91" s="77"/>
      <c r="LHZ91" s="77"/>
      <c r="LID91" s="77"/>
      <c r="LIH91" s="77"/>
      <c r="LIL91" s="77"/>
      <c r="LIP91" s="77"/>
      <c r="LIT91" s="77"/>
      <c r="LIX91" s="77"/>
      <c r="LJB91" s="77"/>
      <c r="LJF91" s="77"/>
      <c r="LJJ91" s="77"/>
      <c r="LJN91" s="77"/>
      <c r="LJR91" s="77"/>
      <c r="LJV91" s="77"/>
      <c r="LJZ91" s="77"/>
      <c r="LKD91" s="77"/>
      <c r="LKH91" s="77"/>
      <c r="LKL91" s="77"/>
      <c r="LKP91" s="77"/>
      <c r="LKT91" s="77"/>
      <c r="LKX91" s="77"/>
      <c r="LLB91" s="77"/>
      <c r="LLF91" s="77"/>
      <c r="LLJ91" s="77"/>
      <c r="LLN91" s="77"/>
      <c r="LLR91" s="77"/>
      <c r="LLV91" s="77"/>
      <c r="LLZ91" s="77"/>
      <c r="LMD91" s="77"/>
      <c r="LMH91" s="77"/>
      <c r="LML91" s="77"/>
      <c r="LMP91" s="77"/>
      <c r="LMT91" s="77"/>
      <c r="LMX91" s="77"/>
      <c r="LNB91" s="77"/>
      <c r="LNF91" s="77"/>
      <c r="LNJ91" s="77"/>
      <c r="LNN91" s="77"/>
      <c r="LNR91" s="77"/>
      <c r="LNV91" s="77"/>
      <c r="LNZ91" s="77"/>
      <c r="LOD91" s="77"/>
      <c r="LOH91" s="77"/>
      <c r="LOL91" s="77"/>
      <c r="LOP91" s="77"/>
      <c r="LOT91" s="77"/>
      <c r="LOX91" s="77"/>
      <c r="LPB91" s="77"/>
      <c r="LPF91" s="77"/>
      <c r="LPJ91" s="77"/>
      <c r="LPN91" s="77"/>
      <c r="LPR91" s="77"/>
      <c r="LPV91" s="77"/>
      <c r="LPZ91" s="77"/>
      <c r="LQD91" s="77"/>
      <c r="LQH91" s="77"/>
      <c r="LQL91" s="77"/>
      <c r="LQP91" s="77"/>
      <c r="LQT91" s="77"/>
      <c r="LQX91" s="77"/>
      <c r="LRB91" s="77"/>
      <c r="LRF91" s="77"/>
      <c r="LRJ91" s="77"/>
      <c r="LRN91" s="77"/>
      <c r="LRR91" s="77"/>
      <c r="LRV91" s="77"/>
      <c r="LRZ91" s="77"/>
      <c r="LSD91" s="77"/>
      <c r="LSH91" s="77"/>
      <c r="LSL91" s="77"/>
      <c r="LSP91" s="77"/>
      <c r="LST91" s="77"/>
      <c r="LSX91" s="77"/>
      <c r="LTB91" s="77"/>
      <c r="LTF91" s="77"/>
      <c r="LTJ91" s="77"/>
      <c r="LTN91" s="77"/>
      <c r="LTR91" s="77"/>
      <c r="LTV91" s="77"/>
      <c r="LTZ91" s="77"/>
      <c r="LUD91" s="77"/>
      <c r="LUH91" s="77"/>
      <c r="LUL91" s="77"/>
      <c r="LUP91" s="77"/>
      <c r="LUT91" s="77"/>
      <c r="LUX91" s="77"/>
      <c r="LVB91" s="77"/>
      <c r="LVF91" s="77"/>
      <c r="LVJ91" s="77"/>
      <c r="LVN91" s="77"/>
      <c r="LVR91" s="77"/>
      <c r="LVV91" s="77"/>
      <c r="LVZ91" s="77"/>
      <c r="LWD91" s="77"/>
      <c r="LWH91" s="77"/>
      <c r="LWL91" s="77"/>
      <c r="LWP91" s="77"/>
      <c r="LWT91" s="77"/>
      <c r="LWX91" s="77"/>
      <c r="LXB91" s="77"/>
      <c r="LXF91" s="77"/>
      <c r="LXJ91" s="77"/>
      <c r="LXN91" s="77"/>
      <c r="LXR91" s="77"/>
      <c r="LXV91" s="77"/>
      <c r="LXZ91" s="77"/>
      <c r="LYD91" s="77"/>
      <c r="LYH91" s="77"/>
      <c r="LYL91" s="77"/>
      <c r="LYP91" s="77"/>
      <c r="LYT91" s="77"/>
      <c r="LYX91" s="77"/>
      <c r="LZB91" s="77"/>
      <c r="LZF91" s="77"/>
      <c r="LZJ91" s="77"/>
      <c r="LZN91" s="77"/>
      <c r="LZR91" s="77"/>
      <c r="LZV91" s="77"/>
      <c r="LZZ91" s="77"/>
      <c r="MAD91" s="77"/>
      <c r="MAH91" s="77"/>
      <c r="MAL91" s="77"/>
      <c r="MAP91" s="77"/>
      <c r="MAT91" s="77"/>
      <c r="MAX91" s="77"/>
      <c r="MBB91" s="77"/>
      <c r="MBF91" s="77"/>
      <c r="MBJ91" s="77"/>
      <c r="MBN91" s="77"/>
      <c r="MBR91" s="77"/>
      <c r="MBV91" s="77"/>
      <c r="MBZ91" s="77"/>
      <c r="MCD91" s="77"/>
      <c r="MCH91" s="77"/>
      <c r="MCL91" s="77"/>
      <c r="MCP91" s="77"/>
      <c r="MCT91" s="77"/>
      <c r="MCX91" s="77"/>
      <c r="MDB91" s="77"/>
      <c r="MDF91" s="77"/>
      <c r="MDJ91" s="77"/>
      <c r="MDN91" s="77"/>
      <c r="MDR91" s="77"/>
      <c r="MDV91" s="77"/>
      <c r="MDZ91" s="77"/>
      <c r="MED91" s="77"/>
      <c r="MEH91" s="77"/>
      <c r="MEL91" s="77"/>
      <c r="MEP91" s="77"/>
      <c r="MET91" s="77"/>
      <c r="MEX91" s="77"/>
      <c r="MFB91" s="77"/>
      <c r="MFF91" s="77"/>
      <c r="MFJ91" s="77"/>
      <c r="MFN91" s="77"/>
      <c r="MFR91" s="77"/>
      <c r="MFV91" s="77"/>
      <c r="MFZ91" s="77"/>
      <c r="MGD91" s="77"/>
      <c r="MGH91" s="77"/>
      <c r="MGL91" s="77"/>
      <c r="MGP91" s="77"/>
      <c r="MGT91" s="77"/>
      <c r="MGX91" s="77"/>
      <c r="MHB91" s="77"/>
      <c r="MHF91" s="77"/>
      <c r="MHJ91" s="77"/>
      <c r="MHN91" s="77"/>
      <c r="MHR91" s="77"/>
      <c r="MHV91" s="77"/>
      <c r="MHZ91" s="77"/>
      <c r="MID91" s="77"/>
      <c r="MIH91" s="77"/>
      <c r="MIL91" s="77"/>
      <c r="MIP91" s="77"/>
      <c r="MIT91" s="77"/>
      <c r="MIX91" s="77"/>
      <c r="MJB91" s="77"/>
      <c r="MJF91" s="77"/>
      <c r="MJJ91" s="77"/>
      <c r="MJN91" s="77"/>
      <c r="MJR91" s="77"/>
      <c r="MJV91" s="77"/>
      <c r="MJZ91" s="77"/>
      <c r="MKD91" s="77"/>
      <c r="MKH91" s="77"/>
      <c r="MKL91" s="77"/>
      <c r="MKP91" s="77"/>
      <c r="MKT91" s="77"/>
      <c r="MKX91" s="77"/>
      <c r="MLB91" s="77"/>
      <c r="MLF91" s="77"/>
      <c r="MLJ91" s="77"/>
      <c r="MLN91" s="77"/>
      <c r="MLR91" s="77"/>
      <c r="MLV91" s="77"/>
      <c r="MLZ91" s="77"/>
      <c r="MMD91" s="77"/>
      <c r="MMH91" s="77"/>
      <c r="MML91" s="77"/>
      <c r="MMP91" s="77"/>
      <c r="MMT91" s="77"/>
      <c r="MMX91" s="77"/>
      <c r="MNB91" s="77"/>
      <c r="MNF91" s="77"/>
      <c r="MNJ91" s="77"/>
      <c r="MNN91" s="77"/>
      <c r="MNR91" s="77"/>
      <c r="MNV91" s="77"/>
      <c r="MNZ91" s="77"/>
      <c r="MOD91" s="77"/>
      <c r="MOH91" s="77"/>
      <c r="MOL91" s="77"/>
      <c r="MOP91" s="77"/>
      <c r="MOT91" s="77"/>
      <c r="MOX91" s="77"/>
      <c r="MPB91" s="77"/>
      <c r="MPF91" s="77"/>
      <c r="MPJ91" s="77"/>
      <c r="MPN91" s="77"/>
      <c r="MPR91" s="77"/>
      <c r="MPV91" s="77"/>
      <c r="MPZ91" s="77"/>
      <c r="MQD91" s="77"/>
      <c r="MQH91" s="77"/>
      <c r="MQL91" s="77"/>
      <c r="MQP91" s="77"/>
      <c r="MQT91" s="77"/>
      <c r="MQX91" s="77"/>
      <c r="MRB91" s="77"/>
      <c r="MRF91" s="77"/>
      <c r="MRJ91" s="77"/>
      <c r="MRN91" s="77"/>
      <c r="MRR91" s="77"/>
      <c r="MRV91" s="77"/>
      <c r="MRZ91" s="77"/>
      <c r="MSD91" s="77"/>
      <c r="MSH91" s="77"/>
      <c r="MSL91" s="77"/>
      <c r="MSP91" s="77"/>
      <c r="MST91" s="77"/>
      <c r="MSX91" s="77"/>
      <c r="MTB91" s="77"/>
      <c r="MTF91" s="77"/>
      <c r="MTJ91" s="77"/>
      <c r="MTN91" s="77"/>
      <c r="MTR91" s="77"/>
      <c r="MTV91" s="77"/>
      <c r="MTZ91" s="77"/>
      <c r="MUD91" s="77"/>
      <c r="MUH91" s="77"/>
      <c r="MUL91" s="77"/>
      <c r="MUP91" s="77"/>
      <c r="MUT91" s="77"/>
      <c r="MUX91" s="77"/>
      <c r="MVB91" s="77"/>
      <c r="MVF91" s="77"/>
      <c r="MVJ91" s="77"/>
      <c r="MVN91" s="77"/>
      <c r="MVR91" s="77"/>
      <c r="MVV91" s="77"/>
      <c r="MVZ91" s="77"/>
      <c r="MWD91" s="77"/>
      <c r="MWH91" s="77"/>
      <c r="MWL91" s="77"/>
      <c r="MWP91" s="77"/>
      <c r="MWT91" s="77"/>
      <c r="MWX91" s="77"/>
      <c r="MXB91" s="77"/>
      <c r="MXF91" s="77"/>
      <c r="MXJ91" s="77"/>
      <c r="MXN91" s="77"/>
      <c r="MXR91" s="77"/>
      <c r="MXV91" s="77"/>
      <c r="MXZ91" s="77"/>
      <c r="MYD91" s="77"/>
      <c r="MYH91" s="77"/>
      <c r="MYL91" s="77"/>
      <c r="MYP91" s="77"/>
      <c r="MYT91" s="77"/>
      <c r="MYX91" s="77"/>
      <c r="MZB91" s="77"/>
      <c r="MZF91" s="77"/>
      <c r="MZJ91" s="77"/>
      <c r="MZN91" s="77"/>
      <c r="MZR91" s="77"/>
      <c r="MZV91" s="77"/>
      <c r="MZZ91" s="77"/>
      <c r="NAD91" s="77"/>
      <c r="NAH91" s="77"/>
      <c r="NAL91" s="77"/>
      <c r="NAP91" s="77"/>
      <c r="NAT91" s="77"/>
      <c r="NAX91" s="77"/>
      <c r="NBB91" s="77"/>
      <c r="NBF91" s="77"/>
      <c r="NBJ91" s="77"/>
      <c r="NBN91" s="77"/>
      <c r="NBR91" s="77"/>
      <c r="NBV91" s="77"/>
      <c r="NBZ91" s="77"/>
      <c r="NCD91" s="77"/>
      <c r="NCH91" s="77"/>
      <c r="NCL91" s="77"/>
      <c r="NCP91" s="77"/>
      <c r="NCT91" s="77"/>
      <c r="NCX91" s="77"/>
      <c r="NDB91" s="77"/>
      <c r="NDF91" s="77"/>
      <c r="NDJ91" s="77"/>
      <c r="NDN91" s="77"/>
      <c r="NDR91" s="77"/>
      <c r="NDV91" s="77"/>
      <c r="NDZ91" s="77"/>
      <c r="NED91" s="77"/>
      <c r="NEH91" s="77"/>
      <c r="NEL91" s="77"/>
      <c r="NEP91" s="77"/>
      <c r="NET91" s="77"/>
      <c r="NEX91" s="77"/>
      <c r="NFB91" s="77"/>
      <c r="NFF91" s="77"/>
      <c r="NFJ91" s="77"/>
      <c r="NFN91" s="77"/>
      <c r="NFR91" s="77"/>
      <c r="NFV91" s="77"/>
      <c r="NFZ91" s="77"/>
      <c r="NGD91" s="77"/>
      <c r="NGH91" s="77"/>
      <c r="NGL91" s="77"/>
      <c r="NGP91" s="77"/>
      <c r="NGT91" s="77"/>
      <c r="NGX91" s="77"/>
      <c r="NHB91" s="77"/>
      <c r="NHF91" s="77"/>
      <c r="NHJ91" s="77"/>
      <c r="NHN91" s="77"/>
      <c r="NHR91" s="77"/>
      <c r="NHV91" s="77"/>
      <c r="NHZ91" s="77"/>
      <c r="NID91" s="77"/>
      <c r="NIH91" s="77"/>
      <c r="NIL91" s="77"/>
      <c r="NIP91" s="77"/>
      <c r="NIT91" s="77"/>
      <c r="NIX91" s="77"/>
      <c r="NJB91" s="77"/>
      <c r="NJF91" s="77"/>
      <c r="NJJ91" s="77"/>
      <c r="NJN91" s="77"/>
      <c r="NJR91" s="77"/>
      <c r="NJV91" s="77"/>
      <c r="NJZ91" s="77"/>
      <c r="NKD91" s="77"/>
      <c r="NKH91" s="77"/>
      <c r="NKL91" s="77"/>
      <c r="NKP91" s="77"/>
      <c r="NKT91" s="77"/>
      <c r="NKX91" s="77"/>
      <c r="NLB91" s="77"/>
      <c r="NLF91" s="77"/>
      <c r="NLJ91" s="77"/>
      <c r="NLN91" s="77"/>
      <c r="NLR91" s="77"/>
      <c r="NLV91" s="77"/>
      <c r="NLZ91" s="77"/>
      <c r="NMD91" s="77"/>
      <c r="NMH91" s="77"/>
      <c r="NML91" s="77"/>
      <c r="NMP91" s="77"/>
      <c r="NMT91" s="77"/>
      <c r="NMX91" s="77"/>
      <c r="NNB91" s="77"/>
      <c r="NNF91" s="77"/>
      <c r="NNJ91" s="77"/>
      <c r="NNN91" s="77"/>
      <c r="NNR91" s="77"/>
      <c r="NNV91" s="77"/>
      <c r="NNZ91" s="77"/>
      <c r="NOD91" s="77"/>
      <c r="NOH91" s="77"/>
      <c r="NOL91" s="77"/>
      <c r="NOP91" s="77"/>
      <c r="NOT91" s="77"/>
      <c r="NOX91" s="77"/>
      <c r="NPB91" s="77"/>
      <c r="NPF91" s="77"/>
      <c r="NPJ91" s="77"/>
      <c r="NPN91" s="77"/>
      <c r="NPR91" s="77"/>
      <c r="NPV91" s="77"/>
      <c r="NPZ91" s="77"/>
      <c r="NQD91" s="77"/>
      <c r="NQH91" s="77"/>
      <c r="NQL91" s="77"/>
      <c r="NQP91" s="77"/>
      <c r="NQT91" s="77"/>
      <c r="NQX91" s="77"/>
      <c r="NRB91" s="77"/>
      <c r="NRF91" s="77"/>
      <c r="NRJ91" s="77"/>
      <c r="NRN91" s="77"/>
      <c r="NRR91" s="77"/>
      <c r="NRV91" s="77"/>
      <c r="NRZ91" s="77"/>
      <c r="NSD91" s="77"/>
      <c r="NSH91" s="77"/>
      <c r="NSL91" s="77"/>
      <c r="NSP91" s="77"/>
      <c r="NST91" s="77"/>
      <c r="NSX91" s="77"/>
      <c r="NTB91" s="77"/>
      <c r="NTF91" s="77"/>
      <c r="NTJ91" s="77"/>
      <c r="NTN91" s="77"/>
      <c r="NTR91" s="77"/>
      <c r="NTV91" s="77"/>
      <c r="NTZ91" s="77"/>
      <c r="NUD91" s="77"/>
      <c r="NUH91" s="77"/>
      <c r="NUL91" s="77"/>
      <c r="NUP91" s="77"/>
      <c r="NUT91" s="77"/>
      <c r="NUX91" s="77"/>
      <c r="NVB91" s="77"/>
      <c r="NVF91" s="77"/>
      <c r="NVJ91" s="77"/>
      <c r="NVN91" s="77"/>
      <c r="NVR91" s="77"/>
      <c r="NVV91" s="77"/>
      <c r="NVZ91" s="77"/>
      <c r="NWD91" s="77"/>
      <c r="NWH91" s="77"/>
      <c r="NWL91" s="77"/>
      <c r="NWP91" s="77"/>
      <c r="NWT91" s="77"/>
      <c r="NWX91" s="77"/>
      <c r="NXB91" s="77"/>
      <c r="NXF91" s="77"/>
      <c r="NXJ91" s="77"/>
      <c r="NXN91" s="77"/>
      <c r="NXR91" s="77"/>
      <c r="NXV91" s="77"/>
      <c r="NXZ91" s="77"/>
      <c r="NYD91" s="77"/>
      <c r="NYH91" s="77"/>
      <c r="NYL91" s="77"/>
      <c r="NYP91" s="77"/>
      <c r="NYT91" s="77"/>
      <c r="NYX91" s="77"/>
      <c r="NZB91" s="77"/>
      <c r="NZF91" s="77"/>
      <c r="NZJ91" s="77"/>
      <c r="NZN91" s="77"/>
      <c r="NZR91" s="77"/>
      <c r="NZV91" s="77"/>
      <c r="NZZ91" s="77"/>
      <c r="OAD91" s="77"/>
      <c r="OAH91" s="77"/>
      <c r="OAL91" s="77"/>
      <c r="OAP91" s="77"/>
      <c r="OAT91" s="77"/>
      <c r="OAX91" s="77"/>
      <c r="OBB91" s="77"/>
      <c r="OBF91" s="77"/>
      <c r="OBJ91" s="77"/>
      <c r="OBN91" s="77"/>
      <c r="OBR91" s="77"/>
      <c r="OBV91" s="77"/>
      <c r="OBZ91" s="77"/>
      <c r="OCD91" s="77"/>
      <c r="OCH91" s="77"/>
      <c r="OCL91" s="77"/>
      <c r="OCP91" s="77"/>
      <c r="OCT91" s="77"/>
      <c r="OCX91" s="77"/>
      <c r="ODB91" s="77"/>
      <c r="ODF91" s="77"/>
      <c r="ODJ91" s="77"/>
      <c r="ODN91" s="77"/>
      <c r="ODR91" s="77"/>
      <c r="ODV91" s="77"/>
      <c r="ODZ91" s="77"/>
      <c r="OED91" s="77"/>
      <c r="OEH91" s="77"/>
      <c r="OEL91" s="77"/>
      <c r="OEP91" s="77"/>
      <c r="OET91" s="77"/>
      <c r="OEX91" s="77"/>
      <c r="OFB91" s="77"/>
      <c r="OFF91" s="77"/>
      <c r="OFJ91" s="77"/>
      <c r="OFN91" s="77"/>
      <c r="OFR91" s="77"/>
      <c r="OFV91" s="77"/>
      <c r="OFZ91" s="77"/>
      <c r="OGD91" s="77"/>
      <c r="OGH91" s="77"/>
      <c r="OGL91" s="77"/>
      <c r="OGP91" s="77"/>
      <c r="OGT91" s="77"/>
      <c r="OGX91" s="77"/>
      <c r="OHB91" s="77"/>
      <c r="OHF91" s="77"/>
      <c r="OHJ91" s="77"/>
      <c r="OHN91" s="77"/>
      <c r="OHR91" s="77"/>
      <c r="OHV91" s="77"/>
      <c r="OHZ91" s="77"/>
      <c r="OID91" s="77"/>
      <c r="OIH91" s="77"/>
      <c r="OIL91" s="77"/>
      <c r="OIP91" s="77"/>
      <c r="OIT91" s="77"/>
      <c r="OIX91" s="77"/>
      <c r="OJB91" s="77"/>
      <c r="OJF91" s="77"/>
      <c r="OJJ91" s="77"/>
      <c r="OJN91" s="77"/>
      <c r="OJR91" s="77"/>
      <c r="OJV91" s="77"/>
      <c r="OJZ91" s="77"/>
      <c r="OKD91" s="77"/>
      <c r="OKH91" s="77"/>
      <c r="OKL91" s="77"/>
      <c r="OKP91" s="77"/>
      <c r="OKT91" s="77"/>
      <c r="OKX91" s="77"/>
      <c r="OLB91" s="77"/>
      <c r="OLF91" s="77"/>
      <c r="OLJ91" s="77"/>
      <c r="OLN91" s="77"/>
      <c r="OLR91" s="77"/>
      <c r="OLV91" s="77"/>
      <c r="OLZ91" s="77"/>
      <c r="OMD91" s="77"/>
      <c r="OMH91" s="77"/>
      <c r="OML91" s="77"/>
      <c r="OMP91" s="77"/>
      <c r="OMT91" s="77"/>
      <c r="OMX91" s="77"/>
      <c r="ONB91" s="77"/>
      <c r="ONF91" s="77"/>
      <c r="ONJ91" s="77"/>
      <c r="ONN91" s="77"/>
      <c r="ONR91" s="77"/>
      <c r="ONV91" s="77"/>
      <c r="ONZ91" s="77"/>
      <c r="OOD91" s="77"/>
      <c r="OOH91" s="77"/>
      <c r="OOL91" s="77"/>
      <c r="OOP91" s="77"/>
      <c r="OOT91" s="77"/>
      <c r="OOX91" s="77"/>
      <c r="OPB91" s="77"/>
      <c r="OPF91" s="77"/>
      <c r="OPJ91" s="77"/>
      <c r="OPN91" s="77"/>
      <c r="OPR91" s="77"/>
      <c r="OPV91" s="77"/>
      <c r="OPZ91" s="77"/>
      <c r="OQD91" s="77"/>
      <c r="OQH91" s="77"/>
      <c r="OQL91" s="77"/>
      <c r="OQP91" s="77"/>
      <c r="OQT91" s="77"/>
      <c r="OQX91" s="77"/>
      <c r="ORB91" s="77"/>
      <c r="ORF91" s="77"/>
      <c r="ORJ91" s="77"/>
      <c r="ORN91" s="77"/>
      <c r="ORR91" s="77"/>
      <c r="ORV91" s="77"/>
      <c r="ORZ91" s="77"/>
      <c r="OSD91" s="77"/>
      <c r="OSH91" s="77"/>
      <c r="OSL91" s="77"/>
      <c r="OSP91" s="77"/>
      <c r="OST91" s="77"/>
      <c r="OSX91" s="77"/>
      <c r="OTB91" s="77"/>
      <c r="OTF91" s="77"/>
      <c r="OTJ91" s="77"/>
      <c r="OTN91" s="77"/>
      <c r="OTR91" s="77"/>
      <c r="OTV91" s="77"/>
      <c r="OTZ91" s="77"/>
      <c r="OUD91" s="77"/>
      <c r="OUH91" s="77"/>
      <c r="OUL91" s="77"/>
      <c r="OUP91" s="77"/>
      <c r="OUT91" s="77"/>
      <c r="OUX91" s="77"/>
      <c r="OVB91" s="77"/>
      <c r="OVF91" s="77"/>
      <c r="OVJ91" s="77"/>
      <c r="OVN91" s="77"/>
      <c r="OVR91" s="77"/>
      <c r="OVV91" s="77"/>
      <c r="OVZ91" s="77"/>
      <c r="OWD91" s="77"/>
      <c r="OWH91" s="77"/>
      <c r="OWL91" s="77"/>
      <c r="OWP91" s="77"/>
      <c r="OWT91" s="77"/>
      <c r="OWX91" s="77"/>
      <c r="OXB91" s="77"/>
      <c r="OXF91" s="77"/>
      <c r="OXJ91" s="77"/>
      <c r="OXN91" s="77"/>
      <c r="OXR91" s="77"/>
      <c r="OXV91" s="77"/>
      <c r="OXZ91" s="77"/>
      <c r="OYD91" s="77"/>
      <c r="OYH91" s="77"/>
      <c r="OYL91" s="77"/>
      <c r="OYP91" s="77"/>
      <c r="OYT91" s="77"/>
      <c r="OYX91" s="77"/>
      <c r="OZB91" s="77"/>
      <c r="OZF91" s="77"/>
      <c r="OZJ91" s="77"/>
      <c r="OZN91" s="77"/>
      <c r="OZR91" s="77"/>
      <c r="OZV91" s="77"/>
      <c r="OZZ91" s="77"/>
      <c r="PAD91" s="77"/>
      <c r="PAH91" s="77"/>
      <c r="PAL91" s="77"/>
      <c r="PAP91" s="77"/>
      <c r="PAT91" s="77"/>
      <c r="PAX91" s="77"/>
      <c r="PBB91" s="77"/>
      <c r="PBF91" s="77"/>
      <c r="PBJ91" s="77"/>
      <c r="PBN91" s="77"/>
      <c r="PBR91" s="77"/>
      <c r="PBV91" s="77"/>
      <c r="PBZ91" s="77"/>
      <c r="PCD91" s="77"/>
      <c r="PCH91" s="77"/>
      <c r="PCL91" s="77"/>
      <c r="PCP91" s="77"/>
      <c r="PCT91" s="77"/>
      <c r="PCX91" s="77"/>
      <c r="PDB91" s="77"/>
      <c r="PDF91" s="77"/>
      <c r="PDJ91" s="77"/>
      <c r="PDN91" s="77"/>
      <c r="PDR91" s="77"/>
      <c r="PDV91" s="77"/>
      <c r="PDZ91" s="77"/>
      <c r="PED91" s="77"/>
      <c r="PEH91" s="77"/>
      <c r="PEL91" s="77"/>
      <c r="PEP91" s="77"/>
      <c r="PET91" s="77"/>
      <c r="PEX91" s="77"/>
      <c r="PFB91" s="77"/>
      <c r="PFF91" s="77"/>
      <c r="PFJ91" s="77"/>
      <c r="PFN91" s="77"/>
      <c r="PFR91" s="77"/>
      <c r="PFV91" s="77"/>
      <c r="PFZ91" s="77"/>
      <c r="PGD91" s="77"/>
      <c r="PGH91" s="77"/>
      <c r="PGL91" s="77"/>
      <c r="PGP91" s="77"/>
      <c r="PGT91" s="77"/>
      <c r="PGX91" s="77"/>
      <c r="PHB91" s="77"/>
      <c r="PHF91" s="77"/>
      <c r="PHJ91" s="77"/>
      <c r="PHN91" s="77"/>
      <c r="PHR91" s="77"/>
      <c r="PHV91" s="77"/>
      <c r="PHZ91" s="77"/>
      <c r="PID91" s="77"/>
      <c r="PIH91" s="77"/>
      <c r="PIL91" s="77"/>
      <c r="PIP91" s="77"/>
      <c r="PIT91" s="77"/>
      <c r="PIX91" s="77"/>
      <c r="PJB91" s="77"/>
      <c r="PJF91" s="77"/>
      <c r="PJJ91" s="77"/>
      <c r="PJN91" s="77"/>
      <c r="PJR91" s="77"/>
      <c r="PJV91" s="77"/>
      <c r="PJZ91" s="77"/>
      <c r="PKD91" s="77"/>
      <c r="PKH91" s="77"/>
      <c r="PKL91" s="77"/>
      <c r="PKP91" s="77"/>
      <c r="PKT91" s="77"/>
      <c r="PKX91" s="77"/>
      <c r="PLB91" s="77"/>
      <c r="PLF91" s="77"/>
      <c r="PLJ91" s="77"/>
      <c r="PLN91" s="77"/>
      <c r="PLR91" s="77"/>
      <c r="PLV91" s="77"/>
      <c r="PLZ91" s="77"/>
      <c r="PMD91" s="77"/>
      <c r="PMH91" s="77"/>
      <c r="PML91" s="77"/>
      <c r="PMP91" s="77"/>
      <c r="PMT91" s="77"/>
      <c r="PMX91" s="77"/>
      <c r="PNB91" s="77"/>
      <c r="PNF91" s="77"/>
      <c r="PNJ91" s="77"/>
      <c r="PNN91" s="77"/>
      <c r="PNR91" s="77"/>
      <c r="PNV91" s="77"/>
      <c r="PNZ91" s="77"/>
      <c r="POD91" s="77"/>
      <c r="POH91" s="77"/>
      <c r="POL91" s="77"/>
      <c r="POP91" s="77"/>
      <c r="POT91" s="77"/>
      <c r="POX91" s="77"/>
      <c r="PPB91" s="77"/>
      <c r="PPF91" s="77"/>
      <c r="PPJ91" s="77"/>
      <c r="PPN91" s="77"/>
      <c r="PPR91" s="77"/>
      <c r="PPV91" s="77"/>
      <c r="PPZ91" s="77"/>
      <c r="PQD91" s="77"/>
      <c r="PQH91" s="77"/>
      <c r="PQL91" s="77"/>
      <c r="PQP91" s="77"/>
      <c r="PQT91" s="77"/>
      <c r="PQX91" s="77"/>
      <c r="PRB91" s="77"/>
      <c r="PRF91" s="77"/>
      <c r="PRJ91" s="77"/>
      <c r="PRN91" s="77"/>
      <c r="PRR91" s="77"/>
      <c r="PRV91" s="77"/>
      <c r="PRZ91" s="77"/>
      <c r="PSD91" s="77"/>
      <c r="PSH91" s="77"/>
      <c r="PSL91" s="77"/>
      <c r="PSP91" s="77"/>
      <c r="PST91" s="77"/>
      <c r="PSX91" s="77"/>
      <c r="PTB91" s="77"/>
      <c r="PTF91" s="77"/>
      <c r="PTJ91" s="77"/>
      <c r="PTN91" s="77"/>
      <c r="PTR91" s="77"/>
      <c r="PTV91" s="77"/>
      <c r="PTZ91" s="77"/>
      <c r="PUD91" s="77"/>
      <c r="PUH91" s="77"/>
      <c r="PUL91" s="77"/>
      <c r="PUP91" s="77"/>
      <c r="PUT91" s="77"/>
      <c r="PUX91" s="77"/>
      <c r="PVB91" s="77"/>
      <c r="PVF91" s="77"/>
      <c r="PVJ91" s="77"/>
      <c r="PVN91" s="77"/>
      <c r="PVR91" s="77"/>
      <c r="PVV91" s="77"/>
      <c r="PVZ91" s="77"/>
      <c r="PWD91" s="77"/>
      <c r="PWH91" s="77"/>
      <c r="PWL91" s="77"/>
      <c r="PWP91" s="77"/>
      <c r="PWT91" s="77"/>
      <c r="PWX91" s="77"/>
      <c r="PXB91" s="77"/>
      <c r="PXF91" s="77"/>
      <c r="PXJ91" s="77"/>
      <c r="PXN91" s="77"/>
      <c r="PXR91" s="77"/>
      <c r="PXV91" s="77"/>
      <c r="PXZ91" s="77"/>
      <c r="PYD91" s="77"/>
      <c r="PYH91" s="77"/>
      <c r="PYL91" s="77"/>
      <c r="PYP91" s="77"/>
      <c r="PYT91" s="77"/>
      <c r="PYX91" s="77"/>
      <c r="PZB91" s="77"/>
      <c r="PZF91" s="77"/>
      <c r="PZJ91" s="77"/>
      <c r="PZN91" s="77"/>
      <c r="PZR91" s="77"/>
      <c r="PZV91" s="77"/>
      <c r="PZZ91" s="77"/>
      <c r="QAD91" s="77"/>
      <c r="QAH91" s="77"/>
      <c r="QAL91" s="77"/>
      <c r="QAP91" s="77"/>
      <c r="QAT91" s="77"/>
      <c r="QAX91" s="77"/>
      <c r="QBB91" s="77"/>
      <c r="QBF91" s="77"/>
      <c r="QBJ91" s="77"/>
      <c r="QBN91" s="77"/>
      <c r="QBR91" s="77"/>
      <c r="QBV91" s="77"/>
      <c r="QBZ91" s="77"/>
      <c r="QCD91" s="77"/>
      <c r="QCH91" s="77"/>
      <c r="QCL91" s="77"/>
      <c r="QCP91" s="77"/>
      <c r="QCT91" s="77"/>
      <c r="QCX91" s="77"/>
      <c r="QDB91" s="77"/>
      <c r="QDF91" s="77"/>
      <c r="QDJ91" s="77"/>
      <c r="QDN91" s="77"/>
      <c r="QDR91" s="77"/>
      <c r="QDV91" s="77"/>
      <c r="QDZ91" s="77"/>
      <c r="QED91" s="77"/>
      <c r="QEH91" s="77"/>
      <c r="QEL91" s="77"/>
      <c r="QEP91" s="77"/>
      <c r="QET91" s="77"/>
      <c r="QEX91" s="77"/>
      <c r="QFB91" s="77"/>
      <c r="QFF91" s="77"/>
      <c r="QFJ91" s="77"/>
      <c r="QFN91" s="77"/>
      <c r="QFR91" s="77"/>
      <c r="QFV91" s="77"/>
      <c r="QFZ91" s="77"/>
      <c r="QGD91" s="77"/>
      <c r="QGH91" s="77"/>
      <c r="QGL91" s="77"/>
      <c r="QGP91" s="77"/>
      <c r="QGT91" s="77"/>
      <c r="QGX91" s="77"/>
      <c r="QHB91" s="77"/>
      <c r="QHF91" s="77"/>
      <c r="QHJ91" s="77"/>
      <c r="QHN91" s="77"/>
      <c r="QHR91" s="77"/>
      <c r="QHV91" s="77"/>
      <c r="QHZ91" s="77"/>
      <c r="QID91" s="77"/>
      <c r="QIH91" s="77"/>
      <c r="QIL91" s="77"/>
      <c r="QIP91" s="77"/>
      <c r="QIT91" s="77"/>
      <c r="QIX91" s="77"/>
      <c r="QJB91" s="77"/>
      <c r="QJF91" s="77"/>
      <c r="QJJ91" s="77"/>
      <c r="QJN91" s="77"/>
      <c r="QJR91" s="77"/>
      <c r="QJV91" s="77"/>
      <c r="QJZ91" s="77"/>
      <c r="QKD91" s="77"/>
      <c r="QKH91" s="77"/>
      <c r="QKL91" s="77"/>
      <c r="QKP91" s="77"/>
      <c r="QKT91" s="77"/>
      <c r="QKX91" s="77"/>
      <c r="QLB91" s="77"/>
      <c r="QLF91" s="77"/>
      <c r="QLJ91" s="77"/>
      <c r="QLN91" s="77"/>
      <c r="QLR91" s="77"/>
      <c r="QLV91" s="77"/>
      <c r="QLZ91" s="77"/>
      <c r="QMD91" s="77"/>
      <c r="QMH91" s="77"/>
      <c r="QML91" s="77"/>
      <c r="QMP91" s="77"/>
      <c r="QMT91" s="77"/>
      <c r="QMX91" s="77"/>
      <c r="QNB91" s="77"/>
      <c r="QNF91" s="77"/>
      <c r="QNJ91" s="77"/>
      <c r="QNN91" s="77"/>
      <c r="QNR91" s="77"/>
      <c r="QNV91" s="77"/>
      <c r="QNZ91" s="77"/>
      <c r="QOD91" s="77"/>
      <c r="QOH91" s="77"/>
      <c r="QOL91" s="77"/>
      <c r="QOP91" s="77"/>
      <c r="QOT91" s="77"/>
      <c r="QOX91" s="77"/>
      <c r="QPB91" s="77"/>
      <c r="QPF91" s="77"/>
      <c r="QPJ91" s="77"/>
      <c r="QPN91" s="77"/>
      <c r="QPR91" s="77"/>
      <c r="QPV91" s="77"/>
      <c r="QPZ91" s="77"/>
      <c r="QQD91" s="77"/>
      <c r="QQH91" s="77"/>
      <c r="QQL91" s="77"/>
      <c r="QQP91" s="77"/>
      <c r="QQT91" s="77"/>
      <c r="QQX91" s="77"/>
      <c r="QRB91" s="77"/>
      <c r="QRF91" s="77"/>
      <c r="QRJ91" s="77"/>
      <c r="QRN91" s="77"/>
      <c r="QRR91" s="77"/>
      <c r="QRV91" s="77"/>
      <c r="QRZ91" s="77"/>
      <c r="QSD91" s="77"/>
      <c r="QSH91" s="77"/>
      <c r="QSL91" s="77"/>
      <c r="QSP91" s="77"/>
      <c r="QST91" s="77"/>
      <c r="QSX91" s="77"/>
      <c r="QTB91" s="77"/>
      <c r="QTF91" s="77"/>
      <c r="QTJ91" s="77"/>
      <c r="QTN91" s="77"/>
      <c r="QTR91" s="77"/>
      <c r="QTV91" s="77"/>
      <c r="QTZ91" s="77"/>
      <c r="QUD91" s="77"/>
      <c r="QUH91" s="77"/>
      <c r="QUL91" s="77"/>
      <c r="QUP91" s="77"/>
      <c r="QUT91" s="77"/>
      <c r="QUX91" s="77"/>
      <c r="QVB91" s="77"/>
      <c r="QVF91" s="77"/>
      <c r="QVJ91" s="77"/>
      <c r="QVN91" s="77"/>
      <c r="QVR91" s="77"/>
      <c r="QVV91" s="77"/>
      <c r="QVZ91" s="77"/>
      <c r="QWD91" s="77"/>
      <c r="QWH91" s="77"/>
      <c r="QWL91" s="77"/>
      <c r="QWP91" s="77"/>
      <c r="QWT91" s="77"/>
      <c r="QWX91" s="77"/>
      <c r="QXB91" s="77"/>
      <c r="QXF91" s="77"/>
      <c r="QXJ91" s="77"/>
      <c r="QXN91" s="77"/>
      <c r="QXR91" s="77"/>
      <c r="QXV91" s="77"/>
      <c r="QXZ91" s="77"/>
      <c r="QYD91" s="77"/>
      <c r="QYH91" s="77"/>
      <c r="QYL91" s="77"/>
      <c r="QYP91" s="77"/>
      <c r="QYT91" s="77"/>
      <c r="QYX91" s="77"/>
      <c r="QZB91" s="77"/>
      <c r="QZF91" s="77"/>
      <c r="QZJ91" s="77"/>
      <c r="QZN91" s="77"/>
      <c r="QZR91" s="77"/>
      <c r="QZV91" s="77"/>
      <c r="QZZ91" s="77"/>
      <c r="RAD91" s="77"/>
      <c r="RAH91" s="77"/>
      <c r="RAL91" s="77"/>
      <c r="RAP91" s="77"/>
      <c r="RAT91" s="77"/>
      <c r="RAX91" s="77"/>
      <c r="RBB91" s="77"/>
      <c r="RBF91" s="77"/>
      <c r="RBJ91" s="77"/>
      <c r="RBN91" s="77"/>
      <c r="RBR91" s="77"/>
      <c r="RBV91" s="77"/>
      <c r="RBZ91" s="77"/>
      <c r="RCD91" s="77"/>
      <c r="RCH91" s="77"/>
      <c r="RCL91" s="77"/>
      <c r="RCP91" s="77"/>
      <c r="RCT91" s="77"/>
      <c r="RCX91" s="77"/>
      <c r="RDB91" s="77"/>
      <c r="RDF91" s="77"/>
      <c r="RDJ91" s="77"/>
      <c r="RDN91" s="77"/>
      <c r="RDR91" s="77"/>
      <c r="RDV91" s="77"/>
      <c r="RDZ91" s="77"/>
      <c r="RED91" s="77"/>
      <c r="REH91" s="77"/>
      <c r="REL91" s="77"/>
      <c r="REP91" s="77"/>
      <c r="RET91" s="77"/>
      <c r="REX91" s="77"/>
      <c r="RFB91" s="77"/>
      <c r="RFF91" s="77"/>
      <c r="RFJ91" s="77"/>
      <c r="RFN91" s="77"/>
      <c r="RFR91" s="77"/>
      <c r="RFV91" s="77"/>
      <c r="RFZ91" s="77"/>
      <c r="RGD91" s="77"/>
      <c r="RGH91" s="77"/>
      <c r="RGL91" s="77"/>
      <c r="RGP91" s="77"/>
      <c r="RGT91" s="77"/>
      <c r="RGX91" s="77"/>
      <c r="RHB91" s="77"/>
      <c r="RHF91" s="77"/>
      <c r="RHJ91" s="77"/>
      <c r="RHN91" s="77"/>
      <c r="RHR91" s="77"/>
      <c r="RHV91" s="77"/>
      <c r="RHZ91" s="77"/>
      <c r="RID91" s="77"/>
      <c r="RIH91" s="77"/>
      <c r="RIL91" s="77"/>
      <c r="RIP91" s="77"/>
      <c r="RIT91" s="77"/>
      <c r="RIX91" s="77"/>
      <c r="RJB91" s="77"/>
      <c r="RJF91" s="77"/>
      <c r="RJJ91" s="77"/>
      <c r="RJN91" s="77"/>
      <c r="RJR91" s="77"/>
      <c r="RJV91" s="77"/>
      <c r="RJZ91" s="77"/>
      <c r="RKD91" s="77"/>
      <c r="RKH91" s="77"/>
      <c r="RKL91" s="77"/>
      <c r="RKP91" s="77"/>
      <c r="RKT91" s="77"/>
      <c r="RKX91" s="77"/>
      <c r="RLB91" s="77"/>
      <c r="RLF91" s="77"/>
      <c r="RLJ91" s="77"/>
      <c r="RLN91" s="77"/>
      <c r="RLR91" s="77"/>
      <c r="RLV91" s="77"/>
      <c r="RLZ91" s="77"/>
      <c r="RMD91" s="77"/>
      <c r="RMH91" s="77"/>
      <c r="RML91" s="77"/>
      <c r="RMP91" s="77"/>
      <c r="RMT91" s="77"/>
      <c r="RMX91" s="77"/>
      <c r="RNB91" s="77"/>
      <c r="RNF91" s="77"/>
      <c r="RNJ91" s="77"/>
      <c r="RNN91" s="77"/>
      <c r="RNR91" s="77"/>
      <c r="RNV91" s="77"/>
      <c r="RNZ91" s="77"/>
      <c r="ROD91" s="77"/>
      <c r="ROH91" s="77"/>
      <c r="ROL91" s="77"/>
      <c r="ROP91" s="77"/>
      <c r="ROT91" s="77"/>
      <c r="ROX91" s="77"/>
      <c r="RPB91" s="77"/>
      <c r="RPF91" s="77"/>
      <c r="RPJ91" s="77"/>
      <c r="RPN91" s="77"/>
      <c r="RPR91" s="77"/>
      <c r="RPV91" s="77"/>
      <c r="RPZ91" s="77"/>
      <c r="RQD91" s="77"/>
      <c r="RQH91" s="77"/>
      <c r="RQL91" s="77"/>
      <c r="RQP91" s="77"/>
      <c r="RQT91" s="77"/>
      <c r="RQX91" s="77"/>
      <c r="RRB91" s="77"/>
      <c r="RRF91" s="77"/>
      <c r="RRJ91" s="77"/>
      <c r="RRN91" s="77"/>
      <c r="RRR91" s="77"/>
      <c r="RRV91" s="77"/>
      <c r="RRZ91" s="77"/>
      <c r="RSD91" s="77"/>
      <c r="RSH91" s="77"/>
      <c r="RSL91" s="77"/>
      <c r="RSP91" s="77"/>
      <c r="RST91" s="77"/>
      <c r="RSX91" s="77"/>
      <c r="RTB91" s="77"/>
      <c r="RTF91" s="77"/>
      <c r="RTJ91" s="77"/>
      <c r="RTN91" s="77"/>
      <c r="RTR91" s="77"/>
      <c r="RTV91" s="77"/>
      <c r="RTZ91" s="77"/>
      <c r="RUD91" s="77"/>
      <c r="RUH91" s="77"/>
      <c r="RUL91" s="77"/>
      <c r="RUP91" s="77"/>
      <c r="RUT91" s="77"/>
      <c r="RUX91" s="77"/>
      <c r="RVB91" s="77"/>
      <c r="RVF91" s="77"/>
      <c r="RVJ91" s="77"/>
      <c r="RVN91" s="77"/>
      <c r="RVR91" s="77"/>
      <c r="RVV91" s="77"/>
      <c r="RVZ91" s="77"/>
      <c r="RWD91" s="77"/>
      <c r="RWH91" s="77"/>
      <c r="RWL91" s="77"/>
      <c r="RWP91" s="77"/>
      <c r="RWT91" s="77"/>
      <c r="RWX91" s="77"/>
      <c r="RXB91" s="77"/>
      <c r="RXF91" s="77"/>
      <c r="RXJ91" s="77"/>
      <c r="RXN91" s="77"/>
      <c r="RXR91" s="77"/>
      <c r="RXV91" s="77"/>
      <c r="RXZ91" s="77"/>
      <c r="RYD91" s="77"/>
      <c r="RYH91" s="77"/>
      <c r="RYL91" s="77"/>
      <c r="RYP91" s="77"/>
      <c r="RYT91" s="77"/>
      <c r="RYX91" s="77"/>
      <c r="RZB91" s="77"/>
      <c r="RZF91" s="77"/>
      <c r="RZJ91" s="77"/>
      <c r="RZN91" s="77"/>
      <c r="RZR91" s="77"/>
      <c r="RZV91" s="77"/>
      <c r="RZZ91" s="77"/>
      <c r="SAD91" s="77"/>
      <c r="SAH91" s="77"/>
      <c r="SAL91" s="77"/>
      <c r="SAP91" s="77"/>
      <c r="SAT91" s="77"/>
      <c r="SAX91" s="77"/>
      <c r="SBB91" s="77"/>
      <c r="SBF91" s="77"/>
      <c r="SBJ91" s="77"/>
      <c r="SBN91" s="77"/>
      <c r="SBR91" s="77"/>
      <c r="SBV91" s="77"/>
      <c r="SBZ91" s="77"/>
      <c r="SCD91" s="77"/>
      <c r="SCH91" s="77"/>
      <c r="SCL91" s="77"/>
      <c r="SCP91" s="77"/>
      <c r="SCT91" s="77"/>
      <c r="SCX91" s="77"/>
      <c r="SDB91" s="77"/>
      <c r="SDF91" s="77"/>
      <c r="SDJ91" s="77"/>
      <c r="SDN91" s="77"/>
      <c r="SDR91" s="77"/>
      <c r="SDV91" s="77"/>
      <c r="SDZ91" s="77"/>
      <c r="SED91" s="77"/>
      <c r="SEH91" s="77"/>
      <c r="SEL91" s="77"/>
      <c r="SEP91" s="77"/>
      <c r="SET91" s="77"/>
      <c r="SEX91" s="77"/>
      <c r="SFB91" s="77"/>
      <c r="SFF91" s="77"/>
      <c r="SFJ91" s="77"/>
      <c r="SFN91" s="77"/>
      <c r="SFR91" s="77"/>
      <c r="SFV91" s="77"/>
      <c r="SFZ91" s="77"/>
      <c r="SGD91" s="77"/>
      <c r="SGH91" s="77"/>
      <c r="SGL91" s="77"/>
      <c r="SGP91" s="77"/>
      <c r="SGT91" s="77"/>
      <c r="SGX91" s="77"/>
      <c r="SHB91" s="77"/>
      <c r="SHF91" s="77"/>
      <c r="SHJ91" s="77"/>
      <c r="SHN91" s="77"/>
      <c r="SHR91" s="77"/>
      <c r="SHV91" s="77"/>
      <c r="SHZ91" s="77"/>
      <c r="SID91" s="77"/>
      <c r="SIH91" s="77"/>
      <c r="SIL91" s="77"/>
      <c r="SIP91" s="77"/>
      <c r="SIT91" s="77"/>
      <c r="SIX91" s="77"/>
      <c r="SJB91" s="77"/>
      <c r="SJF91" s="77"/>
      <c r="SJJ91" s="77"/>
      <c r="SJN91" s="77"/>
      <c r="SJR91" s="77"/>
      <c r="SJV91" s="77"/>
      <c r="SJZ91" s="77"/>
      <c r="SKD91" s="77"/>
      <c r="SKH91" s="77"/>
      <c r="SKL91" s="77"/>
      <c r="SKP91" s="77"/>
      <c r="SKT91" s="77"/>
      <c r="SKX91" s="77"/>
      <c r="SLB91" s="77"/>
      <c r="SLF91" s="77"/>
      <c r="SLJ91" s="77"/>
      <c r="SLN91" s="77"/>
      <c r="SLR91" s="77"/>
      <c r="SLV91" s="77"/>
      <c r="SLZ91" s="77"/>
      <c r="SMD91" s="77"/>
      <c r="SMH91" s="77"/>
      <c r="SML91" s="77"/>
      <c r="SMP91" s="77"/>
      <c r="SMT91" s="77"/>
      <c r="SMX91" s="77"/>
      <c r="SNB91" s="77"/>
      <c r="SNF91" s="77"/>
      <c r="SNJ91" s="77"/>
      <c r="SNN91" s="77"/>
      <c r="SNR91" s="77"/>
      <c r="SNV91" s="77"/>
      <c r="SNZ91" s="77"/>
      <c r="SOD91" s="77"/>
      <c r="SOH91" s="77"/>
      <c r="SOL91" s="77"/>
      <c r="SOP91" s="77"/>
      <c r="SOT91" s="77"/>
      <c r="SOX91" s="77"/>
      <c r="SPB91" s="77"/>
      <c r="SPF91" s="77"/>
      <c r="SPJ91" s="77"/>
      <c r="SPN91" s="77"/>
      <c r="SPR91" s="77"/>
      <c r="SPV91" s="77"/>
      <c r="SPZ91" s="77"/>
      <c r="SQD91" s="77"/>
      <c r="SQH91" s="77"/>
      <c r="SQL91" s="77"/>
      <c r="SQP91" s="77"/>
      <c r="SQT91" s="77"/>
      <c r="SQX91" s="77"/>
      <c r="SRB91" s="77"/>
      <c r="SRF91" s="77"/>
      <c r="SRJ91" s="77"/>
      <c r="SRN91" s="77"/>
      <c r="SRR91" s="77"/>
      <c r="SRV91" s="77"/>
      <c r="SRZ91" s="77"/>
      <c r="SSD91" s="77"/>
      <c r="SSH91" s="77"/>
      <c r="SSL91" s="77"/>
      <c r="SSP91" s="77"/>
      <c r="SST91" s="77"/>
      <c r="SSX91" s="77"/>
      <c r="STB91" s="77"/>
      <c r="STF91" s="77"/>
      <c r="STJ91" s="77"/>
      <c r="STN91" s="77"/>
      <c r="STR91" s="77"/>
      <c r="STV91" s="77"/>
      <c r="STZ91" s="77"/>
      <c r="SUD91" s="77"/>
      <c r="SUH91" s="77"/>
      <c r="SUL91" s="77"/>
      <c r="SUP91" s="77"/>
      <c r="SUT91" s="77"/>
      <c r="SUX91" s="77"/>
      <c r="SVB91" s="77"/>
      <c r="SVF91" s="77"/>
      <c r="SVJ91" s="77"/>
      <c r="SVN91" s="77"/>
      <c r="SVR91" s="77"/>
      <c r="SVV91" s="77"/>
      <c r="SVZ91" s="77"/>
      <c r="SWD91" s="77"/>
      <c r="SWH91" s="77"/>
      <c r="SWL91" s="77"/>
      <c r="SWP91" s="77"/>
      <c r="SWT91" s="77"/>
      <c r="SWX91" s="77"/>
      <c r="SXB91" s="77"/>
      <c r="SXF91" s="77"/>
      <c r="SXJ91" s="77"/>
      <c r="SXN91" s="77"/>
      <c r="SXR91" s="77"/>
      <c r="SXV91" s="77"/>
      <c r="SXZ91" s="77"/>
      <c r="SYD91" s="77"/>
      <c r="SYH91" s="77"/>
      <c r="SYL91" s="77"/>
      <c r="SYP91" s="77"/>
      <c r="SYT91" s="77"/>
      <c r="SYX91" s="77"/>
      <c r="SZB91" s="77"/>
      <c r="SZF91" s="77"/>
      <c r="SZJ91" s="77"/>
      <c r="SZN91" s="77"/>
      <c r="SZR91" s="77"/>
      <c r="SZV91" s="77"/>
      <c r="SZZ91" s="77"/>
      <c r="TAD91" s="77"/>
      <c r="TAH91" s="77"/>
      <c r="TAL91" s="77"/>
      <c r="TAP91" s="77"/>
      <c r="TAT91" s="77"/>
      <c r="TAX91" s="77"/>
      <c r="TBB91" s="77"/>
      <c r="TBF91" s="77"/>
      <c r="TBJ91" s="77"/>
      <c r="TBN91" s="77"/>
      <c r="TBR91" s="77"/>
      <c r="TBV91" s="77"/>
      <c r="TBZ91" s="77"/>
      <c r="TCD91" s="77"/>
      <c r="TCH91" s="77"/>
      <c r="TCL91" s="77"/>
      <c r="TCP91" s="77"/>
      <c r="TCT91" s="77"/>
      <c r="TCX91" s="77"/>
      <c r="TDB91" s="77"/>
      <c r="TDF91" s="77"/>
      <c r="TDJ91" s="77"/>
      <c r="TDN91" s="77"/>
      <c r="TDR91" s="77"/>
      <c r="TDV91" s="77"/>
      <c r="TDZ91" s="77"/>
      <c r="TED91" s="77"/>
      <c r="TEH91" s="77"/>
      <c r="TEL91" s="77"/>
      <c r="TEP91" s="77"/>
      <c r="TET91" s="77"/>
      <c r="TEX91" s="77"/>
      <c r="TFB91" s="77"/>
      <c r="TFF91" s="77"/>
      <c r="TFJ91" s="77"/>
      <c r="TFN91" s="77"/>
      <c r="TFR91" s="77"/>
      <c r="TFV91" s="77"/>
      <c r="TFZ91" s="77"/>
      <c r="TGD91" s="77"/>
      <c r="TGH91" s="77"/>
      <c r="TGL91" s="77"/>
      <c r="TGP91" s="77"/>
      <c r="TGT91" s="77"/>
      <c r="TGX91" s="77"/>
      <c r="THB91" s="77"/>
      <c r="THF91" s="77"/>
      <c r="THJ91" s="77"/>
      <c r="THN91" s="77"/>
      <c r="THR91" s="77"/>
      <c r="THV91" s="77"/>
      <c r="THZ91" s="77"/>
      <c r="TID91" s="77"/>
      <c r="TIH91" s="77"/>
      <c r="TIL91" s="77"/>
      <c r="TIP91" s="77"/>
      <c r="TIT91" s="77"/>
      <c r="TIX91" s="77"/>
      <c r="TJB91" s="77"/>
      <c r="TJF91" s="77"/>
      <c r="TJJ91" s="77"/>
      <c r="TJN91" s="77"/>
      <c r="TJR91" s="77"/>
      <c r="TJV91" s="77"/>
      <c r="TJZ91" s="77"/>
      <c r="TKD91" s="77"/>
      <c r="TKH91" s="77"/>
      <c r="TKL91" s="77"/>
      <c r="TKP91" s="77"/>
      <c r="TKT91" s="77"/>
      <c r="TKX91" s="77"/>
      <c r="TLB91" s="77"/>
      <c r="TLF91" s="77"/>
      <c r="TLJ91" s="77"/>
      <c r="TLN91" s="77"/>
      <c r="TLR91" s="77"/>
      <c r="TLV91" s="77"/>
      <c r="TLZ91" s="77"/>
      <c r="TMD91" s="77"/>
      <c r="TMH91" s="77"/>
      <c r="TML91" s="77"/>
      <c r="TMP91" s="77"/>
      <c r="TMT91" s="77"/>
      <c r="TMX91" s="77"/>
      <c r="TNB91" s="77"/>
      <c r="TNF91" s="77"/>
      <c r="TNJ91" s="77"/>
      <c r="TNN91" s="77"/>
      <c r="TNR91" s="77"/>
      <c r="TNV91" s="77"/>
      <c r="TNZ91" s="77"/>
      <c r="TOD91" s="77"/>
      <c r="TOH91" s="77"/>
      <c r="TOL91" s="77"/>
      <c r="TOP91" s="77"/>
      <c r="TOT91" s="77"/>
      <c r="TOX91" s="77"/>
      <c r="TPB91" s="77"/>
      <c r="TPF91" s="77"/>
      <c r="TPJ91" s="77"/>
      <c r="TPN91" s="77"/>
      <c r="TPR91" s="77"/>
      <c r="TPV91" s="77"/>
      <c r="TPZ91" s="77"/>
      <c r="TQD91" s="77"/>
      <c r="TQH91" s="77"/>
      <c r="TQL91" s="77"/>
      <c r="TQP91" s="77"/>
      <c r="TQT91" s="77"/>
      <c r="TQX91" s="77"/>
      <c r="TRB91" s="77"/>
      <c r="TRF91" s="77"/>
      <c r="TRJ91" s="77"/>
      <c r="TRN91" s="77"/>
      <c r="TRR91" s="77"/>
      <c r="TRV91" s="77"/>
      <c r="TRZ91" s="77"/>
      <c r="TSD91" s="77"/>
      <c r="TSH91" s="77"/>
      <c r="TSL91" s="77"/>
      <c r="TSP91" s="77"/>
      <c r="TST91" s="77"/>
      <c r="TSX91" s="77"/>
      <c r="TTB91" s="77"/>
      <c r="TTF91" s="77"/>
      <c r="TTJ91" s="77"/>
      <c r="TTN91" s="77"/>
      <c r="TTR91" s="77"/>
      <c r="TTV91" s="77"/>
      <c r="TTZ91" s="77"/>
      <c r="TUD91" s="77"/>
      <c r="TUH91" s="77"/>
      <c r="TUL91" s="77"/>
      <c r="TUP91" s="77"/>
      <c r="TUT91" s="77"/>
      <c r="TUX91" s="77"/>
      <c r="TVB91" s="77"/>
      <c r="TVF91" s="77"/>
      <c r="TVJ91" s="77"/>
      <c r="TVN91" s="77"/>
      <c r="TVR91" s="77"/>
      <c r="TVV91" s="77"/>
      <c r="TVZ91" s="77"/>
      <c r="TWD91" s="77"/>
      <c r="TWH91" s="77"/>
      <c r="TWL91" s="77"/>
      <c r="TWP91" s="77"/>
      <c r="TWT91" s="77"/>
      <c r="TWX91" s="77"/>
      <c r="TXB91" s="77"/>
      <c r="TXF91" s="77"/>
      <c r="TXJ91" s="77"/>
      <c r="TXN91" s="77"/>
      <c r="TXR91" s="77"/>
      <c r="TXV91" s="77"/>
      <c r="TXZ91" s="77"/>
      <c r="TYD91" s="77"/>
      <c r="TYH91" s="77"/>
      <c r="TYL91" s="77"/>
      <c r="TYP91" s="77"/>
      <c r="TYT91" s="77"/>
      <c r="TYX91" s="77"/>
      <c r="TZB91" s="77"/>
      <c r="TZF91" s="77"/>
      <c r="TZJ91" s="77"/>
      <c r="TZN91" s="77"/>
      <c r="TZR91" s="77"/>
      <c r="TZV91" s="77"/>
      <c r="TZZ91" s="77"/>
      <c r="UAD91" s="77"/>
      <c r="UAH91" s="77"/>
      <c r="UAL91" s="77"/>
      <c r="UAP91" s="77"/>
      <c r="UAT91" s="77"/>
      <c r="UAX91" s="77"/>
      <c r="UBB91" s="77"/>
      <c r="UBF91" s="77"/>
      <c r="UBJ91" s="77"/>
      <c r="UBN91" s="77"/>
      <c r="UBR91" s="77"/>
      <c r="UBV91" s="77"/>
      <c r="UBZ91" s="77"/>
      <c r="UCD91" s="77"/>
      <c r="UCH91" s="77"/>
      <c r="UCL91" s="77"/>
      <c r="UCP91" s="77"/>
      <c r="UCT91" s="77"/>
      <c r="UCX91" s="77"/>
      <c r="UDB91" s="77"/>
      <c r="UDF91" s="77"/>
      <c r="UDJ91" s="77"/>
      <c r="UDN91" s="77"/>
      <c r="UDR91" s="77"/>
      <c r="UDV91" s="77"/>
      <c r="UDZ91" s="77"/>
      <c r="UED91" s="77"/>
      <c r="UEH91" s="77"/>
      <c r="UEL91" s="77"/>
      <c r="UEP91" s="77"/>
      <c r="UET91" s="77"/>
      <c r="UEX91" s="77"/>
      <c r="UFB91" s="77"/>
      <c r="UFF91" s="77"/>
      <c r="UFJ91" s="77"/>
      <c r="UFN91" s="77"/>
      <c r="UFR91" s="77"/>
      <c r="UFV91" s="77"/>
      <c r="UFZ91" s="77"/>
      <c r="UGD91" s="77"/>
      <c r="UGH91" s="77"/>
      <c r="UGL91" s="77"/>
      <c r="UGP91" s="77"/>
      <c r="UGT91" s="77"/>
      <c r="UGX91" s="77"/>
      <c r="UHB91" s="77"/>
      <c r="UHF91" s="77"/>
      <c r="UHJ91" s="77"/>
      <c r="UHN91" s="77"/>
      <c r="UHR91" s="77"/>
      <c r="UHV91" s="77"/>
      <c r="UHZ91" s="77"/>
      <c r="UID91" s="77"/>
      <c r="UIH91" s="77"/>
      <c r="UIL91" s="77"/>
      <c r="UIP91" s="77"/>
      <c r="UIT91" s="77"/>
      <c r="UIX91" s="77"/>
      <c r="UJB91" s="77"/>
      <c r="UJF91" s="77"/>
      <c r="UJJ91" s="77"/>
      <c r="UJN91" s="77"/>
      <c r="UJR91" s="77"/>
      <c r="UJV91" s="77"/>
      <c r="UJZ91" s="77"/>
      <c r="UKD91" s="77"/>
      <c r="UKH91" s="77"/>
      <c r="UKL91" s="77"/>
      <c r="UKP91" s="77"/>
      <c r="UKT91" s="77"/>
      <c r="UKX91" s="77"/>
      <c r="ULB91" s="77"/>
      <c r="ULF91" s="77"/>
      <c r="ULJ91" s="77"/>
      <c r="ULN91" s="77"/>
      <c r="ULR91" s="77"/>
      <c r="ULV91" s="77"/>
      <c r="ULZ91" s="77"/>
      <c r="UMD91" s="77"/>
      <c r="UMH91" s="77"/>
      <c r="UML91" s="77"/>
      <c r="UMP91" s="77"/>
      <c r="UMT91" s="77"/>
      <c r="UMX91" s="77"/>
      <c r="UNB91" s="77"/>
      <c r="UNF91" s="77"/>
      <c r="UNJ91" s="77"/>
      <c r="UNN91" s="77"/>
      <c r="UNR91" s="77"/>
      <c r="UNV91" s="77"/>
      <c r="UNZ91" s="77"/>
      <c r="UOD91" s="77"/>
      <c r="UOH91" s="77"/>
      <c r="UOL91" s="77"/>
      <c r="UOP91" s="77"/>
      <c r="UOT91" s="77"/>
      <c r="UOX91" s="77"/>
      <c r="UPB91" s="77"/>
      <c r="UPF91" s="77"/>
      <c r="UPJ91" s="77"/>
      <c r="UPN91" s="77"/>
      <c r="UPR91" s="77"/>
      <c r="UPV91" s="77"/>
      <c r="UPZ91" s="77"/>
      <c r="UQD91" s="77"/>
      <c r="UQH91" s="77"/>
      <c r="UQL91" s="77"/>
      <c r="UQP91" s="77"/>
      <c r="UQT91" s="77"/>
      <c r="UQX91" s="77"/>
      <c r="URB91" s="77"/>
      <c r="URF91" s="77"/>
      <c r="URJ91" s="77"/>
      <c r="URN91" s="77"/>
      <c r="URR91" s="77"/>
      <c r="URV91" s="77"/>
      <c r="URZ91" s="77"/>
      <c r="USD91" s="77"/>
      <c r="USH91" s="77"/>
      <c r="USL91" s="77"/>
      <c r="USP91" s="77"/>
      <c r="UST91" s="77"/>
      <c r="USX91" s="77"/>
      <c r="UTB91" s="77"/>
      <c r="UTF91" s="77"/>
      <c r="UTJ91" s="77"/>
      <c r="UTN91" s="77"/>
      <c r="UTR91" s="77"/>
      <c r="UTV91" s="77"/>
      <c r="UTZ91" s="77"/>
      <c r="UUD91" s="77"/>
      <c r="UUH91" s="77"/>
      <c r="UUL91" s="77"/>
      <c r="UUP91" s="77"/>
      <c r="UUT91" s="77"/>
      <c r="UUX91" s="77"/>
      <c r="UVB91" s="77"/>
      <c r="UVF91" s="77"/>
      <c r="UVJ91" s="77"/>
      <c r="UVN91" s="77"/>
      <c r="UVR91" s="77"/>
      <c r="UVV91" s="77"/>
      <c r="UVZ91" s="77"/>
      <c r="UWD91" s="77"/>
      <c r="UWH91" s="77"/>
      <c r="UWL91" s="77"/>
      <c r="UWP91" s="77"/>
      <c r="UWT91" s="77"/>
      <c r="UWX91" s="77"/>
      <c r="UXB91" s="77"/>
      <c r="UXF91" s="77"/>
      <c r="UXJ91" s="77"/>
      <c r="UXN91" s="77"/>
      <c r="UXR91" s="77"/>
      <c r="UXV91" s="77"/>
      <c r="UXZ91" s="77"/>
      <c r="UYD91" s="77"/>
      <c r="UYH91" s="77"/>
      <c r="UYL91" s="77"/>
      <c r="UYP91" s="77"/>
      <c r="UYT91" s="77"/>
      <c r="UYX91" s="77"/>
      <c r="UZB91" s="77"/>
      <c r="UZF91" s="77"/>
      <c r="UZJ91" s="77"/>
      <c r="UZN91" s="77"/>
      <c r="UZR91" s="77"/>
      <c r="UZV91" s="77"/>
      <c r="UZZ91" s="77"/>
      <c r="VAD91" s="77"/>
      <c r="VAH91" s="77"/>
      <c r="VAL91" s="77"/>
      <c r="VAP91" s="77"/>
      <c r="VAT91" s="77"/>
      <c r="VAX91" s="77"/>
      <c r="VBB91" s="77"/>
      <c r="VBF91" s="77"/>
      <c r="VBJ91" s="77"/>
      <c r="VBN91" s="77"/>
      <c r="VBR91" s="77"/>
      <c r="VBV91" s="77"/>
      <c r="VBZ91" s="77"/>
      <c r="VCD91" s="77"/>
      <c r="VCH91" s="77"/>
      <c r="VCL91" s="77"/>
      <c r="VCP91" s="77"/>
      <c r="VCT91" s="77"/>
      <c r="VCX91" s="77"/>
      <c r="VDB91" s="77"/>
      <c r="VDF91" s="77"/>
      <c r="VDJ91" s="77"/>
      <c r="VDN91" s="77"/>
      <c r="VDR91" s="77"/>
      <c r="VDV91" s="77"/>
      <c r="VDZ91" s="77"/>
      <c r="VED91" s="77"/>
      <c r="VEH91" s="77"/>
      <c r="VEL91" s="77"/>
      <c r="VEP91" s="77"/>
      <c r="VET91" s="77"/>
      <c r="VEX91" s="77"/>
      <c r="VFB91" s="77"/>
      <c r="VFF91" s="77"/>
      <c r="VFJ91" s="77"/>
      <c r="VFN91" s="77"/>
      <c r="VFR91" s="77"/>
      <c r="VFV91" s="77"/>
      <c r="VFZ91" s="77"/>
      <c r="VGD91" s="77"/>
      <c r="VGH91" s="77"/>
      <c r="VGL91" s="77"/>
      <c r="VGP91" s="77"/>
      <c r="VGT91" s="77"/>
      <c r="VGX91" s="77"/>
      <c r="VHB91" s="77"/>
      <c r="VHF91" s="77"/>
      <c r="VHJ91" s="77"/>
      <c r="VHN91" s="77"/>
      <c r="VHR91" s="77"/>
      <c r="VHV91" s="77"/>
      <c r="VHZ91" s="77"/>
      <c r="VID91" s="77"/>
      <c r="VIH91" s="77"/>
      <c r="VIL91" s="77"/>
      <c r="VIP91" s="77"/>
      <c r="VIT91" s="77"/>
      <c r="VIX91" s="77"/>
      <c r="VJB91" s="77"/>
      <c r="VJF91" s="77"/>
      <c r="VJJ91" s="77"/>
      <c r="VJN91" s="77"/>
      <c r="VJR91" s="77"/>
      <c r="VJV91" s="77"/>
      <c r="VJZ91" s="77"/>
      <c r="VKD91" s="77"/>
      <c r="VKH91" s="77"/>
      <c r="VKL91" s="77"/>
      <c r="VKP91" s="77"/>
      <c r="VKT91" s="77"/>
      <c r="VKX91" s="77"/>
      <c r="VLB91" s="77"/>
      <c r="VLF91" s="77"/>
      <c r="VLJ91" s="77"/>
      <c r="VLN91" s="77"/>
      <c r="VLR91" s="77"/>
      <c r="VLV91" s="77"/>
      <c r="VLZ91" s="77"/>
      <c r="VMD91" s="77"/>
      <c r="VMH91" s="77"/>
      <c r="VML91" s="77"/>
      <c r="VMP91" s="77"/>
      <c r="VMT91" s="77"/>
      <c r="VMX91" s="77"/>
      <c r="VNB91" s="77"/>
      <c r="VNF91" s="77"/>
      <c r="VNJ91" s="77"/>
      <c r="VNN91" s="77"/>
      <c r="VNR91" s="77"/>
      <c r="VNV91" s="77"/>
      <c r="VNZ91" s="77"/>
      <c r="VOD91" s="77"/>
      <c r="VOH91" s="77"/>
      <c r="VOL91" s="77"/>
      <c r="VOP91" s="77"/>
      <c r="VOT91" s="77"/>
      <c r="VOX91" s="77"/>
      <c r="VPB91" s="77"/>
      <c r="VPF91" s="77"/>
      <c r="VPJ91" s="77"/>
      <c r="VPN91" s="77"/>
      <c r="VPR91" s="77"/>
      <c r="VPV91" s="77"/>
      <c r="VPZ91" s="77"/>
      <c r="VQD91" s="77"/>
      <c r="VQH91" s="77"/>
      <c r="VQL91" s="77"/>
      <c r="VQP91" s="77"/>
      <c r="VQT91" s="77"/>
      <c r="VQX91" s="77"/>
      <c r="VRB91" s="77"/>
      <c r="VRF91" s="77"/>
      <c r="VRJ91" s="77"/>
      <c r="VRN91" s="77"/>
      <c r="VRR91" s="77"/>
      <c r="VRV91" s="77"/>
      <c r="VRZ91" s="77"/>
      <c r="VSD91" s="77"/>
      <c r="VSH91" s="77"/>
      <c r="VSL91" s="77"/>
      <c r="VSP91" s="77"/>
      <c r="VST91" s="77"/>
      <c r="VSX91" s="77"/>
      <c r="VTB91" s="77"/>
      <c r="VTF91" s="77"/>
      <c r="VTJ91" s="77"/>
      <c r="VTN91" s="77"/>
      <c r="VTR91" s="77"/>
      <c r="VTV91" s="77"/>
      <c r="VTZ91" s="77"/>
      <c r="VUD91" s="77"/>
      <c r="VUH91" s="77"/>
      <c r="VUL91" s="77"/>
      <c r="VUP91" s="77"/>
      <c r="VUT91" s="77"/>
      <c r="VUX91" s="77"/>
      <c r="VVB91" s="77"/>
      <c r="VVF91" s="77"/>
      <c r="VVJ91" s="77"/>
      <c r="VVN91" s="77"/>
      <c r="VVR91" s="77"/>
      <c r="VVV91" s="77"/>
      <c r="VVZ91" s="77"/>
      <c r="VWD91" s="77"/>
      <c r="VWH91" s="77"/>
      <c r="VWL91" s="77"/>
      <c r="VWP91" s="77"/>
      <c r="VWT91" s="77"/>
      <c r="VWX91" s="77"/>
      <c r="VXB91" s="77"/>
      <c r="VXF91" s="77"/>
      <c r="VXJ91" s="77"/>
      <c r="VXN91" s="77"/>
      <c r="VXR91" s="77"/>
      <c r="VXV91" s="77"/>
      <c r="VXZ91" s="77"/>
      <c r="VYD91" s="77"/>
      <c r="VYH91" s="77"/>
      <c r="VYL91" s="77"/>
      <c r="VYP91" s="77"/>
      <c r="VYT91" s="77"/>
      <c r="VYX91" s="77"/>
      <c r="VZB91" s="77"/>
      <c r="VZF91" s="77"/>
      <c r="VZJ91" s="77"/>
      <c r="VZN91" s="77"/>
      <c r="VZR91" s="77"/>
      <c r="VZV91" s="77"/>
      <c r="VZZ91" s="77"/>
      <c r="WAD91" s="77"/>
      <c r="WAH91" s="77"/>
      <c r="WAL91" s="77"/>
      <c r="WAP91" s="77"/>
      <c r="WAT91" s="77"/>
      <c r="WAX91" s="77"/>
      <c r="WBB91" s="77"/>
      <c r="WBF91" s="77"/>
      <c r="WBJ91" s="77"/>
      <c r="WBN91" s="77"/>
      <c r="WBR91" s="77"/>
      <c r="WBV91" s="77"/>
      <c r="WBZ91" s="77"/>
      <c r="WCD91" s="77"/>
      <c r="WCH91" s="77"/>
      <c r="WCL91" s="77"/>
      <c r="WCP91" s="77"/>
      <c r="WCT91" s="77"/>
      <c r="WCX91" s="77"/>
      <c r="WDB91" s="77"/>
      <c r="WDF91" s="77"/>
      <c r="WDJ91" s="77"/>
      <c r="WDN91" s="77"/>
      <c r="WDR91" s="77"/>
      <c r="WDV91" s="77"/>
      <c r="WDZ91" s="77"/>
      <c r="WED91" s="77"/>
      <c r="WEH91" s="77"/>
      <c r="WEL91" s="77"/>
      <c r="WEP91" s="77"/>
      <c r="WET91" s="77"/>
      <c r="WEX91" s="77"/>
      <c r="WFB91" s="77"/>
      <c r="WFF91" s="77"/>
      <c r="WFJ91" s="77"/>
      <c r="WFN91" s="77"/>
      <c r="WFR91" s="77"/>
      <c r="WFV91" s="77"/>
      <c r="WFZ91" s="77"/>
      <c r="WGD91" s="77"/>
      <c r="WGH91" s="77"/>
      <c r="WGL91" s="77"/>
      <c r="WGP91" s="77"/>
      <c r="WGT91" s="77"/>
      <c r="WGX91" s="77"/>
      <c r="WHB91" s="77"/>
      <c r="WHF91" s="77"/>
      <c r="WHJ91" s="77"/>
      <c r="WHN91" s="77"/>
      <c r="WHR91" s="77"/>
      <c r="WHV91" s="77"/>
      <c r="WHZ91" s="77"/>
      <c r="WID91" s="77"/>
      <c r="WIH91" s="77"/>
      <c r="WIL91" s="77"/>
      <c r="WIP91" s="77"/>
      <c r="WIT91" s="77"/>
      <c r="WIX91" s="77"/>
      <c r="WJB91" s="77"/>
      <c r="WJF91" s="77"/>
      <c r="WJJ91" s="77"/>
      <c r="WJN91" s="77"/>
      <c r="WJR91" s="77"/>
      <c r="WJV91" s="77"/>
      <c r="WJZ91" s="77"/>
      <c r="WKD91" s="77"/>
      <c r="WKH91" s="77"/>
      <c r="WKL91" s="77"/>
      <c r="WKP91" s="77"/>
      <c r="WKT91" s="77"/>
      <c r="WKX91" s="77"/>
      <c r="WLB91" s="77"/>
      <c r="WLF91" s="77"/>
      <c r="WLJ91" s="77"/>
      <c r="WLN91" s="77"/>
      <c r="WLR91" s="77"/>
      <c r="WLV91" s="77"/>
      <c r="WLZ91" s="77"/>
      <c r="WMD91" s="77"/>
      <c r="WMH91" s="77"/>
      <c r="WML91" s="77"/>
      <c r="WMP91" s="77"/>
      <c r="WMT91" s="77"/>
      <c r="WMX91" s="77"/>
      <c r="WNB91" s="77"/>
      <c r="WNF91" s="77"/>
      <c r="WNJ91" s="77"/>
      <c r="WNN91" s="77"/>
      <c r="WNR91" s="77"/>
      <c r="WNV91" s="77"/>
      <c r="WNZ91" s="77"/>
      <c r="WOD91" s="77"/>
      <c r="WOH91" s="77"/>
      <c r="WOL91" s="77"/>
      <c r="WOP91" s="77"/>
      <c r="WOT91" s="77"/>
      <c r="WOX91" s="77"/>
      <c r="WPB91" s="77"/>
      <c r="WPF91" s="77"/>
      <c r="WPJ91" s="77"/>
      <c r="WPN91" s="77"/>
      <c r="WPR91" s="77"/>
      <c r="WPV91" s="77"/>
      <c r="WPZ91" s="77"/>
      <c r="WQD91" s="77"/>
      <c r="WQH91" s="77"/>
      <c r="WQL91" s="77"/>
      <c r="WQP91" s="77"/>
      <c r="WQT91" s="77"/>
      <c r="WQX91" s="77"/>
      <c r="WRB91" s="77"/>
      <c r="WRF91" s="77"/>
      <c r="WRJ91" s="77"/>
      <c r="WRN91" s="77"/>
      <c r="WRR91" s="77"/>
      <c r="WRV91" s="77"/>
      <c r="WRZ91" s="77"/>
      <c r="WSD91" s="77"/>
      <c r="WSH91" s="77"/>
      <c r="WSL91" s="77"/>
      <c r="WSP91" s="77"/>
      <c r="WST91" s="77"/>
      <c r="WSX91" s="77"/>
      <c r="WTB91" s="77"/>
      <c r="WTF91" s="77"/>
      <c r="WTJ91" s="77"/>
      <c r="WTN91" s="77"/>
      <c r="WTR91" s="77"/>
      <c r="WTV91" s="77"/>
      <c r="WTZ91" s="77"/>
      <c r="WUD91" s="77"/>
      <c r="WUH91" s="77"/>
      <c r="WUL91" s="77"/>
      <c r="WUP91" s="77"/>
      <c r="WUT91" s="77"/>
      <c r="WUX91" s="77"/>
      <c r="WVB91" s="77"/>
      <c r="WVF91" s="77"/>
      <c r="WVJ91" s="77"/>
      <c r="WVN91" s="77"/>
      <c r="WVR91" s="77"/>
      <c r="WVV91" s="77"/>
      <c r="WVZ91" s="77"/>
      <c r="WWD91" s="77"/>
      <c r="WWH91" s="77"/>
      <c r="WWL91" s="77"/>
      <c r="WWP91" s="77"/>
      <c r="WWT91" s="77"/>
      <c r="WWX91" s="77"/>
      <c r="WXB91" s="77"/>
      <c r="WXF91" s="77"/>
      <c r="WXJ91" s="77"/>
      <c r="WXN91" s="77"/>
      <c r="WXR91" s="77"/>
      <c r="WXV91" s="77"/>
      <c r="WXZ91" s="77"/>
      <c r="WYD91" s="77"/>
      <c r="WYH91" s="77"/>
      <c r="WYL91" s="77"/>
      <c r="WYP91" s="77"/>
      <c r="WYT91" s="77"/>
      <c r="WYX91" s="77"/>
      <c r="WZB91" s="77"/>
      <c r="WZF91" s="77"/>
      <c r="WZJ91" s="77"/>
      <c r="WZN91" s="77"/>
      <c r="WZR91" s="77"/>
      <c r="WZV91" s="77"/>
      <c r="WZZ91" s="77"/>
      <c r="XAD91" s="77"/>
      <c r="XAH91" s="77"/>
      <c r="XAL91" s="77"/>
      <c r="XAP91" s="77"/>
      <c r="XAT91" s="77"/>
      <c r="XAX91" s="77"/>
      <c r="XBB91" s="77"/>
      <c r="XBF91" s="77"/>
      <c r="XBJ91" s="77"/>
      <c r="XBN91" s="77"/>
      <c r="XBR91" s="77"/>
      <c r="XBV91" s="77"/>
      <c r="XBZ91" s="77"/>
      <c r="XCD91" s="77"/>
      <c r="XCH91" s="77"/>
      <c r="XCL91" s="77"/>
      <c r="XCP91" s="77"/>
      <c r="XCT91" s="77"/>
      <c r="XCX91" s="77"/>
      <c r="XDB91" s="77"/>
      <c r="XDF91" s="77"/>
      <c r="XDJ91" s="77"/>
      <c r="XDN91" s="77"/>
      <c r="XDR91" s="77"/>
      <c r="XDV91" s="77"/>
      <c r="XDZ91" s="77"/>
      <c r="XED91" s="77"/>
      <c r="XEH91" s="77"/>
      <c r="XEL91" s="77"/>
      <c r="XEP91" s="77"/>
      <c r="XET91" s="77"/>
    </row>
    <row r="92" spans="1:1022 1026:2046 2050:3070 3074:4094 4098:5118 5122:6142 6146:7166 7170:8190 8194:9214 9218:10238 10242:11262 11266:12286 12290:13310 13314:14334 14338:15358 15362:16374" ht="13.5" customHeight="1" x14ac:dyDescent="0.2">
      <c r="A92" s="249" t="s">
        <v>73</v>
      </c>
      <c r="B92" s="147">
        <v>82042</v>
      </c>
      <c r="C92" s="113">
        <f t="shared" si="13"/>
        <v>0</v>
      </c>
      <c r="D92" s="230">
        <v>82042</v>
      </c>
      <c r="F92" s="77"/>
      <c r="J92" s="77"/>
      <c r="N92" s="77"/>
      <c r="R92" s="77"/>
      <c r="V92" s="77"/>
      <c r="Z92" s="77"/>
      <c r="AD92" s="77"/>
      <c r="AH92" s="77"/>
      <c r="AL92" s="77"/>
      <c r="AP92" s="77"/>
      <c r="AT92" s="77"/>
      <c r="AX92" s="77"/>
      <c r="BB92" s="77"/>
      <c r="BF92" s="77"/>
      <c r="BJ92" s="77"/>
      <c r="BN92" s="77"/>
      <c r="BR92" s="77"/>
      <c r="BV92" s="77"/>
      <c r="BZ92" s="77"/>
      <c r="CD92" s="77"/>
      <c r="CH92" s="77"/>
      <c r="CL92" s="77"/>
      <c r="CP92" s="77"/>
      <c r="CT92" s="77"/>
      <c r="CX92" s="77"/>
      <c r="DB92" s="77"/>
      <c r="DF92" s="77"/>
      <c r="DJ92" s="77"/>
      <c r="DN92" s="77"/>
      <c r="DR92" s="77"/>
      <c r="DV92" s="77"/>
      <c r="DZ92" s="77"/>
      <c r="ED92" s="77"/>
      <c r="EH92" s="77"/>
      <c r="EL92" s="77"/>
      <c r="EP92" s="77"/>
      <c r="ET92" s="77"/>
      <c r="EX92" s="77"/>
      <c r="FB92" s="77"/>
      <c r="FF92" s="77"/>
      <c r="FJ92" s="77"/>
      <c r="FN92" s="77"/>
      <c r="FR92" s="77"/>
      <c r="FV92" s="77"/>
      <c r="FZ92" s="77"/>
      <c r="GD92" s="77"/>
      <c r="GH92" s="77"/>
      <c r="GL92" s="77"/>
      <c r="GP92" s="77"/>
      <c r="GT92" s="77"/>
      <c r="GX92" s="77"/>
      <c r="HB92" s="77"/>
      <c r="HF92" s="77"/>
      <c r="HJ92" s="77"/>
      <c r="HN92" s="77"/>
      <c r="HR92" s="77"/>
      <c r="HV92" s="77"/>
      <c r="HZ92" s="77"/>
      <c r="ID92" s="77"/>
      <c r="IH92" s="77"/>
      <c r="IL92" s="77"/>
      <c r="IP92" s="77"/>
      <c r="IT92" s="77"/>
      <c r="IX92" s="77"/>
      <c r="JB92" s="77"/>
      <c r="JF92" s="77"/>
      <c r="JJ92" s="77"/>
      <c r="JN92" s="77"/>
      <c r="JR92" s="77"/>
      <c r="JV92" s="77"/>
      <c r="JZ92" s="77"/>
      <c r="KD92" s="77"/>
      <c r="KH92" s="77"/>
      <c r="KL92" s="77"/>
      <c r="KP92" s="77"/>
      <c r="KT92" s="77"/>
      <c r="KX92" s="77"/>
      <c r="LB92" s="77"/>
      <c r="LF92" s="77"/>
      <c r="LJ92" s="77"/>
      <c r="LN92" s="77"/>
      <c r="LR92" s="77"/>
      <c r="LV92" s="77"/>
      <c r="LZ92" s="77"/>
      <c r="MD92" s="77"/>
      <c r="MH92" s="77"/>
      <c r="ML92" s="77"/>
      <c r="MP92" s="77"/>
      <c r="MT92" s="77"/>
      <c r="MX92" s="77"/>
      <c r="NB92" s="77"/>
      <c r="NF92" s="77"/>
      <c r="NJ92" s="77"/>
      <c r="NN92" s="77"/>
      <c r="NR92" s="77"/>
      <c r="NV92" s="77"/>
      <c r="NZ92" s="77"/>
      <c r="OD92" s="77"/>
      <c r="OH92" s="77"/>
      <c r="OL92" s="77"/>
      <c r="OP92" s="77"/>
      <c r="OT92" s="77"/>
      <c r="OX92" s="77"/>
      <c r="PB92" s="77"/>
      <c r="PF92" s="77"/>
      <c r="PJ92" s="77"/>
      <c r="PN92" s="77"/>
      <c r="PR92" s="77"/>
      <c r="PV92" s="77"/>
      <c r="PZ92" s="77"/>
      <c r="QD92" s="77"/>
      <c r="QH92" s="77"/>
      <c r="QL92" s="77"/>
      <c r="QP92" s="77"/>
      <c r="QT92" s="77"/>
      <c r="QX92" s="77"/>
      <c r="RB92" s="77"/>
      <c r="RF92" s="77"/>
      <c r="RJ92" s="77"/>
      <c r="RN92" s="77"/>
      <c r="RR92" s="77"/>
      <c r="RV92" s="77"/>
      <c r="RZ92" s="77"/>
      <c r="SD92" s="77"/>
      <c r="SH92" s="77"/>
      <c r="SL92" s="77"/>
      <c r="SP92" s="77"/>
      <c r="ST92" s="77"/>
      <c r="SX92" s="77"/>
      <c r="TB92" s="77"/>
      <c r="TF92" s="77"/>
      <c r="TJ92" s="77"/>
      <c r="TN92" s="77"/>
      <c r="TR92" s="77"/>
      <c r="TV92" s="77"/>
      <c r="TZ92" s="77"/>
      <c r="UD92" s="77"/>
      <c r="UH92" s="77"/>
      <c r="UL92" s="77"/>
      <c r="UP92" s="77"/>
      <c r="UT92" s="77"/>
      <c r="UX92" s="77"/>
      <c r="VB92" s="77"/>
      <c r="VF92" s="77"/>
      <c r="VJ92" s="77"/>
      <c r="VN92" s="77"/>
      <c r="VR92" s="77"/>
      <c r="VV92" s="77"/>
      <c r="VZ92" s="77"/>
      <c r="WD92" s="77"/>
      <c r="WH92" s="77"/>
      <c r="WL92" s="77"/>
      <c r="WP92" s="77"/>
      <c r="WT92" s="77"/>
      <c r="WX92" s="77"/>
      <c r="XB92" s="77"/>
      <c r="XF92" s="77"/>
      <c r="XJ92" s="77"/>
      <c r="XN92" s="77"/>
      <c r="XR92" s="77"/>
      <c r="XV92" s="77"/>
      <c r="XZ92" s="77"/>
      <c r="YD92" s="77"/>
      <c r="YH92" s="77"/>
      <c r="YL92" s="77"/>
      <c r="YP92" s="77"/>
      <c r="YT92" s="77"/>
      <c r="YX92" s="77"/>
      <c r="ZB92" s="77"/>
      <c r="ZF92" s="77"/>
      <c r="ZJ92" s="77"/>
      <c r="ZN92" s="77"/>
      <c r="ZR92" s="77"/>
      <c r="ZV92" s="77"/>
      <c r="ZZ92" s="77"/>
      <c r="AAD92" s="77"/>
      <c r="AAH92" s="77"/>
      <c r="AAL92" s="77"/>
      <c r="AAP92" s="77"/>
      <c r="AAT92" s="77"/>
      <c r="AAX92" s="77"/>
      <c r="ABB92" s="77"/>
      <c r="ABF92" s="77"/>
      <c r="ABJ92" s="77"/>
      <c r="ABN92" s="77"/>
      <c r="ABR92" s="77"/>
      <c r="ABV92" s="77"/>
      <c r="ABZ92" s="77"/>
      <c r="ACD92" s="77"/>
      <c r="ACH92" s="77"/>
      <c r="ACL92" s="77"/>
      <c r="ACP92" s="77"/>
      <c r="ACT92" s="77"/>
      <c r="ACX92" s="77"/>
      <c r="ADB92" s="77"/>
      <c r="ADF92" s="77"/>
      <c r="ADJ92" s="77"/>
      <c r="ADN92" s="77"/>
      <c r="ADR92" s="77"/>
      <c r="ADV92" s="77"/>
      <c r="ADZ92" s="77"/>
      <c r="AED92" s="77"/>
      <c r="AEH92" s="77"/>
      <c r="AEL92" s="77"/>
      <c r="AEP92" s="77"/>
      <c r="AET92" s="77"/>
      <c r="AEX92" s="77"/>
      <c r="AFB92" s="77"/>
      <c r="AFF92" s="77"/>
      <c r="AFJ92" s="77"/>
      <c r="AFN92" s="77"/>
      <c r="AFR92" s="77"/>
      <c r="AFV92" s="77"/>
      <c r="AFZ92" s="77"/>
      <c r="AGD92" s="77"/>
      <c r="AGH92" s="77"/>
      <c r="AGL92" s="77"/>
      <c r="AGP92" s="77"/>
      <c r="AGT92" s="77"/>
      <c r="AGX92" s="77"/>
      <c r="AHB92" s="77"/>
      <c r="AHF92" s="77"/>
      <c r="AHJ92" s="77"/>
      <c r="AHN92" s="77"/>
      <c r="AHR92" s="77"/>
      <c r="AHV92" s="77"/>
      <c r="AHZ92" s="77"/>
      <c r="AID92" s="77"/>
      <c r="AIH92" s="77"/>
      <c r="AIL92" s="77"/>
      <c r="AIP92" s="77"/>
      <c r="AIT92" s="77"/>
      <c r="AIX92" s="77"/>
      <c r="AJB92" s="77"/>
      <c r="AJF92" s="77"/>
      <c r="AJJ92" s="77"/>
      <c r="AJN92" s="77"/>
      <c r="AJR92" s="77"/>
      <c r="AJV92" s="77"/>
      <c r="AJZ92" s="77"/>
      <c r="AKD92" s="77"/>
      <c r="AKH92" s="77"/>
      <c r="AKL92" s="77"/>
      <c r="AKP92" s="77"/>
      <c r="AKT92" s="77"/>
      <c r="AKX92" s="77"/>
      <c r="ALB92" s="77"/>
      <c r="ALF92" s="77"/>
      <c r="ALJ92" s="77"/>
      <c r="ALN92" s="77"/>
      <c r="ALR92" s="77"/>
      <c r="ALV92" s="77"/>
      <c r="ALZ92" s="77"/>
      <c r="AMD92" s="77"/>
      <c r="AMH92" s="77"/>
      <c r="AML92" s="77"/>
      <c r="AMP92" s="77"/>
      <c r="AMT92" s="77"/>
      <c r="AMX92" s="77"/>
      <c r="ANB92" s="77"/>
      <c r="ANF92" s="77"/>
      <c r="ANJ92" s="77"/>
      <c r="ANN92" s="77"/>
      <c r="ANR92" s="77"/>
      <c r="ANV92" s="77"/>
      <c r="ANZ92" s="77"/>
      <c r="AOD92" s="77"/>
      <c r="AOH92" s="77"/>
      <c r="AOL92" s="77"/>
      <c r="AOP92" s="77"/>
      <c r="AOT92" s="77"/>
      <c r="AOX92" s="77"/>
      <c r="APB92" s="77"/>
      <c r="APF92" s="77"/>
      <c r="APJ92" s="77"/>
      <c r="APN92" s="77"/>
      <c r="APR92" s="77"/>
      <c r="APV92" s="77"/>
      <c r="APZ92" s="77"/>
      <c r="AQD92" s="77"/>
      <c r="AQH92" s="77"/>
      <c r="AQL92" s="77"/>
      <c r="AQP92" s="77"/>
      <c r="AQT92" s="77"/>
      <c r="AQX92" s="77"/>
      <c r="ARB92" s="77"/>
      <c r="ARF92" s="77"/>
      <c r="ARJ92" s="77"/>
      <c r="ARN92" s="77"/>
      <c r="ARR92" s="77"/>
      <c r="ARV92" s="77"/>
      <c r="ARZ92" s="77"/>
      <c r="ASD92" s="77"/>
      <c r="ASH92" s="77"/>
      <c r="ASL92" s="77"/>
      <c r="ASP92" s="77"/>
      <c r="AST92" s="77"/>
      <c r="ASX92" s="77"/>
      <c r="ATB92" s="77"/>
      <c r="ATF92" s="77"/>
      <c r="ATJ92" s="77"/>
      <c r="ATN92" s="77"/>
      <c r="ATR92" s="77"/>
      <c r="ATV92" s="77"/>
      <c r="ATZ92" s="77"/>
      <c r="AUD92" s="77"/>
      <c r="AUH92" s="77"/>
      <c r="AUL92" s="77"/>
      <c r="AUP92" s="77"/>
      <c r="AUT92" s="77"/>
      <c r="AUX92" s="77"/>
      <c r="AVB92" s="77"/>
      <c r="AVF92" s="77"/>
      <c r="AVJ92" s="77"/>
      <c r="AVN92" s="77"/>
      <c r="AVR92" s="77"/>
      <c r="AVV92" s="77"/>
      <c r="AVZ92" s="77"/>
      <c r="AWD92" s="77"/>
      <c r="AWH92" s="77"/>
      <c r="AWL92" s="77"/>
      <c r="AWP92" s="77"/>
      <c r="AWT92" s="77"/>
      <c r="AWX92" s="77"/>
      <c r="AXB92" s="77"/>
      <c r="AXF92" s="77"/>
      <c r="AXJ92" s="77"/>
      <c r="AXN92" s="77"/>
      <c r="AXR92" s="77"/>
      <c r="AXV92" s="77"/>
      <c r="AXZ92" s="77"/>
      <c r="AYD92" s="77"/>
      <c r="AYH92" s="77"/>
      <c r="AYL92" s="77"/>
      <c r="AYP92" s="77"/>
      <c r="AYT92" s="77"/>
      <c r="AYX92" s="77"/>
      <c r="AZB92" s="77"/>
      <c r="AZF92" s="77"/>
      <c r="AZJ92" s="77"/>
      <c r="AZN92" s="77"/>
      <c r="AZR92" s="77"/>
      <c r="AZV92" s="77"/>
      <c r="AZZ92" s="77"/>
      <c r="BAD92" s="77"/>
      <c r="BAH92" s="77"/>
      <c r="BAL92" s="77"/>
      <c r="BAP92" s="77"/>
      <c r="BAT92" s="77"/>
      <c r="BAX92" s="77"/>
      <c r="BBB92" s="77"/>
      <c r="BBF92" s="77"/>
      <c r="BBJ92" s="77"/>
      <c r="BBN92" s="77"/>
      <c r="BBR92" s="77"/>
      <c r="BBV92" s="77"/>
      <c r="BBZ92" s="77"/>
      <c r="BCD92" s="77"/>
      <c r="BCH92" s="77"/>
      <c r="BCL92" s="77"/>
      <c r="BCP92" s="77"/>
      <c r="BCT92" s="77"/>
      <c r="BCX92" s="77"/>
      <c r="BDB92" s="77"/>
      <c r="BDF92" s="77"/>
      <c r="BDJ92" s="77"/>
      <c r="BDN92" s="77"/>
      <c r="BDR92" s="77"/>
      <c r="BDV92" s="77"/>
      <c r="BDZ92" s="77"/>
      <c r="BED92" s="77"/>
      <c r="BEH92" s="77"/>
      <c r="BEL92" s="77"/>
      <c r="BEP92" s="77"/>
      <c r="BET92" s="77"/>
      <c r="BEX92" s="77"/>
      <c r="BFB92" s="77"/>
      <c r="BFF92" s="77"/>
      <c r="BFJ92" s="77"/>
      <c r="BFN92" s="77"/>
      <c r="BFR92" s="77"/>
      <c r="BFV92" s="77"/>
      <c r="BFZ92" s="77"/>
      <c r="BGD92" s="77"/>
      <c r="BGH92" s="77"/>
      <c r="BGL92" s="77"/>
      <c r="BGP92" s="77"/>
      <c r="BGT92" s="77"/>
      <c r="BGX92" s="77"/>
      <c r="BHB92" s="77"/>
      <c r="BHF92" s="77"/>
      <c r="BHJ92" s="77"/>
      <c r="BHN92" s="77"/>
      <c r="BHR92" s="77"/>
      <c r="BHV92" s="77"/>
      <c r="BHZ92" s="77"/>
      <c r="BID92" s="77"/>
      <c r="BIH92" s="77"/>
      <c r="BIL92" s="77"/>
      <c r="BIP92" s="77"/>
      <c r="BIT92" s="77"/>
      <c r="BIX92" s="77"/>
      <c r="BJB92" s="77"/>
      <c r="BJF92" s="77"/>
      <c r="BJJ92" s="77"/>
      <c r="BJN92" s="77"/>
      <c r="BJR92" s="77"/>
      <c r="BJV92" s="77"/>
      <c r="BJZ92" s="77"/>
      <c r="BKD92" s="77"/>
      <c r="BKH92" s="77"/>
      <c r="BKL92" s="77"/>
      <c r="BKP92" s="77"/>
      <c r="BKT92" s="77"/>
      <c r="BKX92" s="77"/>
      <c r="BLB92" s="77"/>
      <c r="BLF92" s="77"/>
      <c r="BLJ92" s="77"/>
      <c r="BLN92" s="77"/>
      <c r="BLR92" s="77"/>
      <c r="BLV92" s="77"/>
      <c r="BLZ92" s="77"/>
      <c r="BMD92" s="77"/>
      <c r="BMH92" s="77"/>
      <c r="BML92" s="77"/>
      <c r="BMP92" s="77"/>
      <c r="BMT92" s="77"/>
      <c r="BMX92" s="77"/>
      <c r="BNB92" s="77"/>
      <c r="BNF92" s="77"/>
      <c r="BNJ92" s="77"/>
      <c r="BNN92" s="77"/>
      <c r="BNR92" s="77"/>
      <c r="BNV92" s="77"/>
      <c r="BNZ92" s="77"/>
      <c r="BOD92" s="77"/>
      <c r="BOH92" s="77"/>
      <c r="BOL92" s="77"/>
      <c r="BOP92" s="77"/>
      <c r="BOT92" s="77"/>
      <c r="BOX92" s="77"/>
      <c r="BPB92" s="77"/>
      <c r="BPF92" s="77"/>
      <c r="BPJ92" s="77"/>
      <c r="BPN92" s="77"/>
      <c r="BPR92" s="77"/>
      <c r="BPV92" s="77"/>
      <c r="BPZ92" s="77"/>
      <c r="BQD92" s="77"/>
      <c r="BQH92" s="77"/>
      <c r="BQL92" s="77"/>
      <c r="BQP92" s="77"/>
      <c r="BQT92" s="77"/>
      <c r="BQX92" s="77"/>
      <c r="BRB92" s="77"/>
      <c r="BRF92" s="77"/>
      <c r="BRJ92" s="77"/>
      <c r="BRN92" s="77"/>
      <c r="BRR92" s="77"/>
      <c r="BRV92" s="77"/>
      <c r="BRZ92" s="77"/>
      <c r="BSD92" s="77"/>
      <c r="BSH92" s="77"/>
      <c r="BSL92" s="77"/>
      <c r="BSP92" s="77"/>
      <c r="BST92" s="77"/>
      <c r="BSX92" s="77"/>
      <c r="BTB92" s="77"/>
      <c r="BTF92" s="77"/>
      <c r="BTJ92" s="77"/>
      <c r="BTN92" s="77"/>
      <c r="BTR92" s="77"/>
      <c r="BTV92" s="77"/>
      <c r="BTZ92" s="77"/>
      <c r="BUD92" s="77"/>
      <c r="BUH92" s="77"/>
      <c r="BUL92" s="77"/>
      <c r="BUP92" s="77"/>
      <c r="BUT92" s="77"/>
      <c r="BUX92" s="77"/>
      <c r="BVB92" s="77"/>
      <c r="BVF92" s="77"/>
      <c r="BVJ92" s="77"/>
      <c r="BVN92" s="77"/>
      <c r="BVR92" s="77"/>
      <c r="BVV92" s="77"/>
      <c r="BVZ92" s="77"/>
      <c r="BWD92" s="77"/>
      <c r="BWH92" s="77"/>
      <c r="BWL92" s="77"/>
      <c r="BWP92" s="77"/>
      <c r="BWT92" s="77"/>
      <c r="BWX92" s="77"/>
      <c r="BXB92" s="77"/>
      <c r="BXF92" s="77"/>
      <c r="BXJ92" s="77"/>
      <c r="BXN92" s="77"/>
      <c r="BXR92" s="77"/>
      <c r="BXV92" s="77"/>
      <c r="BXZ92" s="77"/>
      <c r="BYD92" s="77"/>
      <c r="BYH92" s="77"/>
      <c r="BYL92" s="77"/>
      <c r="BYP92" s="77"/>
      <c r="BYT92" s="77"/>
      <c r="BYX92" s="77"/>
      <c r="BZB92" s="77"/>
      <c r="BZF92" s="77"/>
      <c r="BZJ92" s="77"/>
      <c r="BZN92" s="77"/>
      <c r="BZR92" s="77"/>
      <c r="BZV92" s="77"/>
      <c r="BZZ92" s="77"/>
      <c r="CAD92" s="77"/>
      <c r="CAH92" s="77"/>
      <c r="CAL92" s="77"/>
      <c r="CAP92" s="77"/>
      <c r="CAT92" s="77"/>
      <c r="CAX92" s="77"/>
      <c r="CBB92" s="77"/>
      <c r="CBF92" s="77"/>
      <c r="CBJ92" s="77"/>
      <c r="CBN92" s="77"/>
      <c r="CBR92" s="77"/>
      <c r="CBV92" s="77"/>
      <c r="CBZ92" s="77"/>
      <c r="CCD92" s="77"/>
      <c r="CCH92" s="77"/>
      <c r="CCL92" s="77"/>
      <c r="CCP92" s="77"/>
      <c r="CCT92" s="77"/>
      <c r="CCX92" s="77"/>
      <c r="CDB92" s="77"/>
      <c r="CDF92" s="77"/>
      <c r="CDJ92" s="77"/>
      <c r="CDN92" s="77"/>
      <c r="CDR92" s="77"/>
      <c r="CDV92" s="77"/>
      <c r="CDZ92" s="77"/>
      <c r="CED92" s="77"/>
      <c r="CEH92" s="77"/>
      <c r="CEL92" s="77"/>
      <c r="CEP92" s="77"/>
      <c r="CET92" s="77"/>
      <c r="CEX92" s="77"/>
      <c r="CFB92" s="77"/>
      <c r="CFF92" s="77"/>
      <c r="CFJ92" s="77"/>
      <c r="CFN92" s="77"/>
      <c r="CFR92" s="77"/>
      <c r="CFV92" s="77"/>
      <c r="CFZ92" s="77"/>
      <c r="CGD92" s="77"/>
      <c r="CGH92" s="77"/>
      <c r="CGL92" s="77"/>
      <c r="CGP92" s="77"/>
      <c r="CGT92" s="77"/>
      <c r="CGX92" s="77"/>
      <c r="CHB92" s="77"/>
      <c r="CHF92" s="77"/>
      <c r="CHJ92" s="77"/>
      <c r="CHN92" s="77"/>
      <c r="CHR92" s="77"/>
      <c r="CHV92" s="77"/>
      <c r="CHZ92" s="77"/>
      <c r="CID92" s="77"/>
      <c r="CIH92" s="77"/>
      <c r="CIL92" s="77"/>
      <c r="CIP92" s="77"/>
      <c r="CIT92" s="77"/>
      <c r="CIX92" s="77"/>
      <c r="CJB92" s="77"/>
      <c r="CJF92" s="77"/>
      <c r="CJJ92" s="77"/>
      <c r="CJN92" s="77"/>
      <c r="CJR92" s="77"/>
      <c r="CJV92" s="77"/>
      <c r="CJZ92" s="77"/>
      <c r="CKD92" s="77"/>
      <c r="CKH92" s="77"/>
      <c r="CKL92" s="77"/>
      <c r="CKP92" s="77"/>
      <c r="CKT92" s="77"/>
      <c r="CKX92" s="77"/>
      <c r="CLB92" s="77"/>
      <c r="CLF92" s="77"/>
      <c r="CLJ92" s="77"/>
      <c r="CLN92" s="77"/>
      <c r="CLR92" s="77"/>
      <c r="CLV92" s="77"/>
      <c r="CLZ92" s="77"/>
      <c r="CMD92" s="77"/>
      <c r="CMH92" s="77"/>
      <c r="CML92" s="77"/>
      <c r="CMP92" s="77"/>
      <c r="CMT92" s="77"/>
      <c r="CMX92" s="77"/>
      <c r="CNB92" s="77"/>
      <c r="CNF92" s="77"/>
      <c r="CNJ92" s="77"/>
      <c r="CNN92" s="77"/>
      <c r="CNR92" s="77"/>
      <c r="CNV92" s="77"/>
      <c r="CNZ92" s="77"/>
      <c r="COD92" s="77"/>
      <c r="COH92" s="77"/>
      <c r="COL92" s="77"/>
      <c r="COP92" s="77"/>
      <c r="COT92" s="77"/>
      <c r="COX92" s="77"/>
      <c r="CPB92" s="77"/>
      <c r="CPF92" s="77"/>
      <c r="CPJ92" s="77"/>
      <c r="CPN92" s="77"/>
      <c r="CPR92" s="77"/>
      <c r="CPV92" s="77"/>
      <c r="CPZ92" s="77"/>
      <c r="CQD92" s="77"/>
      <c r="CQH92" s="77"/>
      <c r="CQL92" s="77"/>
      <c r="CQP92" s="77"/>
      <c r="CQT92" s="77"/>
      <c r="CQX92" s="77"/>
      <c r="CRB92" s="77"/>
      <c r="CRF92" s="77"/>
      <c r="CRJ92" s="77"/>
      <c r="CRN92" s="77"/>
      <c r="CRR92" s="77"/>
      <c r="CRV92" s="77"/>
      <c r="CRZ92" s="77"/>
      <c r="CSD92" s="77"/>
      <c r="CSH92" s="77"/>
      <c r="CSL92" s="77"/>
      <c r="CSP92" s="77"/>
      <c r="CST92" s="77"/>
      <c r="CSX92" s="77"/>
      <c r="CTB92" s="77"/>
      <c r="CTF92" s="77"/>
      <c r="CTJ92" s="77"/>
      <c r="CTN92" s="77"/>
      <c r="CTR92" s="77"/>
      <c r="CTV92" s="77"/>
      <c r="CTZ92" s="77"/>
      <c r="CUD92" s="77"/>
      <c r="CUH92" s="77"/>
      <c r="CUL92" s="77"/>
      <c r="CUP92" s="77"/>
      <c r="CUT92" s="77"/>
      <c r="CUX92" s="77"/>
      <c r="CVB92" s="77"/>
      <c r="CVF92" s="77"/>
      <c r="CVJ92" s="77"/>
      <c r="CVN92" s="77"/>
      <c r="CVR92" s="77"/>
      <c r="CVV92" s="77"/>
      <c r="CVZ92" s="77"/>
      <c r="CWD92" s="77"/>
      <c r="CWH92" s="77"/>
      <c r="CWL92" s="77"/>
      <c r="CWP92" s="77"/>
      <c r="CWT92" s="77"/>
      <c r="CWX92" s="77"/>
      <c r="CXB92" s="77"/>
      <c r="CXF92" s="77"/>
      <c r="CXJ92" s="77"/>
      <c r="CXN92" s="77"/>
      <c r="CXR92" s="77"/>
      <c r="CXV92" s="77"/>
      <c r="CXZ92" s="77"/>
      <c r="CYD92" s="77"/>
      <c r="CYH92" s="77"/>
      <c r="CYL92" s="77"/>
      <c r="CYP92" s="77"/>
      <c r="CYT92" s="77"/>
      <c r="CYX92" s="77"/>
      <c r="CZB92" s="77"/>
      <c r="CZF92" s="77"/>
      <c r="CZJ92" s="77"/>
      <c r="CZN92" s="77"/>
      <c r="CZR92" s="77"/>
      <c r="CZV92" s="77"/>
      <c r="CZZ92" s="77"/>
      <c r="DAD92" s="77"/>
      <c r="DAH92" s="77"/>
      <c r="DAL92" s="77"/>
      <c r="DAP92" s="77"/>
      <c r="DAT92" s="77"/>
      <c r="DAX92" s="77"/>
      <c r="DBB92" s="77"/>
      <c r="DBF92" s="77"/>
      <c r="DBJ92" s="77"/>
      <c r="DBN92" s="77"/>
      <c r="DBR92" s="77"/>
      <c r="DBV92" s="77"/>
      <c r="DBZ92" s="77"/>
      <c r="DCD92" s="77"/>
      <c r="DCH92" s="77"/>
      <c r="DCL92" s="77"/>
      <c r="DCP92" s="77"/>
      <c r="DCT92" s="77"/>
      <c r="DCX92" s="77"/>
      <c r="DDB92" s="77"/>
      <c r="DDF92" s="77"/>
      <c r="DDJ92" s="77"/>
      <c r="DDN92" s="77"/>
      <c r="DDR92" s="77"/>
      <c r="DDV92" s="77"/>
      <c r="DDZ92" s="77"/>
      <c r="DED92" s="77"/>
      <c r="DEH92" s="77"/>
      <c r="DEL92" s="77"/>
      <c r="DEP92" s="77"/>
      <c r="DET92" s="77"/>
      <c r="DEX92" s="77"/>
      <c r="DFB92" s="77"/>
      <c r="DFF92" s="77"/>
      <c r="DFJ92" s="77"/>
      <c r="DFN92" s="77"/>
      <c r="DFR92" s="77"/>
      <c r="DFV92" s="77"/>
      <c r="DFZ92" s="77"/>
      <c r="DGD92" s="77"/>
      <c r="DGH92" s="77"/>
      <c r="DGL92" s="77"/>
      <c r="DGP92" s="77"/>
      <c r="DGT92" s="77"/>
      <c r="DGX92" s="77"/>
      <c r="DHB92" s="77"/>
      <c r="DHF92" s="77"/>
      <c r="DHJ92" s="77"/>
      <c r="DHN92" s="77"/>
      <c r="DHR92" s="77"/>
      <c r="DHV92" s="77"/>
      <c r="DHZ92" s="77"/>
      <c r="DID92" s="77"/>
      <c r="DIH92" s="77"/>
      <c r="DIL92" s="77"/>
      <c r="DIP92" s="77"/>
      <c r="DIT92" s="77"/>
      <c r="DIX92" s="77"/>
      <c r="DJB92" s="77"/>
      <c r="DJF92" s="77"/>
      <c r="DJJ92" s="77"/>
      <c r="DJN92" s="77"/>
      <c r="DJR92" s="77"/>
      <c r="DJV92" s="77"/>
      <c r="DJZ92" s="77"/>
      <c r="DKD92" s="77"/>
      <c r="DKH92" s="77"/>
      <c r="DKL92" s="77"/>
      <c r="DKP92" s="77"/>
      <c r="DKT92" s="77"/>
      <c r="DKX92" s="77"/>
      <c r="DLB92" s="77"/>
      <c r="DLF92" s="77"/>
      <c r="DLJ92" s="77"/>
      <c r="DLN92" s="77"/>
      <c r="DLR92" s="77"/>
      <c r="DLV92" s="77"/>
      <c r="DLZ92" s="77"/>
      <c r="DMD92" s="77"/>
      <c r="DMH92" s="77"/>
      <c r="DML92" s="77"/>
      <c r="DMP92" s="77"/>
      <c r="DMT92" s="77"/>
      <c r="DMX92" s="77"/>
      <c r="DNB92" s="77"/>
      <c r="DNF92" s="77"/>
      <c r="DNJ92" s="77"/>
      <c r="DNN92" s="77"/>
      <c r="DNR92" s="77"/>
      <c r="DNV92" s="77"/>
      <c r="DNZ92" s="77"/>
      <c r="DOD92" s="77"/>
      <c r="DOH92" s="77"/>
      <c r="DOL92" s="77"/>
      <c r="DOP92" s="77"/>
      <c r="DOT92" s="77"/>
      <c r="DOX92" s="77"/>
      <c r="DPB92" s="77"/>
      <c r="DPF92" s="77"/>
      <c r="DPJ92" s="77"/>
      <c r="DPN92" s="77"/>
      <c r="DPR92" s="77"/>
      <c r="DPV92" s="77"/>
      <c r="DPZ92" s="77"/>
      <c r="DQD92" s="77"/>
      <c r="DQH92" s="77"/>
      <c r="DQL92" s="77"/>
      <c r="DQP92" s="77"/>
      <c r="DQT92" s="77"/>
      <c r="DQX92" s="77"/>
      <c r="DRB92" s="77"/>
      <c r="DRF92" s="77"/>
      <c r="DRJ92" s="77"/>
      <c r="DRN92" s="77"/>
      <c r="DRR92" s="77"/>
      <c r="DRV92" s="77"/>
      <c r="DRZ92" s="77"/>
      <c r="DSD92" s="77"/>
      <c r="DSH92" s="77"/>
      <c r="DSL92" s="77"/>
      <c r="DSP92" s="77"/>
      <c r="DST92" s="77"/>
      <c r="DSX92" s="77"/>
      <c r="DTB92" s="77"/>
      <c r="DTF92" s="77"/>
      <c r="DTJ92" s="77"/>
      <c r="DTN92" s="77"/>
      <c r="DTR92" s="77"/>
      <c r="DTV92" s="77"/>
      <c r="DTZ92" s="77"/>
      <c r="DUD92" s="77"/>
      <c r="DUH92" s="77"/>
      <c r="DUL92" s="77"/>
      <c r="DUP92" s="77"/>
      <c r="DUT92" s="77"/>
      <c r="DUX92" s="77"/>
      <c r="DVB92" s="77"/>
      <c r="DVF92" s="77"/>
      <c r="DVJ92" s="77"/>
      <c r="DVN92" s="77"/>
      <c r="DVR92" s="77"/>
      <c r="DVV92" s="77"/>
      <c r="DVZ92" s="77"/>
      <c r="DWD92" s="77"/>
      <c r="DWH92" s="77"/>
      <c r="DWL92" s="77"/>
      <c r="DWP92" s="77"/>
      <c r="DWT92" s="77"/>
      <c r="DWX92" s="77"/>
      <c r="DXB92" s="77"/>
      <c r="DXF92" s="77"/>
      <c r="DXJ92" s="77"/>
      <c r="DXN92" s="77"/>
      <c r="DXR92" s="77"/>
      <c r="DXV92" s="77"/>
      <c r="DXZ92" s="77"/>
      <c r="DYD92" s="77"/>
      <c r="DYH92" s="77"/>
      <c r="DYL92" s="77"/>
      <c r="DYP92" s="77"/>
      <c r="DYT92" s="77"/>
      <c r="DYX92" s="77"/>
      <c r="DZB92" s="77"/>
      <c r="DZF92" s="77"/>
      <c r="DZJ92" s="77"/>
      <c r="DZN92" s="77"/>
      <c r="DZR92" s="77"/>
      <c r="DZV92" s="77"/>
      <c r="DZZ92" s="77"/>
      <c r="EAD92" s="77"/>
      <c r="EAH92" s="77"/>
      <c r="EAL92" s="77"/>
      <c r="EAP92" s="77"/>
      <c r="EAT92" s="77"/>
      <c r="EAX92" s="77"/>
      <c r="EBB92" s="77"/>
      <c r="EBF92" s="77"/>
      <c r="EBJ92" s="77"/>
      <c r="EBN92" s="77"/>
      <c r="EBR92" s="77"/>
      <c r="EBV92" s="77"/>
      <c r="EBZ92" s="77"/>
      <c r="ECD92" s="77"/>
      <c r="ECH92" s="77"/>
      <c r="ECL92" s="77"/>
      <c r="ECP92" s="77"/>
      <c r="ECT92" s="77"/>
      <c r="ECX92" s="77"/>
      <c r="EDB92" s="77"/>
      <c r="EDF92" s="77"/>
      <c r="EDJ92" s="77"/>
      <c r="EDN92" s="77"/>
      <c r="EDR92" s="77"/>
      <c r="EDV92" s="77"/>
      <c r="EDZ92" s="77"/>
      <c r="EED92" s="77"/>
      <c r="EEH92" s="77"/>
      <c r="EEL92" s="77"/>
      <c r="EEP92" s="77"/>
      <c r="EET92" s="77"/>
      <c r="EEX92" s="77"/>
      <c r="EFB92" s="77"/>
      <c r="EFF92" s="77"/>
      <c r="EFJ92" s="77"/>
      <c r="EFN92" s="77"/>
      <c r="EFR92" s="77"/>
      <c r="EFV92" s="77"/>
      <c r="EFZ92" s="77"/>
      <c r="EGD92" s="77"/>
      <c r="EGH92" s="77"/>
      <c r="EGL92" s="77"/>
      <c r="EGP92" s="77"/>
      <c r="EGT92" s="77"/>
      <c r="EGX92" s="77"/>
      <c r="EHB92" s="77"/>
      <c r="EHF92" s="77"/>
      <c r="EHJ92" s="77"/>
      <c r="EHN92" s="77"/>
      <c r="EHR92" s="77"/>
      <c r="EHV92" s="77"/>
      <c r="EHZ92" s="77"/>
      <c r="EID92" s="77"/>
      <c r="EIH92" s="77"/>
      <c r="EIL92" s="77"/>
      <c r="EIP92" s="77"/>
      <c r="EIT92" s="77"/>
      <c r="EIX92" s="77"/>
      <c r="EJB92" s="77"/>
      <c r="EJF92" s="77"/>
      <c r="EJJ92" s="77"/>
      <c r="EJN92" s="77"/>
      <c r="EJR92" s="77"/>
      <c r="EJV92" s="77"/>
      <c r="EJZ92" s="77"/>
      <c r="EKD92" s="77"/>
      <c r="EKH92" s="77"/>
      <c r="EKL92" s="77"/>
      <c r="EKP92" s="77"/>
      <c r="EKT92" s="77"/>
      <c r="EKX92" s="77"/>
      <c r="ELB92" s="77"/>
      <c r="ELF92" s="77"/>
      <c r="ELJ92" s="77"/>
      <c r="ELN92" s="77"/>
      <c r="ELR92" s="77"/>
      <c r="ELV92" s="77"/>
      <c r="ELZ92" s="77"/>
      <c r="EMD92" s="77"/>
      <c r="EMH92" s="77"/>
      <c r="EML92" s="77"/>
      <c r="EMP92" s="77"/>
      <c r="EMT92" s="77"/>
      <c r="EMX92" s="77"/>
      <c r="ENB92" s="77"/>
      <c r="ENF92" s="77"/>
      <c r="ENJ92" s="77"/>
      <c r="ENN92" s="77"/>
      <c r="ENR92" s="77"/>
      <c r="ENV92" s="77"/>
      <c r="ENZ92" s="77"/>
      <c r="EOD92" s="77"/>
      <c r="EOH92" s="77"/>
      <c r="EOL92" s="77"/>
      <c r="EOP92" s="77"/>
      <c r="EOT92" s="77"/>
      <c r="EOX92" s="77"/>
      <c r="EPB92" s="77"/>
      <c r="EPF92" s="77"/>
      <c r="EPJ92" s="77"/>
      <c r="EPN92" s="77"/>
      <c r="EPR92" s="77"/>
      <c r="EPV92" s="77"/>
      <c r="EPZ92" s="77"/>
      <c r="EQD92" s="77"/>
      <c r="EQH92" s="77"/>
      <c r="EQL92" s="77"/>
      <c r="EQP92" s="77"/>
      <c r="EQT92" s="77"/>
      <c r="EQX92" s="77"/>
      <c r="ERB92" s="77"/>
      <c r="ERF92" s="77"/>
      <c r="ERJ92" s="77"/>
      <c r="ERN92" s="77"/>
      <c r="ERR92" s="77"/>
      <c r="ERV92" s="77"/>
      <c r="ERZ92" s="77"/>
      <c r="ESD92" s="77"/>
      <c r="ESH92" s="77"/>
      <c r="ESL92" s="77"/>
      <c r="ESP92" s="77"/>
      <c r="EST92" s="77"/>
      <c r="ESX92" s="77"/>
      <c r="ETB92" s="77"/>
      <c r="ETF92" s="77"/>
      <c r="ETJ92" s="77"/>
      <c r="ETN92" s="77"/>
      <c r="ETR92" s="77"/>
      <c r="ETV92" s="77"/>
      <c r="ETZ92" s="77"/>
      <c r="EUD92" s="77"/>
      <c r="EUH92" s="77"/>
      <c r="EUL92" s="77"/>
      <c r="EUP92" s="77"/>
      <c r="EUT92" s="77"/>
      <c r="EUX92" s="77"/>
      <c r="EVB92" s="77"/>
      <c r="EVF92" s="77"/>
      <c r="EVJ92" s="77"/>
      <c r="EVN92" s="77"/>
      <c r="EVR92" s="77"/>
      <c r="EVV92" s="77"/>
      <c r="EVZ92" s="77"/>
      <c r="EWD92" s="77"/>
      <c r="EWH92" s="77"/>
      <c r="EWL92" s="77"/>
      <c r="EWP92" s="77"/>
      <c r="EWT92" s="77"/>
      <c r="EWX92" s="77"/>
      <c r="EXB92" s="77"/>
      <c r="EXF92" s="77"/>
      <c r="EXJ92" s="77"/>
      <c r="EXN92" s="77"/>
      <c r="EXR92" s="77"/>
      <c r="EXV92" s="77"/>
      <c r="EXZ92" s="77"/>
      <c r="EYD92" s="77"/>
      <c r="EYH92" s="77"/>
      <c r="EYL92" s="77"/>
      <c r="EYP92" s="77"/>
      <c r="EYT92" s="77"/>
      <c r="EYX92" s="77"/>
      <c r="EZB92" s="77"/>
      <c r="EZF92" s="77"/>
      <c r="EZJ92" s="77"/>
      <c r="EZN92" s="77"/>
      <c r="EZR92" s="77"/>
      <c r="EZV92" s="77"/>
      <c r="EZZ92" s="77"/>
      <c r="FAD92" s="77"/>
      <c r="FAH92" s="77"/>
      <c r="FAL92" s="77"/>
      <c r="FAP92" s="77"/>
      <c r="FAT92" s="77"/>
      <c r="FAX92" s="77"/>
      <c r="FBB92" s="77"/>
      <c r="FBF92" s="77"/>
      <c r="FBJ92" s="77"/>
      <c r="FBN92" s="77"/>
      <c r="FBR92" s="77"/>
      <c r="FBV92" s="77"/>
      <c r="FBZ92" s="77"/>
      <c r="FCD92" s="77"/>
      <c r="FCH92" s="77"/>
      <c r="FCL92" s="77"/>
      <c r="FCP92" s="77"/>
      <c r="FCT92" s="77"/>
      <c r="FCX92" s="77"/>
      <c r="FDB92" s="77"/>
      <c r="FDF92" s="77"/>
      <c r="FDJ92" s="77"/>
      <c r="FDN92" s="77"/>
      <c r="FDR92" s="77"/>
      <c r="FDV92" s="77"/>
      <c r="FDZ92" s="77"/>
      <c r="FED92" s="77"/>
      <c r="FEH92" s="77"/>
      <c r="FEL92" s="77"/>
      <c r="FEP92" s="77"/>
      <c r="FET92" s="77"/>
      <c r="FEX92" s="77"/>
      <c r="FFB92" s="77"/>
      <c r="FFF92" s="77"/>
      <c r="FFJ92" s="77"/>
      <c r="FFN92" s="77"/>
      <c r="FFR92" s="77"/>
      <c r="FFV92" s="77"/>
      <c r="FFZ92" s="77"/>
      <c r="FGD92" s="77"/>
      <c r="FGH92" s="77"/>
      <c r="FGL92" s="77"/>
      <c r="FGP92" s="77"/>
      <c r="FGT92" s="77"/>
      <c r="FGX92" s="77"/>
      <c r="FHB92" s="77"/>
      <c r="FHF92" s="77"/>
      <c r="FHJ92" s="77"/>
      <c r="FHN92" s="77"/>
      <c r="FHR92" s="77"/>
      <c r="FHV92" s="77"/>
      <c r="FHZ92" s="77"/>
      <c r="FID92" s="77"/>
      <c r="FIH92" s="77"/>
      <c r="FIL92" s="77"/>
      <c r="FIP92" s="77"/>
      <c r="FIT92" s="77"/>
      <c r="FIX92" s="77"/>
      <c r="FJB92" s="77"/>
      <c r="FJF92" s="77"/>
      <c r="FJJ92" s="77"/>
      <c r="FJN92" s="77"/>
      <c r="FJR92" s="77"/>
      <c r="FJV92" s="77"/>
      <c r="FJZ92" s="77"/>
      <c r="FKD92" s="77"/>
      <c r="FKH92" s="77"/>
      <c r="FKL92" s="77"/>
      <c r="FKP92" s="77"/>
      <c r="FKT92" s="77"/>
      <c r="FKX92" s="77"/>
      <c r="FLB92" s="77"/>
      <c r="FLF92" s="77"/>
      <c r="FLJ92" s="77"/>
      <c r="FLN92" s="77"/>
      <c r="FLR92" s="77"/>
      <c r="FLV92" s="77"/>
      <c r="FLZ92" s="77"/>
      <c r="FMD92" s="77"/>
      <c r="FMH92" s="77"/>
      <c r="FML92" s="77"/>
      <c r="FMP92" s="77"/>
      <c r="FMT92" s="77"/>
      <c r="FMX92" s="77"/>
      <c r="FNB92" s="77"/>
      <c r="FNF92" s="77"/>
      <c r="FNJ92" s="77"/>
      <c r="FNN92" s="77"/>
      <c r="FNR92" s="77"/>
      <c r="FNV92" s="77"/>
      <c r="FNZ92" s="77"/>
      <c r="FOD92" s="77"/>
      <c r="FOH92" s="77"/>
      <c r="FOL92" s="77"/>
      <c r="FOP92" s="77"/>
      <c r="FOT92" s="77"/>
      <c r="FOX92" s="77"/>
      <c r="FPB92" s="77"/>
      <c r="FPF92" s="77"/>
      <c r="FPJ92" s="77"/>
      <c r="FPN92" s="77"/>
      <c r="FPR92" s="77"/>
      <c r="FPV92" s="77"/>
      <c r="FPZ92" s="77"/>
      <c r="FQD92" s="77"/>
      <c r="FQH92" s="77"/>
      <c r="FQL92" s="77"/>
      <c r="FQP92" s="77"/>
      <c r="FQT92" s="77"/>
      <c r="FQX92" s="77"/>
      <c r="FRB92" s="77"/>
      <c r="FRF92" s="77"/>
      <c r="FRJ92" s="77"/>
      <c r="FRN92" s="77"/>
      <c r="FRR92" s="77"/>
      <c r="FRV92" s="77"/>
      <c r="FRZ92" s="77"/>
      <c r="FSD92" s="77"/>
      <c r="FSH92" s="77"/>
      <c r="FSL92" s="77"/>
      <c r="FSP92" s="77"/>
      <c r="FST92" s="77"/>
      <c r="FSX92" s="77"/>
      <c r="FTB92" s="77"/>
      <c r="FTF92" s="77"/>
      <c r="FTJ92" s="77"/>
      <c r="FTN92" s="77"/>
      <c r="FTR92" s="77"/>
      <c r="FTV92" s="77"/>
      <c r="FTZ92" s="77"/>
      <c r="FUD92" s="77"/>
      <c r="FUH92" s="77"/>
      <c r="FUL92" s="77"/>
      <c r="FUP92" s="77"/>
      <c r="FUT92" s="77"/>
      <c r="FUX92" s="77"/>
      <c r="FVB92" s="77"/>
      <c r="FVF92" s="77"/>
      <c r="FVJ92" s="77"/>
      <c r="FVN92" s="77"/>
      <c r="FVR92" s="77"/>
      <c r="FVV92" s="77"/>
      <c r="FVZ92" s="77"/>
      <c r="FWD92" s="77"/>
      <c r="FWH92" s="77"/>
      <c r="FWL92" s="77"/>
      <c r="FWP92" s="77"/>
      <c r="FWT92" s="77"/>
      <c r="FWX92" s="77"/>
      <c r="FXB92" s="77"/>
      <c r="FXF92" s="77"/>
      <c r="FXJ92" s="77"/>
      <c r="FXN92" s="77"/>
      <c r="FXR92" s="77"/>
      <c r="FXV92" s="77"/>
      <c r="FXZ92" s="77"/>
      <c r="FYD92" s="77"/>
      <c r="FYH92" s="77"/>
      <c r="FYL92" s="77"/>
      <c r="FYP92" s="77"/>
      <c r="FYT92" s="77"/>
      <c r="FYX92" s="77"/>
      <c r="FZB92" s="77"/>
      <c r="FZF92" s="77"/>
      <c r="FZJ92" s="77"/>
      <c r="FZN92" s="77"/>
      <c r="FZR92" s="77"/>
      <c r="FZV92" s="77"/>
      <c r="FZZ92" s="77"/>
      <c r="GAD92" s="77"/>
      <c r="GAH92" s="77"/>
      <c r="GAL92" s="77"/>
      <c r="GAP92" s="77"/>
      <c r="GAT92" s="77"/>
      <c r="GAX92" s="77"/>
      <c r="GBB92" s="77"/>
      <c r="GBF92" s="77"/>
      <c r="GBJ92" s="77"/>
      <c r="GBN92" s="77"/>
      <c r="GBR92" s="77"/>
      <c r="GBV92" s="77"/>
      <c r="GBZ92" s="77"/>
      <c r="GCD92" s="77"/>
      <c r="GCH92" s="77"/>
      <c r="GCL92" s="77"/>
      <c r="GCP92" s="77"/>
      <c r="GCT92" s="77"/>
      <c r="GCX92" s="77"/>
      <c r="GDB92" s="77"/>
      <c r="GDF92" s="77"/>
      <c r="GDJ92" s="77"/>
      <c r="GDN92" s="77"/>
      <c r="GDR92" s="77"/>
      <c r="GDV92" s="77"/>
      <c r="GDZ92" s="77"/>
      <c r="GED92" s="77"/>
      <c r="GEH92" s="77"/>
      <c r="GEL92" s="77"/>
      <c r="GEP92" s="77"/>
      <c r="GET92" s="77"/>
      <c r="GEX92" s="77"/>
      <c r="GFB92" s="77"/>
      <c r="GFF92" s="77"/>
      <c r="GFJ92" s="77"/>
      <c r="GFN92" s="77"/>
      <c r="GFR92" s="77"/>
      <c r="GFV92" s="77"/>
      <c r="GFZ92" s="77"/>
      <c r="GGD92" s="77"/>
      <c r="GGH92" s="77"/>
      <c r="GGL92" s="77"/>
      <c r="GGP92" s="77"/>
      <c r="GGT92" s="77"/>
      <c r="GGX92" s="77"/>
      <c r="GHB92" s="77"/>
      <c r="GHF92" s="77"/>
      <c r="GHJ92" s="77"/>
      <c r="GHN92" s="77"/>
      <c r="GHR92" s="77"/>
      <c r="GHV92" s="77"/>
      <c r="GHZ92" s="77"/>
      <c r="GID92" s="77"/>
      <c r="GIH92" s="77"/>
      <c r="GIL92" s="77"/>
      <c r="GIP92" s="77"/>
      <c r="GIT92" s="77"/>
      <c r="GIX92" s="77"/>
      <c r="GJB92" s="77"/>
      <c r="GJF92" s="77"/>
      <c r="GJJ92" s="77"/>
      <c r="GJN92" s="77"/>
      <c r="GJR92" s="77"/>
      <c r="GJV92" s="77"/>
      <c r="GJZ92" s="77"/>
      <c r="GKD92" s="77"/>
      <c r="GKH92" s="77"/>
      <c r="GKL92" s="77"/>
      <c r="GKP92" s="77"/>
      <c r="GKT92" s="77"/>
      <c r="GKX92" s="77"/>
      <c r="GLB92" s="77"/>
      <c r="GLF92" s="77"/>
      <c r="GLJ92" s="77"/>
      <c r="GLN92" s="77"/>
      <c r="GLR92" s="77"/>
      <c r="GLV92" s="77"/>
      <c r="GLZ92" s="77"/>
      <c r="GMD92" s="77"/>
      <c r="GMH92" s="77"/>
      <c r="GML92" s="77"/>
      <c r="GMP92" s="77"/>
      <c r="GMT92" s="77"/>
      <c r="GMX92" s="77"/>
      <c r="GNB92" s="77"/>
      <c r="GNF92" s="77"/>
      <c r="GNJ92" s="77"/>
      <c r="GNN92" s="77"/>
      <c r="GNR92" s="77"/>
      <c r="GNV92" s="77"/>
      <c r="GNZ92" s="77"/>
      <c r="GOD92" s="77"/>
      <c r="GOH92" s="77"/>
      <c r="GOL92" s="77"/>
      <c r="GOP92" s="77"/>
      <c r="GOT92" s="77"/>
      <c r="GOX92" s="77"/>
      <c r="GPB92" s="77"/>
      <c r="GPF92" s="77"/>
      <c r="GPJ92" s="77"/>
      <c r="GPN92" s="77"/>
      <c r="GPR92" s="77"/>
      <c r="GPV92" s="77"/>
      <c r="GPZ92" s="77"/>
      <c r="GQD92" s="77"/>
      <c r="GQH92" s="77"/>
      <c r="GQL92" s="77"/>
      <c r="GQP92" s="77"/>
      <c r="GQT92" s="77"/>
      <c r="GQX92" s="77"/>
      <c r="GRB92" s="77"/>
      <c r="GRF92" s="77"/>
      <c r="GRJ92" s="77"/>
      <c r="GRN92" s="77"/>
      <c r="GRR92" s="77"/>
      <c r="GRV92" s="77"/>
      <c r="GRZ92" s="77"/>
      <c r="GSD92" s="77"/>
      <c r="GSH92" s="77"/>
      <c r="GSL92" s="77"/>
      <c r="GSP92" s="77"/>
      <c r="GST92" s="77"/>
      <c r="GSX92" s="77"/>
      <c r="GTB92" s="77"/>
      <c r="GTF92" s="77"/>
      <c r="GTJ92" s="77"/>
      <c r="GTN92" s="77"/>
      <c r="GTR92" s="77"/>
      <c r="GTV92" s="77"/>
      <c r="GTZ92" s="77"/>
      <c r="GUD92" s="77"/>
      <c r="GUH92" s="77"/>
      <c r="GUL92" s="77"/>
      <c r="GUP92" s="77"/>
      <c r="GUT92" s="77"/>
      <c r="GUX92" s="77"/>
      <c r="GVB92" s="77"/>
      <c r="GVF92" s="77"/>
      <c r="GVJ92" s="77"/>
      <c r="GVN92" s="77"/>
      <c r="GVR92" s="77"/>
      <c r="GVV92" s="77"/>
      <c r="GVZ92" s="77"/>
      <c r="GWD92" s="77"/>
      <c r="GWH92" s="77"/>
      <c r="GWL92" s="77"/>
      <c r="GWP92" s="77"/>
      <c r="GWT92" s="77"/>
      <c r="GWX92" s="77"/>
      <c r="GXB92" s="77"/>
      <c r="GXF92" s="77"/>
      <c r="GXJ92" s="77"/>
      <c r="GXN92" s="77"/>
      <c r="GXR92" s="77"/>
      <c r="GXV92" s="77"/>
      <c r="GXZ92" s="77"/>
      <c r="GYD92" s="77"/>
      <c r="GYH92" s="77"/>
      <c r="GYL92" s="77"/>
      <c r="GYP92" s="77"/>
      <c r="GYT92" s="77"/>
      <c r="GYX92" s="77"/>
      <c r="GZB92" s="77"/>
      <c r="GZF92" s="77"/>
      <c r="GZJ92" s="77"/>
      <c r="GZN92" s="77"/>
      <c r="GZR92" s="77"/>
      <c r="GZV92" s="77"/>
      <c r="GZZ92" s="77"/>
      <c r="HAD92" s="77"/>
      <c r="HAH92" s="77"/>
      <c r="HAL92" s="77"/>
      <c r="HAP92" s="77"/>
      <c r="HAT92" s="77"/>
      <c r="HAX92" s="77"/>
      <c r="HBB92" s="77"/>
      <c r="HBF92" s="77"/>
      <c r="HBJ92" s="77"/>
      <c r="HBN92" s="77"/>
      <c r="HBR92" s="77"/>
      <c r="HBV92" s="77"/>
      <c r="HBZ92" s="77"/>
      <c r="HCD92" s="77"/>
      <c r="HCH92" s="77"/>
      <c r="HCL92" s="77"/>
      <c r="HCP92" s="77"/>
      <c r="HCT92" s="77"/>
      <c r="HCX92" s="77"/>
      <c r="HDB92" s="77"/>
      <c r="HDF92" s="77"/>
      <c r="HDJ92" s="77"/>
      <c r="HDN92" s="77"/>
      <c r="HDR92" s="77"/>
      <c r="HDV92" s="77"/>
      <c r="HDZ92" s="77"/>
      <c r="HED92" s="77"/>
      <c r="HEH92" s="77"/>
      <c r="HEL92" s="77"/>
      <c r="HEP92" s="77"/>
      <c r="HET92" s="77"/>
      <c r="HEX92" s="77"/>
      <c r="HFB92" s="77"/>
      <c r="HFF92" s="77"/>
      <c r="HFJ92" s="77"/>
      <c r="HFN92" s="77"/>
      <c r="HFR92" s="77"/>
      <c r="HFV92" s="77"/>
      <c r="HFZ92" s="77"/>
      <c r="HGD92" s="77"/>
      <c r="HGH92" s="77"/>
      <c r="HGL92" s="77"/>
      <c r="HGP92" s="77"/>
      <c r="HGT92" s="77"/>
      <c r="HGX92" s="77"/>
      <c r="HHB92" s="77"/>
      <c r="HHF92" s="77"/>
      <c r="HHJ92" s="77"/>
      <c r="HHN92" s="77"/>
      <c r="HHR92" s="77"/>
      <c r="HHV92" s="77"/>
      <c r="HHZ92" s="77"/>
      <c r="HID92" s="77"/>
      <c r="HIH92" s="77"/>
      <c r="HIL92" s="77"/>
      <c r="HIP92" s="77"/>
      <c r="HIT92" s="77"/>
      <c r="HIX92" s="77"/>
      <c r="HJB92" s="77"/>
      <c r="HJF92" s="77"/>
      <c r="HJJ92" s="77"/>
      <c r="HJN92" s="77"/>
      <c r="HJR92" s="77"/>
      <c r="HJV92" s="77"/>
      <c r="HJZ92" s="77"/>
      <c r="HKD92" s="77"/>
      <c r="HKH92" s="77"/>
      <c r="HKL92" s="77"/>
      <c r="HKP92" s="77"/>
      <c r="HKT92" s="77"/>
      <c r="HKX92" s="77"/>
      <c r="HLB92" s="77"/>
      <c r="HLF92" s="77"/>
      <c r="HLJ92" s="77"/>
      <c r="HLN92" s="77"/>
      <c r="HLR92" s="77"/>
      <c r="HLV92" s="77"/>
      <c r="HLZ92" s="77"/>
      <c r="HMD92" s="77"/>
      <c r="HMH92" s="77"/>
      <c r="HML92" s="77"/>
      <c r="HMP92" s="77"/>
      <c r="HMT92" s="77"/>
      <c r="HMX92" s="77"/>
      <c r="HNB92" s="77"/>
      <c r="HNF92" s="77"/>
      <c r="HNJ92" s="77"/>
      <c r="HNN92" s="77"/>
      <c r="HNR92" s="77"/>
      <c r="HNV92" s="77"/>
      <c r="HNZ92" s="77"/>
      <c r="HOD92" s="77"/>
      <c r="HOH92" s="77"/>
      <c r="HOL92" s="77"/>
      <c r="HOP92" s="77"/>
      <c r="HOT92" s="77"/>
      <c r="HOX92" s="77"/>
      <c r="HPB92" s="77"/>
      <c r="HPF92" s="77"/>
      <c r="HPJ92" s="77"/>
      <c r="HPN92" s="77"/>
      <c r="HPR92" s="77"/>
      <c r="HPV92" s="77"/>
      <c r="HPZ92" s="77"/>
      <c r="HQD92" s="77"/>
      <c r="HQH92" s="77"/>
      <c r="HQL92" s="77"/>
      <c r="HQP92" s="77"/>
      <c r="HQT92" s="77"/>
      <c r="HQX92" s="77"/>
      <c r="HRB92" s="77"/>
      <c r="HRF92" s="77"/>
      <c r="HRJ92" s="77"/>
      <c r="HRN92" s="77"/>
      <c r="HRR92" s="77"/>
      <c r="HRV92" s="77"/>
      <c r="HRZ92" s="77"/>
      <c r="HSD92" s="77"/>
      <c r="HSH92" s="77"/>
      <c r="HSL92" s="77"/>
      <c r="HSP92" s="77"/>
      <c r="HST92" s="77"/>
      <c r="HSX92" s="77"/>
      <c r="HTB92" s="77"/>
      <c r="HTF92" s="77"/>
      <c r="HTJ92" s="77"/>
      <c r="HTN92" s="77"/>
      <c r="HTR92" s="77"/>
      <c r="HTV92" s="77"/>
      <c r="HTZ92" s="77"/>
      <c r="HUD92" s="77"/>
      <c r="HUH92" s="77"/>
      <c r="HUL92" s="77"/>
      <c r="HUP92" s="77"/>
      <c r="HUT92" s="77"/>
      <c r="HUX92" s="77"/>
      <c r="HVB92" s="77"/>
      <c r="HVF92" s="77"/>
      <c r="HVJ92" s="77"/>
      <c r="HVN92" s="77"/>
      <c r="HVR92" s="77"/>
      <c r="HVV92" s="77"/>
      <c r="HVZ92" s="77"/>
      <c r="HWD92" s="77"/>
      <c r="HWH92" s="77"/>
      <c r="HWL92" s="77"/>
      <c r="HWP92" s="77"/>
      <c r="HWT92" s="77"/>
      <c r="HWX92" s="77"/>
      <c r="HXB92" s="77"/>
      <c r="HXF92" s="77"/>
      <c r="HXJ92" s="77"/>
      <c r="HXN92" s="77"/>
      <c r="HXR92" s="77"/>
      <c r="HXV92" s="77"/>
      <c r="HXZ92" s="77"/>
      <c r="HYD92" s="77"/>
      <c r="HYH92" s="77"/>
      <c r="HYL92" s="77"/>
      <c r="HYP92" s="77"/>
      <c r="HYT92" s="77"/>
      <c r="HYX92" s="77"/>
      <c r="HZB92" s="77"/>
      <c r="HZF92" s="77"/>
      <c r="HZJ92" s="77"/>
      <c r="HZN92" s="77"/>
      <c r="HZR92" s="77"/>
      <c r="HZV92" s="77"/>
      <c r="HZZ92" s="77"/>
      <c r="IAD92" s="77"/>
      <c r="IAH92" s="77"/>
      <c r="IAL92" s="77"/>
      <c r="IAP92" s="77"/>
      <c r="IAT92" s="77"/>
      <c r="IAX92" s="77"/>
      <c r="IBB92" s="77"/>
      <c r="IBF92" s="77"/>
      <c r="IBJ92" s="77"/>
      <c r="IBN92" s="77"/>
      <c r="IBR92" s="77"/>
      <c r="IBV92" s="77"/>
      <c r="IBZ92" s="77"/>
      <c r="ICD92" s="77"/>
      <c r="ICH92" s="77"/>
      <c r="ICL92" s="77"/>
      <c r="ICP92" s="77"/>
      <c r="ICT92" s="77"/>
      <c r="ICX92" s="77"/>
      <c r="IDB92" s="77"/>
      <c r="IDF92" s="77"/>
      <c r="IDJ92" s="77"/>
      <c r="IDN92" s="77"/>
      <c r="IDR92" s="77"/>
      <c r="IDV92" s="77"/>
      <c r="IDZ92" s="77"/>
      <c r="IED92" s="77"/>
      <c r="IEH92" s="77"/>
      <c r="IEL92" s="77"/>
      <c r="IEP92" s="77"/>
      <c r="IET92" s="77"/>
      <c r="IEX92" s="77"/>
      <c r="IFB92" s="77"/>
      <c r="IFF92" s="77"/>
      <c r="IFJ92" s="77"/>
      <c r="IFN92" s="77"/>
      <c r="IFR92" s="77"/>
      <c r="IFV92" s="77"/>
      <c r="IFZ92" s="77"/>
      <c r="IGD92" s="77"/>
      <c r="IGH92" s="77"/>
      <c r="IGL92" s="77"/>
      <c r="IGP92" s="77"/>
      <c r="IGT92" s="77"/>
      <c r="IGX92" s="77"/>
      <c r="IHB92" s="77"/>
      <c r="IHF92" s="77"/>
      <c r="IHJ92" s="77"/>
      <c r="IHN92" s="77"/>
      <c r="IHR92" s="77"/>
      <c r="IHV92" s="77"/>
      <c r="IHZ92" s="77"/>
      <c r="IID92" s="77"/>
      <c r="IIH92" s="77"/>
      <c r="IIL92" s="77"/>
      <c r="IIP92" s="77"/>
      <c r="IIT92" s="77"/>
      <c r="IIX92" s="77"/>
      <c r="IJB92" s="77"/>
      <c r="IJF92" s="77"/>
      <c r="IJJ92" s="77"/>
      <c r="IJN92" s="77"/>
      <c r="IJR92" s="77"/>
      <c r="IJV92" s="77"/>
      <c r="IJZ92" s="77"/>
      <c r="IKD92" s="77"/>
      <c r="IKH92" s="77"/>
      <c r="IKL92" s="77"/>
      <c r="IKP92" s="77"/>
      <c r="IKT92" s="77"/>
      <c r="IKX92" s="77"/>
      <c r="ILB92" s="77"/>
      <c r="ILF92" s="77"/>
      <c r="ILJ92" s="77"/>
      <c r="ILN92" s="77"/>
      <c r="ILR92" s="77"/>
      <c r="ILV92" s="77"/>
      <c r="ILZ92" s="77"/>
      <c r="IMD92" s="77"/>
      <c r="IMH92" s="77"/>
      <c r="IML92" s="77"/>
      <c r="IMP92" s="77"/>
      <c r="IMT92" s="77"/>
      <c r="IMX92" s="77"/>
      <c r="INB92" s="77"/>
      <c r="INF92" s="77"/>
      <c r="INJ92" s="77"/>
      <c r="INN92" s="77"/>
      <c r="INR92" s="77"/>
      <c r="INV92" s="77"/>
      <c r="INZ92" s="77"/>
      <c r="IOD92" s="77"/>
      <c r="IOH92" s="77"/>
      <c r="IOL92" s="77"/>
      <c r="IOP92" s="77"/>
      <c r="IOT92" s="77"/>
      <c r="IOX92" s="77"/>
      <c r="IPB92" s="77"/>
      <c r="IPF92" s="77"/>
      <c r="IPJ92" s="77"/>
      <c r="IPN92" s="77"/>
      <c r="IPR92" s="77"/>
      <c r="IPV92" s="77"/>
      <c r="IPZ92" s="77"/>
      <c r="IQD92" s="77"/>
      <c r="IQH92" s="77"/>
      <c r="IQL92" s="77"/>
      <c r="IQP92" s="77"/>
      <c r="IQT92" s="77"/>
      <c r="IQX92" s="77"/>
      <c r="IRB92" s="77"/>
      <c r="IRF92" s="77"/>
      <c r="IRJ92" s="77"/>
      <c r="IRN92" s="77"/>
      <c r="IRR92" s="77"/>
      <c r="IRV92" s="77"/>
      <c r="IRZ92" s="77"/>
      <c r="ISD92" s="77"/>
      <c r="ISH92" s="77"/>
      <c r="ISL92" s="77"/>
      <c r="ISP92" s="77"/>
      <c r="IST92" s="77"/>
      <c r="ISX92" s="77"/>
      <c r="ITB92" s="77"/>
      <c r="ITF92" s="77"/>
      <c r="ITJ92" s="77"/>
      <c r="ITN92" s="77"/>
      <c r="ITR92" s="77"/>
      <c r="ITV92" s="77"/>
      <c r="ITZ92" s="77"/>
      <c r="IUD92" s="77"/>
      <c r="IUH92" s="77"/>
      <c r="IUL92" s="77"/>
      <c r="IUP92" s="77"/>
      <c r="IUT92" s="77"/>
      <c r="IUX92" s="77"/>
      <c r="IVB92" s="77"/>
      <c r="IVF92" s="77"/>
      <c r="IVJ92" s="77"/>
      <c r="IVN92" s="77"/>
      <c r="IVR92" s="77"/>
      <c r="IVV92" s="77"/>
      <c r="IVZ92" s="77"/>
      <c r="IWD92" s="77"/>
      <c r="IWH92" s="77"/>
      <c r="IWL92" s="77"/>
      <c r="IWP92" s="77"/>
      <c r="IWT92" s="77"/>
      <c r="IWX92" s="77"/>
      <c r="IXB92" s="77"/>
      <c r="IXF92" s="77"/>
      <c r="IXJ92" s="77"/>
      <c r="IXN92" s="77"/>
      <c r="IXR92" s="77"/>
      <c r="IXV92" s="77"/>
      <c r="IXZ92" s="77"/>
      <c r="IYD92" s="77"/>
      <c r="IYH92" s="77"/>
      <c r="IYL92" s="77"/>
      <c r="IYP92" s="77"/>
      <c r="IYT92" s="77"/>
      <c r="IYX92" s="77"/>
      <c r="IZB92" s="77"/>
      <c r="IZF92" s="77"/>
      <c r="IZJ92" s="77"/>
      <c r="IZN92" s="77"/>
      <c r="IZR92" s="77"/>
      <c r="IZV92" s="77"/>
      <c r="IZZ92" s="77"/>
      <c r="JAD92" s="77"/>
      <c r="JAH92" s="77"/>
      <c r="JAL92" s="77"/>
      <c r="JAP92" s="77"/>
      <c r="JAT92" s="77"/>
      <c r="JAX92" s="77"/>
      <c r="JBB92" s="77"/>
      <c r="JBF92" s="77"/>
      <c r="JBJ92" s="77"/>
      <c r="JBN92" s="77"/>
      <c r="JBR92" s="77"/>
      <c r="JBV92" s="77"/>
      <c r="JBZ92" s="77"/>
      <c r="JCD92" s="77"/>
      <c r="JCH92" s="77"/>
      <c r="JCL92" s="77"/>
      <c r="JCP92" s="77"/>
      <c r="JCT92" s="77"/>
      <c r="JCX92" s="77"/>
      <c r="JDB92" s="77"/>
      <c r="JDF92" s="77"/>
      <c r="JDJ92" s="77"/>
      <c r="JDN92" s="77"/>
      <c r="JDR92" s="77"/>
      <c r="JDV92" s="77"/>
      <c r="JDZ92" s="77"/>
      <c r="JED92" s="77"/>
      <c r="JEH92" s="77"/>
      <c r="JEL92" s="77"/>
      <c r="JEP92" s="77"/>
      <c r="JET92" s="77"/>
      <c r="JEX92" s="77"/>
      <c r="JFB92" s="77"/>
      <c r="JFF92" s="77"/>
      <c r="JFJ92" s="77"/>
      <c r="JFN92" s="77"/>
      <c r="JFR92" s="77"/>
      <c r="JFV92" s="77"/>
      <c r="JFZ92" s="77"/>
      <c r="JGD92" s="77"/>
      <c r="JGH92" s="77"/>
      <c r="JGL92" s="77"/>
      <c r="JGP92" s="77"/>
      <c r="JGT92" s="77"/>
      <c r="JGX92" s="77"/>
      <c r="JHB92" s="77"/>
      <c r="JHF92" s="77"/>
      <c r="JHJ92" s="77"/>
      <c r="JHN92" s="77"/>
      <c r="JHR92" s="77"/>
      <c r="JHV92" s="77"/>
      <c r="JHZ92" s="77"/>
      <c r="JID92" s="77"/>
      <c r="JIH92" s="77"/>
      <c r="JIL92" s="77"/>
      <c r="JIP92" s="77"/>
      <c r="JIT92" s="77"/>
      <c r="JIX92" s="77"/>
      <c r="JJB92" s="77"/>
      <c r="JJF92" s="77"/>
      <c r="JJJ92" s="77"/>
      <c r="JJN92" s="77"/>
      <c r="JJR92" s="77"/>
      <c r="JJV92" s="77"/>
      <c r="JJZ92" s="77"/>
      <c r="JKD92" s="77"/>
      <c r="JKH92" s="77"/>
      <c r="JKL92" s="77"/>
      <c r="JKP92" s="77"/>
      <c r="JKT92" s="77"/>
      <c r="JKX92" s="77"/>
      <c r="JLB92" s="77"/>
      <c r="JLF92" s="77"/>
      <c r="JLJ92" s="77"/>
      <c r="JLN92" s="77"/>
      <c r="JLR92" s="77"/>
      <c r="JLV92" s="77"/>
      <c r="JLZ92" s="77"/>
      <c r="JMD92" s="77"/>
      <c r="JMH92" s="77"/>
      <c r="JML92" s="77"/>
      <c r="JMP92" s="77"/>
      <c r="JMT92" s="77"/>
      <c r="JMX92" s="77"/>
      <c r="JNB92" s="77"/>
      <c r="JNF92" s="77"/>
      <c r="JNJ92" s="77"/>
      <c r="JNN92" s="77"/>
      <c r="JNR92" s="77"/>
      <c r="JNV92" s="77"/>
      <c r="JNZ92" s="77"/>
      <c r="JOD92" s="77"/>
      <c r="JOH92" s="77"/>
      <c r="JOL92" s="77"/>
      <c r="JOP92" s="77"/>
      <c r="JOT92" s="77"/>
      <c r="JOX92" s="77"/>
      <c r="JPB92" s="77"/>
      <c r="JPF92" s="77"/>
      <c r="JPJ92" s="77"/>
      <c r="JPN92" s="77"/>
      <c r="JPR92" s="77"/>
      <c r="JPV92" s="77"/>
      <c r="JPZ92" s="77"/>
      <c r="JQD92" s="77"/>
      <c r="JQH92" s="77"/>
      <c r="JQL92" s="77"/>
      <c r="JQP92" s="77"/>
      <c r="JQT92" s="77"/>
      <c r="JQX92" s="77"/>
      <c r="JRB92" s="77"/>
      <c r="JRF92" s="77"/>
      <c r="JRJ92" s="77"/>
      <c r="JRN92" s="77"/>
      <c r="JRR92" s="77"/>
      <c r="JRV92" s="77"/>
      <c r="JRZ92" s="77"/>
      <c r="JSD92" s="77"/>
      <c r="JSH92" s="77"/>
      <c r="JSL92" s="77"/>
      <c r="JSP92" s="77"/>
      <c r="JST92" s="77"/>
      <c r="JSX92" s="77"/>
      <c r="JTB92" s="77"/>
      <c r="JTF92" s="77"/>
      <c r="JTJ92" s="77"/>
      <c r="JTN92" s="77"/>
      <c r="JTR92" s="77"/>
      <c r="JTV92" s="77"/>
      <c r="JTZ92" s="77"/>
      <c r="JUD92" s="77"/>
      <c r="JUH92" s="77"/>
      <c r="JUL92" s="77"/>
      <c r="JUP92" s="77"/>
      <c r="JUT92" s="77"/>
      <c r="JUX92" s="77"/>
      <c r="JVB92" s="77"/>
      <c r="JVF92" s="77"/>
      <c r="JVJ92" s="77"/>
      <c r="JVN92" s="77"/>
      <c r="JVR92" s="77"/>
      <c r="JVV92" s="77"/>
      <c r="JVZ92" s="77"/>
      <c r="JWD92" s="77"/>
      <c r="JWH92" s="77"/>
      <c r="JWL92" s="77"/>
      <c r="JWP92" s="77"/>
      <c r="JWT92" s="77"/>
      <c r="JWX92" s="77"/>
      <c r="JXB92" s="77"/>
      <c r="JXF92" s="77"/>
      <c r="JXJ92" s="77"/>
      <c r="JXN92" s="77"/>
      <c r="JXR92" s="77"/>
      <c r="JXV92" s="77"/>
      <c r="JXZ92" s="77"/>
      <c r="JYD92" s="77"/>
      <c r="JYH92" s="77"/>
      <c r="JYL92" s="77"/>
      <c r="JYP92" s="77"/>
      <c r="JYT92" s="77"/>
      <c r="JYX92" s="77"/>
      <c r="JZB92" s="77"/>
      <c r="JZF92" s="77"/>
      <c r="JZJ92" s="77"/>
      <c r="JZN92" s="77"/>
      <c r="JZR92" s="77"/>
      <c r="JZV92" s="77"/>
      <c r="JZZ92" s="77"/>
      <c r="KAD92" s="77"/>
      <c r="KAH92" s="77"/>
      <c r="KAL92" s="77"/>
      <c r="KAP92" s="77"/>
      <c r="KAT92" s="77"/>
      <c r="KAX92" s="77"/>
      <c r="KBB92" s="77"/>
      <c r="KBF92" s="77"/>
      <c r="KBJ92" s="77"/>
      <c r="KBN92" s="77"/>
      <c r="KBR92" s="77"/>
      <c r="KBV92" s="77"/>
      <c r="KBZ92" s="77"/>
      <c r="KCD92" s="77"/>
      <c r="KCH92" s="77"/>
      <c r="KCL92" s="77"/>
      <c r="KCP92" s="77"/>
      <c r="KCT92" s="77"/>
      <c r="KCX92" s="77"/>
      <c r="KDB92" s="77"/>
      <c r="KDF92" s="77"/>
      <c r="KDJ92" s="77"/>
      <c r="KDN92" s="77"/>
      <c r="KDR92" s="77"/>
      <c r="KDV92" s="77"/>
      <c r="KDZ92" s="77"/>
      <c r="KED92" s="77"/>
      <c r="KEH92" s="77"/>
      <c r="KEL92" s="77"/>
      <c r="KEP92" s="77"/>
      <c r="KET92" s="77"/>
      <c r="KEX92" s="77"/>
      <c r="KFB92" s="77"/>
      <c r="KFF92" s="77"/>
      <c r="KFJ92" s="77"/>
      <c r="KFN92" s="77"/>
      <c r="KFR92" s="77"/>
      <c r="KFV92" s="77"/>
      <c r="KFZ92" s="77"/>
      <c r="KGD92" s="77"/>
      <c r="KGH92" s="77"/>
      <c r="KGL92" s="77"/>
      <c r="KGP92" s="77"/>
      <c r="KGT92" s="77"/>
      <c r="KGX92" s="77"/>
      <c r="KHB92" s="77"/>
      <c r="KHF92" s="77"/>
      <c r="KHJ92" s="77"/>
      <c r="KHN92" s="77"/>
      <c r="KHR92" s="77"/>
      <c r="KHV92" s="77"/>
      <c r="KHZ92" s="77"/>
      <c r="KID92" s="77"/>
      <c r="KIH92" s="77"/>
      <c r="KIL92" s="77"/>
      <c r="KIP92" s="77"/>
      <c r="KIT92" s="77"/>
      <c r="KIX92" s="77"/>
      <c r="KJB92" s="77"/>
      <c r="KJF92" s="77"/>
      <c r="KJJ92" s="77"/>
      <c r="KJN92" s="77"/>
      <c r="KJR92" s="77"/>
      <c r="KJV92" s="77"/>
      <c r="KJZ92" s="77"/>
      <c r="KKD92" s="77"/>
      <c r="KKH92" s="77"/>
      <c r="KKL92" s="77"/>
      <c r="KKP92" s="77"/>
      <c r="KKT92" s="77"/>
      <c r="KKX92" s="77"/>
      <c r="KLB92" s="77"/>
      <c r="KLF92" s="77"/>
      <c r="KLJ92" s="77"/>
      <c r="KLN92" s="77"/>
      <c r="KLR92" s="77"/>
      <c r="KLV92" s="77"/>
      <c r="KLZ92" s="77"/>
      <c r="KMD92" s="77"/>
      <c r="KMH92" s="77"/>
      <c r="KML92" s="77"/>
      <c r="KMP92" s="77"/>
      <c r="KMT92" s="77"/>
      <c r="KMX92" s="77"/>
      <c r="KNB92" s="77"/>
      <c r="KNF92" s="77"/>
      <c r="KNJ92" s="77"/>
      <c r="KNN92" s="77"/>
      <c r="KNR92" s="77"/>
      <c r="KNV92" s="77"/>
      <c r="KNZ92" s="77"/>
      <c r="KOD92" s="77"/>
      <c r="KOH92" s="77"/>
      <c r="KOL92" s="77"/>
      <c r="KOP92" s="77"/>
      <c r="KOT92" s="77"/>
      <c r="KOX92" s="77"/>
      <c r="KPB92" s="77"/>
      <c r="KPF92" s="77"/>
      <c r="KPJ92" s="77"/>
      <c r="KPN92" s="77"/>
      <c r="KPR92" s="77"/>
      <c r="KPV92" s="77"/>
      <c r="KPZ92" s="77"/>
      <c r="KQD92" s="77"/>
      <c r="KQH92" s="77"/>
      <c r="KQL92" s="77"/>
      <c r="KQP92" s="77"/>
      <c r="KQT92" s="77"/>
      <c r="KQX92" s="77"/>
      <c r="KRB92" s="77"/>
      <c r="KRF92" s="77"/>
      <c r="KRJ92" s="77"/>
      <c r="KRN92" s="77"/>
      <c r="KRR92" s="77"/>
      <c r="KRV92" s="77"/>
      <c r="KRZ92" s="77"/>
      <c r="KSD92" s="77"/>
      <c r="KSH92" s="77"/>
      <c r="KSL92" s="77"/>
      <c r="KSP92" s="77"/>
      <c r="KST92" s="77"/>
      <c r="KSX92" s="77"/>
      <c r="KTB92" s="77"/>
      <c r="KTF92" s="77"/>
      <c r="KTJ92" s="77"/>
      <c r="KTN92" s="77"/>
      <c r="KTR92" s="77"/>
      <c r="KTV92" s="77"/>
      <c r="KTZ92" s="77"/>
      <c r="KUD92" s="77"/>
      <c r="KUH92" s="77"/>
      <c r="KUL92" s="77"/>
      <c r="KUP92" s="77"/>
      <c r="KUT92" s="77"/>
      <c r="KUX92" s="77"/>
      <c r="KVB92" s="77"/>
      <c r="KVF92" s="77"/>
      <c r="KVJ92" s="77"/>
      <c r="KVN92" s="77"/>
      <c r="KVR92" s="77"/>
      <c r="KVV92" s="77"/>
      <c r="KVZ92" s="77"/>
      <c r="KWD92" s="77"/>
      <c r="KWH92" s="77"/>
      <c r="KWL92" s="77"/>
      <c r="KWP92" s="77"/>
      <c r="KWT92" s="77"/>
      <c r="KWX92" s="77"/>
      <c r="KXB92" s="77"/>
      <c r="KXF92" s="77"/>
      <c r="KXJ92" s="77"/>
      <c r="KXN92" s="77"/>
      <c r="KXR92" s="77"/>
      <c r="KXV92" s="77"/>
      <c r="KXZ92" s="77"/>
      <c r="KYD92" s="77"/>
      <c r="KYH92" s="77"/>
      <c r="KYL92" s="77"/>
      <c r="KYP92" s="77"/>
      <c r="KYT92" s="77"/>
      <c r="KYX92" s="77"/>
      <c r="KZB92" s="77"/>
      <c r="KZF92" s="77"/>
      <c r="KZJ92" s="77"/>
      <c r="KZN92" s="77"/>
      <c r="KZR92" s="77"/>
      <c r="KZV92" s="77"/>
      <c r="KZZ92" s="77"/>
      <c r="LAD92" s="77"/>
      <c r="LAH92" s="77"/>
      <c r="LAL92" s="77"/>
      <c r="LAP92" s="77"/>
      <c r="LAT92" s="77"/>
      <c r="LAX92" s="77"/>
      <c r="LBB92" s="77"/>
      <c r="LBF92" s="77"/>
      <c r="LBJ92" s="77"/>
      <c r="LBN92" s="77"/>
      <c r="LBR92" s="77"/>
      <c r="LBV92" s="77"/>
      <c r="LBZ92" s="77"/>
      <c r="LCD92" s="77"/>
      <c r="LCH92" s="77"/>
      <c r="LCL92" s="77"/>
      <c r="LCP92" s="77"/>
      <c r="LCT92" s="77"/>
      <c r="LCX92" s="77"/>
      <c r="LDB92" s="77"/>
      <c r="LDF92" s="77"/>
      <c r="LDJ92" s="77"/>
      <c r="LDN92" s="77"/>
      <c r="LDR92" s="77"/>
      <c r="LDV92" s="77"/>
      <c r="LDZ92" s="77"/>
      <c r="LED92" s="77"/>
      <c r="LEH92" s="77"/>
      <c r="LEL92" s="77"/>
      <c r="LEP92" s="77"/>
      <c r="LET92" s="77"/>
      <c r="LEX92" s="77"/>
      <c r="LFB92" s="77"/>
      <c r="LFF92" s="77"/>
      <c r="LFJ92" s="77"/>
      <c r="LFN92" s="77"/>
      <c r="LFR92" s="77"/>
      <c r="LFV92" s="77"/>
      <c r="LFZ92" s="77"/>
      <c r="LGD92" s="77"/>
      <c r="LGH92" s="77"/>
      <c r="LGL92" s="77"/>
      <c r="LGP92" s="77"/>
      <c r="LGT92" s="77"/>
      <c r="LGX92" s="77"/>
      <c r="LHB92" s="77"/>
      <c r="LHF92" s="77"/>
      <c r="LHJ92" s="77"/>
      <c r="LHN92" s="77"/>
      <c r="LHR92" s="77"/>
      <c r="LHV92" s="77"/>
      <c r="LHZ92" s="77"/>
      <c r="LID92" s="77"/>
      <c r="LIH92" s="77"/>
      <c r="LIL92" s="77"/>
      <c r="LIP92" s="77"/>
      <c r="LIT92" s="77"/>
      <c r="LIX92" s="77"/>
      <c r="LJB92" s="77"/>
      <c r="LJF92" s="77"/>
      <c r="LJJ92" s="77"/>
      <c r="LJN92" s="77"/>
      <c r="LJR92" s="77"/>
      <c r="LJV92" s="77"/>
      <c r="LJZ92" s="77"/>
      <c r="LKD92" s="77"/>
      <c r="LKH92" s="77"/>
      <c r="LKL92" s="77"/>
      <c r="LKP92" s="77"/>
      <c r="LKT92" s="77"/>
      <c r="LKX92" s="77"/>
      <c r="LLB92" s="77"/>
      <c r="LLF92" s="77"/>
      <c r="LLJ92" s="77"/>
      <c r="LLN92" s="77"/>
      <c r="LLR92" s="77"/>
      <c r="LLV92" s="77"/>
      <c r="LLZ92" s="77"/>
      <c r="LMD92" s="77"/>
      <c r="LMH92" s="77"/>
      <c r="LML92" s="77"/>
      <c r="LMP92" s="77"/>
      <c r="LMT92" s="77"/>
      <c r="LMX92" s="77"/>
      <c r="LNB92" s="77"/>
      <c r="LNF92" s="77"/>
      <c r="LNJ92" s="77"/>
      <c r="LNN92" s="77"/>
      <c r="LNR92" s="77"/>
      <c r="LNV92" s="77"/>
      <c r="LNZ92" s="77"/>
      <c r="LOD92" s="77"/>
      <c r="LOH92" s="77"/>
      <c r="LOL92" s="77"/>
      <c r="LOP92" s="77"/>
      <c r="LOT92" s="77"/>
      <c r="LOX92" s="77"/>
      <c r="LPB92" s="77"/>
      <c r="LPF92" s="77"/>
      <c r="LPJ92" s="77"/>
      <c r="LPN92" s="77"/>
      <c r="LPR92" s="77"/>
      <c r="LPV92" s="77"/>
      <c r="LPZ92" s="77"/>
      <c r="LQD92" s="77"/>
      <c r="LQH92" s="77"/>
      <c r="LQL92" s="77"/>
      <c r="LQP92" s="77"/>
      <c r="LQT92" s="77"/>
      <c r="LQX92" s="77"/>
      <c r="LRB92" s="77"/>
      <c r="LRF92" s="77"/>
      <c r="LRJ92" s="77"/>
      <c r="LRN92" s="77"/>
      <c r="LRR92" s="77"/>
      <c r="LRV92" s="77"/>
      <c r="LRZ92" s="77"/>
      <c r="LSD92" s="77"/>
      <c r="LSH92" s="77"/>
      <c r="LSL92" s="77"/>
      <c r="LSP92" s="77"/>
      <c r="LST92" s="77"/>
      <c r="LSX92" s="77"/>
      <c r="LTB92" s="77"/>
      <c r="LTF92" s="77"/>
      <c r="LTJ92" s="77"/>
      <c r="LTN92" s="77"/>
      <c r="LTR92" s="77"/>
      <c r="LTV92" s="77"/>
      <c r="LTZ92" s="77"/>
      <c r="LUD92" s="77"/>
      <c r="LUH92" s="77"/>
      <c r="LUL92" s="77"/>
      <c r="LUP92" s="77"/>
      <c r="LUT92" s="77"/>
      <c r="LUX92" s="77"/>
      <c r="LVB92" s="77"/>
      <c r="LVF92" s="77"/>
      <c r="LVJ92" s="77"/>
      <c r="LVN92" s="77"/>
      <c r="LVR92" s="77"/>
      <c r="LVV92" s="77"/>
      <c r="LVZ92" s="77"/>
      <c r="LWD92" s="77"/>
      <c r="LWH92" s="77"/>
      <c r="LWL92" s="77"/>
      <c r="LWP92" s="77"/>
      <c r="LWT92" s="77"/>
      <c r="LWX92" s="77"/>
      <c r="LXB92" s="77"/>
      <c r="LXF92" s="77"/>
      <c r="LXJ92" s="77"/>
      <c r="LXN92" s="77"/>
      <c r="LXR92" s="77"/>
      <c r="LXV92" s="77"/>
      <c r="LXZ92" s="77"/>
      <c r="LYD92" s="77"/>
      <c r="LYH92" s="77"/>
      <c r="LYL92" s="77"/>
      <c r="LYP92" s="77"/>
      <c r="LYT92" s="77"/>
      <c r="LYX92" s="77"/>
      <c r="LZB92" s="77"/>
      <c r="LZF92" s="77"/>
      <c r="LZJ92" s="77"/>
      <c r="LZN92" s="77"/>
      <c r="LZR92" s="77"/>
      <c r="LZV92" s="77"/>
      <c r="LZZ92" s="77"/>
      <c r="MAD92" s="77"/>
      <c r="MAH92" s="77"/>
      <c r="MAL92" s="77"/>
      <c r="MAP92" s="77"/>
      <c r="MAT92" s="77"/>
      <c r="MAX92" s="77"/>
      <c r="MBB92" s="77"/>
      <c r="MBF92" s="77"/>
      <c r="MBJ92" s="77"/>
      <c r="MBN92" s="77"/>
      <c r="MBR92" s="77"/>
      <c r="MBV92" s="77"/>
      <c r="MBZ92" s="77"/>
      <c r="MCD92" s="77"/>
      <c r="MCH92" s="77"/>
      <c r="MCL92" s="77"/>
      <c r="MCP92" s="77"/>
      <c r="MCT92" s="77"/>
      <c r="MCX92" s="77"/>
      <c r="MDB92" s="77"/>
      <c r="MDF92" s="77"/>
      <c r="MDJ92" s="77"/>
      <c r="MDN92" s="77"/>
      <c r="MDR92" s="77"/>
      <c r="MDV92" s="77"/>
      <c r="MDZ92" s="77"/>
      <c r="MED92" s="77"/>
      <c r="MEH92" s="77"/>
      <c r="MEL92" s="77"/>
      <c r="MEP92" s="77"/>
      <c r="MET92" s="77"/>
      <c r="MEX92" s="77"/>
      <c r="MFB92" s="77"/>
      <c r="MFF92" s="77"/>
      <c r="MFJ92" s="77"/>
      <c r="MFN92" s="77"/>
      <c r="MFR92" s="77"/>
      <c r="MFV92" s="77"/>
      <c r="MFZ92" s="77"/>
      <c r="MGD92" s="77"/>
      <c r="MGH92" s="77"/>
      <c r="MGL92" s="77"/>
      <c r="MGP92" s="77"/>
      <c r="MGT92" s="77"/>
      <c r="MGX92" s="77"/>
      <c r="MHB92" s="77"/>
      <c r="MHF92" s="77"/>
      <c r="MHJ92" s="77"/>
      <c r="MHN92" s="77"/>
      <c r="MHR92" s="77"/>
      <c r="MHV92" s="77"/>
      <c r="MHZ92" s="77"/>
      <c r="MID92" s="77"/>
      <c r="MIH92" s="77"/>
      <c r="MIL92" s="77"/>
      <c r="MIP92" s="77"/>
      <c r="MIT92" s="77"/>
      <c r="MIX92" s="77"/>
      <c r="MJB92" s="77"/>
      <c r="MJF92" s="77"/>
      <c r="MJJ92" s="77"/>
      <c r="MJN92" s="77"/>
      <c r="MJR92" s="77"/>
      <c r="MJV92" s="77"/>
      <c r="MJZ92" s="77"/>
      <c r="MKD92" s="77"/>
      <c r="MKH92" s="77"/>
      <c r="MKL92" s="77"/>
      <c r="MKP92" s="77"/>
      <c r="MKT92" s="77"/>
      <c r="MKX92" s="77"/>
      <c r="MLB92" s="77"/>
      <c r="MLF92" s="77"/>
      <c r="MLJ92" s="77"/>
      <c r="MLN92" s="77"/>
      <c r="MLR92" s="77"/>
      <c r="MLV92" s="77"/>
      <c r="MLZ92" s="77"/>
      <c r="MMD92" s="77"/>
      <c r="MMH92" s="77"/>
      <c r="MML92" s="77"/>
      <c r="MMP92" s="77"/>
      <c r="MMT92" s="77"/>
      <c r="MMX92" s="77"/>
      <c r="MNB92" s="77"/>
      <c r="MNF92" s="77"/>
      <c r="MNJ92" s="77"/>
      <c r="MNN92" s="77"/>
      <c r="MNR92" s="77"/>
      <c r="MNV92" s="77"/>
      <c r="MNZ92" s="77"/>
      <c r="MOD92" s="77"/>
      <c r="MOH92" s="77"/>
      <c r="MOL92" s="77"/>
      <c r="MOP92" s="77"/>
      <c r="MOT92" s="77"/>
      <c r="MOX92" s="77"/>
      <c r="MPB92" s="77"/>
      <c r="MPF92" s="77"/>
      <c r="MPJ92" s="77"/>
      <c r="MPN92" s="77"/>
      <c r="MPR92" s="77"/>
      <c r="MPV92" s="77"/>
      <c r="MPZ92" s="77"/>
      <c r="MQD92" s="77"/>
      <c r="MQH92" s="77"/>
      <c r="MQL92" s="77"/>
      <c r="MQP92" s="77"/>
      <c r="MQT92" s="77"/>
      <c r="MQX92" s="77"/>
      <c r="MRB92" s="77"/>
      <c r="MRF92" s="77"/>
      <c r="MRJ92" s="77"/>
      <c r="MRN92" s="77"/>
      <c r="MRR92" s="77"/>
      <c r="MRV92" s="77"/>
      <c r="MRZ92" s="77"/>
      <c r="MSD92" s="77"/>
      <c r="MSH92" s="77"/>
      <c r="MSL92" s="77"/>
      <c r="MSP92" s="77"/>
      <c r="MST92" s="77"/>
      <c r="MSX92" s="77"/>
      <c r="MTB92" s="77"/>
      <c r="MTF92" s="77"/>
      <c r="MTJ92" s="77"/>
      <c r="MTN92" s="77"/>
      <c r="MTR92" s="77"/>
      <c r="MTV92" s="77"/>
      <c r="MTZ92" s="77"/>
      <c r="MUD92" s="77"/>
      <c r="MUH92" s="77"/>
      <c r="MUL92" s="77"/>
      <c r="MUP92" s="77"/>
      <c r="MUT92" s="77"/>
      <c r="MUX92" s="77"/>
      <c r="MVB92" s="77"/>
      <c r="MVF92" s="77"/>
      <c r="MVJ92" s="77"/>
      <c r="MVN92" s="77"/>
      <c r="MVR92" s="77"/>
      <c r="MVV92" s="77"/>
      <c r="MVZ92" s="77"/>
      <c r="MWD92" s="77"/>
      <c r="MWH92" s="77"/>
      <c r="MWL92" s="77"/>
      <c r="MWP92" s="77"/>
      <c r="MWT92" s="77"/>
      <c r="MWX92" s="77"/>
      <c r="MXB92" s="77"/>
      <c r="MXF92" s="77"/>
      <c r="MXJ92" s="77"/>
      <c r="MXN92" s="77"/>
      <c r="MXR92" s="77"/>
      <c r="MXV92" s="77"/>
      <c r="MXZ92" s="77"/>
      <c r="MYD92" s="77"/>
      <c r="MYH92" s="77"/>
      <c r="MYL92" s="77"/>
      <c r="MYP92" s="77"/>
      <c r="MYT92" s="77"/>
      <c r="MYX92" s="77"/>
      <c r="MZB92" s="77"/>
      <c r="MZF92" s="77"/>
      <c r="MZJ92" s="77"/>
      <c r="MZN92" s="77"/>
      <c r="MZR92" s="77"/>
      <c r="MZV92" s="77"/>
      <c r="MZZ92" s="77"/>
      <c r="NAD92" s="77"/>
      <c r="NAH92" s="77"/>
      <c r="NAL92" s="77"/>
      <c r="NAP92" s="77"/>
      <c r="NAT92" s="77"/>
      <c r="NAX92" s="77"/>
      <c r="NBB92" s="77"/>
      <c r="NBF92" s="77"/>
      <c r="NBJ92" s="77"/>
      <c r="NBN92" s="77"/>
      <c r="NBR92" s="77"/>
      <c r="NBV92" s="77"/>
      <c r="NBZ92" s="77"/>
      <c r="NCD92" s="77"/>
      <c r="NCH92" s="77"/>
      <c r="NCL92" s="77"/>
      <c r="NCP92" s="77"/>
      <c r="NCT92" s="77"/>
      <c r="NCX92" s="77"/>
      <c r="NDB92" s="77"/>
      <c r="NDF92" s="77"/>
      <c r="NDJ92" s="77"/>
      <c r="NDN92" s="77"/>
      <c r="NDR92" s="77"/>
      <c r="NDV92" s="77"/>
      <c r="NDZ92" s="77"/>
      <c r="NED92" s="77"/>
      <c r="NEH92" s="77"/>
      <c r="NEL92" s="77"/>
      <c r="NEP92" s="77"/>
      <c r="NET92" s="77"/>
      <c r="NEX92" s="77"/>
      <c r="NFB92" s="77"/>
      <c r="NFF92" s="77"/>
      <c r="NFJ92" s="77"/>
      <c r="NFN92" s="77"/>
      <c r="NFR92" s="77"/>
      <c r="NFV92" s="77"/>
      <c r="NFZ92" s="77"/>
      <c r="NGD92" s="77"/>
      <c r="NGH92" s="77"/>
      <c r="NGL92" s="77"/>
      <c r="NGP92" s="77"/>
      <c r="NGT92" s="77"/>
      <c r="NGX92" s="77"/>
      <c r="NHB92" s="77"/>
      <c r="NHF92" s="77"/>
      <c r="NHJ92" s="77"/>
      <c r="NHN92" s="77"/>
      <c r="NHR92" s="77"/>
      <c r="NHV92" s="77"/>
      <c r="NHZ92" s="77"/>
      <c r="NID92" s="77"/>
      <c r="NIH92" s="77"/>
      <c r="NIL92" s="77"/>
      <c r="NIP92" s="77"/>
      <c r="NIT92" s="77"/>
      <c r="NIX92" s="77"/>
      <c r="NJB92" s="77"/>
      <c r="NJF92" s="77"/>
      <c r="NJJ92" s="77"/>
      <c r="NJN92" s="77"/>
      <c r="NJR92" s="77"/>
      <c r="NJV92" s="77"/>
      <c r="NJZ92" s="77"/>
      <c r="NKD92" s="77"/>
      <c r="NKH92" s="77"/>
      <c r="NKL92" s="77"/>
      <c r="NKP92" s="77"/>
      <c r="NKT92" s="77"/>
      <c r="NKX92" s="77"/>
      <c r="NLB92" s="77"/>
      <c r="NLF92" s="77"/>
      <c r="NLJ92" s="77"/>
      <c r="NLN92" s="77"/>
      <c r="NLR92" s="77"/>
      <c r="NLV92" s="77"/>
      <c r="NLZ92" s="77"/>
      <c r="NMD92" s="77"/>
      <c r="NMH92" s="77"/>
      <c r="NML92" s="77"/>
      <c r="NMP92" s="77"/>
      <c r="NMT92" s="77"/>
      <c r="NMX92" s="77"/>
      <c r="NNB92" s="77"/>
      <c r="NNF92" s="77"/>
      <c r="NNJ92" s="77"/>
      <c r="NNN92" s="77"/>
      <c r="NNR92" s="77"/>
      <c r="NNV92" s="77"/>
      <c r="NNZ92" s="77"/>
      <c r="NOD92" s="77"/>
      <c r="NOH92" s="77"/>
      <c r="NOL92" s="77"/>
      <c r="NOP92" s="77"/>
      <c r="NOT92" s="77"/>
      <c r="NOX92" s="77"/>
      <c r="NPB92" s="77"/>
      <c r="NPF92" s="77"/>
      <c r="NPJ92" s="77"/>
      <c r="NPN92" s="77"/>
      <c r="NPR92" s="77"/>
      <c r="NPV92" s="77"/>
      <c r="NPZ92" s="77"/>
      <c r="NQD92" s="77"/>
      <c r="NQH92" s="77"/>
      <c r="NQL92" s="77"/>
      <c r="NQP92" s="77"/>
      <c r="NQT92" s="77"/>
      <c r="NQX92" s="77"/>
      <c r="NRB92" s="77"/>
      <c r="NRF92" s="77"/>
      <c r="NRJ92" s="77"/>
      <c r="NRN92" s="77"/>
      <c r="NRR92" s="77"/>
      <c r="NRV92" s="77"/>
      <c r="NRZ92" s="77"/>
      <c r="NSD92" s="77"/>
      <c r="NSH92" s="77"/>
      <c r="NSL92" s="77"/>
      <c r="NSP92" s="77"/>
      <c r="NST92" s="77"/>
      <c r="NSX92" s="77"/>
      <c r="NTB92" s="77"/>
      <c r="NTF92" s="77"/>
      <c r="NTJ92" s="77"/>
      <c r="NTN92" s="77"/>
      <c r="NTR92" s="77"/>
      <c r="NTV92" s="77"/>
      <c r="NTZ92" s="77"/>
      <c r="NUD92" s="77"/>
      <c r="NUH92" s="77"/>
      <c r="NUL92" s="77"/>
      <c r="NUP92" s="77"/>
      <c r="NUT92" s="77"/>
      <c r="NUX92" s="77"/>
      <c r="NVB92" s="77"/>
      <c r="NVF92" s="77"/>
      <c r="NVJ92" s="77"/>
      <c r="NVN92" s="77"/>
      <c r="NVR92" s="77"/>
      <c r="NVV92" s="77"/>
      <c r="NVZ92" s="77"/>
      <c r="NWD92" s="77"/>
      <c r="NWH92" s="77"/>
      <c r="NWL92" s="77"/>
      <c r="NWP92" s="77"/>
      <c r="NWT92" s="77"/>
      <c r="NWX92" s="77"/>
      <c r="NXB92" s="77"/>
      <c r="NXF92" s="77"/>
      <c r="NXJ92" s="77"/>
      <c r="NXN92" s="77"/>
      <c r="NXR92" s="77"/>
      <c r="NXV92" s="77"/>
      <c r="NXZ92" s="77"/>
      <c r="NYD92" s="77"/>
      <c r="NYH92" s="77"/>
      <c r="NYL92" s="77"/>
      <c r="NYP92" s="77"/>
      <c r="NYT92" s="77"/>
      <c r="NYX92" s="77"/>
      <c r="NZB92" s="77"/>
      <c r="NZF92" s="77"/>
      <c r="NZJ92" s="77"/>
      <c r="NZN92" s="77"/>
      <c r="NZR92" s="77"/>
      <c r="NZV92" s="77"/>
      <c r="NZZ92" s="77"/>
      <c r="OAD92" s="77"/>
      <c r="OAH92" s="77"/>
      <c r="OAL92" s="77"/>
      <c r="OAP92" s="77"/>
      <c r="OAT92" s="77"/>
      <c r="OAX92" s="77"/>
      <c r="OBB92" s="77"/>
      <c r="OBF92" s="77"/>
      <c r="OBJ92" s="77"/>
      <c r="OBN92" s="77"/>
      <c r="OBR92" s="77"/>
      <c r="OBV92" s="77"/>
      <c r="OBZ92" s="77"/>
      <c r="OCD92" s="77"/>
      <c r="OCH92" s="77"/>
      <c r="OCL92" s="77"/>
      <c r="OCP92" s="77"/>
      <c r="OCT92" s="77"/>
      <c r="OCX92" s="77"/>
      <c r="ODB92" s="77"/>
      <c r="ODF92" s="77"/>
      <c r="ODJ92" s="77"/>
      <c r="ODN92" s="77"/>
      <c r="ODR92" s="77"/>
      <c r="ODV92" s="77"/>
      <c r="ODZ92" s="77"/>
      <c r="OED92" s="77"/>
      <c r="OEH92" s="77"/>
      <c r="OEL92" s="77"/>
      <c r="OEP92" s="77"/>
      <c r="OET92" s="77"/>
      <c r="OEX92" s="77"/>
      <c r="OFB92" s="77"/>
      <c r="OFF92" s="77"/>
      <c r="OFJ92" s="77"/>
      <c r="OFN92" s="77"/>
      <c r="OFR92" s="77"/>
      <c r="OFV92" s="77"/>
      <c r="OFZ92" s="77"/>
      <c r="OGD92" s="77"/>
      <c r="OGH92" s="77"/>
      <c r="OGL92" s="77"/>
      <c r="OGP92" s="77"/>
      <c r="OGT92" s="77"/>
      <c r="OGX92" s="77"/>
      <c r="OHB92" s="77"/>
      <c r="OHF92" s="77"/>
      <c r="OHJ92" s="77"/>
      <c r="OHN92" s="77"/>
      <c r="OHR92" s="77"/>
      <c r="OHV92" s="77"/>
      <c r="OHZ92" s="77"/>
      <c r="OID92" s="77"/>
      <c r="OIH92" s="77"/>
      <c r="OIL92" s="77"/>
      <c r="OIP92" s="77"/>
      <c r="OIT92" s="77"/>
      <c r="OIX92" s="77"/>
      <c r="OJB92" s="77"/>
      <c r="OJF92" s="77"/>
      <c r="OJJ92" s="77"/>
      <c r="OJN92" s="77"/>
      <c r="OJR92" s="77"/>
      <c r="OJV92" s="77"/>
      <c r="OJZ92" s="77"/>
      <c r="OKD92" s="77"/>
      <c r="OKH92" s="77"/>
      <c r="OKL92" s="77"/>
      <c r="OKP92" s="77"/>
      <c r="OKT92" s="77"/>
      <c r="OKX92" s="77"/>
      <c r="OLB92" s="77"/>
      <c r="OLF92" s="77"/>
      <c r="OLJ92" s="77"/>
      <c r="OLN92" s="77"/>
      <c r="OLR92" s="77"/>
      <c r="OLV92" s="77"/>
      <c r="OLZ92" s="77"/>
      <c r="OMD92" s="77"/>
      <c r="OMH92" s="77"/>
      <c r="OML92" s="77"/>
      <c r="OMP92" s="77"/>
      <c r="OMT92" s="77"/>
      <c r="OMX92" s="77"/>
      <c r="ONB92" s="77"/>
      <c r="ONF92" s="77"/>
      <c r="ONJ92" s="77"/>
      <c r="ONN92" s="77"/>
      <c r="ONR92" s="77"/>
      <c r="ONV92" s="77"/>
      <c r="ONZ92" s="77"/>
      <c r="OOD92" s="77"/>
      <c r="OOH92" s="77"/>
      <c r="OOL92" s="77"/>
      <c r="OOP92" s="77"/>
      <c r="OOT92" s="77"/>
      <c r="OOX92" s="77"/>
      <c r="OPB92" s="77"/>
      <c r="OPF92" s="77"/>
      <c r="OPJ92" s="77"/>
      <c r="OPN92" s="77"/>
      <c r="OPR92" s="77"/>
      <c r="OPV92" s="77"/>
      <c r="OPZ92" s="77"/>
      <c r="OQD92" s="77"/>
      <c r="OQH92" s="77"/>
      <c r="OQL92" s="77"/>
      <c r="OQP92" s="77"/>
      <c r="OQT92" s="77"/>
      <c r="OQX92" s="77"/>
      <c r="ORB92" s="77"/>
      <c r="ORF92" s="77"/>
      <c r="ORJ92" s="77"/>
      <c r="ORN92" s="77"/>
      <c r="ORR92" s="77"/>
      <c r="ORV92" s="77"/>
      <c r="ORZ92" s="77"/>
      <c r="OSD92" s="77"/>
      <c r="OSH92" s="77"/>
      <c r="OSL92" s="77"/>
      <c r="OSP92" s="77"/>
      <c r="OST92" s="77"/>
      <c r="OSX92" s="77"/>
      <c r="OTB92" s="77"/>
      <c r="OTF92" s="77"/>
      <c r="OTJ92" s="77"/>
      <c r="OTN92" s="77"/>
      <c r="OTR92" s="77"/>
      <c r="OTV92" s="77"/>
      <c r="OTZ92" s="77"/>
      <c r="OUD92" s="77"/>
      <c r="OUH92" s="77"/>
      <c r="OUL92" s="77"/>
      <c r="OUP92" s="77"/>
      <c r="OUT92" s="77"/>
      <c r="OUX92" s="77"/>
      <c r="OVB92" s="77"/>
      <c r="OVF92" s="77"/>
      <c r="OVJ92" s="77"/>
      <c r="OVN92" s="77"/>
      <c r="OVR92" s="77"/>
      <c r="OVV92" s="77"/>
      <c r="OVZ92" s="77"/>
      <c r="OWD92" s="77"/>
      <c r="OWH92" s="77"/>
      <c r="OWL92" s="77"/>
      <c r="OWP92" s="77"/>
      <c r="OWT92" s="77"/>
      <c r="OWX92" s="77"/>
      <c r="OXB92" s="77"/>
      <c r="OXF92" s="77"/>
      <c r="OXJ92" s="77"/>
      <c r="OXN92" s="77"/>
      <c r="OXR92" s="77"/>
      <c r="OXV92" s="77"/>
      <c r="OXZ92" s="77"/>
      <c r="OYD92" s="77"/>
      <c r="OYH92" s="77"/>
      <c r="OYL92" s="77"/>
      <c r="OYP92" s="77"/>
      <c r="OYT92" s="77"/>
      <c r="OYX92" s="77"/>
      <c r="OZB92" s="77"/>
      <c r="OZF92" s="77"/>
      <c r="OZJ92" s="77"/>
      <c r="OZN92" s="77"/>
      <c r="OZR92" s="77"/>
      <c r="OZV92" s="77"/>
      <c r="OZZ92" s="77"/>
      <c r="PAD92" s="77"/>
      <c r="PAH92" s="77"/>
      <c r="PAL92" s="77"/>
      <c r="PAP92" s="77"/>
      <c r="PAT92" s="77"/>
      <c r="PAX92" s="77"/>
      <c r="PBB92" s="77"/>
      <c r="PBF92" s="77"/>
      <c r="PBJ92" s="77"/>
      <c r="PBN92" s="77"/>
      <c r="PBR92" s="77"/>
      <c r="PBV92" s="77"/>
      <c r="PBZ92" s="77"/>
      <c r="PCD92" s="77"/>
      <c r="PCH92" s="77"/>
      <c r="PCL92" s="77"/>
      <c r="PCP92" s="77"/>
      <c r="PCT92" s="77"/>
      <c r="PCX92" s="77"/>
      <c r="PDB92" s="77"/>
      <c r="PDF92" s="77"/>
      <c r="PDJ92" s="77"/>
      <c r="PDN92" s="77"/>
      <c r="PDR92" s="77"/>
      <c r="PDV92" s="77"/>
      <c r="PDZ92" s="77"/>
      <c r="PED92" s="77"/>
      <c r="PEH92" s="77"/>
      <c r="PEL92" s="77"/>
      <c r="PEP92" s="77"/>
      <c r="PET92" s="77"/>
      <c r="PEX92" s="77"/>
      <c r="PFB92" s="77"/>
      <c r="PFF92" s="77"/>
      <c r="PFJ92" s="77"/>
      <c r="PFN92" s="77"/>
      <c r="PFR92" s="77"/>
      <c r="PFV92" s="77"/>
      <c r="PFZ92" s="77"/>
      <c r="PGD92" s="77"/>
      <c r="PGH92" s="77"/>
      <c r="PGL92" s="77"/>
      <c r="PGP92" s="77"/>
      <c r="PGT92" s="77"/>
      <c r="PGX92" s="77"/>
      <c r="PHB92" s="77"/>
      <c r="PHF92" s="77"/>
      <c r="PHJ92" s="77"/>
      <c r="PHN92" s="77"/>
      <c r="PHR92" s="77"/>
      <c r="PHV92" s="77"/>
      <c r="PHZ92" s="77"/>
      <c r="PID92" s="77"/>
      <c r="PIH92" s="77"/>
      <c r="PIL92" s="77"/>
      <c r="PIP92" s="77"/>
      <c r="PIT92" s="77"/>
      <c r="PIX92" s="77"/>
      <c r="PJB92" s="77"/>
      <c r="PJF92" s="77"/>
      <c r="PJJ92" s="77"/>
      <c r="PJN92" s="77"/>
      <c r="PJR92" s="77"/>
      <c r="PJV92" s="77"/>
      <c r="PJZ92" s="77"/>
      <c r="PKD92" s="77"/>
      <c r="PKH92" s="77"/>
      <c r="PKL92" s="77"/>
      <c r="PKP92" s="77"/>
      <c r="PKT92" s="77"/>
      <c r="PKX92" s="77"/>
      <c r="PLB92" s="77"/>
      <c r="PLF92" s="77"/>
      <c r="PLJ92" s="77"/>
      <c r="PLN92" s="77"/>
      <c r="PLR92" s="77"/>
      <c r="PLV92" s="77"/>
      <c r="PLZ92" s="77"/>
      <c r="PMD92" s="77"/>
      <c r="PMH92" s="77"/>
      <c r="PML92" s="77"/>
      <c r="PMP92" s="77"/>
      <c r="PMT92" s="77"/>
      <c r="PMX92" s="77"/>
      <c r="PNB92" s="77"/>
      <c r="PNF92" s="77"/>
      <c r="PNJ92" s="77"/>
      <c r="PNN92" s="77"/>
      <c r="PNR92" s="77"/>
      <c r="PNV92" s="77"/>
      <c r="PNZ92" s="77"/>
      <c r="POD92" s="77"/>
      <c r="POH92" s="77"/>
      <c r="POL92" s="77"/>
      <c r="POP92" s="77"/>
      <c r="POT92" s="77"/>
      <c r="POX92" s="77"/>
      <c r="PPB92" s="77"/>
      <c r="PPF92" s="77"/>
      <c r="PPJ92" s="77"/>
      <c r="PPN92" s="77"/>
      <c r="PPR92" s="77"/>
      <c r="PPV92" s="77"/>
      <c r="PPZ92" s="77"/>
      <c r="PQD92" s="77"/>
      <c r="PQH92" s="77"/>
      <c r="PQL92" s="77"/>
      <c r="PQP92" s="77"/>
      <c r="PQT92" s="77"/>
      <c r="PQX92" s="77"/>
      <c r="PRB92" s="77"/>
      <c r="PRF92" s="77"/>
      <c r="PRJ92" s="77"/>
      <c r="PRN92" s="77"/>
      <c r="PRR92" s="77"/>
      <c r="PRV92" s="77"/>
      <c r="PRZ92" s="77"/>
      <c r="PSD92" s="77"/>
      <c r="PSH92" s="77"/>
      <c r="PSL92" s="77"/>
      <c r="PSP92" s="77"/>
      <c r="PST92" s="77"/>
      <c r="PSX92" s="77"/>
      <c r="PTB92" s="77"/>
      <c r="PTF92" s="77"/>
      <c r="PTJ92" s="77"/>
      <c r="PTN92" s="77"/>
      <c r="PTR92" s="77"/>
      <c r="PTV92" s="77"/>
      <c r="PTZ92" s="77"/>
      <c r="PUD92" s="77"/>
      <c r="PUH92" s="77"/>
      <c r="PUL92" s="77"/>
      <c r="PUP92" s="77"/>
      <c r="PUT92" s="77"/>
      <c r="PUX92" s="77"/>
      <c r="PVB92" s="77"/>
      <c r="PVF92" s="77"/>
      <c r="PVJ92" s="77"/>
      <c r="PVN92" s="77"/>
      <c r="PVR92" s="77"/>
      <c r="PVV92" s="77"/>
      <c r="PVZ92" s="77"/>
      <c r="PWD92" s="77"/>
      <c r="PWH92" s="77"/>
      <c r="PWL92" s="77"/>
      <c r="PWP92" s="77"/>
      <c r="PWT92" s="77"/>
      <c r="PWX92" s="77"/>
      <c r="PXB92" s="77"/>
      <c r="PXF92" s="77"/>
      <c r="PXJ92" s="77"/>
      <c r="PXN92" s="77"/>
      <c r="PXR92" s="77"/>
      <c r="PXV92" s="77"/>
      <c r="PXZ92" s="77"/>
      <c r="PYD92" s="77"/>
      <c r="PYH92" s="77"/>
      <c r="PYL92" s="77"/>
      <c r="PYP92" s="77"/>
      <c r="PYT92" s="77"/>
      <c r="PYX92" s="77"/>
      <c r="PZB92" s="77"/>
      <c r="PZF92" s="77"/>
      <c r="PZJ92" s="77"/>
      <c r="PZN92" s="77"/>
      <c r="PZR92" s="77"/>
      <c r="PZV92" s="77"/>
      <c r="PZZ92" s="77"/>
      <c r="QAD92" s="77"/>
      <c r="QAH92" s="77"/>
      <c r="QAL92" s="77"/>
      <c r="QAP92" s="77"/>
      <c r="QAT92" s="77"/>
      <c r="QAX92" s="77"/>
      <c r="QBB92" s="77"/>
      <c r="QBF92" s="77"/>
      <c r="QBJ92" s="77"/>
      <c r="QBN92" s="77"/>
      <c r="QBR92" s="77"/>
      <c r="QBV92" s="77"/>
      <c r="QBZ92" s="77"/>
      <c r="QCD92" s="77"/>
      <c r="QCH92" s="77"/>
      <c r="QCL92" s="77"/>
      <c r="QCP92" s="77"/>
      <c r="QCT92" s="77"/>
      <c r="QCX92" s="77"/>
      <c r="QDB92" s="77"/>
      <c r="QDF92" s="77"/>
      <c r="QDJ92" s="77"/>
      <c r="QDN92" s="77"/>
      <c r="QDR92" s="77"/>
      <c r="QDV92" s="77"/>
      <c r="QDZ92" s="77"/>
      <c r="QED92" s="77"/>
      <c r="QEH92" s="77"/>
      <c r="QEL92" s="77"/>
      <c r="QEP92" s="77"/>
      <c r="QET92" s="77"/>
      <c r="QEX92" s="77"/>
      <c r="QFB92" s="77"/>
      <c r="QFF92" s="77"/>
      <c r="QFJ92" s="77"/>
      <c r="QFN92" s="77"/>
      <c r="QFR92" s="77"/>
      <c r="QFV92" s="77"/>
      <c r="QFZ92" s="77"/>
      <c r="QGD92" s="77"/>
      <c r="QGH92" s="77"/>
      <c r="QGL92" s="77"/>
      <c r="QGP92" s="77"/>
      <c r="QGT92" s="77"/>
      <c r="QGX92" s="77"/>
      <c r="QHB92" s="77"/>
      <c r="QHF92" s="77"/>
      <c r="QHJ92" s="77"/>
      <c r="QHN92" s="77"/>
      <c r="QHR92" s="77"/>
      <c r="QHV92" s="77"/>
      <c r="QHZ92" s="77"/>
      <c r="QID92" s="77"/>
      <c r="QIH92" s="77"/>
      <c r="QIL92" s="77"/>
      <c r="QIP92" s="77"/>
      <c r="QIT92" s="77"/>
      <c r="QIX92" s="77"/>
      <c r="QJB92" s="77"/>
      <c r="QJF92" s="77"/>
      <c r="QJJ92" s="77"/>
      <c r="QJN92" s="77"/>
      <c r="QJR92" s="77"/>
      <c r="QJV92" s="77"/>
      <c r="QJZ92" s="77"/>
      <c r="QKD92" s="77"/>
      <c r="QKH92" s="77"/>
      <c r="QKL92" s="77"/>
      <c r="QKP92" s="77"/>
      <c r="QKT92" s="77"/>
      <c r="QKX92" s="77"/>
      <c r="QLB92" s="77"/>
      <c r="QLF92" s="77"/>
      <c r="QLJ92" s="77"/>
      <c r="QLN92" s="77"/>
      <c r="QLR92" s="77"/>
      <c r="QLV92" s="77"/>
      <c r="QLZ92" s="77"/>
      <c r="QMD92" s="77"/>
      <c r="QMH92" s="77"/>
      <c r="QML92" s="77"/>
      <c r="QMP92" s="77"/>
      <c r="QMT92" s="77"/>
      <c r="QMX92" s="77"/>
      <c r="QNB92" s="77"/>
      <c r="QNF92" s="77"/>
      <c r="QNJ92" s="77"/>
      <c r="QNN92" s="77"/>
      <c r="QNR92" s="77"/>
      <c r="QNV92" s="77"/>
      <c r="QNZ92" s="77"/>
      <c r="QOD92" s="77"/>
      <c r="QOH92" s="77"/>
      <c r="QOL92" s="77"/>
      <c r="QOP92" s="77"/>
      <c r="QOT92" s="77"/>
      <c r="QOX92" s="77"/>
      <c r="QPB92" s="77"/>
      <c r="QPF92" s="77"/>
      <c r="QPJ92" s="77"/>
      <c r="QPN92" s="77"/>
      <c r="QPR92" s="77"/>
      <c r="QPV92" s="77"/>
      <c r="QPZ92" s="77"/>
      <c r="QQD92" s="77"/>
      <c r="QQH92" s="77"/>
      <c r="QQL92" s="77"/>
      <c r="QQP92" s="77"/>
      <c r="QQT92" s="77"/>
      <c r="QQX92" s="77"/>
      <c r="QRB92" s="77"/>
      <c r="QRF92" s="77"/>
      <c r="QRJ92" s="77"/>
      <c r="QRN92" s="77"/>
      <c r="QRR92" s="77"/>
      <c r="QRV92" s="77"/>
      <c r="QRZ92" s="77"/>
      <c r="QSD92" s="77"/>
      <c r="QSH92" s="77"/>
      <c r="QSL92" s="77"/>
      <c r="QSP92" s="77"/>
      <c r="QST92" s="77"/>
      <c r="QSX92" s="77"/>
      <c r="QTB92" s="77"/>
      <c r="QTF92" s="77"/>
      <c r="QTJ92" s="77"/>
      <c r="QTN92" s="77"/>
      <c r="QTR92" s="77"/>
      <c r="QTV92" s="77"/>
      <c r="QTZ92" s="77"/>
      <c r="QUD92" s="77"/>
      <c r="QUH92" s="77"/>
      <c r="QUL92" s="77"/>
      <c r="QUP92" s="77"/>
      <c r="QUT92" s="77"/>
      <c r="QUX92" s="77"/>
      <c r="QVB92" s="77"/>
      <c r="QVF92" s="77"/>
      <c r="QVJ92" s="77"/>
      <c r="QVN92" s="77"/>
      <c r="QVR92" s="77"/>
      <c r="QVV92" s="77"/>
      <c r="QVZ92" s="77"/>
      <c r="QWD92" s="77"/>
      <c r="QWH92" s="77"/>
      <c r="QWL92" s="77"/>
      <c r="QWP92" s="77"/>
      <c r="QWT92" s="77"/>
      <c r="QWX92" s="77"/>
      <c r="QXB92" s="77"/>
      <c r="QXF92" s="77"/>
      <c r="QXJ92" s="77"/>
      <c r="QXN92" s="77"/>
      <c r="QXR92" s="77"/>
      <c r="QXV92" s="77"/>
      <c r="QXZ92" s="77"/>
      <c r="QYD92" s="77"/>
      <c r="QYH92" s="77"/>
      <c r="QYL92" s="77"/>
      <c r="QYP92" s="77"/>
      <c r="QYT92" s="77"/>
      <c r="QYX92" s="77"/>
      <c r="QZB92" s="77"/>
      <c r="QZF92" s="77"/>
      <c r="QZJ92" s="77"/>
      <c r="QZN92" s="77"/>
      <c r="QZR92" s="77"/>
      <c r="QZV92" s="77"/>
      <c r="QZZ92" s="77"/>
      <c r="RAD92" s="77"/>
      <c r="RAH92" s="77"/>
      <c r="RAL92" s="77"/>
      <c r="RAP92" s="77"/>
      <c r="RAT92" s="77"/>
      <c r="RAX92" s="77"/>
      <c r="RBB92" s="77"/>
      <c r="RBF92" s="77"/>
      <c r="RBJ92" s="77"/>
      <c r="RBN92" s="77"/>
      <c r="RBR92" s="77"/>
      <c r="RBV92" s="77"/>
      <c r="RBZ92" s="77"/>
      <c r="RCD92" s="77"/>
      <c r="RCH92" s="77"/>
      <c r="RCL92" s="77"/>
      <c r="RCP92" s="77"/>
      <c r="RCT92" s="77"/>
      <c r="RCX92" s="77"/>
      <c r="RDB92" s="77"/>
      <c r="RDF92" s="77"/>
      <c r="RDJ92" s="77"/>
      <c r="RDN92" s="77"/>
      <c r="RDR92" s="77"/>
      <c r="RDV92" s="77"/>
      <c r="RDZ92" s="77"/>
      <c r="RED92" s="77"/>
      <c r="REH92" s="77"/>
      <c r="REL92" s="77"/>
      <c r="REP92" s="77"/>
      <c r="RET92" s="77"/>
      <c r="REX92" s="77"/>
      <c r="RFB92" s="77"/>
      <c r="RFF92" s="77"/>
      <c r="RFJ92" s="77"/>
      <c r="RFN92" s="77"/>
      <c r="RFR92" s="77"/>
      <c r="RFV92" s="77"/>
      <c r="RFZ92" s="77"/>
      <c r="RGD92" s="77"/>
      <c r="RGH92" s="77"/>
      <c r="RGL92" s="77"/>
      <c r="RGP92" s="77"/>
      <c r="RGT92" s="77"/>
      <c r="RGX92" s="77"/>
      <c r="RHB92" s="77"/>
      <c r="RHF92" s="77"/>
      <c r="RHJ92" s="77"/>
      <c r="RHN92" s="77"/>
      <c r="RHR92" s="77"/>
      <c r="RHV92" s="77"/>
      <c r="RHZ92" s="77"/>
      <c r="RID92" s="77"/>
      <c r="RIH92" s="77"/>
      <c r="RIL92" s="77"/>
      <c r="RIP92" s="77"/>
      <c r="RIT92" s="77"/>
      <c r="RIX92" s="77"/>
      <c r="RJB92" s="77"/>
      <c r="RJF92" s="77"/>
      <c r="RJJ92" s="77"/>
      <c r="RJN92" s="77"/>
      <c r="RJR92" s="77"/>
      <c r="RJV92" s="77"/>
      <c r="RJZ92" s="77"/>
      <c r="RKD92" s="77"/>
      <c r="RKH92" s="77"/>
      <c r="RKL92" s="77"/>
      <c r="RKP92" s="77"/>
      <c r="RKT92" s="77"/>
      <c r="RKX92" s="77"/>
      <c r="RLB92" s="77"/>
      <c r="RLF92" s="77"/>
      <c r="RLJ92" s="77"/>
      <c r="RLN92" s="77"/>
      <c r="RLR92" s="77"/>
      <c r="RLV92" s="77"/>
      <c r="RLZ92" s="77"/>
      <c r="RMD92" s="77"/>
      <c r="RMH92" s="77"/>
      <c r="RML92" s="77"/>
      <c r="RMP92" s="77"/>
      <c r="RMT92" s="77"/>
      <c r="RMX92" s="77"/>
      <c r="RNB92" s="77"/>
      <c r="RNF92" s="77"/>
      <c r="RNJ92" s="77"/>
      <c r="RNN92" s="77"/>
      <c r="RNR92" s="77"/>
      <c r="RNV92" s="77"/>
      <c r="RNZ92" s="77"/>
      <c r="ROD92" s="77"/>
      <c r="ROH92" s="77"/>
      <c r="ROL92" s="77"/>
      <c r="ROP92" s="77"/>
      <c r="ROT92" s="77"/>
      <c r="ROX92" s="77"/>
      <c r="RPB92" s="77"/>
      <c r="RPF92" s="77"/>
      <c r="RPJ92" s="77"/>
      <c r="RPN92" s="77"/>
      <c r="RPR92" s="77"/>
      <c r="RPV92" s="77"/>
      <c r="RPZ92" s="77"/>
      <c r="RQD92" s="77"/>
      <c r="RQH92" s="77"/>
      <c r="RQL92" s="77"/>
      <c r="RQP92" s="77"/>
      <c r="RQT92" s="77"/>
      <c r="RQX92" s="77"/>
      <c r="RRB92" s="77"/>
      <c r="RRF92" s="77"/>
      <c r="RRJ92" s="77"/>
      <c r="RRN92" s="77"/>
      <c r="RRR92" s="77"/>
      <c r="RRV92" s="77"/>
      <c r="RRZ92" s="77"/>
      <c r="RSD92" s="77"/>
      <c r="RSH92" s="77"/>
      <c r="RSL92" s="77"/>
      <c r="RSP92" s="77"/>
      <c r="RST92" s="77"/>
      <c r="RSX92" s="77"/>
      <c r="RTB92" s="77"/>
      <c r="RTF92" s="77"/>
      <c r="RTJ92" s="77"/>
      <c r="RTN92" s="77"/>
      <c r="RTR92" s="77"/>
      <c r="RTV92" s="77"/>
      <c r="RTZ92" s="77"/>
      <c r="RUD92" s="77"/>
      <c r="RUH92" s="77"/>
      <c r="RUL92" s="77"/>
      <c r="RUP92" s="77"/>
      <c r="RUT92" s="77"/>
      <c r="RUX92" s="77"/>
      <c r="RVB92" s="77"/>
      <c r="RVF92" s="77"/>
      <c r="RVJ92" s="77"/>
      <c r="RVN92" s="77"/>
      <c r="RVR92" s="77"/>
      <c r="RVV92" s="77"/>
      <c r="RVZ92" s="77"/>
      <c r="RWD92" s="77"/>
      <c r="RWH92" s="77"/>
      <c r="RWL92" s="77"/>
      <c r="RWP92" s="77"/>
      <c r="RWT92" s="77"/>
      <c r="RWX92" s="77"/>
      <c r="RXB92" s="77"/>
      <c r="RXF92" s="77"/>
      <c r="RXJ92" s="77"/>
      <c r="RXN92" s="77"/>
      <c r="RXR92" s="77"/>
      <c r="RXV92" s="77"/>
      <c r="RXZ92" s="77"/>
      <c r="RYD92" s="77"/>
      <c r="RYH92" s="77"/>
      <c r="RYL92" s="77"/>
      <c r="RYP92" s="77"/>
      <c r="RYT92" s="77"/>
      <c r="RYX92" s="77"/>
      <c r="RZB92" s="77"/>
      <c r="RZF92" s="77"/>
      <c r="RZJ92" s="77"/>
      <c r="RZN92" s="77"/>
      <c r="RZR92" s="77"/>
      <c r="RZV92" s="77"/>
      <c r="RZZ92" s="77"/>
      <c r="SAD92" s="77"/>
      <c r="SAH92" s="77"/>
      <c r="SAL92" s="77"/>
      <c r="SAP92" s="77"/>
      <c r="SAT92" s="77"/>
      <c r="SAX92" s="77"/>
      <c r="SBB92" s="77"/>
      <c r="SBF92" s="77"/>
      <c r="SBJ92" s="77"/>
      <c r="SBN92" s="77"/>
      <c r="SBR92" s="77"/>
      <c r="SBV92" s="77"/>
      <c r="SBZ92" s="77"/>
      <c r="SCD92" s="77"/>
      <c r="SCH92" s="77"/>
      <c r="SCL92" s="77"/>
      <c r="SCP92" s="77"/>
      <c r="SCT92" s="77"/>
      <c r="SCX92" s="77"/>
      <c r="SDB92" s="77"/>
      <c r="SDF92" s="77"/>
      <c r="SDJ92" s="77"/>
      <c r="SDN92" s="77"/>
      <c r="SDR92" s="77"/>
      <c r="SDV92" s="77"/>
      <c r="SDZ92" s="77"/>
      <c r="SED92" s="77"/>
      <c r="SEH92" s="77"/>
      <c r="SEL92" s="77"/>
      <c r="SEP92" s="77"/>
      <c r="SET92" s="77"/>
      <c r="SEX92" s="77"/>
      <c r="SFB92" s="77"/>
      <c r="SFF92" s="77"/>
      <c r="SFJ92" s="77"/>
      <c r="SFN92" s="77"/>
      <c r="SFR92" s="77"/>
      <c r="SFV92" s="77"/>
      <c r="SFZ92" s="77"/>
      <c r="SGD92" s="77"/>
      <c r="SGH92" s="77"/>
      <c r="SGL92" s="77"/>
      <c r="SGP92" s="77"/>
      <c r="SGT92" s="77"/>
      <c r="SGX92" s="77"/>
      <c r="SHB92" s="77"/>
      <c r="SHF92" s="77"/>
      <c r="SHJ92" s="77"/>
      <c r="SHN92" s="77"/>
      <c r="SHR92" s="77"/>
      <c r="SHV92" s="77"/>
      <c r="SHZ92" s="77"/>
      <c r="SID92" s="77"/>
      <c r="SIH92" s="77"/>
      <c r="SIL92" s="77"/>
      <c r="SIP92" s="77"/>
      <c r="SIT92" s="77"/>
      <c r="SIX92" s="77"/>
      <c r="SJB92" s="77"/>
      <c r="SJF92" s="77"/>
      <c r="SJJ92" s="77"/>
      <c r="SJN92" s="77"/>
      <c r="SJR92" s="77"/>
      <c r="SJV92" s="77"/>
      <c r="SJZ92" s="77"/>
      <c r="SKD92" s="77"/>
      <c r="SKH92" s="77"/>
      <c r="SKL92" s="77"/>
      <c r="SKP92" s="77"/>
      <c r="SKT92" s="77"/>
      <c r="SKX92" s="77"/>
      <c r="SLB92" s="77"/>
      <c r="SLF92" s="77"/>
      <c r="SLJ92" s="77"/>
      <c r="SLN92" s="77"/>
      <c r="SLR92" s="77"/>
      <c r="SLV92" s="77"/>
      <c r="SLZ92" s="77"/>
      <c r="SMD92" s="77"/>
      <c r="SMH92" s="77"/>
      <c r="SML92" s="77"/>
      <c r="SMP92" s="77"/>
      <c r="SMT92" s="77"/>
      <c r="SMX92" s="77"/>
      <c r="SNB92" s="77"/>
      <c r="SNF92" s="77"/>
      <c r="SNJ92" s="77"/>
      <c r="SNN92" s="77"/>
      <c r="SNR92" s="77"/>
      <c r="SNV92" s="77"/>
      <c r="SNZ92" s="77"/>
      <c r="SOD92" s="77"/>
      <c r="SOH92" s="77"/>
      <c r="SOL92" s="77"/>
      <c r="SOP92" s="77"/>
      <c r="SOT92" s="77"/>
      <c r="SOX92" s="77"/>
      <c r="SPB92" s="77"/>
      <c r="SPF92" s="77"/>
      <c r="SPJ92" s="77"/>
      <c r="SPN92" s="77"/>
      <c r="SPR92" s="77"/>
      <c r="SPV92" s="77"/>
      <c r="SPZ92" s="77"/>
      <c r="SQD92" s="77"/>
      <c r="SQH92" s="77"/>
      <c r="SQL92" s="77"/>
      <c r="SQP92" s="77"/>
      <c r="SQT92" s="77"/>
      <c r="SQX92" s="77"/>
      <c r="SRB92" s="77"/>
      <c r="SRF92" s="77"/>
      <c r="SRJ92" s="77"/>
      <c r="SRN92" s="77"/>
      <c r="SRR92" s="77"/>
      <c r="SRV92" s="77"/>
      <c r="SRZ92" s="77"/>
      <c r="SSD92" s="77"/>
      <c r="SSH92" s="77"/>
      <c r="SSL92" s="77"/>
      <c r="SSP92" s="77"/>
      <c r="SST92" s="77"/>
      <c r="SSX92" s="77"/>
      <c r="STB92" s="77"/>
      <c r="STF92" s="77"/>
      <c r="STJ92" s="77"/>
      <c r="STN92" s="77"/>
      <c r="STR92" s="77"/>
      <c r="STV92" s="77"/>
      <c r="STZ92" s="77"/>
      <c r="SUD92" s="77"/>
      <c r="SUH92" s="77"/>
      <c r="SUL92" s="77"/>
      <c r="SUP92" s="77"/>
      <c r="SUT92" s="77"/>
      <c r="SUX92" s="77"/>
      <c r="SVB92" s="77"/>
      <c r="SVF92" s="77"/>
      <c r="SVJ92" s="77"/>
      <c r="SVN92" s="77"/>
      <c r="SVR92" s="77"/>
      <c r="SVV92" s="77"/>
      <c r="SVZ92" s="77"/>
      <c r="SWD92" s="77"/>
      <c r="SWH92" s="77"/>
      <c r="SWL92" s="77"/>
      <c r="SWP92" s="77"/>
      <c r="SWT92" s="77"/>
      <c r="SWX92" s="77"/>
      <c r="SXB92" s="77"/>
      <c r="SXF92" s="77"/>
      <c r="SXJ92" s="77"/>
      <c r="SXN92" s="77"/>
      <c r="SXR92" s="77"/>
      <c r="SXV92" s="77"/>
      <c r="SXZ92" s="77"/>
      <c r="SYD92" s="77"/>
      <c r="SYH92" s="77"/>
      <c r="SYL92" s="77"/>
      <c r="SYP92" s="77"/>
      <c r="SYT92" s="77"/>
      <c r="SYX92" s="77"/>
      <c r="SZB92" s="77"/>
      <c r="SZF92" s="77"/>
      <c r="SZJ92" s="77"/>
      <c r="SZN92" s="77"/>
      <c r="SZR92" s="77"/>
      <c r="SZV92" s="77"/>
      <c r="SZZ92" s="77"/>
      <c r="TAD92" s="77"/>
      <c r="TAH92" s="77"/>
      <c r="TAL92" s="77"/>
      <c r="TAP92" s="77"/>
      <c r="TAT92" s="77"/>
      <c r="TAX92" s="77"/>
      <c r="TBB92" s="77"/>
      <c r="TBF92" s="77"/>
      <c r="TBJ92" s="77"/>
      <c r="TBN92" s="77"/>
      <c r="TBR92" s="77"/>
      <c r="TBV92" s="77"/>
      <c r="TBZ92" s="77"/>
      <c r="TCD92" s="77"/>
      <c r="TCH92" s="77"/>
      <c r="TCL92" s="77"/>
      <c r="TCP92" s="77"/>
      <c r="TCT92" s="77"/>
      <c r="TCX92" s="77"/>
      <c r="TDB92" s="77"/>
      <c r="TDF92" s="77"/>
      <c r="TDJ92" s="77"/>
      <c r="TDN92" s="77"/>
      <c r="TDR92" s="77"/>
      <c r="TDV92" s="77"/>
      <c r="TDZ92" s="77"/>
      <c r="TED92" s="77"/>
      <c r="TEH92" s="77"/>
      <c r="TEL92" s="77"/>
      <c r="TEP92" s="77"/>
      <c r="TET92" s="77"/>
      <c r="TEX92" s="77"/>
      <c r="TFB92" s="77"/>
      <c r="TFF92" s="77"/>
      <c r="TFJ92" s="77"/>
      <c r="TFN92" s="77"/>
      <c r="TFR92" s="77"/>
      <c r="TFV92" s="77"/>
      <c r="TFZ92" s="77"/>
      <c r="TGD92" s="77"/>
      <c r="TGH92" s="77"/>
      <c r="TGL92" s="77"/>
      <c r="TGP92" s="77"/>
      <c r="TGT92" s="77"/>
      <c r="TGX92" s="77"/>
      <c r="THB92" s="77"/>
      <c r="THF92" s="77"/>
      <c r="THJ92" s="77"/>
      <c r="THN92" s="77"/>
      <c r="THR92" s="77"/>
      <c r="THV92" s="77"/>
      <c r="THZ92" s="77"/>
      <c r="TID92" s="77"/>
      <c r="TIH92" s="77"/>
      <c r="TIL92" s="77"/>
      <c r="TIP92" s="77"/>
      <c r="TIT92" s="77"/>
      <c r="TIX92" s="77"/>
      <c r="TJB92" s="77"/>
      <c r="TJF92" s="77"/>
      <c r="TJJ92" s="77"/>
      <c r="TJN92" s="77"/>
      <c r="TJR92" s="77"/>
      <c r="TJV92" s="77"/>
      <c r="TJZ92" s="77"/>
      <c r="TKD92" s="77"/>
      <c r="TKH92" s="77"/>
      <c r="TKL92" s="77"/>
      <c r="TKP92" s="77"/>
      <c r="TKT92" s="77"/>
      <c r="TKX92" s="77"/>
      <c r="TLB92" s="77"/>
      <c r="TLF92" s="77"/>
      <c r="TLJ92" s="77"/>
      <c r="TLN92" s="77"/>
      <c r="TLR92" s="77"/>
      <c r="TLV92" s="77"/>
      <c r="TLZ92" s="77"/>
      <c r="TMD92" s="77"/>
      <c r="TMH92" s="77"/>
      <c r="TML92" s="77"/>
      <c r="TMP92" s="77"/>
      <c r="TMT92" s="77"/>
      <c r="TMX92" s="77"/>
      <c r="TNB92" s="77"/>
      <c r="TNF92" s="77"/>
      <c r="TNJ92" s="77"/>
      <c r="TNN92" s="77"/>
      <c r="TNR92" s="77"/>
      <c r="TNV92" s="77"/>
      <c r="TNZ92" s="77"/>
      <c r="TOD92" s="77"/>
      <c r="TOH92" s="77"/>
      <c r="TOL92" s="77"/>
      <c r="TOP92" s="77"/>
      <c r="TOT92" s="77"/>
      <c r="TOX92" s="77"/>
      <c r="TPB92" s="77"/>
      <c r="TPF92" s="77"/>
      <c r="TPJ92" s="77"/>
      <c r="TPN92" s="77"/>
      <c r="TPR92" s="77"/>
      <c r="TPV92" s="77"/>
      <c r="TPZ92" s="77"/>
      <c r="TQD92" s="77"/>
      <c r="TQH92" s="77"/>
      <c r="TQL92" s="77"/>
      <c r="TQP92" s="77"/>
      <c r="TQT92" s="77"/>
      <c r="TQX92" s="77"/>
      <c r="TRB92" s="77"/>
      <c r="TRF92" s="77"/>
      <c r="TRJ92" s="77"/>
      <c r="TRN92" s="77"/>
      <c r="TRR92" s="77"/>
      <c r="TRV92" s="77"/>
      <c r="TRZ92" s="77"/>
      <c r="TSD92" s="77"/>
      <c r="TSH92" s="77"/>
      <c r="TSL92" s="77"/>
      <c r="TSP92" s="77"/>
      <c r="TST92" s="77"/>
      <c r="TSX92" s="77"/>
      <c r="TTB92" s="77"/>
      <c r="TTF92" s="77"/>
      <c r="TTJ92" s="77"/>
      <c r="TTN92" s="77"/>
      <c r="TTR92" s="77"/>
      <c r="TTV92" s="77"/>
      <c r="TTZ92" s="77"/>
      <c r="TUD92" s="77"/>
      <c r="TUH92" s="77"/>
      <c r="TUL92" s="77"/>
      <c r="TUP92" s="77"/>
      <c r="TUT92" s="77"/>
      <c r="TUX92" s="77"/>
      <c r="TVB92" s="77"/>
      <c r="TVF92" s="77"/>
      <c r="TVJ92" s="77"/>
      <c r="TVN92" s="77"/>
      <c r="TVR92" s="77"/>
      <c r="TVV92" s="77"/>
      <c r="TVZ92" s="77"/>
      <c r="TWD92" s="77"/>
      <c r="TWH92" s="77"/>
      <c r="TWL92" s="77"/>
      <c r="TWP92" s="77"/>
      <c r="TWT92" s="77"/>
      <c r="TWX92" s="77"/>
      <c r="TXB92" s="77"/>
      <c r="TXF92" s="77"/>
      <c r="TXJ92" s="77"/>
      <c r="TXN92" s="77"/>
      <c r="TXR92" s="77"/>
      <c r="TXV92" s="77"/>
      <c r="TXZ92" s="77"/>
      <c r="TYD92" s="77"/>
      <c r="TYH92" s="77"/>
      <c r="TYL92" s="77"/>
      <c r="TYP92" s="77"/>
      <c r="TYT92" s="77"/>
      <c r="TYX92" s="77"/>
      <c r="TZB92" s="77"/>
      <c r="TZF92" s="77"/>
      <c r="TZJ92" s="77"/>
      <c r="TZN92" s="77"/>
      <c r="TZR92" s="77"/>
      <c r="TZV92" s="77"/>
      <c r="TZZ92" s="77"/>
      <c r="UAD92" s="77"/>
      <c r="UAH92" s="77"/>
      <c r="UAL92" s="77"/>
      <c r="UAP92" s="77"/>
      <c r="UAT92" s="77"/>
      <c r="UAX92" s="77"/>
      <c r="UBB92" s="77"/>
      <c r="UBF92" s="77"/>
      <c r="UBJ92" s="77"/>
      <c r="UBN92" s="77"/>
      <c r="UBR92" s="77"/>
      <c r="UBV92" s="77"/>
      <c r="UBZ92" s="77"/>
      <c r="UCD92" s="77"/>
      <c r="UCH92" s="77"/>
      <c r="UCL92" s="77"/>
      <c r="UCP92" s="77"/>
      <c r="UCT92" s="77"/>
      <c r="UCX92" s="77"/>
      <c r="UDB92" s="77"/>
      <c r="UDF92" s="77"/>
      <c r="UDJ92" s="77"/>
      <c r="UDN92" s="77"/>
      <c r="UDR92" s="77"/>
      <c r="UDV92" s="77"/>
      <c r="UDZ92" s="77"/>
      <c r="UED92" s="77"/>
      <c r="UEH92" s="77"/>
      <c r="UEL92" s="77"/>
      <c r="UEP92" s="77"/>
      <c r="UET92" s="77"/>
      <c r="UEX92" s="77"/>
      <c r="UFB92" s="77"/>
      <c r="UFF92" s="77"/>
      <c r="UFJ92" s="77"/>
      <c r="UFN92" s="77"/>
      <c r="UFR92" s="77"/>
      <c r="UFV92" s="77"/>
      <c r="UFZ92" s="77"/>
      <c r="UGD92" s="77"/>
      <c r="UGH92" s="77"/>
      <c r="UGL92" s="77"/>
      <c r="UGP92" s="77"/>
      <c r="UGT92" s="77"/>
      <c r="UGX92" s="77"/>
      <c r="UHB92" s="77"/>
      <c r="UHF92" s="77"/>
      <c r="UHJ92" s="77"/>
      <c r="UHN92" s="77"/>
      <c r="UHR92" s="77"/>
      <c r="UHV92" s="77"/>
      <c r="UHZ92" s="77"/>
      <c r="UID92" s="77"/>
      <c r="UIH92" s="77"/>
      <c r="UIL92" s="77"/>
      <c r="UIP92" s="77"/>
      <c r="UIT92" s="77"/>
      <c r="UIX92" s="77"/>
      <c r="UJB92" s="77"/>
      <c r="UJF92" s="77"/>
      <c r="UJJ92" s="77"/>
      <c r="UJN92" s="77"/>
      <c r="UJR92" s="77"/>
      <c r="UJV92" s="77"/>
      <c r="UJZ92" s="77"/>
      <c r="UKD92" s="77"/>
      <c r="UKH92" s="77"/>
      <c r="UKL92" s="77"/>
      <c r="UKP92" s="77"/>
      <c r="UKT92" s="77"/>
      <c r="UKX92" s="77"/>
      <c r="ULB92" s="77"/>
      <c r="ULF92" s="77"/>
      <c r="ULJ92" s="77"/>
      <c r="ULN92" s="77"/>
      <c r="ULR92" s="77"/>
      <c r="ULV92" s="77"/>
      <c r="ULZ92" s="77"/>
      <c r="UMD92" s="77"/>
      <c r="UMH92" s="77"/>
      <c r="UML92" s="77"/>
      <c r="UMP92" s="77"/>
      <c r="UMT92" s="77"/>
      <c r="UMX92" s="77"/>
      <c r="UNB92" s="77"/>
      <c r="UNF92" s="77"/>
      <c r="UNJ92" s="77"/>
      <c r="UNN92" s="77"/>
      <c r="UNR92" s="77"/>
      <c r="UNV92" s="77"/>
      <c r="UNZ92" s="77"/>
      <c r="UOD92" s="77"/>
      <c r="UOH92" s="77"/>
      <c r="UOL92" s="77"/>
      <c r="UOP92" s="77"/>
      <c r="UOT92" s="77"/>
      <c r="UOX92" s="77"/>
      <c r="UPB92" s="77"/>
      <c r="UPF92" s="77"/>
      <c r="UPJ92" s="77"/>
      <c r="UPN92" s="77"/>
      <c r="UPR92" s="77"/>
      <c r="UPV92" s="77"/>
      <c r="UPZ92" s="77"/>
      <c r="UQD92" s="77"/>
      <c r="UQH92" s="77"/>
      <c r="UQL92" s="77"/>
      <c r="UQP92" s="77"/>
      <c r="UQT92" s="77"/>
      <c r="UQX92" s="77"/>
      <c r="URB92" s="77"/>
      <c r="URF92" s="77"/>
      <c r="URJ92" s="77"/>
      <c r="URN92" s="77"/>
      <c r="URR92" s="77"/>
      <c r="URV92" s="77"/>
      <c r="URZ92" s="77"/>
      <c r="USD92" s="77"/>
      <c r="USH92" s="77"/>
      <c r="USL92" s="77"/>
      <c r="USP92" s="77"/>
      <c r="UST92" s="77"/>
      <c r="USX92" s="77"/>
      <c r="UTB92" s="77"/>
      <c r="UTF92" s="77"/>
      <c r="UTJ92" s="77"/>
      <c r="UTN92" s="77"/>
      <c r="UTR92" s="77"/>
      <c r="UTV92" s="77"/>
      <c r="UTZ92" s="77"/>
      <c r="UUD92" s="77"/>
      <c r="UUH92" s="77"/>
      <c r="UUL92" s="77"/>
      <c r="UUP92" s="77"/>
      <c r="UUT92" s="77"/>
      <c r="UUX92" s="77"/>
      <c r="UVB92" s="77"/>
      <c r="UVF92" s="77"/>
      <c r="UVJ92" s="77"/>
      <c r="UVN92" s="77"/>
      <c r="UVR92" s="77"/>
      <c r="UVV92" s="77"/>
      <c r="UVZ92" s="77"/>
      <c r="UWD92" s="77"/>
      <c r="UWH92" s="77"/>
      <c r="UWL92" s="77"/>
      <c r="UWP92" s="77"/>
      <c r="UWT92" s="77"/>
      <c r="UWX92" s="77"/>
      <c r="UXB92" s="77"/>
      <c r="UXF92" s="77"/>
      <c r="UXJ92" s="77"/>
      <c r="UXN92" s="77"/>
      <c r="UXR92" s="77"/>
      <c r="UXV92" s="77"/>
      <c r="UXZ92" s="77"/>
      <c r="UYD92" s="77"/>
      <c r="UYH92" s="77"/>
      <c r="UYL92" s="77"/>
      <c r="UYP92" s="77"/>
      <c r="UYT92" s="77"/>
      <c r="UYX92" s="77"/>
      <c r="UZB92" s="77"/>
      <c r="UZF92" s="77"/>
      <c r="UZJ92" s="77"/>
      <c r="UZN92" s="77"/>
      <c r="UZR92" s="77"/>
      <c r="UZV92" s="77"/>
      <c r="UZZ92" s="77"/>
      <c r="VAD92" s="77"/>
      <c r="VAH92" s="77"/>
      <c r="VAL92" s="77"/>
      <c r="VAP92" s="77"/>
      <c r="VAT92" s="77"/>
      <c r="VAX92" s="77"/>
      <c r="VBB92" s="77"/>
      <c r="VBF92" s="77"/>
      <c r="VBJ92" s="77"/>
      <c r="VBN92" s="77"/>
      <c r="VBR92" s="77"/>
      <c r="VBV92" s="77"/>
      <c r="VBZ92" s="77"/>
      <c r="VCD92" s="77"/>
      <c r="VCH92" s="77"/>
      <c r="VCL92" s="77"/>
      <c r="VCP92" s="77"/>
      <c r="VCT92" s="77"/>
      <c r="VCX92" s="77"/>
      <c r="VDB92" s="77"/>
      <c r="VDF92" s="77"/>
      <c r="VDJ92" s="77"/>
      <c r="VDN92" s="77"/>
      <c r="VDR92" s="77"/>
      <c r="VDV92" s="77"/>
      <c r="VDZ92" s="77"/>
      <c r="VED92" s="77"/>
      <c r="VEH92" s="77"/>
      <c r="VEL92" s="77"/>
      <c r="VEP92" s="77"/>
      <c r="VET92" s="77"/>
      <c r="VEX92" s="77"/>
      <c r="VFB92" s="77"/>
      <c r="VFF92" s="77"/>
      <c r="VFJ92" s="77"/>
      <c r="VFN92" s="77"/>
      <c r="VFR92" s="77"/>
      <c r="VFV92" s="77"/>
      <c r="VFZ92" s="77"/>
      <c r="VGD92" s="77"/>
      <c r="VGH92" s="77"/>
      <c r="VGL92" s="77"/>
      <c r="VGP92" s="77"/>
      <c r="VGT92" s="77"/>
      <c r="VGX92" s="77"/>
      <c r="VHB92" s="77"/>
      <c r="VHF92" s="77"/>
      <c r="VHJ92" s="77"/>
      <c r="VHN92" s="77"/>
      <c r="VHR92" s="77"/>
      <c r="VHV92" s="77"/>
      <c r="VHZ92" s="77"/>
      <c r="VID92" s="77"/>
      <c r="VIH92" s="77"/>
      <c r="VIL92" s="77"/>
      <c r="VIP92" s="77"/>
      <c r="VIT92" s="77"/>
      <c r="VIX92" s="77"/>
      <c r="VJB92" s="77"/>
      <c r="VJF92" s="77"/>
      <c r="VJJ92" s="77"/>
      <c r="VJN92" s="77"/>
      <c r="VJR92" s="77"/>
      <c r="VJV92" s="77"/>
      <c r="VJZ92" s="77"/>
      <c r="VKD92" s="77"/>
      <c r="VKH92" s="77"/>
      <c r="VKL92" s="77"/>
      <c r="VKP92" s="77"/>
      <c r="VKT92" s="77"/>
      <c r="VKX92" s="77"/>
      <c r="VLB92" s="77"/>
      <c r="VLF92" s="77"/>
      <c r="VLJ92" s="77"/>
      <c r="VLN92" s="77"/>
      <c r="VLR92" s="77"/>
      <c r="VLV92" s="77"/>
      <c r="VLZ92" s="77"/>
      <c r="VMD92" s="77"/>
      <c r="VMH92" s="77"/>
      <c r="VML92" s="77"/>
      <c r="VMP92" s="77"/>
      <c r="VMT92" s="77"/>
      <c r="VMX92" s="77"/>
      <c r="VNB92" s="77"/>
      <c r="VNF92" s="77"/>
      <c r="VNJ92" s="77"/>
      <c r="VNN92" s="77"/>
      <c r="VNR92" s="77"/>
      <c r="VNV92" s="77"/>
      <c r="VNZ92" s="77"/>
      <c r="VOD92" s="77"/>
      <c r="VOH92" s="77"/>
      <c r="VOL92" s="77"/>
      <c r="VOP92" s="77"/>
      <c r="VOT92" s="77"/>
      <c r="VOX92" s="77"/>
      <c r="VPB92" s="77"/>
      <c r="VPF92" s="77"/>
      <c r="VPJ92" s="77"/>
      <c r="VPN92" s="77"/>
      <c r="VPR92" s="77"/>
      <c r="VPV92" s="77"/>
      <c r="VPZ92" s="77"/>
      <c r="VQD92" s="77"/>
      <c r="VQH92" s="77"/>
      <c r="VQL92" s="77"/>
      <c r="VQP92" s="77"/>
      <c r="VQT92" s="77"/>
      <c r="VQX92" s="77"/>
      <c r="VRB92" s="77"/>
      <c r="VRF92" s="77"/>
      <c r="VRJ92" s="77"/>
      <c r="VRN92" s="77"/>
      <c r="VRR92" s="77"/>
      <c r="VRV92" s="77"/>
      <c r="VRZ92" s="77"/>
      <c r="VSD92" s="77"/>
      <c r="VSH92" s="77"/>
      <c r="VSL92" s="77"/>
      <c r="VSP92" s="77"/>
      <c r="VST92" s="77"/>
      <c r="VSX92" s="77"/>
      <c r="VTB92" s="77"/>
      <c r="VTF92" s="77"/>
      <c r="VTJ92" s="77"/>
      <c r="VTN92" s="77"/>
      <c r="VTR92" s="77"/>
      <c r="VTV92" s="77"/>
      <c r="VTZ92" s="77"/>
      <c r="VUD92" s="77"/>
      <c r="VUH92" s="77"/>
      <c r="VUL92" s="77"/>
      <c r="VUP92" s="77"/>
      <c r="VUT92" s="77"/>
      <c r="VUX92" s="77"/>
      <c r="VVB92" s="77"/>
      <c r="VVF92" s="77"/>
      <c r="VVJ92" s="77"/>
      <c r="VVN92" s="77"/>
      <c r="VVR92" s="77"/>
      <c r="VVV92" s="77"/>
      <c r="VVZ92" s="77"/>
      <c r="VWD92" s="77"/>
      <c r="VWH92" s="77"/>
      <c r="VWL92" s="77"/>
      <c r="VWP92" s="77"/>
      <c r="VWT92" s="77"/>
      <c r="VWX92" s="77"/>
      <c r="VXB92" s="77"/>
      <c r="VXF92" s="77"/>
      <c r="VXJ92" s="77"/>
      <c r="VXN92" s="77"/>
      <c r="VXR92" s="77"/>
      <c r="VXV92" s="77"/>
      <c r="VXZ92" s="77"/>
      <c r="VYD92" s="77"/>
      <c r="VYH92" s="77"/>
      <c r="VYL92" s="77"/>
      <c r="VYP92" s="77"/>
      <c r="VYT92" s="77"/>
      <c r="VYX92" s="77"/>
      <c r="VZB92" s="77"/>
      <c r="VZF92" s="77"/>
      <c r="VZJ92" s="77"/>
      <c r="VZN92" s="77"/>
      <c r="VZR92" s="77"/>
      <c r="VZV92" s="77"/>
      <c r="VZZ92" s="77"/>
      <c r="WAD92" s="77"/>
      <c r="WAH92" s="77"/>
      <c r="WAL92" s="77"/>
      <c r="WAP92" s="77"/>
      <c r="WAT92" s="77"/>
      <c r="WAX92" s="77"/>
      <c r="WBB92" s="77"/>
      <c r="WBF92" s="77"/>
      <c r="WBJ92" s="77"/>
      <c r="WBN92" s="77"/>
      <c r="WBR92" s="77"/>
      <c r="WBV92" s="77"/>
      <c r="WBZ92" s="77"/>
      <c r="WCD92" s="77"/>
      <c r="WCH92" s="77"/>
      <c r="WCL92" s="77"/>
      <c r="WCP92" s="77"/>
      <c r="WCT92" s="77"/>
      <c r="WCX92" s="77"/>
      <c r="WDB92" s="77"/>
      <c r="WDF92" s="77"/>
      <c r="WDJ92" s="77"/>
      <c r="WDN92" s="77"/>
      <c r="WDR92" s="77"/>
      <c r="WDV92" s="77"/>
      <c r="WDZ92" s="77"/>
      <c r="WED92" s="77"/>
      <c r="WEH92" s="77"/>
      <c r="WEL92" s="77"/>
      <c r="WEP92" s="77"/>
      <c r="WET92" s="77"/>
      <c r="WEX92" s="77"/>
      <c r="WFB92" s="77"/>
      <c r="WFF92" s="77"/>
      <c r="WFJ92" s="77"/>
      <c r="WFN92" s="77"/>
      <c r="WFR92" s="77"/>
      <c r="WFV92" s="77"/>
      <c r="WFZ92" s="77"/>
      <c r="WGD92" s="77"/>
      <c r="WGH92" s="77"/>
      <c r="WGL92" s="77"/>
      <c r="WGP92" s="77"/>
      <c r="WGT92" s="77"/>
      <c r="WGX92" s="77"/>
      <c r="WHB92" s="77"/>
      <c r="WHF92" s="77"/>
      <c r="WHJ92" s="77"/>
      <c r="WHN92" s="77"/>
      <c r="WHR92" s="77"/>
      <c r="WHV92" s="77"/>
      <c r="WHZ92" s="77"/>
      <c r="WID92" s="77"/>
      <c r="WIH92" s="77"/>
      <c r="WIL92" s="77"/>
      <c r="WIP92" s="77"/>
      <c r="WIT92" s="77"/>
      <c r="WIX92" s="77"/>
      <c r="WJB92" s="77"/>
      <c r="WJF92" s="77"/>
      <c r="WJJ92" s="77"/>
      <c r="WJN92" s="77"/>
      <c r="WJR92" s="77"/>
      <c r="WJV92" s="77"/>
      <c r="WJZ92" s="77"/>
      <c r="WKD92" s="77"/>
      <c r="WKH92" s="77"/>
      <c r="WKL92" s="77"/>
      <c r="WKP92" s="77"/>
      <c r="WKT92" s="77"/>
      <c r="WKX92" s="77"/>
      <c r="WLB92" s="77"/>
      <c r="WLF92" s="77"/>
      <c r="WLJ92" s="77"/>
      <c r="WLN92" s="77"/>
      <c r="WLR92" s="77"/>
      <c r="WLV92" s="77"/>
      <c r="WLZ92" s="77"/>
      <c r="WMD92" s="77"/>
      <c r="WMH92" s="77"/>
      <c r="WML92" s="77"/>
      <c r="WMP92" s="77"/>
      <c r="WMT92" s="77"/>
      <c r="WMX92" s="77"/>
      <c r="WNB92" s="77"/>
      <c r="WNF92" s="77"/>
      <c r="WNJ92" s="77"/>
      <c r="WNN92" s="77"/>
      <c r="WNR92" s="77"/>
      <c r="WNV92" s="77"/>
      <c r="WNZ92" s="77"/>
      <c r="WOD92" s="77"/>
      <c r="WOH92" s="77"/>
      <c r="WOL92" s="77"/>
      <c r="WOP92" s="77"/>
      <c r="WOT92" s="77"/>
      <c r="WOX92" s="77"/>
      <c r="WPB92" s="77"/>
      <c r="WPF92" s="77"/>
      <c r="WPJ92" s="77"/>
      <c r="WPN92" s="77"/>
      <c r="WPR92" s="77"/>
      <c r="WPV92" s="77"/>
      <c r="WPZ92" s="77"/>
      <c r="WQD92" s="77"/>
      <c r="WQH92" s="77"/>
      <c r="WQL92" s="77"/>
      <c r="WQP92" s="77"/>
      <c r="WQT92" s="77"/>
      <c r="WQX92" s="77"/>
      <c r="WRB92" s="77"/>
      <c r="WRF92" s="77"/>
      <c r="WRJ92" s="77"/>
      <c r="WRN92" s="77"/>
      <c r="WRR92" s="77"/>
      <c r="WRV92" s="77"/>
      <c r="WRZ92" s="77"/>
      <c r="WSD92" s="77"/>
      <c r="WSH92" s="77"/>
      <c r="WSL92" s="77"/>
      <c r="WSP92" s="77"/>
      <c r="WST92" s="77"/>
      <c r="WSX92" s="77"/>
      <c r="WTB92" s="77"/>
      <c r="WTF92" s="77"/>
      <c r="WTJ92" s="77"/>
      <c r="WTN92" s="77"/>
      <c r="WTR92" s="77"/>
      <c r="WTV92" s="77"/>
      <c r="WTZ92" s="77"/>
      <c r="WUD92" s="77"/>
      <c r="WUH92" s="77"/>
      <c r="WUL92" s="77"/>
      <c r="WUP92" s="77"/>
      <c r="WUT92" s="77"/>
      <c r="WUX92" s="77"/>
      <c r="WVB92" s="77"/>
      <c r="WVF92" s="77"/>
      <c r="WVJ92" s="77"/>
      <c r="WVN92" s="77"/>
      <c r="WVR92" s="77"/>
      <c r="WVV92" s="77"/>
      <c r="WVZ92" s="77"/>
      <c r="WWD92" s="77"/>
      <c r="WWH92" s="77"/>
      <c r="WWL92" s="77"/>
      <c r="WWP92" s="77"/>
      <c r="WWT92" s="77"/>
      <c r="WWX92" s="77"/>
      <c r="WXB92" s="77"/>
      <c r="WXF92" s="77"/>
      <c r="WXJ92" s="77"/>
      <c r="WXN92" s="77"/>
      <c r="WXR92" s="77"/>
      <c r="WXV92" s="77"/>
      <c r="WXZ92" s="77"/>
      <c r="WYD92" s="77"/>
      <c r="WYH92" s="77"/>
      <c r="WYL92" s="77"/>
      <c r="WYP92" s="77"/>
      <c r="WYT92" s="77"/>
      <c r="WYX92" s="77"/>
      <c r="WZB92" s="77"/>
      <c r="WZF92" s="77"/>
      <c r="WZJ92" s="77"/>
      <c r="WZN92" s="77"/>
      <c r="WZR92" s="77"/>
      <c r="WZV92" s="77"/>
      <c r="WZZ92" s="77"/>
      <c r="XAD92" s="77"/>
      <c r="XAH92" s="77"/>
      <c r="XAL92" s="77"/>
      <c r="XAP92" s="77"/>
      <c r="XAT92" s="77"/>
      <c r="XAX92" s="77"/>
      <c r="XBB92" s="77"/>
      <c r="XBF92" s="77"/>
      <c r="XBJ92" s="77"/>
      <c r="XBN92" s="77"/>
      <c r="XBR92" s="77"/>
      <c r="XBV92" s="77"/>
      <c r="XBZ92" s="77"/>
      <c r="XCD92" s="77"/>
      <c r="XCH92" s="77"/>
      <c r="XCL92" s="77"/>
      <c r="XCP92" s="77"/>
      <c r="XCT92" s="77"/>
      <c r="XCX92" s="77"/>
      <c r="XDB92" s="77"/>
      <c r="XDF92" s="77"/>
      <c r="XDJ92" s="77"/>
      <c r="XDN92" s="77"/>
      <c r="XDR92" s="77"/>
      <c r="XDV92" s="77"/>
      <c r="XDZ92" s="77"/>
      <c r="XED92" s="77"/>
      <c r="XEH92" s="77"/>
      <c r="XEL92" s="77"/>
      <c r="XEP92" s="77"/>
      <c r="XET92" s="77"/>
    </row>
    <row r="93" spans="1:1022 1026:2046 2050:3070 3074:4094 4098:5118 5122:6142 6146:7166 7170:8190 8194:9214 9218:10238 10242:11262 11266:12286 12290:13310 13314:14334 14338:15358 15362:16374" ht="24.75" thickBot="1" x14ac:dyDescent="0.25">
      <c r="A93" s="313" t="s">
        <v>807</v>
      </c>
      <c r="B93" s="182">
        <v>4318</v>
      </c>
      <c r="C93" s="113">
        <f t="shared" si="13"/>
        <v>0</v>
      </c>
      <c r="D93" s="286">
        <v>4318</v>
      </c>
      <c r="F93" s="77"/>
      <c r="J93" s="77"/>
      <c r="N93" s="77"/>
      <c r="R93" s="77"/>
      <c r="V93" s="77"/>
      <c r="Z93" s="77"/>
      <c r="AD93" s="77"/>
      <c r="AH93" s="77"/>
      <c r="AL93" s="77"/>
      <c r="AP93" s="77"/>
      <c r="AT93" s="77"/>
      <c r="AX93" s="77"/>
      <c r="BB93" s="77"/>
      <c r="BF93" s="77"/>
      <c r="BJ93" s="77"/>
      <c r="BN93" s="77"/>
      <c r="BR93" s="77"/>
      <c r="BV93" s="77"/>
      <c r="BZ93" s="77"/>
      <c r="CD93" s="77"/>
      <c r="CH93" s="77"/>
      <c r="CL93" s="77"/>
      <c r="CP93" s="77"/>
      <c r="CT93" s="77"/>
      <c r="CX93" s="77"/>
      <c r="DB93" s="77"/>
      <c r="DF93" s="77"/>
      <c r="DJ93" s="77"/>
      <c r="DN93" s="77"/>
      <c r="DR93" s="77"/>
      <c r="DV93" s="77"/>
      <c r="DZ93" s="77"/>
      <c r="ED93" s="77"/>
      <c r="EH93" s="77"/>
      <c r="EL93" s="77"/>
      <c r="EP93" s="77"/>
      <c r="ET93" s="77"/>
      <c r="EX93" s="77"/>
      <c r="FB93" s="77"/>
      <c r="FF93" s="77"/>
      <c r="FJ93" s="77"/>
      <c r="FN93" s="77"/>
      <c r="FR93" s="77"/>
      <c r="FV93" s="77"/>
      <c r="FZ93" s="77"/>
      <c r="GD93" s="77"/>
      <c r="GH93" s="77"/>
      <c r="GL93" s="77"/>
      <c r="GP93" s="77"/>
      <c r="GT93" s="77"/>
      <c r="GX93" s="77"/>
      <c r="HB93" s="77"/>
      <c r="HF93" s="77"/>
      <c r="HJ93" s="77"/>
      <c r="HN93" s="77"/>
      <c r="HR93" s="77"/>
      <c r="HV93" s="77"/>
      <c r="HZ93" s="77"/>
      <c r="ID93" s="77"/>
      <c r="IH93" s="77"/>
      <c r="IL93" s="77"/>
      <c r="IP93" s="77"/>
      <c r="IT93" s="77"/>
      <c r="IX93" s="77"/>
      <c r="JB93" s="77"/>
      <c r="JF93" s="77"/>
      <c r="JJ93" s="77"/>
      <c r="JN93" s="77"/>
      <c r="JR93" s="77"/>
      <c r="JV93" s="77"/>
      <c r="JZ93" s="77"/>
      <c r="KD93" s="77"/>
      <c r="KH93" s="77"/>
      <c r="KL93" s="77"/>
      <c r="KP93" s="77"/>
      <c r="KT93" s="77"/>
      <c r="KX93" s="77"/>
      <c r="LB93" s="77"/>
      <c r="LF93" s="77"/>
      <c r="LJ93" s="77"/>
      <c r="LN93" s="77"/>
      <c r="LR93" s="77"/>
      <c r="LV93" s="77"/>
      <c r="LZ93" s="77"/>
      <c r="MD93" s="77"/>
      <c r="MH93" s="77"/>
      <c r="ML93" s="77"/>
      <c r="MP93" s="77"/>
      <c r="MT93" s="77"/>
      <c r="MX93" s="77"/>
      <c r="NB93" s="77"/>
      <c r="NF93" s="77"/>
      <c r="NJ93" s="77"/>
      <c r="NN93" s="77"/>
      <c r="NR93" s="77"/>
      <c r="NV93" s="77"/>
      <c r="NZ93" s="77"/>
      <c r="OD93" s="77"/>
      <c r="OH93" s="77"/>
      <c r="OL93" s="77"/>
      <c r="OP93" s="77"/>
      <c r="OT93" s="77"/>
      <c r="OX93" s="77"/>
      <c r="PB93" s="77"/>
      <c r="PF93" s="77"/>
      <c r="PJ93" s="77"/>
      <c r="PN93" s="77"/>
      <c r="PR93" s="77"/>
      <c r="PV93" s="77"/>
      <c r="PZ93" s="77"/>
      <c r="QD93" s="77"/>
      <c r="QH93" s="77"/>
      <c r="QL93" s="77"/>
      <c r="QP93" s="77"/>
      <c r="QT93" s="77"/>
      <c r="QX93" s="77"/>
      <c r="RB93" s="77"/>
      <c r="RF93" s="77"/>
      <c r="RJ93" s="77"/>
      <c r="RN93" s="77"/>
      <c r="RR93" s="77"/>
      <c r="RV93" s="77"/>
      <c r="RZ93" s="77"/>
      <c r="SD93" s="77"/>
      <c r="SH93" s="77"/>
      <c r="SL93" s="77"/>
      <c r="SP93" s="77"/>
      <c r="ST93" s="77"/>
      <c r="SX93" s="77"/>
      <c r="TB93" s="77"/>
      <c r="TF93" s="77"/>
      <c r="TJ93" s="77"/>
      <c r="TN93" s="77"/>
      <c r="TR93" s="77"/>
      <c r="TV93" s="77"/>
      <c r="TZ93" s="77"/>
      <c r="UD93" s="77"/>
      <c r="UH93" s="77"/>
      <c r="UL93" s="77"/>
      <c r="UP93" s="77"/>
      <c r="UT93" s="77"/>
      <c r="UX93" s="77"/>
      <c r="VB93" s="77"/>
      <c r="VF93" s="77"/>
      <c r="VJ93" s="77"/>
      <c r="VN93" s="77"/>
      <c r="VR93" s="77"/>
      <c r="VV93" s="77"/>
      <c r="VZ93" s="77"/>
      <c r="WD93" s="77"/>
      <c r="WH93" s="77"/>
      <c r="WL93" s="77"/>
      <c r="WP93" s="77"/>
      <c r="WT93" s="77"/>
      <c r="WX93" s="77"/>
      <c r="XB93" s="77"/>
      <c r="XF93" s="77"/>
      <c r="XJ93" s="77"/>
      <c r="XN93" s="77"/>
      <c r="XR93" s="77"/>
      <c r="XV93" s="77"/>
      <c r="XZ93" s="77"/>
      <c r="YD93" s="77"/>
      <c r="YH93" s="77"/>
      <c r="YL93" s="77"/>
      <c r="YP93" s="77"/>
      <c r="YT93" s="77"/>
      <c r="YX93" s="77"/>
      <c r="ZB93" s="77"/>
      <c r="ZF93" s="77"/>
      <c r="ZJ93" s="77"/>
      <c r="ZN93" s="77"/>
      <c r="ZR93" s="77"/>
      <c r="ZV93" s="77"/>
      <c r="ZZ93" s="77"/>
      <c r="AAD93" s="77"/>
      <c r="AAH93" s="77"/>
      <c r="AAL93" s="77"/>
      <c r="AAP93" s="77"/>
      <c r="AAT93" s="77"/>
      <c r="AAX93" s="77"/>
      <c r="ABB93" s="77"/>
      <c r="ABF93" s="77"/>
      <c r="ABJ93" s="77"/>
      <c r="ABN93" s="77"/>
      <c r="ABR93" s="77"/>
      <c r="ABV93" s="77"/>
      <c r="ABZ93" s="77"/>
      <c r="ACD93" s="77"/>
      <c r="ACH93" s="77"/>
      <c r="ACL93" s="77"/>
      <c r="ACP93" s="77"/>
      <c r="ACT93" s="77"/>
      <c r="ACX93" s="77"/>
      <c r="ADB93" s="77"/>
      <c r="ADF93" s="77"/>
      <c r="ADJ93" s="77"/>
      <c r="ADN93" s="77"/>
      <c r="ADR93" s="77"/>
      <c r="ADV93" s="77"/>
      <c r="ADZ93" s="77"/>
      <c r="AED93" s="77"/>
      <c r="AEH93" s="77"/>
      <c r="AEL93" s="77"/>
      <c r="AEP93" s="77"/>
      <c r="AET93" s="77"/>
      <c r="AEX93" s="77"/>
      <c r="AFB93" s="77"/>
      <c r="AFF93" s="77"/>
      <c r="AFJ93" s="77"/>
      <c r="AFN93" s="77"/>
      <c r="AFR93" s="77"/>
      <c r="AFV93" s="77"/>
      <c r="AFZ93" s="77"/>
      <c r="AGD93" s="77"/>
      <c r="AGH93" s="77"/>
      <c r="AGL93" s="77"/>
      <c r="AGP93" s="77"/>
      <c r="AGT93" s="77"/>
      <c r="AGX93" s="77"/>
      <c r="AHB93" s="77"/>
      <c r="AHF93" s="77"/>
      <c r="AHJ93" s="77"/>
      <c r="AHN93" s="77"/>
      <c r="AHR93" s="77"/>
      <c r="AHV93" s="77"/>
      <c r="AHZ93" s="77"/>
      <c r="AID93" s="77"/>
      <c r="AIH93" s="77"/>
      <c r="AIL93" s="77"/>
      <c r="AIP93" s="77"/>
      <c r="AIT93" s="77"/>
      <c r="AIX93" s="77"/>
      <c r="AJB93" s="77"/>
      <c r="AJF93" s="77"/>
      <c r="AJJ93" s="77"/>
      <c r="AJN93" s="77"/>
      <c r="AJR93" s="77"/>
      <c r="AJV93" s="77"/>
      <c r="AJZ93" s="77"/>
      <c r="AKD93" s="77"/>
      <c r="AKH93" s="77"/>
      <c r="AKL93" s="77"/>
      <c r="AKP93" s="77"/>
      <c r="AKT93" s="77"/>
      <c r="AKX93" s="77"/>
      <c r="ALB93" s="77"/>
      <c r="ALF93" s="77"/>
      <c r="ALJ93" s="77"/>
      <c r="ALN93" s="77"/>
      <c r="ALR93" s="77"/>
      <c r="ALV93" s="77"/>
      <c r="ALZ93" s="77"/>
      <c r="AMD93" s="77"/>
      <c r="AMH93" s="77"/>
      <c r="AML93" s="77"/>
      <c r="AMP93" s="77"/>
      <c r="AMT93" s="77"/>
      <c r="AMX93" s="77"/>
      <c r="ANB93" s="77"/>
      <c r="ANF93" s="77"/>
      <c r="ANJ93" s="77"/>
      <c r="ANN93" s="77"/>
      <c r="ANR93" s="77"/>
      <c r="ANV93" s="77"/>
      <c r="ANZ93" s="77"/>
      <c r="AOD93" s="77"/>
      <c r="AOH93" s="77"/>
      <c r="AOL93" s="77"/>
      <c r="AOP93" s="77"/>
      <c r="AOT93" s="77"/>
      <c r="AOX93" s="77"/>
      <c r="APB93" s="77"/>
      <c r="APF93" s="77"/>
      <c r="APJ93" s="77"/>
      <c r="APN93" s="77"/>
      <c r="APR93" s="77"/>
      <c r="APV93" s="77"/>
      <c r="APZ93" s="77"/>
      <c r="AQD93" s="77"/>
      <c r="AQH93" s="77"/>
      <c r="AQL93" s="77"/>
      <c r="AQP93" s="77"/>
      <c r="AQT93" s="77"/>
      <c r="AQX93" s="77"/>
      <c r="ARB93" s="77"/>
      <c r="ARF93" s="77"/>
      <c r="ARJ93" s="77"/>
      <c r="ARN93" s="77"/>
      <c r="ARR93" s="77"/>
      <c r="ARV93" s="77"/>
      <c r="ARZ93" s="77"/>
      <c r="ASD93" s="77"/>
      <c r="ASH93" s="77"/>
      <c r="ASL93" s="77"/>
      <c r="ASP93" s="77"/>
      <c r="AST93" s="77"/>
      <c r="ASX93" s="77"/>
      <c r="ATB93" s="77"/>
      <c r="ATF93" s="77"/>
      <c r="ATJ93" s="77"/>
      <c r="ATN93" s="77"/>
      <c r="ATR93" s="77"/>
      <c r="ATV93" s="77"/>
      <c r="ATZ93" s="77"/>
      <c r="AUD93" s="77"/>
      <c r="AUH93" s="77"/>
      <c r="AUL93" s="77"/>
      <c r="AUP93" s="77"/>
      <c r="AUT93" s="77"/>
      <c r="AUX93" s="77"/>
      <c r="AVB93" s="77"/>
      <c r="AVF93" s="77"/>
      <c r="AVJ93" s="77"/>
      <c r="AVN93" s="77"/>
      <c r="AVR93" s="77"/>
      <c r="AVV93" s="77"/>
      <c r="AVZ93" s="77"/>
      <c r="AWD93" s="77"/>
      <c r="AWH93" s="77"/>
      <c r="AWL93" s="77"/>
      <c r="AWP93" s="77"/>
      <c r="AWT93" s="77"/>
      <c r="AWX93" s="77"/>
      <c r="AXB93" s="77"/>
      <c r="AXF93" s="77"/>
      <c r="AXJ93" s="77"/>
      <c r="AXN93" s="77"/>
      <c r="AXR93" s="77"/>
      <c r="AXV93" s="77"/>
      <c r="AXZ93" s="77"/>
      <c r="AYD93" s="77"/>
      <c r="AYH93" s="77"/>
      <c r="AYL93" s="77"/>
      <c r="AYP93" s="77"/>
      <c r="AYT93" s="77"/>
      <c r="AYX93" s="77"/>
      <c r="AZB93" s="77"/>
      <c r="AZF93" s="77"/>
      <c r="AZJ93" s="77"/>
      <c r="AZN93" s="77"/>
      <c r="AZR93" s="77"/>
      <c r="AZV93" s="77"/>
      <c r="AZZ93" s="77"/>
      <c r="BAD93" s="77"/>
      <c r="BAH93" s="77"/>
      <c r="BAL93" s="77"/>
      <c r="BAP93" s="77"/>
      <c r="BAT93" s="77"/>
      <c r="BAX93" s="77"/>
      <c r="BBB93" s="77"/>
      <c r="BBF93" s="77"/>
      <c r="BBJ93" s="77"/>
      <c r="BBN93" s="77"/>
      <c r="BBR93" s="77"/>
      <c r="BBV93" s="77"/>
      <c r="BBZ93" s="77"/>
      <c r="BCD93" s="77"/>
      <c r="BCH93" s="77"/>
      <c r="BCL93" s="77"/>
      <c r="BCP93" s="77"/>
      <c r="BCT93" s="77"/>
      <c r="BCX93" s="77"/>
      <c r="BDB93" s="77"/>
      <c r="BDF93" s="77"/>
      <c r="BDJ93" s="77"/>
      <c r="BDN93" s="77"/>
      <c r="BDR93" s="77"/>
      <c r="BDV93" s="77"/>
      <c r="BDZ93" s="77"/>
      <c r="BED93" s="77"/>
      <c r="BEH93" s="77"/>
      <c r="BEL93" s="77"/>
      <c r="BEP93" s="77"/>
      <c r="BET93" s="77"/>
      <c r="BEX93" s="77"/>
      <c r="BFB93" s="77"/>
      <c r="BFF93" s="77"/>
      <c r="BFJ93" s="77"/>
      <c r="BFN93" s="77"/>
      <c r="BFR93" s="77"/>
      <c r="BFV93" s="77"/>
      <c r="BFZ93" s="77"/>
      <c r="BGD93" s="77"/>
      <c r="BGH93" s="77"/>
      <c r="BGL93" s="77"/>
      <c r="BGP93" s="77"/>
      <c r="BGT93" s="77"/>
      <c r="BGX93" s="77"/>
      <c r="BHB93" s="77"/>
      <c r="BHF93" s="77"/>
      <c r="BHJ93" s="77"/>
      <c r="BHN93" s="77"/>
      <c r="BHR93" s="77"/>
      <c r="BHV93" s="77"/>
      <c r="BHZ93" s="77"/>
      <c r="BID93" s="77"/>
      <c r="BIH93" s="77"/>
      <c r="BIL93" s="77"/>
      <c r="BIP93" s="77"/>
      <c r="BIT93" s="77"/>
      <c r="BIX93" s="77"/>
      <c r="BJB93" s="77"/>
      <c r="BJF93" s="77"/>
      <c r="BJJ93" s="77"/>
      <c r="BJN93" s="77"/>
      <c r="BJR93" s="77"/>
      <c r="BJV93" s="77"/>
      <c r="BJZ93" s="77"/>
      <c r="BKD93" s="77"/>
      <c r="BKH93" s="77"/>
      <c r="BKL93" s="77"/>
      <c r="BKP93" s="77"/>
      <c r="BKT93" s="77"/>
      <c r="BKX93" s="77"/>
      <c r="BLB93" s="77"/>
      <c r="BLF93" s="77"/>
      <c r="BLJ93" s="77"/>
      <c r="BLN93" s="77"/>
      <c r="BLR93" s="77"/>
      <c r="BLV93" s="77"/>
      <c r="BLZ93" s="77"/>
      <c r="BMD93" s="77"/>
      <c r="BMH93" s="77"/>
      <c r="BML93" s="77"/>
      <c r="BMP93" s="77"/>
      <c r="BMT93" s="77"/>
      <c r="BMX93" s="77"/>
      <c r="BNB93" s="77"/>
      <c r="BNF93" s="77"/>
      <c r="BNJ93" s="77"/>
      <c r="BNN93" s="77"/>
      <c r="BNR93" s="77"/>
      <c r="BNV93" s="77"/>
      <c r="BNZ93" s="77"/>
      <c r="BOD93" s="77"/>
      <c r="BOH93" s="77"/>
      <c r="BOL93" s="77"/>
      <c r="BOP93" s="77"/>
      <c r="BOT93" s="77"/>
      <c r="BOX93" s="77"/>
      <c r="BPB93" s="77"/>
      <c r="BPF93" s="77"/>
      <c r="BPJ93" s="77"/>
      <c r="BPN93" s="77"/>
      <c r="BPR93" s="77"/>
      <c r="BPV93" s="77"/>
      <c r="BPZ93" s="77"/>
      <c r="BQD93" s="77"/>
      <c r="BQH93" s="77"/>
      <c r="BQL93" s="77"/>
      <c r="BQP93" s="77"/>
      <c r="BQT93" s="77"/>
      <c r="BQX93" s="77"/>
      <c r="BRB93" s="77"/>
      <c r="BRF93" s="77"/>
      <c r="BRJ93" s="77"/>
      <c r="BRN93" s="77"/>
      <c r="BRR93" s="77"/>
      <c r="BRV93" s="77"/>
      <c r="BRZ93" s="77"/>
      <c r="BSD93" s="77"/>
      <c r="BSH93" s="77"/>
      <c r="BSL93" s="77"/>
      <c r="BSP93" s="77"/>
      <c r="BST93" s="77"/>
      <c r="BSX93" s="77"/>
      <c r="BTB93" s="77"/>
      <c r="BTF93" s="77"/>
      <c r="BTJ93" s="77"/>
      <c r="BTN93" s="77"/>
      <c r="BTR93" s="77"/>
      <c r="BTV93" s="77"/>
      <c r="BTZ93" s="77"/>
      <c r="BUD93" s="77"/>
      <c r="BUH93" s="77"/>
      <c r="BUL93" s="77"/>
      <c r="BUP93" s="77"/>
      <c r="BUT93" s="77"/>
      <c r="BUX93" s="77"/>
      <c r="BVB93" s="77"/>
      <c r="BVF93" s="77"/>
      <c r="BVJ93" s="77"/>
      <c r="BVN93" s="77"/>
      <c r="BVR93" s="77"/>
      <c r="BVV93" s="77"/>
      <c r="BVZ93" s="77"/>
      <c r="BWD93" s="77"/>
      <c r="BWH93" s="77"/>
      <c r="BWL93" s="77"/>
      <c r="BWP93" s="77"/>
      <c r="BWT93" s="77"/>
      <c r="BWX93" s="77"/>
      <c r="BXB93" s="77"/>
      <c r="BXF93" s="77"/>
      <c r="BXJ93" s="77"/>
      <c r="BXN93" s="77"/>
      <c r="BXR93" s="77"/>
      <c r="BXV93" s="77"/>
      <c r="BXZ93" s="77"/>
      <c r="BYD93" s="77"/>
      <c r="BYH93" s="77"/>
      <c r="BYL93" s="77"/>
      <c r="BYP93" s="77"/>
      <c r="BYT93" s="77"/>
      <c r="BYX93" s="77"/>
      <c r="BZB93" s="77"/>
      <c r="BZF93" s="77"/>
      <c r="BZJ93" s="77"/>
      <c r="BZN93" s="77"/>
      <c r="BZR93" s="77"/>
      <c r="BZV93" s="77"/>
      <c r="BZZ93" s="77"/>
      <c r="CAD93" s="77"/>
      <c r="CAH93" s="77"/>
      <c r="CAL93" s="77"/>
      <c r="CAP93" s="77"/>
      <c r="CAT93" s="77"/>
      <c r="CAX93" s="77"/>
      <c r="CBB93" s="77"/>
      <c r="CBF93" s="77"/>
      <c r="CBJ93" s="77"/>
      <c r="CBN93" s="77"/>
      <c r="CBR93" s="77"/>
      <c r="CBV93" s="77"/>
      <c r="CBZ93" s="77"/>
      <c r="CCD93" s="77"/>
      <c r="CCH93" s="77"/>
      <c r="CCL93" s="77"/>
      <c r="CCP93" s="77"/>
      <c r="CCT93" s="77"/>
      <c r="CCX93" s="77"/>
      <c r="CDB93" s="77"/>
      <c r="CDF93" s="77"/>
      <c r="CDJ93" s="77"/>
      <c r="CDN93" s="77"/>
      <c r="CDR93" s="77"/>
      <c r="CDV93" s="77"/>
      <c r="CDZ93" s="77"/>
      <c r="CED93" s="77"/>
      <c r="CEH93" s="77"/>
      <c r="CEL93" s="77"/>
      <c r="CEP93" s="77"/>
      <c r="CET93" s="77"/>
      <c r="CEX93" s="77"/>
      <c r="CFB93" s="77"/>
      <c r="CFF93" s="77"/>
      <c r="CFJ93" s="77"/>
      <c r="CFN93" s="77"/>
      <c r="CFR93" s="77"/>
      <c r="CFV93" s="77"/>
      <c r="CFZ93" s="77"/>
      <c r="CGD93" s="77"/>
      <c r="CGH93" s="77"/>
      <c r="CGL93" s="77"/>
      <c r="CGP93" s="77"/>
      <c r="CGT93" s="77"/>
      <c r="CGX93" s="77"/>
      <c r="CHB93" s="77"/>
      <c r="CHF93" s="77"/>
      <c r="CHJ93" s="77"/>
      <c r="CHN93" s="77"/>
      <c r="CHR93" s="77"/>
      <c r="CHV93" s="77"/>
      <c r="CHZ93" s="77"/>
      <c r="CID93" s="77"/>
      <c r="CIH93" s="77"/>
      <c r="CIL93" s="77"/>
      <c r="CIP93" s="77"/>
      <c r="CIT93" s="77"/>
      <c r="CIX93" s="77"/>
      <c r="CJB93" s="77"/>
      <c r="CJF93" s="77"/>
      <c r="CJJ93" s="77"/>
      <c r="CJN93" s="77"/>
      <c r="CJR93" s="77"/>
      <c r="CJV93" s="77"/>
      <c r="CJZ93" s="77"/>
      <c r="CKD93" s="77"/>
      <c r="CKH93" s="77"/>
      <c r="CKL93" s="77"/>
      <c r="CKP93" s="77"/>
      <c r="CKT93" s="77"/>
      <c r="CKX93" s="77"/>
      <c r="CLB93" s="77"/>
      <c r="CLF93" s="77"/>
      <c r="CLJ93" s="77"/>
      <c r="CLN93" s="77"/>
      <c r="CLR93" s="77"/>
      <c r="CLV93" s="77"/>
      <c r="CLZ93" s="77"/>
      <c r="CMD93" s="77"/>
      <c r="CMH93" s="77"/>
      <c r="CML93" s="77"/>
      <c r="CMP93" s="77"/>
      <c r="CMT93" s="77"/>
      <c r="CMX93" s="77"/>
      <c r="CNB93" s="77"/>
      <c r="CNF93" s="77"/>
      <c r="CNJ93" s="77"/>
      <c r="CNN93" s="77"/>
      <c r="CNR93" s="77"/>
      <c r="CNV93" s="77"/>
      <c r="CNZ93" s="77"/>
      <c r="COD93" s="77"/>
      <c r="COH93" s="77"/>
      <c r="COL93" s="77"/>
      <c r="COP93" s="77"/>
      <c r="COT93" s="77"/>
      <c r="COX93" s="77"/>
      <c r="CPB93" s="77"/>
      <c r="CPF93" s="77"/>
      <c r="CPJ93" s="77"/>
      <c r="CPN93" s="77"/>
      <c r="CPR93" s="77"/>
      <c r="CPV93" s="77"/>
      <c r="CPZ93" s="77"/>
      <c r="CQD93" s="77"/>
      <c r="CQH93" s="77"/>
      <c r="CQL93" s="77"/>
      <c r="CQP93" s="77"/>
      <c r="CQT93" s="77"/>
      <c r="CQX93" s="77"/>
      <c r="CRB93" s="77"/>
      <c r="CRF93" s="77"/>
      <c r="CRJ93" s="77"/>
      <c r="CRN93" s="77"/>
      <c r="CRR93" s="77"/>
      <c r="CRV93" s="77"/>
      <c r="CRZ93" s="77"/>
      <c r="CSD93" s="77"/>
      <c r="CSH93" s="77"/>
      <c r="CSL93" s="77"/>
      <c r="CSP93" s="77"/>
      <c r="CST93" s="77"/>
      <c r="CSX93" s="77"/>
      <c r="CTB93" s="77"/>
      <c r="CTF93" s="77"/>
      <c r="CTJ93" s="77"/>
      <c r="CTN93" s="77"/>
      <c r="CTR93" s="77"/>
      <c r="CTV93" s="77"/>
      <c r="CTZ93" s="77"/>
      <c r="CUD93" s="77"/>
      <c r="CUH93" s="77"/>
      <c r="CUL93" s="77"/>
      <c r="CUP93" s="77"/>
      <c r="CUT93" s="77"/>
      <c r="CUX93" s="77"/>
      <c r="CVB93" s="77"/>
      <c r="CVF93" s="77"/>
      <c r="CVJ93" s="77"/>
      <c r="CVN93" s="77"/>
      <c r="CVR93" s="77"/>
      <c r="CVV93" s="77"/>
      <c r="CVZ93" s="77"/>
      <c r="CWD93" s="77"/>
      <c r="CWH93" s="77"/>
      <c r="CWL93" s="77"/>
      <c r="CWP93" s="77"/>
      <c r="CWT93" s="77"/>
      <c r="CWX93" s="77"/>
      <c r="CXB93" s="77"/>
      <c r="CXF93" s="77"/>
      <c r="CXJ93" s="77"/>
      <c r="CXN93" s="77"/>
      <c r="CXR93" s="77"/>
      <c r="CXV93" s="77"/>
      <c r="CXZ93" s="77"/>
      <c r="CYD93" s="77"/>
      <c r="CYH93" s="77"/>
      <c r="CYL93" s="77"/>
      <c r="CYP93" s="77"/>
      <c r="CYT93" s="77"/>
      <c r="CYX93" s="77"/>
      <c r="CZB93" s="77"/>
      <c r="CZF93" s="77"/>
      <c r="CZJ93" s="77"/>
      <c r="CZN93" s="77"/>
      <c r="CZR93" s="77"/>
      <c r="CZV93" s="77"/>
      <c r="CZZ93" s="77"/>
      <c r="DAD93" s="77"/>
      <c r="DAH93" s="77"/>
      <c r="DAL93" s="77"/>
      <c r="DAP93" s="77"/>
      <c r="DAT93" s="77"/>
      <c r="DAX93" s="77"/>
      <c r="DBB93" s="77"/>
      <c r="DBF93" s="77"/>
      <c r="DBJ93" s="77"/>
      <c r="DBN93" s="77"/>
      <c r="DBR93" s="77"/>
      <c r="DBV93" s="77"/>
      <c r="DBZ93" s="77"/>
      <c r="DCD93" s="77"/>
      <c r="DCH93" s="77"/>
      <c r="DCL93" s="77"/>
      <c r="DCP93" s="77"/>
      <c r="DCT93" s="77"/>
      <c r="DCX93" s="77"/>
      <c r="DDB93" s="77"/>
      <c r="DDF93" s="77"/>
      <c r="DDJ93" s="77"/>
      <c r="DDN93" s="77"/>
      <c r="DDR93" s="77"/>
      <c r="DDV93" s="77"/>
      <c r="DDZ93" s="77"/>
      <c r="DED93" s="77"/>
      <c r="DEH93" s="77"/>
      <c r="DEL93" s="77"/>
      <c r="DEP93" s="77"/>
      <c r="DET93" s="77"/>
      <c r="DEX93" s="77"/>
      <c r="DFB93" s="77"/>
      <c r="DFF93" s="77"/>
      <c r="DFJ93" s="77"/>
      <c r="DFN93" s="77"/>
      <c r="DFR93" s="77"/>
      <c r="DFV93" s="77"/>
      <c r="DFZ93" s="77"/>
      <c r="DGD93" s="77"/>
      <c r="DGH93" s="77"/>
      <c r="DGL93" s="77"/>
      <c r="DGP93" s="77"/>
      <c r="DGT93" s="77"/>
      <c r="DGX93" s="77"/>
      <c r="DHB93" s="77"/>
      <c r="DHF93" s="77"/>
      <c r="DHJ93" s="77"/>
      <c r="DHN93" s="77"/>
      <c r="DHR93" s="77"/>
      <c r="DHV93" s="77"/>
      <c r="DHZ93" s="77"/>
      <c r="DID93" s="77"/>
      <c r="DIH93" s="77"/>
      <c r="DIL93" s="77"/>
      <c r="DIP93" s="77"/>
      <c r="DIT93" s="77"/>
      <c r="DIX93" s="77"/>
      <c r="DJB93" s="77"/>
      <c r="DJF93" s="77"/>
      <c r="DJJ93" s="77"/>
      <c r="DJN93" s="77"/>
      <c r="DJR93" s="77"/>
      <c r="DJV93" s="77"/>
      <c r="DJZ93" s="77"/>
      <c r="DKD93" s="77"/>
      <c r="DKH93" s="77"/>
      <c r="DKL93" s="77"/>
      <c r="DKP93" s="77"/>
      <c r="DKT93" s="77"/>
      <c r="DKX93" s="77"/>
      <c r="DLB93" s="77"/>
      <c r="DLF93" s="77"/>
      <c r="DLJ93" s="77"/>
      <c r="DLN93" s="77"/>
      <c r="DLR93" s="77"/>
      <c r="DLV93" s="77"/>
      <c r="DLZ93" s="77"/>
      <c r="DMD93" s="77"/>
      <c r="DMH93" s="77"/>
      <c r="DML93" s="77"/>
      <c r="DMP93" s="77"/>
      <c r="DMT93" s="77"/>
      <c r="DMX93" s="77"/>
      <c r="DNB93" s="77"/>
      <c r="DNF93" s="77"/>
      <c r="DNJ93" s="77"/>
      <c r="DNN93" s="77"/>
      <c r="DNR93" s="77"/>
      <c r="DNV93" s="77"/>
      <c r="DNZ93" s="77"/>
      <c r="DOD93" s="77"/>
      <c r="DOH93" s="77"/>
      <c r="DOL93" s="77"/>
      <c r="DOP93" s="77"/>
      <c r="DOT93" s="77"/>
      <c r="DOX93" s="77"/>
      <c r="DPB93" s="77"/>
      <c r="DPF93" s="77"/>
      <c r="DPJ93" s="77"/>
      <c r="DPN93" s="77"/>
      <c r="DPR93" s="77"/>
      <c r="DPV93" s="77"/>
      <c r="DPZ93" s="77"/>
      <c r="DQD93" s="77"/>
      <c r="DQH93" s="77"/>
      <c r="DQL93" s="77"/>
      <c r="DQP93" s="77"/>
      <c r="DQT93" s="77"/>
      <c r="DQX93" s="77"/>
      <c r="DRB93" s="77"/>
      <c r="DRF93" s="77"/>
      <c r="DRJ93" s="77"/>
      <c r="DRN93" s="77"/>
      <c r="DRR93" s="77"/>
      <c r="DRV93" s="77"/>
      <c r="DRZ93" s="77"/>
      <c r="DSD93" s="77"/>
      <c r="DSH93" s="77"/>
      <c r="DSL93" s="77"/>
      <c r="DSP93" s="77"/>
      <c r="DST93" s="77"/>
      <c r="DSX93" s="77"/>
      <c r="DTB93" s="77"/>
      <c r="DTF93" s="77"/>
      <c r="DTJ93" s="77"/>
      <c r="DTN93" s="77"/>
      <c r="DTR93" s="77"/>
      <c r="DTV93" s="77"/>
      <c r="DTZ93" s="77"/>
      <c r="DUD93" s="77"/>
      <c r="DUH93" s="77"/>
      <c r="DUL93" s="77"/>
      <c r="DUP93" s="77"/>
      <c r="DUT93" s="77"/>
      <c r="DUX93" s="77"/>
      <c r="DVB93" s="77"/>
      <c r="DVF93" s="77"/>
      <c r="DVJ93" s="77"/>
      <c r="DVN93" s="77"/>
      <c r="DVR93" s="77"/>
      <c r="DVV93" s="77"/>
      <c r="DVZ93" s="77"/>
      <c r="DWD93" s="77"/>
      <c r="DWH93" s="77"/>
      <c r="DWL93" s="77"/>
      <c r="DWP93" s="77"/>
      <c r="DWT93" s="77"/>
      <c r="DWX93" s="77"/>
      <c r="DXB93" s="77"/>
      <c r="DXF93" s="77"/>
      <c r="DXJ93" s="77"/>
      <c r="DXN93" s="77"/>
      <c r="DXR93" s="77"/>
      <c r="DXV93" s="77"/>
      <c r="DXZ93" s="77"/>
      <c r="DYD93" s="77"/>
      <c r="DYH93" s="77"/>
      <c r="DYL93" s="77"/>
      <c r="DYP93" s="77"/>
      <c r="DYT93" s="77"/>
      <c r="DYX93" s="77"/>
      <c r="DZB93" s="77"/>
      <c r="DZF93" s="77"/>
      <c r="DZJ93" s="77"/>
      <c r="DZN93" s="77"/>
      <c r="DZR93" s="77"/>
      <c r="DZV93" s="77"/>
      <c r="DZZ93" s="77"/>
      <c r="EAD93" s="77"/>
      <c r="EAH93" s="77"/>
      <c r="EAL93" s="77"/>
      <c r="EAP93" s="77"/>
      <c r="EAT93" s="77"/>
      <c r="EAX93" s="77"/>
      <c r="EBB93" s="77"/>
      <c r="EBF93" s="77"/>
      <c r="EBJ93" s="77"/>
      <c r="EBN93" s="77"/>
      <c r="EBR93" s="77"/>
      <c r="EBV93" s="77"/>
      <c r="EBZ93" s="77"/>
      <c r="ECD93" s="77"/>
      <c r="ECH93" s="77"/>
      <c r="ECL93" s="77"/>
      <c r="ECP93" s="77"/>
      <c r="ECT93" s="77"/>
      <c r="ECX93" s="77"/>
      <c r="EDB93" s="77"/>
      <c r="EDF93" s="77"/>
      <c r="EDJ93" s="77"/>
      <c r="EDN93" s="77"/>
      <c r="EDR93" s="77"/>
      <c r="EDV93" s="77"/>
      <c r="EDZ93" s="77"/>
      <c r="EED93" s="77"/>
      <c r="EEH93" s="77"/>
      <c r="EEL93" s="77"/>
      <c r="EEP93" s="77"/>
      <c r="EET93" s="77"/>
      <c r="EEX93" s="77"/>
      <c r="EFB93" s="77"/>
      <c r="EFF93" s="77"/>
      <c r="EFJ93" s="77"/>
      <c r="EFN93" s="77"/>
      <c r="EFR93" s="77"/>
      <c r="EFV93" s="77"/>
      <c r="EFZ93" s="77"/>
      <c r="EGD93" s="77"/>
      <c r="EGH93" s="77"/>
      <c r="EGL93" s="77"/>
      <c r="EGP93" s="77"/>
      <c r="EGT93" s="77"/>
      <c r="EGX93" s="77"/>
      <c r="EHB93" s="77"/>
      <c r="EHF93" s="77"/>
      <c r="EHJ93" s="77"/>
      <c r="EHN93" s="77"/>
      <c r="EHR93" s="77"/>
      <c r="EHV93" s="77"/>
      <c r="EHZ93" s="77"/>
      <c r="EID93" s="77"/>
      <c r="EIH93" s="77"/>
      <c r="EIL93" s="77"/>
      <c r="EIP93" s="77"/>
      <c r="EIT93" s="77"/>
      <c r="EIX93" s="77"/>
      <c r="EJB93" s="77"/>
      <c r="EJF93" s="77"/>
      <c r="EJJ93" s="77"/>
      <c r="EJN93" s="77"/>
      <c r="EJR93" s="77"/>
      <c r="EJV93" s="77"/>
      <c r="EJZ93" s="77"/>
      <c r="EKD93" s="77"/>
      <c r="EKH93" s="77"/>
      <c r="EKL93" s="77"/>
      <c r="EKP93" s="77"/>
      <c r="EKT93" s="77"/>
      <c r="EKX93" s="77"/>
      <c r="ELB93" s="77"/>
      <c r="ELF93" s="77"/>
      <c r="ELJ93" s="77"/>
      <c r="ELN93" s="77"/>
      <c r="ELR93" s="77"/>
      <c r="ELV93" s="77"/>
      <c r="ELZ93" s="77"/>
      <c r="EMD93" s="77"/>
      <c r="EMH93" s="77"/>
      <c r="EML93" s="77"/>
      <c r="EMP93" s="77"/>
      <c r="EMT93" s="77"/>
      <c r="EMX93" s="77"/>
      <c r="ENB93" s="77"/>
      <c r="ENF93" s="77"/>
      <c r="ENJ93" s="77"/>
      <c r="ENN93" s="77"/>
      <c r="ENR93" s="77"/>
      <c r="ENV93" s="77"/>
      <c r="ENZ93" s="77"/>
      <c r="EOD93" s="77"/>
      <c r="EOH93" s="77"/>
      <c r="EOL93" s="77"/>
      <c r="EOP93" s="77"/>
      <c r="EOT93" s="77"/>
      <c r="EOX93" s="77"/>
      <c r="EPB93" s="77"/>
      <c r="EPF93" s="77"/>
      <c r="EPJ93" s="77"/>
      <c r="EPN93" s="77"/>
      <c r="EPR93" s="77"/>
      <c r="EPV93" s="77"/>
      <c r="EPZ93" s="77"/>
      <c r="EQD93" s="77"/>
      <c r="EQH93" s="77"/>
      <c r="EQL93" s="77"/>
      <c r="EQP93" s="77"/>
      <c r="EQT93" s="77"/>
      <c r="EQX93" s="77"/>
      <c r="ERB93" s="77"/>
      <c r="ERF93" s="77"/>
      <c r="ERJ93" s="77"/>
      <c r="ERN93" s="77"/>
      <c r="ERR93" s="77"/>
      <c r="ERV93" s="77"/>
      <c r="ERZ93" s="77"/>
      <c r="ESD93" s="77"/>
      <c r="ESH93" s="77"/>
      <c r="ESL93" s="77"/>
      <c r="ESP93" s="77"/>
      <c r="EST93" s="77"/>
      <c r="ESX93" s="77"/>
      <c r="ETB93" s="77"/>
      <c r="ETF93" s="77"/>
      <c r="ETJ93" s="77"/>
      <c r="ETN93" s="77"/>
      <c r="ETR93" s="77"/>
      <c r="ETV93" s="77"/>
      <c r="ETZ93" s="77"/>
      <c r="EUD93" s="77"/>
      <c r="EUH93" s="77"/>
      <c r="EUL93" s="77"/>
      <c r="EUP93" s="77"/>
      <c r="EUT93" s="77"/>
      <c r="EUX93" s="77"/>
      <c r="EVB93" s="77"/>
      <c r="EVF93" s="77"/>
      <c r="EVJ93" s="77"/>
      <c r="EVN93" s="77"/>
      <c r="EVR93" s="77"/>
      <c r="EVV93" s="77"/>
      <c r="EVZ93" s="77"/>
      <c r="EWD93" s="77"/>
      <c r="EWH93" s="77"/>
      <c r="EWL93" s="77"/>
      <c r="EWP93" s="77"/>
      <c r="EWT93" s="77"/>
      <c r="EWX93" s="77"/>
      <c r="EXB93" s="77"/>
      <c r="EXF93" s="77"/>
      <c r="EXJ93" s="77"/>
      <c r="EXN93" s="77"/>
      <c r="EXR93" s="77"/>
      <c r="EXV93" s="77"/>
      <c r="EXZ93" s="77"/>
      <c r="EYD93" s="77"/>
      <c r="EYH93" s="77"/>
      <c r="EYL93" s="77"/>
      <c r="EYP93" s="77"/>
      <c r="EYT93" s="77"/>
      <c r="EYX93" s="77"/>
      <c r="EZB93" s="77"/>
      <c r="EZF93" s="77"/>
      <c r="EZJ93" s="77"/>
      <c r="EZN93" s="77"/>
      <c r="EZR93" s="77"/>
      <c r="EZV93" s="77"/>
      <c r="EZZ93" s="77"/>
      <c r="FAD93" s="77"/>
      <c r="FAH93" s="77"/>
      <c r="FAL93" s="77"/>
      <c r="FAP93" s="77"/>
      <c r="FAT93" s="77"/>
      <c r="FAX93" s="77"/>
      <c r="FBB93" s="77"/>
      <c r="FBF93" s="77"/>
      <c r="FBJ93" s="77"/>
      <c r="FBN93" s="77"/>
      <c r="FBR93" s="77"/>
      <c r="FBV93" s="77"/>
      <c r="FBZ93" s="77"/>
      <c r="FCD93" s="77"/>
      <c r="FCH93" s="77"/>
      <c r="FCL93" s="77"/>
      <c r="FCP93" s="77"/>
      <c r="FCT93" s="77"/>
      <c r="FCX93" s="77"/>
      <c r="FDB93" s="77"/>
      <c r="FDF93" s="77"/>
      <c r="FDJ93" s="77"/>
      <c r="FDN93" s="77"/>
      <c r="FDR93" s="77"/>
      <c r="FDV93" s="77"/>
      <c r="FDZ93" s="77"/>
      <c r="FED93" s="77"/>
      <c r="FEH93" s="77"/>
      <c r="FEL93" s="77"/>
      <c r="FEP93" s="77"/>
      <c r="FET93" s="77"/>
      <c r="FEX93" s="77"/>
      <c r="FFB93" s="77"/>
      <c r="FFF93" s="77"/>
      <c r="FFJ93" s="77"/>
      <c r="FFN93" s="77"/>
      <c r="FFR93" s="77"/>
      <c r="FFV93" s="77"/>
      <c r="FFZ93" s="77"/>
      <c r="FGD93" s="77"/>
      <c r="FGH93" s="77"/>
      <c r="FGL93" s="77"/>
      <c r="FGP93" s="77"/>
      <c r="FGT93" s="77"/>
      <c r="FGX93" s="77"/>
      <c r="FHB93" s="77"/>
      <c r="FHF93" s="77"/>
      <c r="FHJ93" s="77"/>
      <c r="FHN93" s="77"/>
      <c r="FHR93" s="77"/>
      <c r="FHV93" s="77"/>
      <c r="FHZ93" s="77"/>
      <c r="FID93" s="77"/>
      <c r="FIH93" s="77"/>
      <c r="FIL93" s="77"/>
      <c r="FIP93" s="77"/>
      <c r="FIT93" s="77"/>
      <c r="FIX93" s="77"/>
      <c r="FJB93" s="77"/>
      <c r="FJF93" s="77"/>
      <c r="FJJ93" s="77"/>
      <c r="FJN93" s="77"/>
      <c r="FJR93" s="77"/>
      <c r="FJV93" s="77"/>
      <c r="FJZ93" s="77"/>
      <c r="FKD93" s="77"/>
      <c r="FKH93" s="77"/>
      <c r="FKL93" s="77"/>
      <c r="FKP93" s="77"/>
      <c r="FKT93" s="77"/>
      <c r="FKX93" s="77"/>
      <c r="FLB93" s="77"/>
      <c r="FLF93" s="77"/>
      <c r="FLJ93" s="77"/>
      <c r="FLN93" s="77"/>
      <c r="FLR93" s="77"/>
      <c r="FLV93" s="77"/>
      <c r="FLZ93" s="77"/>
      <c r="FMD93" s="77"/>
      <c r="FMH93" s="77"/>
      <c r="FML93" s="77"/>
      <c r="FMP93" s="77"/>
      <c r="FMT93" s="77"/>
      <c r="FMX93" s="77"/>
      <c r="FNB93" s="77"/>
      <c r="FNF93" s="77"/>
      <c r="FNJ93" s="77"/>
      <c r="FNN93" s="77"/>
      <c r="FNR93" s="77"/>
      <c r="FNV93" s="77"/>
      <c r="FNZ93" s="77"/>
      <c r="FOD93" s="77"/>
      <c r="FOH93" s="77"/>
      <c r="FOL93" s="77"/>
      <c r="FOP93" s="77"/>
      <c r="FOT93" s="77"/>
      <c r="FOX93" s="77"/>
      <c r="FPB93" s="77"/>
      <c r="FPF93" s="77"/>
      <c r="FPJ93" s="77"/>
      <c r="FPN93" s="77"/>
      <c r="FPR93" s="77"/>
      <c r="FPV93" s="77"/>
      <c r="FPZ93" s="77"/>
      <c r="FQD93" s="77"/>
      <c r="FQH93" s="77"/>
      <c r="FQL93" s="77"/>
      <c r="FQP93" s="77"/>
      <c r="FQT93" s="77"/>
      <c r="FQX93" s="77"/>
      <c r="FRB93" s="77"/>
      <c r="FRF93" s="77"/>
      <c r="FRJ93" s="77"/>
      <c r="FRN93" s="77"/>
      <c r="FRR93" s="77"/>
      <c r="FRV93" s="77"/>
      <c r="FRZ93" s="77"/>
      <c r="FSD93" s="77"/>
      <c r="FSH93" s="77"/>
      <c r="FSL93" s="77"/>
      <c r="FSP93" s="77"/>
      <c r="FST93" s="77"/>
      <c r="FSX93" s="77"/>
      <c r="FTB93" s="77"/>
      <c r="FTF93" s="77"/>
      <c r="FTJ93" s="77"/>
      <c r="FTN93" s="77"/>
      <c r="FTR93" s="77"/>
      <c r="FTV93" s="77"/>
      <c r="FTZ93" s="77"/>
      <c r="FUD93" s="77"/>
      <c r="FUH93" s="77"/>
      <c r="FUL93" s="77"/>
      <c r="FUP93" s="77"/>
      <c r="FUT93" s="77"/>
      <c r="FUX93" s="77"/>
      <c r="FVB93" s="77"/>
      <c r="FVF93" s="77"/>
      <c r="FVJ93" s="77"/>
      <c r="FVN93" s="77"/>
      <c r="FVR93" s="77"/>
      <c r="FVV93" s="77"/>
      <c r="FVZ93" s="77"/>
      <c r="FWD93" s="77"/>
      <c r="FWH93" s="77"/>
      <c r="FWL93" s="77"/>
      <c r="FWP93" s="77"/>
      <c r="FWT93" s="77"/>
      <c r="FWX93" s="77"/>
      <c r="FXB93" s="77"/>
      <c r="FXF93" s="77"/>
      <c r="FXJ93" s="77"/>
      <c r="FXN93" s="77"/>
      <c r="FXR93" s="77"/>
      <c r="FXV93" s="77"/>
      <c r="FXZ93" s="77"/>
      <c r="FYD93" s="77"/>
      <c r="FYH93" s="77"/>
      <c r="FYL93" s="77"/>
      <c r="FYP93" s="77"/>
      <c r="FYT93" s="77"/>
      <c r="FYX93" s="77"/>
      <c r="FZB93" s="77"/>
      <c r="FZF93" s="77"/>
      <c r="FZJ93" s="77"/>
      <c r="FZN93" s="77"/>
      <c r="FZR93" s="77"/>
      <c r="FZV93" s="77"/>
      <c r="FZZ93" s="77"/>
      <c r="GAD93" s="77"/>
      <c r="GAH93" s="77"/>
      <c r="GAL93" s="77"/>
      <c r="GAP93" s="77"/>
      <c r="GAT93" s="77"/>
      <c r="GAX93" s="77"/>
      <c r="GBB93" s="77"/>
      <c r="GBF93" s="77"/>
      <c r="GBJ93" s="77"/>
      <c r="GBN93" s="77"/>
      <c r="GBR93" s="77"/>
      <c r="GBV93" s="77"/>
      <c r="GBZ93" s="77"/>
      <c r="GCD93" s="77"/>
      <c r="GCH93" s="77"/>
      <c r="GCL93" s="77"/>
      <c r="GCP93" s="77"/>
      <c r="GCT93" s="77"/>
      <c r="GCX93" s="77"/>
      <c r="GDB93" s="77"/>
      <c r="GDF93" s="77"/>
      <c r="GDJ93" s="77"/>
      <c r="GDN93" s="77"/>
      <c r="GDR93" s="77"/>
      <c r="GDV93" s="77"/>
      <c r="GDZ93" s="77"/>
      <c r="GED93" s="77"/>
      <c r="GEH93" s="77"/>
      <c r="GEL93" s="77"/>
      <c r="GEP93" s="77"/>
      <c r="GET93" s="77"/>
      <c r="GEX93" s="77"/>
      <c r="GFB93" s="77"/>
      <c r="GFF93" s="77"/>
      <c r="GFJ93" s="77"/>
      <c r="GFN93" s="77"/>
      <c r="GFR93" s="77"/>
      <c r="GFV93" s="77"/>
      <c r="GFZ93" s="77"/>
      <c r="GGD93" s="77"/>
      <c r="GGH93" s="77"/>
      <c r="GGL93" s="77"/>
      <c r="GGP93" s="77"/>
      <c r="GGT93" s="77"/>
      <c r="GGX93" s="77"/>
      <c r="GHB93" s="77"/>
      <c r="GHF93" s="77"/>
      <c r="GHJ93" s="77"/>
      <c r="GHN93" s="77"/>
      <c r="GHR93" s="77"/>
      <c r="GHV93" s="77"/>
      <c r="GHZ93" s="77"/>
      <c r="GID93" s="77"/>
      <c r="GIH93" s="77"/>
      <c r="GIL93" s="77"/>
      <c r="GIP93" s="77"/>
      <c r="GIT93" s="77"/>
      <c r="GIX93" s="77"/>
      <c r="GJB93" s="77"/>
      <c r="GJF93" s="77"/>
      <c r="GJJ93" s="77"/>
      <c r="GJN93" s="77"/>
      <c r="GJR93" s="77"/>
      <c r="GJV93" s="77"/>
      <c r="GJZ93" s="77"/>
      <c r="GKD93" s="77"/>
      <c r="GKH93" s="77"/>
      <c r="GKL93" s="77"/>
      <c r="GKP93" s="77"/>
      <c r="GKT93" s="77"/>
      <c r="GKX93" s="77"/>
      <c r="GLB93" s="77"/>
      <c r="GLF93" s="77"/>
      <c r="GLJ93" s="77"/>
      <c r="GLN93" s="77"/>
      <c r="GLR93" s="77"/>
      <c r="GLV93" s="77"/>
      <c r="GLZ93" s="77"/>
      <c r="GMD93" s="77"/>
      <c r="GMH93" s="77"/>
      <c r="GML93" s="77"/>
      <c r="GMP93" s="77"/>
      <c r="GMT93" s="77"/>
      <c r="GMX93" s="77"/>
      <c r="GNB93" s="77"/>
      <c r="GNF93" s="77"/>
      <c r="GNJ93" s="77"/>
      <c r="GNN93" s="77"/>
      <c r="GNR93" s="77"/>
      <c r="GNV93" s="77"/>
      <c r="GNZ93" s="77"/>
      <c r="GOD93" s="77"/>
      <c r="GOH93" s="77"/>
      <c r="GOL93" s="77"/>
      <c r="GOP93" s="77"/>
      <c r="GOT93" s="77"/>
      <c r="GOX93" s="77"/>
      <c r="GPB93" s="77"/>
      <c r="GPF93" s="77"/>
      <c r="GPJ93" s="77"/>
      <c r="GPN93" s="77"/>
      <c r="GPR93" s="77"/>
      <c r="GPV93" s="77"/>
      <c r="GPZ93" s="77"/>
      <c r="GQD93" s="77"/>
      <c r="GQH93" s="77"/>
      <c r="GQL93" s="77"/>
      <c r="GQP93" s="77"/>
      <c r="GQT93" s="77"/>
      <c r="GQX93" s="77"/>
      <c r="GRB93" s="77"/>
      <c r="GRF93" s="77"/>
      <c r="GRJ93" s="77"/>
      <c r="GRN93" s="77"/>
      <c r="GRR93" s="77"/>
      <c r="GRV93" s="77"/>
      <c r="GRZ93" s="77"/>
      <c r="GSD93" s="77"/>
      <c r="GSH93" s="77"/>
      <c r="GSL93" s="77"/>
      <c r="GSP93" s="77"/>
      <c r="GST93" s="77"/>
      <c r="GSX93" s="77"/>
      <c r="GTB93" s="77"/>
      <c r="GTF93" s="77"/>
      <c r="GTJ93" s="77"/>
      <c r="GTN93" s="77"/>
      <c r="GTR93" s="77"/>
      <c r="GTV93" s="77"/>
      <c r="GTZ93" s="77"/>
      <c r="GUD93" s="77"/>
      <c r="GUH93" s="77"/>
      <c r="GUL93" s="77"/>
      <c r="GUP93" s="77"/>
      <c r="GUT93" s="77"/>
      <c r="GUX93" s="77"/>
      <c r="GVB93" s="77"/>
      <c r="GVF93" s="77"/>
      <c r="GVJ93" s="77"/>
      <c r="GVN93" s="77"/>
      <c r="GVR93" s="77"/>
      <c r="GVV93" s="77"/>
      <c r="GVZ93" s="77"/>
      <c r="GWD93" s="77"/>
      <c r="GWH93" s="77"/>
      <c r="GWL93" s="77"/>
      <c r="GWP93" s="77"/>
      <c r="GWT93" s="77"/>
      <c r="GWX93" s="77"/>
      <c r="GXB93" s="77"/>
      <c r="GXF93" s="77"/>
      <c r="GXJ93" s="77"/>
      <c r="GXN93" s="77"/>
      <c r="GXR93" s="77"/>
      <c r="GXV93" s="77"/>
      <c r="GXZ93" s="77"/>
      <c r="GYD93" s="77"/>
      <c r="GYH93" s="77"/>
      <c r="GYL93" s="77"/>
      <c r="GYP93" s="77"/>
      <c r="GYT93" s="77"/>
      <c r="GYX93" s="77"/>
      <c r="GZB93" s="77"/>
      <c r="GZF93" s="77"/>
      <c r="GZJ93" s="77"/>
      <c r="GZN93" s="77"/>
      <c r="GZR93" s="77"/>
      <c r="GZV93" s="77"/>
      <c r="GZZ93" s="77"/>
      <c r="HAD93" s="77"/>
      <c r="HAH93" s="77"/>
      <c r="HAL93" s="77"/>
      <c r="HAP93" s="77"/>
      <c r="HAT93" s="77"/>
      <c r="HAX93" s="77"/>
      <c r="HBB93" s="77"/>
      <c r="HBF93" s="77"/>
      <c r="HBJ93" s="77"/>
      <c r="HBN93" s="77"/>
      <c r="HBR93" s="77"/>
      <c r="HBV93" s="77"/>
      <c r="HBZ93" s="77"/>
      <c r="HCD93" s="77"/>
      <c r="HCH93" s="77"/>
      <c r="HCL93" s="77"/>
      <c r="HCP93" s="77"/>
      <c r="HCT93" s="77"/>
      <c r="HCX93" s="77"/>
      <c r="HDB93" s="77"/>
      <c r="HDF93" s="77"/>
      <c r="HDJ93" s="77"/>
      <c r="HDN93" s="77"/>
      <c r="HDR93" s="77"/>
      <c r="HDV93" s="77"/>
      <c r="HDZ93" s="77"/>
      <c r="HED93" s="77"/>
      <c r="HEH93" s="77"/>
      <c r="HEL93" s="77"/>
      <c r="HEP93" s="77"/>
      <c r="HET93" s="77"/>
      <c r="HEX93" s="77"/>
      <c r="HFB93" s="77"/>
      <c r="HFF93" s="77"/>
      <c r="HFJ93" s="77"/>
      <c r="HFN93" s="77"/>
      <c r="HFR93" s="77"/>
      <c r="HFV93" s="77"/>
      <c r="HFZ93" s="77"/>
      <c r="HGD93" s="77"/>
      <c r="HGH93" s="77"/>
      <c r="HGL93" s="77"/>
      <c r="HGP93" s="77"/>
      <c r="HGT93" s="77"/>
      <c r="HGX93" s="77"/>
      <c r="HHB93" s="77"/>
      <c r="HHF93" s="77"/>
      <c r="HHJ93" s="77"/>
      <c r="HHN93" s="77"/>
      <c r="HHR93" s="77"/>
      <c r="HHV93" s="77"/>
      <c r="HHZ93" s="77"/>
      <c r="HID93" s="77"/>
      <c r="HIH93" s="77"/>
      <c r="HIL93" s="77"/>
      <c r="HIP93" s="77"/>
      <c r="HIT93" s="77"/>
      <c r="HIX93" s="77"/>
      <c r="HJB93" s="77"/>
      <c r="HJF93" s="77"/>
      <c r="HJJ93" s="77"/>
      <c r="HJN93" s="77"/>
      <c r="HJR93" s="77"/>
      <c r="HJV93" s="77"/>
      <c r="HJZ93" s="77"/>
      <c r="HKD93" s="77"/>
      <c r="HKH93" s="77"/>
      <c r="HKL93" s="77"/>
      <c r="HKP93" s="77"/>
      <c r="HKT93" s="77"/>
      <c r="HKX93" s="77"/>
      <c r="HLB93" s="77"/>
      <c r="HLF93" s="77"/>
      <c r="HLJ93" s="77"/>
      <c r="HLN93" s="77"/>
      <c r="HLR93" s="77"/>
      <c r="HLV93" s="77"/>
      <c r="HLZ93" s="77"/>
      <c r="HMD93" s="77"/>
      <c r="HMH93" s="77"/>
      <c r="HML93" s="77"/>
      <c r="HMP93" s="77"/>
      <c r="HMT93" s="77"/>
      <c r="HMX93" s="77"/>
      <c r="HNB93" s="77"/>
      <c r="HNF93" s="77"/>
      <c r="HNJ93" s="77"/>
      <c r="HNN93" s="77"/>
      <c r="HNR93" s="77"/>
      <c r="HNV93" s="77"/>
      <c r="HNZ93" s="77"/>
      <c r="HOD93" s="77"/>
      <c r="HOH93" s="77"/>
      <c r="HOL93" s="77"/>
      <c r="HOP93" s="77"/>
      <c r="HOT93" s="77"/>
      <c r="HOX93" s="77"/>
      <c r="HPB93" s="77"/>
      <c r="HPF93" s="77"/>
      <c r="HPJ93" s="77"/>
      <c r="HPN93" s="77"/>
      <c r="HPR93" s="77"/>
      <c r="HPV93" s="77"/>
      <c r="HPZ93" s="77"/>
      <c r="HQD93" s="77"/>
      <c r="HQH93" s="77"/>
      <c r="HQL93" s="77"/>
      <c r="HQP93" s="77"/>
      <c r="HQT93" s="77"/>
      <c r="HQX93" s="77"/>
      <c r="HRB93" s="77"/>
      <c r="HRF93" s="77"/>
      <c r="HRJ93" s="77"/>
      <c r="HRN93" s="77"/>
      <c r="HRR93" s="77"/>
      <c r="HRV93" s="77"/>
      <c r="HRZ93" s="77"/>
      <c r="HSD93" s="77"/>
      <c r="HSH93" s="77"/>
      <c r="HSL93" s="77"/>
      <c r="HSP93" s="77"/>
      <c r="HST93" s="77"/>
      <c r="HSX93" s="77"/>
      <c r="HTB93" s="77"/>
      <c r="HTF93" s="77"/>
      <c r="HTJ93" s="77"/>
      <c r="HTN93" s="77"/>
      <c r="HTR93" s="77"/>
      <c r="HTV93" s="77"/>
      <c r="HTZ93" s="77"/>
      <c r="HUD93" s="77"/>
      <c r="HUH93" s="77"/>
      <c r="HUL93" s="77"/>
      <c r="HUP93" s="77"/>
      <c r="HUT93" s="77"/>
      <c r="HUX93" s="77"/>
      <c r="HVB93" s="77"/>
      <c r="HVF93" s="77"/>
      <c r="HVJ93" s="77"/>
      <c r="HVN93" s="77"/>
      <c r="HVR93" s="77"/>
      <c r="HVV93" s="77"/>
      <c r="HVZ93" s="77"/>
      <c r="HWD93" s="77"/>
      <c r="HWH93" s="77"/>
      <c r="HWL93" s="77"/>
      <c r="HWP93" s="77"/>
      <c r="HWT93" s="77"/>
      <c r="HWX93" s="77"/>
      <c r="HXB93" s="77"/>
      <c r="HXF93" s="77"/>
      <c r="HXJ93" s="77"/>
      <c r="HXN93" s="77"/>
      <c r="HXR93" s="77"/>
      <c r="HXV93" s="77"/>
      <c r="HXZ93" s="77"/>
      <c r="HYD93" s="77"/>
      <c r="HYH93" s="77"/>
      <c r="HYL93" s="77"/>
      <c r="HYP93" s="77"/>
      <c r="HYT93" s="77"/>
      <c r="HYX93" s="77"/>
      <c r="HZB93" s="77"/>
      <c r="HZF93" s="77"/>
      <c r="HZJ93" s="77"/>
      <c r="HZN93" s="77"/>
      <c r="HZR93" s="77"/>
      <c r="HZV93" s="77"/>
      <c r="HZZ93" s="77"/>
      <c r="IAD93" s="77"/>
      <c r="IAH93" s="77"/>
      <c r="IAL93" s="77"/>
      <c r="IAP93" s="77"/>
      <c r="IAT93" s="77"/>
      <c r="IAX93" s="77"/>
      <c r="IBB93" s="77"/>
      <c r="IBF93" s="77"/>
      <c r="IBJ93" s="77"/>
      <c r="IBN93" s="77"/>
      <c r="IBR93" s="77"/>
      <c r="IBV93" s="77"/>
      <c r="IBZ93" s="77"/>
      <c r="ICD93" s="77"/>
      <c r="ICH93" s="77"/>
      <c r="ICL93" s="77"/>
      <c r="ICP93" s="77"/>
      <c r="ICT93" s="77"/>
      <c r="ICX93" s="77"/>
      <c r="IDB93" s="77"/>
      <c r="IDF93" s="77"/>
      <c r="IDJ93" s="77"/>
      <c r="IDN93" s="77"/>
      <c r="IDR93" s="77"/>
      <c r="IDV93" s="77"/>
      <c r="IDZ93" s="77"/>
      <c r="IED93" s="77"/>
      <c r="IEH93" s="77"/>
      <c r="IEL93" s="77"/>
      <c r="IEP93" s="77"/>
      <c r="IET93" s="77"/>
      <c r="IEX93" s="77"/>
      <c r="IFB93" s="77"/>
      <c r="IFF93" s="77"/>
      <c r="IFJ93" s="77"/>
      <c r="IFN93" s="77"/>
      <c r="IFR93" s="77"/>
      <c r="IFV93" s="77"/>
      <c r="IFZ93" s="77"/>
      <c r="IGD93" s="77"/>
      <c r="IGH93" s="77"/>
      <c r="IGL93" s="77"/>
      <c r="IGP93" s="77"/>
      <c r="IGT93" s="77"/>
      <c r="IGX93" s="77"/>
      <c r="IHB93" s="77"/>
      <c r="IHF93" s="77"/>
      <c r="IHJ93" s="77"/>
      <c r="IHN93" s="77"/>
      <c r="IHR93" s="77"/>
      <c r="IHV93" s="77"/>
      <c r="IHZ93" s="77"/>
      <c r="IID93" s="77"/>
      <c r="IIH93" s="77"/>
      <c r="IIL93" s="77"/>
      <c r="IIP93" s="77"/>
      <c r="IIT93" s="77"/>
      <c r="IIX93" s="77"/>
      <c r="IJB93" s="77"/>
      <c r="IJF93" s="77"/>
      <c r="IJJ93" s="77"/>
      <c r="IJN93" s="77"/>
      <c r="IJR93" s="77"/>
      <c r="IJV93" s="77"/>
      <c r="IJZ93" s="77"/>
      <c r="IKD93" s="77"/>
      <c r="IKH93" s="77"/>
      <c r="IKL93" s="77"/>
      <c r="IKP93" s="77"/>
      <c r="IKT93" s="77"/>
      <c r="IKX93" s="77"/>
      <c r="ILB93" s="77"/>
      <c r="ILF93" s="77"/>
      <c r="ILJ93" s="77"/>
      <c r="ILN93" s="77"/>
      <c r="ILR93" s="77"/>
      <c r="ILV93" s="77"/>
      <c r="ILZ93" s="77"/>
      <c r="IMD93" s="77"/>
      <c r="IMH93" s="77"/>
      <c r="IML93" s="77"/>
      <c r="IMP93" s="77"/>
      <c r="IMT93" s="77"/>
      <c r="IMX93" s="77"/>
      <c r="INB93" s="77"/>
      <c r="INF93" s="77"/>
      <c r="INJ93" s="77"/>
      <c r="INN93" s="77"/>
      <c r="INR93" s="77"/>
      <c r="INV93" s="77"/>
      <c r="INZ93" s="77"/>
      <c r="IOD93" s="77"/>
      <c r="IOH93" s="77"/>
      <c r="IOL93" s="77"/>
      <c r="IOP93" s="77"/>
      <c r="IOT93" s="77"/>
      <c r="IOX93" s="77"/>
      <c r="IPB93" s="77"/>
      <c r="IPF93" s="77"/>
      <c r="IPJ93" s="77"/>
      <c r="IPN93" s="77"/>
      <c r="IPR93" s="77"/>
      <c r="IPV93" s="77"/>
      <c r="IPZ93" s="77"/>
      <c r="IQD93" s="77"/>
      <c r="IQH93" s="77"/>
      <c r="IQL93" s="77"/>
      <c r="IQP93" s="77"/>
      <c r="IQT93" s="77"/>
      <c r="IQX93" s="77"/>
      <c r="IRB93" s="77"/>
      <c r="IRF93" s="77"/>
      <c r="IRJ93" s="77"/>
      <c r="IRN93" s="77"/>
      <c r="IRR93" s="77"/>
      <c r="IRV93" s="77"/>
      <c r="IRZ93" s="77"/>
      <c r="ISD93" s="77"/>
      <c r="ISH93" s="77"/>
      <c r="ISL93" s="77"/>
      <c r="ISP93" s="77"/>
      <c r="IST93" s="77"/>
      <c r="ISX93" s="77"/>
      <c r="ITB93" s="77"/>
      <c r="ITF93" s="77"/>
      <c r="ITJ93" s="77"/>
      <c r="ITN93" s="77"/>
      <c r="ITR93" s="77"/>
      <c r="ITV93" s="77"/>
      <c r="ITZ93" s="77"/>
      <c r="IUD93" s="77"/>
      <c r="IUH93" s="77"/>
      <c r="IUL93" s="77"/>
      <c r="IUP93" s="77"/>
      <c r="IUT93" s="77"/>
      <c r="IUX93" s="77"/>
      <c r="IVB93" s="77"/>
      <c r="IVF93" s="77"/>
      <c r="IVJ93" s="77"/>
      <c r="IVN93" s="77"/>
      <c r="IVR93" s="77"/>
      <c r="IVV93" s="77"/>
      <c r="IVZ93" s="77"/>
      <c r="IWD93" s="77"/>
      <c r="IWH93" s="77"/>
      <c r="IWL93" s="77"/>
      <c r="IWP93" s="77"/>
      <c r="IWT93" s="77"/>
      <c r="IWX93" s="77"/>
      <c r="IXB93" s="77"/>
      <c r="IXF93" s="77"/>
      <c r="IXJ93" s="77"/>
      <c r="IXN93" s="77"/>
      <c r="IXR93" s="77"/>
      <c r="IXV93" s="77"/>
      <c r="IXZ93" s="77"/>
      <c r="IYD93" s="77"/>
      <c r="IYH93" s="77"/>
      <c r="IYL93" s="77"/>
      <c r="IYP93" s="77"/>
      <c r="IYT93" s="77"/>
      <c r="IYX93" s="77"/>
      <c r="IZB93" s="77"/>
      <c r="IZF93" s="77"/>
      <c r="IZJ93" s="77"/>
      <c r="IZN93" s="77"/>
      <c r="IZR93" s="77"/>
      <c r="IZV93" s="77"/>
      <c r="IZZ93" s="77"/>
      <c r="JAD93" s="77"/>
      <c r="JAH93" s="77"/>
      <c r="JAL93" s="77"/>
      <c r="JAP93" s="77"/>
      <c r="JAT93" s="77"/>
      <c r="JAX93" s="77"/>
      <c r="JBB93" s="77"/>
      <c r="JBF93" s="77"/>
      <c r="JBJ93" s="77"/>
      <c r="JBN93" s="77"/>
      <c r="JBR93" s="77"/>
      <c r="JBV93" s="77"/>
      <c r="JBZ93" s="77"/>
      <c r="JCD93" s="77"/>
      <c r="JCH93" s="77"/>
      <c r="JCL93" s="77"/>
      <c r="JCP93" s="77"/>
      <c r="JCT93" s="77"/>
      <c r="JCX93" s="77"/>
      <c r="JDB93" s="77"/>
      <c r="JDF93" s="77"/>
      <c r="JDJ93" s="77"/>
      <c r="JDN93" s="77"/>
      <c r="JDR93" s="77"/>
      <c r="JDV93" s="77"/>
      <c r="JDZ93" s="77"/>
      <c r="JED93" s="77"/>
      <c r="JEH93" s="77"/>
      <c r="JEL93" s="77"/>
      <c r="JEP93" s="77"/>
      <c r="JET93" s="77"/>
      <c r="JEX93" s="77"/>
      <c r="JFB93" s="77"/>
      <c r="JFF93" s="77"/>
      <c r="JFJ93" s="77"/>
      <c r="JFN93" s="77"/>
      <c r="JFR93" s="77"/>
      <c r="JFV93" s="77"/>
      <c r="JFZ93" s="77"/>
      <c r="JGD93" s="77"/>
      <c r="JGH93" s="77"/>
      <c r="JGL93" s="77"/>
      <c r="JGP93" s="77"/>
      <c r="JGT93" s="77"/>
      <c r="JGX93" s="77"/>
      <c r="JHB93" s="77"/>
      <c r="JHF93" s="77"/>
      <c r="JHJ93" s="77"/>
      <c r="JHN93" s="77"/>
      <c r="JHR93" s="77"/>
      <c r="JHV93" s="77"/>
      <c r="JHZ93" s="77"/>
      <c r="JID93" s="77"/>
      <c r="JIH93" s="77"/>
      <c r="JIL93" s="77"/>
      <c r="JIP93" s="77"/>
      <c r="JIT93" s="77"/>
      <c r="JIX93" s="77"/>
      <c r="JJB93" s="77"/>
      <c r="JJF93" s="77"/>
      <c r="JJJ93" s="77"/>
      <c r="JJN93" s="77"/>
      <c r="JJR93" s="77"/>
      <c r="JJV93" s="77"/>
      <c r="JJZ93" s="77"/>
      <c r="JKD93" s="77"/>
      <c r="JKH93" s="77"/>
      <c r="JKL93" s="77"/>
      <c r="JKP93" s="77"/>
      <c r="JKT93" s="77"/>
      <c r="JKX93" s="77"/>
      <c r="JLB93" s="77"/>
      <c r="JLF93" s="77"/>
      <c r="JLJ93" s="77"/>
      <c r="JLN93" s="77"/>
      <c r="JLR93" s="77"/>
      <c r="JLV93" s="77"/>
      <c r="JLZ93" s="77"/>
      <c r="JMD93" s="77"/>
      <c r="JMH93" s="77"/>
      <c r="JML93" s="77"/>
      <c r="JMP93" s="77"/>
      <c r="JMT93" s="77"/>
      <c r="JMX93" s="77"/>
      <c r="JNB93" s="77"/>
      <c r="JNF93" s="77"/>
      <c r="JNJ93" s="77"/>
      <c r="JNN93" s="77"/>
      <c r="JNR93" s="77"/>
      <c r="JNV93" s="77"/>
      <c r="JNZ93" s="77"/>
      <c r="JOD93" s="77"/>
      <c r="JOH93" s="77"/>
      <c r="JOL93" s="77"/>
      <c r="JOP93" s="77"/>
      <c r="JOT93" s="77"/>
      <c r="JOX93" s="77"/>
      <c r="JPB93" s="77"/>
      <c r="JPF93" s="77"/>
      <c r="JPJ93" s="77"/>
      <c r="JPN93" s="77"/>
      <c r="JPR93" s="77"/>
      <c r="JPV93" s="77"/>
      <c r="JPZ93" s="77"/>
      <c r="JQD93" s="77"/>
      <c r="JQH93" s="77"/>
      <c r="JQL93" s="77"/>
      <c r="JQP93" s="77"/>
      <c r="JQT93" s="77"/>
      <c r="JQX93" s="77"/>
      <c r="JRB93" s="77"/>
      <c r="JRF93" s="77"/>
      <c r="JRJ93" s="77"/>
      <c r="JRN93" s="77"/>
      <c r="JRR93" s="77"/>
      <c r="JRV93" s="77"/>
      <c r="JRZ93" s="77"/>
      <c r="JSD93" s="77"/>
      <c r="JSH93" s="77"/>
      <c r="JSL93" s="77"/>
      <c r="JSP93" s="77"/>
      <c r="JST93" s="77"/>
      <c r="JSX93" s="77"/>
      <c r="JTB93" s="77"/>
      <c r="JTF93" s="77"/>
      <c r="JTJ93" s="77"/>
      <c r="JTN93" s="77"/>
      <c r="JTR93" s="77"/>
      <c r="JTV93" s="77"/>
      <c r="JTZ93" s="77"/>
      <c r="JUD93" s="77"/>
      <c r="JUH93" s="77"/>
      <c r="JUL93" s="77"/>
      <c r="JUP93" s="77"/>
      <c r="JUT93" s="77"/>
      <c r="JUX93" s="77"/>
      <c r="JVB93" s="77"/>
      <c r="JVF93" s="77"/>
      <c r="JVJ93" s="77"/>
      <c r="JVN93" s="77"/>
      <c r="JVR93" s="77"/>
      <c r="JVV93" s="77"/>
      <c r="JVZ93" s="77"/>
      <c r="JWD93" s="77"/>
      <c r="JWH93" s="77"/>
      <c r="JWL93" s="77"/>
      <c r="JWP93" s="77"/>
      <c r="JWT93" s="77"/>
      <c r="JWX93" s="77"/>
      <c r="JXB93" s="77"/>
      <c r="JXF93" s="77"/>
      <c r="JXJ93" s="77"/>
      <c r="JXN93" s="77"/>
      <c r="JXR93" s="77"/>
      <c r="JXV93" s="77"/>
      <c r="JXZ93" s="77"/>
      <c r="JYD93" s="77"/>
      <c r="JYH93" s="77"/>
      <c r="JYL93" s="77"/>
      <c r="JYP93" s="77"/>
      <c r="JYT93" s="77"/>
      <c r="JYX93" s="77"/>
      <c r="JZB93" s="77"/>
      <c r="JZF93" s="77"/>
      <c r="JZJ93" s="77"/>
      <c r="JZN93" s="77"/>
      <c r="JZR93" s="77"/>
      <c r="JZV93" s="77"/>
      <c r="JZZ93" s="77"/>
      <c r="KAD93" s="77"/>
      <c r="KAH93" s="77"/>
      <c r="KAL93" s="77"/>
      <c r="KAP93" s="77"/>
      <c r="KAT93" s="77"/>
      <c r="KAX93" s="77"/>
      <c r="KBB93" s="77"/>
      <c r="KBF93" s="77"/>
      <c r="KBJ93" s="77"/>
      <c r="KBN93" s="77"/>
      <c r="KBR93" s="77"/>
      <c r="KBV93" s="77"/>
      <c r="KBZ93" s="77"/>
      <c r="KCD93" s="77"/>
      <c r="KCH93" s="77"/>
      <c r="KCL93" s="77"/>
      <c r="KCP93" s="77"/>
      <c r="KCT93" s="77"/>
      <c r="KCX93" s="77"/>
      <c r="KDB93" s="77"/>
      <c r="KDF93" s="77"/>
      <c r="KDJ93" s="77"/>
      <c r="KDN93" s="77"/>
      <c r="KDR93" s="77"/>
      <c r="KDV93" s="77"/>
      <c r="KDZ93" s="77"/>
      <c r="KED93" s="77"/>
      <c r="KEH93" s="77"/>
      <c r="KEL93" s="77"/>
      <c r="KEP93" s="77"/>
      <c r="KET93" s="77"/>
      <c r="KEX93" s="77"/>
      <c r="KFB93" s="77"/>
      <c r="KFF93" s="77"/>
      <c r="KFJ93" s="77"/>
      <c r="KFN93" s="77"/>
      <c r="KFR93" s="77"/>
      <c r="KFV93" s="77"/>
      <c r="KFZ93" s="77"/>
      <c r="KGD93" s="77"/>
      <c r="KGH93" s="77"/>
      <c r="KGL93" s="77"/>
      <c r="KGP93" s="77"/>
      <c r="KGT93" s="77"/>
      <c r="KGX93" s="77"/>
      <c r="KHB93" s="77"/>
      <c r="KHF93" s="77"/>
      <c r="KHJ93" s="77"/>
      <c r="KHN93" s="77"/>
      <c r="KHR93" s="77"/>
      <c r="KHV93" s="77"/>
      <c r="KHZ93" s="77"/>
      <c r="KID93" s="77"/>
      <c r="KIH93" s="77"/>
      <c r="KIL93" s="77"/>
      <c r="KIP93" s="77"/>
      <c r="KIT93" s="77"/>
      <c r="KIX93" s="77"/>
      <c r="KJB93" s="77"/>
      <c r="KJF93" s="77"/>
      <c r="KJJ93" s="77"/>
      <c r="KJN93" s="77"/>
      <c r="KJR93" s="77"/>
      <c r="KJV93" s="77"/>
      <c r="KJZ93" s="77"/>
      <c r="KKD93" s="77"/>
      <c r="KKH93" s="77"/>
      <c r="KKL93" s="77"/>
      <c r="KKP93" s="77"/>
      <c r="KKT93" s="77"/>
      <c r="KKX93" s="77"/>
      <c r="KLB93" s="77"/>
      <c r="KLF93" s="77"/>
      <c r="KLJ93" s="77"/>
      <c r="KLN93" s="77"/>
      <c r="KLR93" s="77"/>
      <c r="KLV93" s="77"/>
      <c r="KLZ93" s="77"/>
      <c r="KMD93" s="77"/>
      <c r="KMH93" s="77"/>
      <c r="KML93" s="77"/>
      <c r="KMP93" s="77"/>
      <c r="KMT93" s="77"/>
      <c r="KMX93" s="77"/>
      <c r="KNB93" s="77"/>
      <c r="KNF93" s="77"/>
      <c r="KNJ93" s="77"/>
      <c r="KNN93" s="77"/>
      <c r="KNR93" s="77"/>
      <c r="KNV93" s="77"/>
      <c r="KNZ93" s="77"/>
      <c r="KOD93" s="77"/>
      <c r="KOH93" s="77"/>
      <c r="KOL93" s="77"/>
      <c r="KOP93" s="77"/>
      <c r="KOT93" s="77"/>
      <c r="KOX93" s="77"/>
      <c r="KPB93" s="77"/>
      <c r="KPF93" s="77"/>
      <c r="KPJ93" s="77"/>
      <c r="KPN93" s="77"/>
      <c r="KPR93" s="77"/>
      <c r="KPV93" s="77"/>
      <c r="KPZ93" s="77"/>
      <c r="KQD93" s="77"/>
      <c r="KQH93" s="77"/>
      <c r="KQL93" s="77"/>
      <c r="KQP93" s="77"/>
      <c r="KQT93" s="77"/>
      <c r="KQX93" s="77"/>
      <c r="KRB93" s="77"/>
      <c r="KRF93" s="77"/>
      <c r="KRJ93" s="77"/>
      <c r="KRN93" s="77"/>
      <c r="KRR93" s="77"/>
      <c r="KRV93" s="77"/>
      <c r="KRZ93" s="77"/>
      <c r="KSD93" s="77"/>
      <c r="KSH93" s="77"/>
      <c r="KSL93" s="77"/>
      <c r="KSP93" s="77"/>
      <c r="KST93" s="77"/>
      <c r="KSX93" s="77"/>
      <c r="KTB93" s="77"/>
      <c r="KTF93" s="77"/>
      <c r="KTJ93" s="77"/>
      <c r="KTN93" s="77"/>
      <c r="KTR93" s="77"/>
      <c r="KTV93" s="77"/>
      <c r="KTZ93" s="77"/>
      <c r="KUD93" s="77"/>
      <c r="KUH93" s="77"/>
      <c r="KUL93" s="77"/>
      <c r="KUP93" s="77"/>
      <c r="KUT93" s="77"/>
      <c r="KUX93" s="77"/>
      <c r="KVB93" s="77"/>
      <c r="KVF93" s="77"/>
      <c r="KVJ93" s="77"/>
      <c r="KVN93" s="77"/>
      <c r="KVR93" s="77"/>
      <c r="KVV93" s="77"/>
      <c r="KVZ93" s="77"/>
      <c r="KWD93" s="77"/>
      <c r="KWH93" s="77"/>
      <c r="KWL93" s="77"/>
      <c r="KWP93" s="77"/>
      <c r="KWT93" s="77"/>
      <c r="KWX93" s="77"/>
      <c r="KXB93" s="77"/>
      <c r="KXF93" s="77"/>
      <c r="KXJ93" s="77"/>
      <c r="KXN93" s="77"/>
      <c r="KXR93" s="77"/>
      <c r="KXV93" s="77"/>
      <c r="KXZ93" s="77"/>
      <c r="KYD93" s="77"/>
      <c r="KYH93" s="77"/>
      <c r="KYL93" s="77"/>
      <c r="KYP93" s="77"/>
      <c r="KYT93" s="77"/>
      <c r="KYX93" s="77"/>
      <c r="KZB93" s="77"/>
      <c r="KZF93" s="77"/>
      <c r="KZJ93" s="77"/>
      <c r="KZN93" s="77"/>
      <c r="KZR93" s="77"/>
      <c r="KZV93" s="77"/>
      <c r="KZZ93" s="77"/>
      <c r="LAD93" s="77"/>
      <c r="LAH93" s="77"/>
      <c r="LAL93" s="77"/>
      <c r="LAP93" s="77"/>
      <c r="LAT93" s="77"/>
      <c r="LAX93" s="77"/>
      <c r="LBB93" s="77"/>
      <c r="LBF93" s="77"/>
      <c r="LBJ93" s="77"/>
      <c r="LBN93" s="77"/>
      <c r="LBR93" s="77"/>
      <c r="LBV93" s="77"/>
      <c r="LBZ93" s="77"/>
      <c r="LCD93" s="77"/>
      <c r="LCH93" s="77"/>
      <c r="LCL93" s="77"/>
      <c r="LCP93" s="77"/>
      <c r="LCT93" s="77"/>
      <c r="LCX93" s="77"/>
      <c r="LDB93" s="77"/>
      <c r="LDF93" s="77"/>
      <c r="LDJ93" s="77"/>
      <c r="LDN93" s="77"/>
      <c r="LDR93" s="77"/>
      <c r="LDV93" s="77"/>
      <c r="LDZ93" s="77"/>
      <c r="LED93" s="77"/>
      <c r="LEH93" s="77"/>
      <c r="LEL93" s="77"/>
      <c r="LEP93" s="77"/>
      <c r="LET93" s="77"/>
      <c r="LEX93" s="77"/>
      <c r="LFB93" s="77"/>
      <c r="LFF93" s="77"/>
      <c r="LFJ93" s="77"/>
      <c r="LFN93" s="77"/>
      <c r="LFR93" s="77"/>
      <c r="LFV93" s="77"/>
      <c r="LFZ93" s="77"/>
      <c r="LGD93" s="77"/>
      <c r="LGH93" s="77"/>
      <c r="LGL93" s="77"/>
      <c r="LGP93" s="77"/>
      <c r="LGT93" s="77"/>
      <c r="LGX93" s="77"/>
      <c r="LHB93" s="77"/>
      <c r="LHF93" s="77"/>
      <c r="LHJ93" s="77"/>
      <c r="LHN93" s="77"/>
      <c r="LHR93" s="77"/>
      <c r="LHV93" s="77"/>
      <c r="LHZ93" s="77"/>
      <c r="LID93" s="77"/>
      <c r="LIH93" s="77"/>
      <c r="LIL93" s="77"/>
      <c r="LIP93" s="77"/>
      <c r="LIT93" s="77"/>
      <c r="LIX93" s="77"/>
      <c r="LJB93" s="77"/>
      <c r="LJF93" s="77"/>
      <c r="LJJ93" s="77"/>
      <c r="LJN93" s="77"/>
      <c r="LJR93" s="77"/>
      <c r="LJV93" s="77"/>
      <c r="LJZ93" s="77"/>
      <c r="LKD93" s="77"/>
      <c r="LKH93" s="77"/>
      <c r="LKL93" s="77"/>
      <c r="LKP93" s="77"/>
      <c r="LKT93" s="77"/>
      <c r="LKX93" s="77"/>
      <c r="LLB93" s="77"/>
      <c r="LLF93" s="77"/>
      <c r="LLJ93" s="77"/>
      <c r="LLN93" s="77"/>
      <c r="LLR93" s="77"/>
      <c r="LLV93" s="77"/>
      <c r="LLZ93" s="77"/>
      <c r="LMD93" s="77"/>
      <c r="LMH93" s="77"/>
      <c r="LML93" s="77"/>
      <c r="LMP93" s="77"/>
      <c r="LMT93" s="77"/>
      <c r="LMX93" s="77"/>
      <c r="LNB93" s="77"/>
      <c r="LNF93" s="77"/>
      <c r="LNJ93" s="77"/>
      <c r="LNN93" s="77"/>
      <c r="LNR93" s="77"/>
      <c r="LNV93" s="77"/>
      <c r="LNZ93" s="77"/>
      <c r="LOD93" s="77"/>
      <c r="LOH93" s="77"/>
      <c r="LOL93" s="77"/>
      <c r="LOP93" s="77"/>
      <c r="LOT93" s="77"/>
      <c r="LOX93" s="77"/>
      <c r="LPB93" s="77"/>
      <c r="LPF93" s="77"/>
      <c r="LPJ93" s="77"/>
      <c r="LPN93" s="77"/>
      <c r="LPR93" s="77"/>
      <c r="LPV93" s="77"/>
      <c r="LPZ93" s="77"/>
      <c r="LQD93" s="77"/>
      <c r="LQH93" s="77"/>
      <c r="LQL93" s="77"/>
      <c r="LQP93" s="77"/>
      <c r="LQT93" s="77"/>
      <c r="LQX93" s="77"/>
      <c r="LRB93" s="77"/>
      <c r="LRF93" s="77"/>
      <c r="LRJ93" s="77"/>
      <c r="LRN93" s="77"/>
      <c r="LRR93" s="77"/>
      <c r="LRV93" s="77"/>
      <c r="LRZ93" s="77"/>
      <c r="LSD93" s="77"/>
      <c r="LSH93" s="77"/>
      <c r="LSL93" s="77"/>
      <c r="LSP93" s="77"/>
      <c r="LST93" s="77"/>
      <c r="LSX93" s="77"/>
      <c r="LTB93" s="77"/>
      <c r="LTF93" s="77"/>
      <c r="LTJ93" s="77"/>
      <c r="LTN93" s="77"/>
      <c r="LTR93" s="77"/>
      <c r="LTV93" s="77"/>
      <c r="LTZ93" s="77"/>
      <c r="LUD93" s="77"/>
      <c r="LUH93" s="77"/>
      <c r="LUL93" s="77"/>
      <c r="LUP93" s="77"/>
      <c r="LUT93" s="77"/>
      <c r="LUX93" s="77"/>
      <c r="LVB93" s="77"/>
      <c r="LVF93" s="77"/>
      <c r="LVJ93" s="77"/>
      <c r="LVN93" s="77"/>
      <c r="LVR93" s="77"/>
      <c r="LVV93" s="77"/>
      <c r="LVZ93" s="77"/>
      <c r="LWD93" s="77"/>
      <c r="LWH93" s="77"/>
      <c r="LWL93" s="77"/>
      <c r="LWP93" s="77"/>
      <c r="LWT93" s="77"/>
      <c r="LWX93" s="77"/>
      <c r="LXB93" s="77"/>
      <c r="LXF93" s="77"/>
      <c r="LXJ93" s="77"/>
      <c r="LXN93" s="77"/>
      <c r="LXR93" s="77"/>
      <c r="LXV93" s="77"/>
      <c r="LXZ93" s="77"/>
      <c r="LYD93" s="77"/>
      <c r="LYH93" s="77"/>
      <c r="LYL93" s="77"/>
      <c r="LYP93" s="77"/>
      <c r="LYT93" s="77"/>
      <c r="LYX93" s="77"/>
      <c r="LZB93" s="77"/>
      <c r="LZF93" s="77"/>
      <c r="LZJ93" s="77"/>
      <c r="LZN93" s="77"/>
      <c r="LZR93" s="77"/>
      <c r="LZV93" s="77"/>
      <c r="LZZ93" s="77"/>
      <c r="MAD93" s="77"/>
      <c r="MAH93" s="77"/>
      <c r="MAL93" s="77"/>
      <c r="MAP93" s="77"/>
      <c r="MAT93" s="77"/>
      <c r="MAX93" s="77"/>
      <c r="MBB93" s="77"/>
      <c r="MBF93" s="77"/>
      <c r="MBJ93" s="77"/>
      <c r="MBN93" s="77"/>
      <c r="MBR93" s="77"/>
      <c r="MBV93" s="77"/>
      <c r="MBZ93" s="77"/>
      <c r="MCD93" s="77"/>
      <c r="MCH93" s="77"/>
      <c r="MCL93" s="77"/>
      <c r="MCP93" s="77"/>
      <c r="MCT93" s="77"/>
      <c r="MCX93" s="77"/>
      <c r="MDB93" s="77"/>
      <c r="MDF93" s="77"/>
      <c r="MDJ93" s="77"/>
      <c r="MDN93" s="77"/>
      <c r="MDR93" s="77"/>
      <c r="MDV93" s="77"/>
      <c r="MDZ93" s="77"/>
      <c r="MED93" s="77"/>
      <c r="MEH93" s="77"/>
      <c r="MEL93" s="77"/>
      <c r="MEP93" s="77"/>
      <c r="MET93" s="77"/>
      <c r="MEX93" s="77"/>
      <c r="MFB93" s="77"/>
      <c r="MFF93" s="77"/>
      <c r="MFJ93" s="77"/>
      <c r="MFN93" s="77"/>
      <c r="MFR93" s="77"/>
      <c r="MFV93" s="77"/>
      <c r="MFZ93" s="77"/>
      <c r="MGD93" s="77"/>
      <c r="MGH93" s="77"/>
      <c r="MGL93" s="77"/>
      <c r="MGP93" s="77"/>
      <c r="MGT93" s="77"/>
      <c r="MGX93" s="77"/>
      <c r="MHB93" s="77"/>
      <c r="MHF93" s="77"/>
      <c r="MHJ93" s="77"/>
      <c r="MHN93" s="77"/>
      <c r="MHR93" s="77"/>
      <c r="MHV93" s="77"/>
      <c r="MHZ93" s="77"/>
      <c r="MID93" s="77"/>
      <c r="MIH93" s="77"/>
      <c r="MIL93" s="77"/>
      <c r="MIP93" s="77"/>
      <c r="MIT93" s="77"/>
      <c r="MIX93" s="77"/>
      <c r="MJB93" s="77"/>
      <c r="MJF93" s="77"/>
      <c r="MJJ93" s="77"/>
      <c r="MJN93" s="77"/>
      <c r="MJR93" s="77"/>
      <c r="MJV93" s="77"/>
      <c r="MJZ93" s="77"/>
      <c r="MKD93" s="77"/>
      <c r="MKH93" s="77"/>
      <c r="MKL93" s="77"/>
      <c r="MKP93" s="77"/>
      <c r="MKT93" s="77"/>
      <c r="MKX93" s="77"/>
      <c r="MLB93" s="77"/>
      <c r="MLF93" s="77"/>
      <c r="MLJ93" s="77"/>
      <c r="MLN93" s="77"/>
      <c r="MLR93" s="77"/>
      <c r="MLV93" s="77"/>
      <c r="MLZ93" s="77"/>
      <c r="MMD93" s="77"/>
      <c r="MMH93" s="77"/>
      <c r="MML93" s="77"/>
      <c r="MMP93" s="77"/>
      <c r="MMT93" s="77"/>
      <c r="MMX93" s="77"/>
      <c r="MNB93" s="77"/>
      <c r="MNF93" s="77"/>
      <c r="MNJ93" s="77"/>
      <c r="MNN93" s="77"/>
      <c r="MNR93" s="77"/>
      <c r="MNV93" s="77"/>
      <c r="MNZ93" s="77"/>
      <c r="MOD93" s="77"/>
      <c r="MOH93" s="77"/>
      <c r="MOL93" s="77"/>
      <c r="MOP93" s="77"/>
      <c r="MOT93" s="77"/>
      <c r="MOX93" s="77"/>
      <c r="MPB93" s="77"/>
      <c r="MPF93" s="77"/>
      <c r="MPJ93" s="77"/>
      <c r="MPN93" s="77"/>
      <c r="MPR93" s="77"/>
      <c r="MPV93" s="77"/>
      <c r="MPZ93" s="77"/>
      <c r="MQD93" s="77"/>
      <c r="MQH93" s="77"/>
      <c r="MQL93" s="77"/>
      <c r="MQP93" s="77"/>
      <c r="MQT93" s="77"/>
      <c r="MQX93" s="77"/>
      <c r="MRB93" s="77"/>
      <c r="MRF93" s="77"/>
      <c r="MRJ93" s="77"/>
      <c r="MRN93" s="77"/>
      <c r="MRR93" s="77"/>
      <c r="MRV93" s="77"/>
      <c r="MRZ93" s="77"/>
      <c r="MSD93" s="77"/>
      <c r="MSH93" s="77"/>
      <c r="MSL93" s="77"/>
      <c r="MSP93" s="77"/>
      <c r="MST93" s="77"/>
      <c r="MSX93" s="77"/>
      <c r="MTB93" s="77"/>
      <c r="MTF93" s="77"/>
      <c r="MTJ93" s="77"/>
      <c r="MTN93" s="77"/>
      <c r="MTR93" s="77"/>
      <c r="MTV93" s="77"/>
      <c r="MTZ93" s="77"/>
      <c r="MUD93" s="77"/>
      <c r="MUH93" s="77"/>
      <c r="MUL93" s="77"/>
      <c r="MUP93" s="77"/>
      <c r="MUT93" s="77"/>
      <c r="MUX93" s="77"/>
      <c r="MVB93" s="77"/>
      <c r="MVF93" s="77"/>
      <c r="MVJ93" s="77"/>
      <c r="MVN93" s="77"/>
      <c r="MVR93" s="77"/>
      <c r="MVV93" s="77"/>
      <c r="MVZ93" s="77"/>
      <c r="MWD93" s="77"/>
      <c r="MWH93" s="77"/>
      <c r="MWL93" s="77"/>
      <c r="MWP93" s="77"/>
      <c r="MWT93" s="77"/>
      <c r="MWX93" s="77"/>
      <c r="MXB93" s="77"/>
      <c r="MXF93" s="77"/>
      <c r="MXJ93" s="77"/>
      <c r="MXN93" s="77"/>
      <c r="MXR93" s="77"/>
      <c r="MXV93" s="77"/>
      <c r="MXZ93" s="77"/>
      <c r="MYD93" s="77"/>
      <c r="MYH93" s="77"/>
      <c r="MYL93" s="77"/>
      <c r="MYP93" s="77"/>
      <c r="MYT93" s="77"/>
      <c r="MYX93" s="77"/>
      <c r="MZB93" s="77"/>
      <c r="MZF93" s="77"/>
      <c r="MZJ93" s="77"/>
      <c r="MZN93" s="77"/>
      <c r="MZR93" s="77"/>
      <c r="MZV93" s="77"/>
      <c r="MZZ93" s="77"/>
      <c r="NAD93" s="77"/>
      <c r="NAH93" s="77"/>
      <c r="NAL93" s="77"/>
      <c r="NAP93" s="77"/>
      <c r="NAT93" s="77"/>
      <c r="NAX93" s="77"/>
      <c r="NBB93" s="77"/>
      <c r="NBF93" s="77"/>
      <c r="NBJ93" s="77"/>
      <c r="NBN93" s="77"/>
      <c r="NBR93" s="77"/>
      <c r="NBV93" s="77"/>
      <c r="NBZ93" s="77"/>
      <c r="NCD93" s="77"/>
      <c r="NCH93" s="77"/>
      <c r="NCL93" s="77"/>
      <c r="NCP93" s="77"/>
      <c r="NCT93" s="77"/>
      <c r="NCX93" s="77"/>
      <c r="NDB93" s="77"/>
      <c r="NDF93" s="77"/>
      <c r="NDJ93" s="77"/>
      <c r="NDN93" s="77"/>
      <c r="NDR93" s="77"/>
      <c r="NDV93" s="77"/>
      <c r="NDZ93" s="77"/>
      <c r="NED93" s="77"/>
      <c r="NEH93" s="77"/>
      <c r="NEL93" s="77"/>
      <c r="NEP93" s="77"/>
      <c r="NET93" s="77"/>
      <c r="NEX93" s="77"/>
      <c r="NFB93" s="77"/>
      <c r="NFF93" s="77"/>
      <c r="NFJ93" s="77"/>
      <c r="NFN93" s="77"/>
      <c r="NFR93" s="77"/>
      <c r="NFV93" s="77"/>
      <c r="NFZ93" s="77"/>
      <c r="NGD93" s="77"/>
      <c r="NGH93" s="77"/>
      <c r="NGL93" s="77"/>
      <c r="NGP93" s="77"/>
      <c r="NGT93" s="77"/>
      <c r="NGX93" s="77"/>
      <c r="NHB93" s="77"/>
      <c r="NHF93" s="77"/>
      <c r="NHJ93" s="77"/>
      <c r="NHN93" s="77"/>
      <c r="NHR93" s="77"/>
      <c r="NHV93" s="77"/>
      <c r="NHZ93" s="77"/>
      <c r="NID93" s="77"/>
      <c r="NIH93" s="77"/>
      <c r="NIL93" s="77"/>
      <c r="NIP93" s="77"/>
      <c r="NIT93" s="77"/>
      <c r="NIX93" s="77"/>
      <c r="NJB93" s="77"/>
      <c r="NJF93" s="77"/>
      <c r="NJJ93" s="77"/>
      <c r="NJN93" s="77"/>
      <c r="NJR93" s="77"/>
      <c r="NJV93" s="77"/>
      <c r="NJZ93" s="77"/>
      <c r="NKD93" s="77"/>
      <c r="NKH93" s="77"/>
      <c r="NKL93" s="77"/>
      <c r="NKP93" s="77"/>
      <c r="NKT93" s="77"/>
      <c r="NKX93" s="77"/>
      <c r="NLB93" s="77"/>
      <c r="NLF93" s="77"/>
      <c r="NLJ93" s="77"/>
      <c r="NLN93" s="77"/>
      <c r="NLR93" s="77"/>
      <c r="NLV93" s="77"/>
      <c r="NLZ93" s="77"/>
      <c r="NMD93" s="77"/>
      <c r="NMH93" s="77"/>
      <c r="NML93" s="77"/>
      <c r="NMP93" s="77"/>
      <c r="NMT93" s="77"/>
      <c r="NMX93" s="77"/>
      <c r="NNB93" s="77"/>
      <c r="NNF93" s="77"/>
      <c r="NNJ93" s="77"/>
      <c r="NNN93" s="77"/>
      <c r="NNR93" s="77"/>
      <c r="NNV93" s="77"/>
      <c r="NNZ93" s="77"/>
      <c r="NOD93" s="77"/>
      <c r="NOH93" s="77"/>
      <c r="NOL93" s="77"/>
      <c r="NOP93" s="77"/>
      <c r="NOT93" s="77"/>
      <c r="NOX93" s="77"/>
      <c r="NPB93" s="77"/>
      <c r="NPF93" s="77"/>
      <c r="NPJ93" s="77"/>
      <c r="NPN93" s="77"/>
      <c r="NPR93" s="77"/>
      <c r="NPV93" s="77"/>
      <c r="NPZ93" s="77"/>
      <c r="NQD93" s="77"/>
      <c r="NQH93" s="77"/>
      <c r="NQL93" s="77"/>
      <c r="NQP93" s="77"/>
      <c r="NQT93" s="77"/>
      <c r="NQX93" s="77"/>
      <c r="NRB93" s="77"/>
      <c r="NRF93" s="77"/>
      <c r="NRJ93" s="77"/>
      <c r="NRN93" s="77"/>
      <c r="NRR93" s="77"/>
      <c r="NRV93" s="77"/>
      <c r="NRZ93" s="77"/>
      <c r="NSD93" s="77"/>
      <c r="NSH93" s="77"/>
      <c r="NSL93" s="77"/>
      <c r="NSP93" s="77"/>
      <c r="NST93" s="77"/>
      <c r="NSX93" s="77"/>
      <c r="NTB93" s="77"/>
      <c r="NTF93" s="77"/>
      <c r="NTJ93" s="77"/>
      <c r="NTN93" s="77"/>
      <c r="NTR93" s="77"/>
      <c r="NTV93" s="77"/>
      <c r="NTZ93" s="77"/>
      <c r="NUD93" s="77"/>
      <c r="NUH93" s="77"/>
      <c r="NUL93" s="77"/>
      <c r="NUP93" s="77"/>
      <c r="NUT93" s="77"/>
      <c r="NUX93" s="77"/>
      <c r="NVB93" s="77"/>
      <c r="NVF93" s="77"/>
      <c r="NVJ93" s="77"/>
      <c r="NVN93" s="77"/>
      <c r="NVR93" s="77"/>
      <c r="NVV93" s="77"/>
      <c r="NVZ93" s="77"/>
      <c r="NWD93" s="77"/>
      <c r="NWH93" s="77"/>
      <c r="NWL93" s="77"/>
      <c r="NWP93" s="77"/>
      <c r="NWT93" s="77"/>
      <c r="NWX93" s="77"/>
      <c r="NXB93" s="77"/>
      <c r="NXF93" s="77"/>
      <c r="NXJ93" s="77"/>
      <c r="NXN93" s="77"/>
      <c r="NXR93" s="77"/>
      <c r="NXV93" s="77"/>
      <c r="NXZ93" s="77"/>
      <c r="NYD93" s="77"/>
      <c r="NYH93" s="77"/>
      <c r="NYL93" s="77"/>
      <c r="NYP93" s="77"/>
      <c r="NYT93" s="77"/>
      <c r="NYX93" s="77"/>
      <c r="NZB93" s="77"/>
      <c r="NZF93" s="77"/>
      <c r="NZJ93" s="77"/>
      <c r="NZN93" s="77"/>
      <c r="NZR93" s="77"/>
      <c r="NZV93" s="77"/>
      <c r="NZZ93" s="77"/>
      <c r="OAD93" s="77"/>
      <c r="OAH93" s="77"/>
      <c r="OAL93" s="77"/>
      <c r="OAP93" s="77"/>
      <c r="OAT93" s="77"/>
      <c r="OAX93" s="77"/>
      <c r="OBB93" s="77"/>
      <c r="OBF93" s="77"/>
      <c r="OBJ93" s="77"/>
      <c r="OBN93" s="77"/>
      <c r="OBR93" s="77"/>
      <c r="OBV93" s="77"/>
      <c r="OBZ93" s="77"/>
      <c r="OCD93" s="77"/>
      <c r="OCH93" s="77"/>
      <c r="OCL93" s="77"/>
      <c r="OCP93" s="77"/>
      <c r="OCT93" s="77"/>
      <c r="OCX93" s="77"/>
      <c r="ODB93" s="77"/>
      <c r="ODF93" s="77"/>
      <c r="ODJ93" s="77"/>
      <c r="ODN93" s="77"/>
      <c r="ODR93" s="77"/>
      <c r="ODV93" s="77"/>
      <c r="ODZ93" s="77"/>
      <c r="OED93" s="77"/>
      <c r="OEH93" s="77"/>
      <c r="OEL93" s="77"/>
      <c r="OEP93" s="77"/>
      <c r="OET93" s="77"/>
      <c r="OEX93" s="77"/>
      <c r="OFB93" s="77"/>
      <c r="OFF93" s="77"/>
      <c r="OFJ93" s="77"/>
      <c r="OFN93" s="77"/>
      <c r="OFR93" s="77"/>
      <c r="OFV93" s="77"/>
      <c r="OFZ93" s="77"/>
      <c r="OGD93" s="77"/>
      <c r="OGH93" s="77"/>
      <c r="OGL93" s="77"/>
      <c r="OGP93" s="77"/>
      <c r="OGT93" s="77"/>
      <c r="OGX93" s="77"/>
      <c r="OHB93" s="77"/>
      <c r="OHF93" s="77"/>
      <c r="OHJ93" s="77"/>
      <c r="OHN93" s="77"/>
      <c r="OHR93" s="77"/>
      <c r="OHV93" s="77"/>
      <c r="OHZ93" s="77"/>
      <c r="OID93" s="77"/>
      <c r="OIH93" s="77"/>
      <c r="OIL93" s="77"/>
      <c r="OIP93" s="77"/>
      <c r="OIT93" s="77"/>
      <c r="OIX93" s="77"/>
      <c r="OJB93" s="77"/>
      <c r="OJF93" s="77"/>
      <c r="OJJ93" s="77"/>
      <c r="OJN93" s="77"/>
      <c r="OJR93" s="77"/>
      <c r="OJV93" s="77"/>
      <c r="OJZ93" s="77"/>
      <c r="OKD93" s="77"/>
      <c r="OKH93" s="77"/>
      <c r="OKL93" s="77"/>
      <c r="OKP93" s="77"/>
      <c r="OKT93" s="77"/>
      <c r="OKX93" s="77"/>
      <c r="OLB93" s="77"/>
      <c r="OLF93" s="77"/>
      <c r="OLJ93" s="77"/>
      <c r="OLN93" s="77"/>
      <c r="OLR93" s="77"/>
      <c r="OLV93" s="77"/>
      <c r="OLZ93" s="77"/>
      <c r="OMD93" s="77"/>
      <c r="OMH93" s="77"/>
      <c r="OML93" s="77"/>
      <c r="OMP93" s="77"/>
      <c r="OMT93" s="77"/>
      <c r="OMX93" s="77"/>
      <c r="ONB93" s="77"/>
      <c r="ONF93" s="77"/>
      <c r="ONJ93" s="77"/>
      <c r="ONN93" s="77"/>
      <c r="ONR93" s="77"/>
      <c r="ONV93" s="77"/>
      <c r="ONZ93" s="77"/>
      <c r="OOD93" s="77"/>
      <c r="OOH93" s="77"/>
      <c r="OOL93" s="77"/>
      <c r="OOP93" s="77"/>
      <c r="OOT93" s="77"/>
      <c r="OOX93" s="77"/>
      <c r="OPB93" s="77"/>
      <c r="OPF93" s="77"/>
      <c r="OPJ93" s="77"/>
      <c r="OPN93" s="77"/>
      <c r="OPR93" s="77"/>
      <c r="OPV93" s="77"/>
      <c r="OPZ93" s="77"/>
      <c r="OQD93" s="77"/>
      <c r="OQH93" s="77"/>
      <c r="OQL93" s="77"/>
      <c r="OQP93" s="77"/>
      <c r="OQT93" s="77"/>
      <c r="OQX93" s="77"/>
      <c r="ORB93" s="77"/>
      <c r="ORF93" s="77"/>
      <c r="ORJ93" s="77"/>
      <c r="ORN93" s="77"/>
      <c r="ORR93" s="77"/>
      <c r="ORV93" s="77"/>
      <c r="ORZ93" s="77"/>
      <c r="OSD93" s="77"/>
      <c r="OSH93" s="77"/>
      <c r="OSL93" s="77"/>
      <c r="OSP93" s="77"/>
      <c r="OST93" s="77"/>
      <c r="OSX93" s="77"/>
      <c r="OTB93" s="77"/>
      <c r="OTF93" s="77"/>
      <c r="OTJ93" s="77"/>
      <c r="OTN93" s="77"/>
      <c r="OTR93" s="77"/>
      <c r="OTV93" s="77"/>
      <c r="OTZ93" s="77"/>
      <c r="OUD93" s="77"/>
      <c r="OUH93" s="77"/>
      <c r="OUL93" s="77"/>
      <c r="OUP93" s="77"/>
      <c r="OUT93" s="77"/>
      <c r="OUX93" s="77"/>
      <c r="OVB93" s="77"/>
      <c r="OVF93" s="77"/>
      <c r="OVJ93" s="77"/>
      <c r="OVN93" s="77"/>
      <c r="OVR93" s="77"/>
      <c r="OVV93" s="77"/>
      <c r="OVZ93" s="77"/>
      <c r="OWD93" s="77"/>
      <c r="OWH93" s="77"/>
      <c r="OWL93" s="77"/>
      <c r="OWP93" s="77"/>
      <c r="OWT93" s="77"/>
      <c r="OWX93" s="77"/>
      <c r="OXB93" s="77"/>
      <c r="OXF93" s="77"/>
      <c r="OXJ93" s="77"/>
      <c r="OXN93" s="77"/>
      <c r="OXR93" s="77"/>
      <c r="OXV93" s="77"/>
      <c r="OXZ93" s="77"/>
      <c r="OYD93" s="77"/>
      <c r="OYH93" s="77"/>
      <c r="OYL93" s="77"/>
      <c r="OYP93" s="77"/>
      <c r="OYT93" s="77"/>
      <c r="OYX93" s="77"/>
      <c r="OZB93" s="77"/>
      <c r="OZF93" s="77"/>
      <c r="OZJ93" s="77"/>
      <c r="OZN93" s="77"/>
      <c r="OZR93" s="77"/>
      <c r="OZV93" s="77"/>
      <c r="OZZ93" s="77"/>
      <c r="PAD93" s="77"/>
      <c r="PAH93" s="77"/>
      <c r="PAL93" s="77"/>
      <c r="PAP93" s="77"/>
      <c r="PAT93" s="77"/>
      <c r="PAX93" s="77"/>
      <c r="PBB93" s="77"/>
      <c r="PBF93" s="77"/>
      <c r="PBJ93" s="77"/>
      <c r="PBN93" s="77"/>
      <c r="PBR93" s="77"/>
      <c r="PBV93" s="77"/>
      <c r="PBZ93" s="77"/>
      <c r="PCD93" s="77"/>
      <c r="PCH93" s="77"/>
      <c r="PCL93" s="77"/>
      <c r="PCP93" s="77"/>
      <c r="PCT93" s="77"/>
      <c r="PCX93" s="77"/>
      <c r="PDB93" s="77"/>
      <c r="PDF93" s="77"/>
      <c r="PDJ93" s="77"/>
      <c r="PDN93" s="77"/>
      <c r="PDR93" s="77"/>
      <c r="PDV93" s="77"/>
      <c r="PDZ93" s="77"/>
      <c r="PED93" s="77"/>
      <c r="PEH93" s="77"/>
      <c r="PEL93" s="77"/>
      <c r="PEP93" s="77"/>
      <c r="PET93" s="77"/>
      <c r="PEX93" s="77"/>
      <c r="PFB93" s="77"/>
      <c r="PFF93" s="77"/>
      <c r="PFJ93" s="77"/>
      <c r="PFN93" s="77"/>
      <c r="PFR93" s="77"/>
      <c r="PFV93" s="77"/>
      <c r="PFZ93" s="77"/>
      <c r="PGD93" s="77"/>
      <c r="PGH93" s="77"/>
      <c r="PGL93" s="77"/>
      <c r="PGP93" s="77"/>
      <c r="PGT93" s="77"/>
      <c r="PGX93" s="77"/>
      <c r="PHB93" s="77"/>
      <c r="PHF93" s="77"/>
      <c r="PHJ93" s="77"/>
      <c r="PHN93" s="77"/>
      <c r="PHR93" s="77"/>
      <c r="PHV93" s="77"/>
      <c r="PHZ93" s="77"/>
      <c r="PID93" s="77"/>
      <c r="PIH93" s="77"/>
      <c r="PIL93" s="77"/>
      <c r="PIP93" s="77"/>
      <c r="PIT93" s="77"/>
      <c r="PIX93" s="77"/>
      <c r="PJB93" s="77"/>
      <c r="PJF93" s="77"/>
      <c r="PJJ93" s="77"/>
      <c r="PJN93" s="77"/>
      <c r="PJR93" s="77"/>
      <c r="PJV93" s="77"/>
      <c r="PJZ93" s="77"/>
      <c r="PKD93" s="77"/>
      <c r="PKH93" s="77"/>
      <c r="PKL93" s="77"/>
      <c r="PKP93" s="77"/>
      <c r="PKT93" s="77"/>
      <c r="PKX93" s="77"/>
      <c r="PLB93" s="77"/>
      <c r="PLF93" s="77"/>
      <c r="PLJ93" s="77"/>
      <c r="PLN93" s="77"/>
      <c r="PLR93" s="77"/>
      <c r="PLV93" s="77"/>
      <c r="PLZ93" s="77"/>
      <c r="PMD93" s="77"/>
      <c r="PMH93" s="77"/>
      <c r="PML93" s="77"/>
      <c r="PMP93" s="77"/>
      <c r="PMT93" s="77"/>
      <c r="PMX93" s="77"/>
      <c r="PNB93" s="77"/>
      <c r="PNF93" s="77"/>
      <c r="PNJ93" s="77"/>
      <c r="PNN93" s="77"/>
      <c r="PNR93" s="77"/>
      <c r="PNV93" s="77"/>
      <c r="PNZ93" s="77"/>
      <c r="POD93" s="77"/>
      <c r="POH93" s="77"/>
      <c r="POL93" s="77"/>
      <c r="POP93" s="77"/>
      <c r="POT93" s="77"/>
      <c r="POX93" s="77"/>
      <c r="PPB93" s="77"/>
      <c r="PPF93" s="77"/>
      <c r="PPJ93" s="77"/>
      <c r="PPN93" s="77"/>
      <c r="PPR93" s="77"/>
      <c r="PPV93" s="77"/>
      <c r="PPZ93" s="77"/>
      <c r="PQD93" s="77"/>
      <c r="PQH93" s="77"/>
      <c r="PQL93" s="77"/>
      <c r="PQP93" s="77"/>
      <c r="PQT93" s="77"/>
      <c r="PQX93" s="77"/>
      <c r="PRB93" s="77"/>
      <c r="PRF93" s="77"/>
      <c r="PRJ93" s="77"/>
      <c r="PRN93" s="77"/>
      <c r="PRR93" s="77"/>
      <c r="PRV93" s="77"/>
      <c r="PRZ93" s="77"/>
      <c r="PSD93" s="77"/>
      <c r="PSH93" s="77"/>
      <c r="PSL93" s="77"/>
      <c r="PSP93" s="77"/>
      <c r="PST93" s="77"/>
      <c r="PSX93" s="77"/>
      <c r="PTB93" s="77"/>
      <c r="PTF93" s="77"/>
      <c r="PTJ93" s="77"/>
      <c r="PTN93" s="77"/>
      <c r="PTR93" s="77"/>
      <c r="PTV93" s="77"/>
      <c r="PTZ93" s="77"/>
      <c r="PUD93" s="77"/>
      <c r="PUH93" s="77"/>
      <c r="PUL93" s="77"/>
      <c r="PUP93" s="77"/>
      <c r="PUT93" s="77"/>
      <c r="PUX93" s="77"/>
      <c r="PVB93" s="77"/>
      <c r="PVF93" s="77"/>
      <c r="PVJ93" s="77"/>
      <c r="PVN93" s="77"/>
      <c r="PVR93" s="77"/>
      <c r="PVV93" s="77"/>
      <c r="PVZ93" s="77"/>
      <c r="PWD93" s="77"/>
      <c r="PWH93" s="77"/>
      <c r="PWL93" s="77"/>
      <c r="PWP93" s="77"/>
      <c r="PWT93" s="77"/>
      <c r="PWX93" s="77"/>
      <c r="PXB93" s="77"/>
      <c r="PXF93" s="77"/>
      <c r="PXJ93" s="77"/>
      <c r="PXN93" s="77"/>
      <c r="PXR93" s="77"/>
      <c r="PXV93" s="77"/>
      <c r="PXZ93" s="77"/>
      <c r="PYD93" s="77"/>
      <c r="PYH93" s="77"/>
      <c r="PYL93" s="77"/>
      <c r="PYP93" s="77"/>
      <c r="PYT93" s="77"/>
      <c r="PYX93" s="77"/>
      <c r="PZB93" s="77"/>
      <c r="PZF93" s="77"/>
      <c r="PZJ93" s="77"/>
      <c r="PZN93" s="77"/>
      <c r="PZR93" s="77"/>
      <c r="PZV93" s="77"/>
      <c r="PZZ93" s="77"/>
      <c r="QAD93" s="77"/>
      <c r="QAH93" s="77"/>
      <c r="QAL93" s="77"/>
      <c r="QAP93" s="77"/>
      <c r="QAT93" s="77"/>
      <c r="QAX93" s="77"/>
      <c r="QBB93" s="77"/>
      <c r="QBF93" s="77"/>
      <c r="QBJ93" s="77"/>
      <c r="QBN93" s="77"/>
      <c r="QBR93" s="77"/>
      <c r="QBV93" s="77"/>
      <c r="QBZ93" s="77"/>
      <c r="QCD93" s="77"/>
      <c r="QCH93" s="77"/>
      <c r="QCL93" s="77"/>
      <c r="QCP93" s="77"/>
      <c r="QCT93" s="77"/>
      <c r="QCX93" s="77"/>
      <c r="QDB93" s="77"/>
      <c r="QDF93" s="77"/>
      <c r="QDJ93" s="77"/>
      <c r="QDN93" s="77"/>
      <c r="QDR93" s="77"/>
      <c r="QDV93" s="77"/>
      <c r="QDZ93" s="77"/>
      <c r="QED93" s="77"/>
      <c r="QEH93" s="77"/>
      <c r="QEL93" s="77"/>
      <c r="QEP93" s="77"/>
      <c r="QET93" s="77"/>
      <c r="QEX93" s="77"/>
      <c r="QFB93" s="77"/>
      <c r="QFF93" s="77"/>
      <c r="QFJ93" s="77"/>
      <c r="QFN93" s="77"/>
      <c r="QFR93" s="77"/>
      <c r="QFV93" s="77"/>
      <c r="QFZ93" s="77"/>
      <c r="QGD93" s="77"/>
      <c r="QGH93" s="77"/>
      <c r="QGL93" s="77"/>
      <c r="QGP93" s="77"/>
      <c r="QGT93" s="77"/>
      <c r="QGX93" s="77"/>
      <c r="QHB93" s="77"/>
      <c r="QHF93" s="77"/>
      <c r="QHJ93" s="77"/>
      <c r="QHN93" s="77"/>
      <c r="QHR93" s="77"/>
      <c r="QHV93" s="77"/>
      <c r="QHZ93" s="77"/>
      <c r="QID93" s="77"/>
      <c r="QIH93" s="77"/>
      <c r="QIL93" s="77"/>
      <c r="QIP93" s="77"/>
      <c r="QIT93" s="77"/>
      <c r="QIX93" s="77"/>
      <c r="QJB93" s="77"/>
      <c r="QJF93" s="77"/>
      <c r="QJJ93" s="77"/>
      <c r="QJN93" s="77"/>
      <c r="QJR93" s="77"/>
      <c r="QJV93" s="77"/>
      <c r="QJZ93" s="77"/>
      <c r="QKD93" s="77"/>
      <c r="QKH93" s="77"/>
      <c r="QKL93" s="77"/>
      <c r="QKP93" s="77"/>
      <c r="QKT93" s="77"/>
      <c r="QKX93" s="77"/>
      <c r="QLB93" s="77"/>
      <c r="QLF93" s="77"/>
      <c r="QLJ93" s="77"/>
      <c r="QLN93" s="77"/>
      <c r="QLR93" s="77"/>
      <c r="QLV93" s="77"/>
      <c r="QLZ93" s="77"/>
      <c r="QMD93" s="77"/>
      <c r="QMH93" s="77"/>
      <c r="QML93" s="77"/>
      <c r="QMP93" s="77"/>
      <c r="QMT93" s="77"/>
      <c r="QMX93" s="77"/>
      <c r="QNB93" s="77"/>
      <c r="QNF93" s="77"/>
      <c r="QNJ93" s="77"/>
      <c r="QNN93" s="77"/>
      <c r="QNR93" s="77"/>
      <c r="QNV93" s="77"/>
      <c r="QNZ93" s="77"/>
      <c r="QOD93" s="77"/>
      <c r="QOH93" s="77"/>
      <c r="QOL93" s="77"/>
      <c r="QOP93" s="77"/>
      <c r="QOT93" s="77"/>
      <c r="QOX93" s="77"/>
      <c r="QPB93" s="77"/>
      <c r="QPF93" s="77"/>
      <c r="QPJ93" s="77"/>
      <c r="QPN93" s="77"/>
      <c r="QPR93" s="77"/>
      <c r="QPV93" s="77"/>
      <c r="QPZ93" s="77"/>
      <c r="QQD93" s="77"/>
      <c r="QQH93" s="77"/>
      <c r="QQL93" s="77"/>
      <c r="QQP93" s="77"/>
      <c r="QQT93" s="77"/>
      <c r="QQX93" s="77"/>
      <c r="QRB93" s="77"/>
      <c r="QRF93" s="77"/>
      <c r="QRJ93" s="77"/>
      <c r="QRN93" s="77"/>
      <c r="QRR93" s="77"/>
      <c r="QRV93" s="77"/>
      <c r="QRZ93" s="77"/>
      <c r="QSD93" s="77"/>
      <c r="QSH93" s="77"/>
      <c r="QSL93" s="77"/>
      <c r="QSP93" s="77"/>
      <c r="QST93" s="77"/>
      <c r="QSX93" s="77"/>
      <c r="QTB93" s="77"/>
      <c r="QTF93" s="77"/>
      <c r="QTJ93" s="77"/>
      <c r="QTN93" s="77"/>
      <c r="QTR93" s="77"/>
      <c r="QTV93" s="77"/>
      <c r="QTZ93" s="77"/>
      <c r="QUD93" s="77"/>
      <c r="QUH93" s="77"/>
      <c r="QUL93" s="77"/>
      <c r="QUP93" s="77"/>
      <c r="QUT93" s="77"/>
      <c r="QUX93" s="77"/>
      <c r="QVB93" s="77"/>
      <c r="QVF93" s="77"/>
      <c r="QVJ93" s="77"/>
      <c r="QVN93" s="77"/>
      <c r="QVR93" s="77"/>
      <c r="QVV93" s="77"/>
      <c r="QVZ93" s="77"/>
      <c r="QWD93" s="77"/>
      <c r="QWH93" s="77"/>
      <c r="QWL93" s="77"/>
      <c r="QWP93" s="77"/>
      <c r="QWT93" s="77"/>
      <c r="QWX93" s="77"/>
      <c r="QXB93" s="77"/>
      <c r="QXF93" s="77"/>
      <c r="QXJ93" s="77"/>
      <c r="QXN93" s="77"/>
      <c r="QXR93" s="77"/>
      <c r="QXV93" s="77"/>
      <c r="QXZ93" s="77"/>
      <c r="QYD93" s="77"/>
      <c r="QYH93" s="77"/>
      <c r="QYL93" s="77"/>
      <c r="QYP93" s="77"/>
      <c r="QYT93" s="77"/>
      <c r="QYX93" s="77"/>
      <c r="QZB93" s="77"/>
      <c r="QZF93" s="77"/>
      <c r="QZJ93" s="77"/>
      <c r="QZN93" s="77"/>
      <c r="QZR93" s="77"/>
      <c r="QZV93" s="77"/>
      <c r="QZZ93" s="77"/>
      <c r="RAD93" s="77"/>
      <c r="RAH93" s="77"/>
      <c r="RAL93" s="77"/>
      <c r="RAP93" s="77"/>
      <c r="RAT93" s="77"/>
      <c r="RAX93" s="77"/>
      <c r="RBB93" s="77"/>
      <c r="RBF93" s="77"/>
      <c r="RBJ93" s="77"/>
      <c r="RBN93" s="77"/>
      <c r="RBR93" s="77"/>
      <c r="RBV93" s="77"/>
      <c r="RBZ93" s="77"/>
      <c r="RCD93" s="77"/>
      <c r="RCH93" s="77"/>
      <c r="RCL93" s="77"/>
      <c r="RCP93" s="77"/>
      <c r="RCT93" s="77"/>
      <c r="RCX93" s="77"/>
      <c r="RDB93" s="77"/>
      <c r="RDF93" s="77"/>
      <c r="RDJ93" s="77"/>
      <c r="RDN93" s="77"/>
      <c r="RDR93" s="77"/>
      <c r="RDV93" s="77"/>
      <c r="RDZ93" s="77"/>
      <c r="RED93" s="77"/>
      <c r="REH93" s="77"/>
      <c r="REL93" s="77"/>
      <c r="REP93" s="77"/>
      <c r="RET93" s="77"/>
      <c r="REX93" s="77"/>
      <c r="RFB93" s="77"/>
      <c r="RFF93" s="77"/>
      <c r="RFJ93" s="77"/>
      <c r="RFN93" s="77"/>
      <c r="RFR93" s="77"/>
      <c r="RFV93" s="77"/>
      <c r="RFZ93" s="77"/>
      <c r="RGD93" s="77"/>
      <c r="RGH93" s="77"/>
      <c r="RGL93" s="77"/>
      <c r="RGP93" s="77"/>
      <c r="RGT93" s="77"/>
      <c r="RGX93" s="77"/>
      <c r="RHB93" s="77"/>
      <c r="RHF93" s="77"/>
      <c r="RHJ93" s="77"/>
      <c r="RHN93" s="77"/>
      <c r="RHR93" s="77"/>
      <c r="RHV93" s="77"/>
      <c r="RHZ93" s="77"/>
      <c r="RID93" s="77"/>
      <c r="RIH93" s="77"/>
      <c r="RIL93" s="77"/>
      <c r="RIP93" s="77"/>
      <c r="RIT93" s="77"/>
      <c r="RIX93" s="77"/>
      <c r="RJB93" s="77"/>
      <c r="RJF93" s="77"/>
      <c r="RJJ93" s="77"/>
      <c r="RJN93" s="77"/>
      <c r="RJR93" s="77"/>
      <c r="RJV93" s="77"/>
      <c r="RJZ93" s="77"/>
      <c r="RKD93" s="77"/>
      <c r="RKH93" s="77"/>
      <c r="RKL93" s="77"/>
      <c r="RKP93" s="77"/>
      <c r="RKT93" s="77"/>
      <c r="RKX93" s="77"/>
      <c r="RLB93" s="77"/>
      <c r="RLF93" s="77"/>
      <c r="RLJ93" s="77"/>
      <c r="RLN93" s="77"/>
      <c r="RLR93" s="77"/>
      <c r="RLV93" s="77"/>
      <c r="RLZ93" s="77"/>
      <c r="RMD93" s="77"/>
      <c r="RMH93" s="77"/>
      <c r="RML93" s="77"/>
      <c r="RMP93" s="77"/>
      <c r="RMT93" s="77"/>
      <c r="RMX93" s="77"/>
      <c r="RNB93" s="77"/>
      <c r="RNF93" s="77"/>
      <c r="RNJ93" s="77"/>
      <c r="RNN93" s="77"/>
      <c r="RNR93" s="77"/>
      <c r="RNV93" s="77"/>
      <c r="RNZ93" s="77"/>
      <c r="ROD93" s="77"/>
      <c r="ROH93" s="77"/>
      <c r="ROL93" s="77"/>
      <c r="ROP93" s="77"/>
      <c r="ROT93" s="77"/>
      <c r="ROX93" s="77"/>
      <c r="RPB93" s="77"/>
      <c r="RPF93" s="77"/>
      <c r="RPJ93" s="77"/>
      <c r="RPN93" s="77"/>
      <c r="RPR93" s="77"/>
      <c r="RPV93" s="77"/>
      <c r="RPZ93" s="77"/>
      <c r="RQD93" s="77"/>
      <c r="RQH93" s="77"/>
      <c r="RQL93" s="77"/>
      <c r="RQP93" s="77"/>
      <c r="RQT93" s="77"/>
      <c r="RQX93" s="77"/>
      <c r="RRB93" s="77"/>
      <c r="RRF93" s="77"/>
      <c r="RRJ93" s="77"/>
      <c r="RRN93" s="77"/>
      <c r="RRR93" s="77"/>
      <c r="RRV93" s="77"/>
      <c r="RRZ93" s="77"/>
      <c r="RSD93" s="77"/>
      <c r="RSH93" s="77"/>
      <c r="RSL93" s="77"/>
      <c r="RSP93" s="77"/>
      <c r="RST93" s="77"/>
      <c r="RSX93" s="77"/>
      <c r="RTB93" s="77"/>
      <c r="RTF93" s="77"/>
      <c r="RTJ93" s="77"/>
      <c r="RTN93" s="77"/>
      <c r="RTR93" s="77"/>
      <c r="RTV93" s="77"/>
      <c r="RTZ93" s="77"/>
      <c r="RUD93" s="77"/>
      <c r="RUH93" s="77"/>
      <c r="RUL93" s="77"/>
      <c r="RUP93" s="77"/>
      <c r="RUT93" s="77"/>
      <c r="RUX93" s="77"/>
      <c r="RVB93" s="77"/>
      <c r="RVF93" s="77"/>
      <c r="RVJ93" s="77"/>
      <c r="RVN93" s="77"/>
      <c r="RVR93" s="77"/>
      <c r="RVV93" s="77"/>
      <c r="RVZ93" s="77"/>
      <c r="RWD93" s="77"/>
      <c r="RWH93" s="77"/>
      <c r="RWL93" s="77"/>
      <c r="RWP93" s="77"/>
      <c r="RWT93" s="77"/>
      <c r="RWX93" s="77"/>
      <c r="RXB93" s="77"/>
      <c r="RXF93" s="77"/>
      <c r="RXJ93" s="77"/>
      <c r="RXN93" s="77"/>
      <c r="RXR93" s="77"/>
      <c r="RXV93" s="77"/>
      <c r="RXZ93" s="77"/>
      <c r="RYD93" s="77"/>
      <c r="RYH93" s="77"/>
      <c r="RYL93" s="77"/>
      <c r="RYP93" s="77"/>
      <c r="RYT93" s="77"/>
      <c r="RYX93" s="77"/>
      <c r="RZB93" s="77"/>
      <c r="RZF93" s="77"/>
      <c r="RZJ93" s="77"/>
      <c r="RZN93" s="77"/>
      <c r="RZR93" s="77"/>
      <c r="RZV93" s="77"/>
      <c r="RZZ93" s="77"/>
      <c r="SAD93" s="77"/>
      <c r="SAH93" s="77"/>
      <c r="SAL93" s="77"/>
      <c r="SAP93" s="77"/>
      <c r="SAT93" s="77"/>
      <c r="SAX93" s="77"/>
      <c r="SBB93" s="77"/>
      <c r="SBF93" s="77"/>
      <c r="SBJ93" s="77"/>
      <c r="SBN93" s="77"/>
      <c r="SBR93" s="77"/>
      <c r="SBV93" s="77"/>
      <c r="SBZ93" s="77"/>
      <c r="SCD93" s="77"/>
      <c r="SCH93" s="77"/>
      <c r="SCL93" s="77"/>
      <c r="SCP93" s="77"/>
      <c r="SCT93" s="77"/>
      <c r="SCX93" s="77"/>
      <c r="SDB93" s="77"/>
      <c r="SDF93" s="77"/>
      <c r="SDJ93" s="77"/>
      <c r="SDN93" s="77"/>
      <c r="SDR93" s="77"/>
      <c r="SDV93" s="77"/>
      <c r="SDZ93" s="77"/>
      <c r="SED93" s="77"/>
      <c r="SEH93" s="77"/>
      <c r="SEL93" s="77"/>
      <c r="SEP93" s="77"/>
      <c r="SET93" s="77"/>
      <c r="SEX93" s="77"/>
      <c r="SFB93" s="77"/>
      <c r="SFF93" s="77"/>
      <c r="SFJ93" s="77"/>
      <c r="SFN93" s="77"/>
      <c r="SFR93" s="77"/>
      <c r="SFV93" s="77"/>
      <c r="SFZ93" s="77"/>
      <c r="SGD93" s="77"/>
      <c r="SGH93" s="77"/>
      <c r="SGL93" s="77"/>
      <c r="SGP93" s="77"/>
      <c r="SGT93" s="77"/>
      <c r="SGX93" s="77"/>
      <c r="SHB93" s="77"/>
      <c r="SHF93" s="77"/>
      <c r="SHJ93" s="77"/>
      <c r="SHN93" s="77"/>
      <c r="SHR93" s="77"/>
      <c r="SHV93" s="77"/>
      <c r="SHZ93" s="77"/>
      <c r="SID93" s="77"/>
      <c r="SIH93" s="77"/>
      <c r="SIL93" s="77"/>
      <c r="SIP93" s="77"/>
      <c r="SIT93" s="77"/>
      <c r="SIX93" s="77"/>
      <c r="SJB93" s="77"/>
      <c r="SJF93" s="77"/>
      <c r="SJJ93" s="77"/>
      <c r="SJN93" s="77"/>
      <c r="SJR93" s="77"/>
      <c r="SJV93" s="77"/>
      <c r="SJZ93" s="77"/>
      <c r="SKD93" s="77"/>
      <c r="SKH93" s="77"/>
      <c r="SKL93" s="77"/>
      <c r="SKP93" s="77"/>
      <c r="SKT93" s="77"/>
      <c r="SKX93" s="77"/>
      <c r="SLB93" s="77"/>
      <c r="SLF93" s="77"/>
      <c r="SLJ93" s="77"/>
      <c r="SLN93" s="77"/>
      <c r="SLR93" s="77"/>
      <c r="SLV93" s="77"/>
      <c r="SLZ93" s="77"/>
      <c r="SMD93" s="77"/>
      <c r="SMH93" s="77"/>
      <c r="SML93" s="77"/>
      <c r="SMP93" s="77"/>
      <c r="SMT93" s="77"/>
      <c r="SMX93" s="77"/>
      <c r="SNB93" s="77"/>
      <c r="SNF93" s="77"/>
      <c r="SNJ93" s="77"/>
      <c r="SNN93" s="77"/>
      <c r="SNR93" s="77"/>
      <c r="SNV93" s="77"/>
      <c r="SNZ93" s="77"/>
      <c r="SOD93" s="77"/>
      <c r="SOH93" s="77"/>
      <c r="SOL93" s="77"/>
      <c r="SOP93" s="77"/>
      <c r="SOT93" s="77"/>
      <c r="SOX93" s="77"/>
      <c r="SPB93" s="77"/>
      <c r="SPF93" s="77"/>
      <c r="SPJ93" s="77"/>
      <c r="SPN93" s="77"/>
      <c r="SPR93" s="77"/>
      <c r="SPV93" s="77"/>
      <c r="SPZ93" s="77"/>
      <c r="SQD93" s="77"/>
      <c r="SQH93" s="77"/>
      <c r="SQL93" s="77"/>
      <c r="SQP93" s="77"/>
      <c r="SQT93" s="77"/>
      <c r="SQX93" s="77"/>
      <c r="SRB93" s="77"/>
      <c r="SRF93" s="77"/>
      <c r="SRJ93" s="77"/>
      <c r="SRN93" s="77"/>
      <c r="SRR93" s="77"/>
      <c r="SRV93" s="77"/>
      <c r="SRZ93" s="77"/>
      <c r="SSD93" s="77"/>
      <c r="SSH93" s="77"/>
      <c r="SSL93" s="77"/>
      <c r="SSP93" s="77"/>
      <c r="SST93" s="77"/>
      <c r="SSX93" s="77"/>
      <c r="STB93" s="77"/>
      <c r="STF93" s="77"/>
      <c r="STJ93" s="77"/>
      <c r="STN93" s="77"/>
      <c r="STR93" s="77"/>
      <c r="STV93" s="77"/>
      <c r="STZ93" s="77"/>
      <c r="SUD93" s="77"/>
      <c r="SUH93" s="77"/>
      <c r="SUL93" s="77"/>
      <c r="SUP93" s="77"/>
      <c r="SUT93" s="77"/>
      <c r="SUX93" s="77"/>
      <c r="SVB93" s="77"/>
      <c r="SVF93" s="77"/>
      <c r="SVJ93" s="77"/>
      <c r="SVN93" s="77"/>
      <c r="SVR93" s="77"/>
      <c r="SVV93" s="77"/>
      <c r="SVZ93" s="77"/>
      <c r="SWD93" s="77"/>
      <c r="SWH93" s="77"/>
      <c r="SWL93" s="77"/>
      <c r="SWP93" s="77"/>
      <c r="SWT93" s="77"/>
      <c r="SWX93" s="77"/>
      <c r="SXB93" s="77"/>
      <c r="SXF93" s="77"/>
      <c r="SXJ93" s="77"/>
      <c r="SXN93" s="77"/>
      <c r="SXR93" s="77"/>
      <c r="SXV93" s="77"/>
      <c r="SXZ93" s="77"/>
      <c r="SYD93" s="77"/>
      <c r="SYH93" s="77"/>
      <c r="SYL93" s="77"/>
      <c r="SYP93" s="77"/>
      <c r="SYT93" s="77"/>
      <c r="SYX93" s="77"/>
      <c r="SZB93" s="77"/>
      <c r="SZF93" s="77"/>
      <c r="SZJ93" s="77"/>
      <c r="SZN93" s="77"/>
      <c r="SZR93" s="77"/>
      <c r="SZV93" s="77"/>
      <c r="SZZ93" s="77"/>
      <c r="TAD93" s="77"/>
      <c r="TAH93" s="77"/>
      <c r="TAL93" s="77"/>
      <c r="TAP93" s="77"/>
      <c r="TAT93" s="77"/>
      <c r="TAX93" s="77"/>
      <c r="TBB93" s="77"/>
      <c r="TBF93" s="77"/>
      <c r="TBJ93" s="77"/>
      <c r="TBN93" s="77"/>
      <c r="TBR93" s="77"/>
      <c r="TBV93" s="77"/>
      <c r="TBZ93" s="77"/>
      <c r="TCD93" s="77"/>
      <c r="TCH93" s="77"/>
      <c r="TCL93" s="77"/>
      <c r="TCP93" s="77"/>
      <c r="TCT93" s="77"/>
      <c r="TCX93" s="77"/>
      <c r="TDB93" s="77"/>
      <c r="TDF93" s="77"/>
      <c r="TDJ93" s="77"/>
      <c r="TDN93" s="77"/>
      <c r="TDR93" s="77"/>
      <c r="TDV93" s="77"/>
      <c r="TDZ93" s="77"/>
      <c r="TED93" s="77"/>
      <c r="TEH93" s="77"/>
      <c r="TEL93" s="77"/>
      <c r="TEP93" s="77"/>
      <c r="TET93" s="77"/>
      <c r="TEX93" s="77"/>
      <c r="TFB93" s="77"/>
      <c r="TFF93" s="77"/>
      <c r="TFJ93" s="77"/>
      <c r="TFN93" s="77"/>
      <c r="TFR93" s="77"/>
      <c r="TFV93" s="77"/>
      <c r="TFZ93" s="77"/>
      <c r="TGD93" s="77"/>
      <c r="TGH93" s="77"/>
      <c r="TGL93" s="77"/>
      <c r="TGP93" s="77"/>
      <c r="TGT93" s="77"/>
      <c r="TGX93" s="77"/>
      <c r="THB93" s="77"/>
      <c r="THF93" s="77"/>
      <c r="THJ93" s="77"/>
      <c r="THN93" s="77"/>
      <c r="THR93" s="77"/>
      <c r="THV93" s="77"/>
      <c r="THZ93" s="77"/>
      <c r="TID93" s="77"/>
      <c r="TIH93" s="77"/>
      <c r="TIL93" s="77"/>
      <c r="TIP93" s="77"/>
      <c r="TIT93" s="77"/>
      <c r="TIX93" s="77"/>
      <c r="TJB93" s="77"/>
      <c r="TJF93" s="77"/>
      <c r="TJJ93" s="77"/>
      <c r="TJN93" s="77"/>
      <c r="TJR93" s="77"/>
      <c r="TJV93" s="77"/>
      <c r="TJZ93" s="77"/>
      <c r="TKD93" s="77"/>
      <c r="TKH93" s="77"/>
      <c r="TKL93" s="77"/>
      <c r="TKP93" s="77"/>
      <c r="TKT93" s="77"/>
      <c r="TKX93" s="77"/>
      <c r="TLB93" s="77"/>
      <c r="TLF93" s="77"/>
      <c r="TLJ93" s="77"/>
      <c r="TLN93" s="77"/>
      <c r="TLR93" s="77"/>
      <c r="TLV93" s="77"/>
      <c r="TLZ93" s="77"/>
      <c r="TMD93" s="77"/>
      <c r="TMH93" s="77"/>
      <c r="TML93" s="77"/>
      <c r="TMP93" s="77"/>
      <c r="TMT93" s="77"/>
      <c r="TMX93" s="77"/>
      <c r="TNB93" s="77"/>
      <c r="TNF93" s="77"/>
      <c r="TNJ93" s="77"/>
      <c r="TNN93" s="77"/>
      <c r="TNR93" s="77"/>
      <c r="TNV93" s="77"/>
      <c r="TNZ93" s="77"/>
      <c r="TOD93" s="77"/>
      <c r="TOH93" s="77"/>
      <c r="TOL93" s="77"/>
      <c r="TOP93" s="77"/>
      <c r="TOT93" s="77"/>
      <c r="TOX93" s="77"/>
      <c r="TPB93" s="77"/>
      <c r="TPF93" s="77"/>
      <c r="TPJ93" s="77"/>
      <c r="TPN93" s="77"/>
      <c r="TPR93" s="77"/>
      <c r="TPV93" s="77"/>
      <c r="TPZ93" s="77"/>
      <c r="TQD93" s="77"/>
      <c r="TQH93" s="77"/>
      <c r="TQL93" s="77"/>
      <c r="TQP93" s="77"/>
      <c r="TQT93" s="77"/>
      <c r="TQX93" s="77"/>
      <c r="TRB93" s="77"/>
      <c r="TRF93" s="77"/>
      <c r="TRJ93" s="77"/>
      <c r="TRN93" s="77"/>
      <c r="TRR93" s="77"/>
      <c r="TRV93" s="77"/>
      <c r="TRZ93" s="77"/>
      <c r="TSD93" s="77"/>
      <c r="TSH93" s="77"/>
      <c r="TSL93" s="77"/>
      <c r="TSP93" s="77"/>
      <c r="TST93" s="77"/>
      <c r="TSX93" s="77"/>
      <c r="TTB93" s="77"/>
      <c r="TTF93" s="77"/>
      <c r="TTJ93" s="77"/>
      <c r="TTN93" s="77"/>
      <c r="TTR93" s="77"/>
      <c r="TTV93" s="77"/>
      <c r="TTZ93" s="77"/>
      <c r="TUD93" s="77"/>
      <c r="TUH93" s="77"/>
      <c r="TUL93" s="77"/>
      <c r="TUP93" s="77"/>
      <c r="TUT93" s="77"/>
      <c r="TUX93" s="77"/>
      <c r="TVB93" s="77"/>
      <c r="TVF93" s="77"/>
      <c r="TVJ93" s="77"/>
      <c r="TVN93" s="77"/>
      <c r="TVR93" s="77"/>
      <c r="TVV93" s="77"/>
      <c r="TVZ93" s="77"/>
      <c r="TWD93" s="77"/>
      <c r="TWH93" s="77"/>
      <c r="TWL93" s="77"/>
      <c r="TWP93" s="77"/>
      <c r="TWT93" s="77"/>
      <c r="TWX93" s="77"/>
      <c r="TXB93" s="77"/>
      <c r="TXF93" s="77"/>
      <c r="TXJ93" s="77"/>
      <c r="TXN93" s="77"/>
      <c r="TXR93" s="77"/>
      <c r="TXV93" s="77"/>
      <c r="TXZ93" s="77"/>
      <c r="TYD93" s="77"/>
      <c r="TYH93" s="77"/>
      <c r="TYL93" s="77"/>
      <c r="TYP93" s="77"/>
      <c r="TYT93" s="77"/>
      <c r="TYX93" s="77"/>
      <c r="TZB93" s="77"/>
      <c r="TZF93" s="77"/>
      <c r="TZJ93" s="77"/>
      <c r="TZN93" s="77"/>
      <c r="TZR93" s="77"/>
      <c r="TZV93" s="77"/>
      <c r="TZZ93" s="77"/>
      <c r="UAD93" s="77"/>
      <c r="UAH93" s="77"/>
      <c r="UAL93" s="77"/>
      <c r="UAP93" s="77"/>
      <c r="UAT93" s="77"/>
      <c r="UAX93" s="77"/>
      <c r="UBB93" s="77"/>
      <c r="UBF93" s="77"/>
      <c r="UBJ93" s="77"/>
      <c r="UBN93" s="77"/>
      <c r="UBR93" s="77"/>
      <c r="UBV93" s="77"/>
      <c r="UBZ93" s="77"/>
      <c r="UCD93" s="77"/>
      <c r="UCH93" s="77"/>
      <c r="UCL93" s="77"/>
      <c r="UCP93" s="77"/>
      <c r="UCT93" s="77"/>
      <c r="UCX93" s="77"/>
      <c r="UDB93" s="77"/>
      <c r="UDF93" s="77"/>
      <c r="UDJ93" s="77"/>
      <c r="UDN93" s="77"/>
      <c r="UDR93" s="77"/>
      <c r="UDV93" s="77"/>
      <c r="UDZ93" s="77"/>
      <c r="UED93" s="77"/>
      <c r="UEH93" s="77"/>
      <c r="UEL93" s="77"/>
      <c r="UEP93" s="77"/>
      <c r="UET93" s="77"/>
      <c r="UEX93" s="77"/>
      <c r="UFB93" s="77"/>
      <c r="UFF93" s="77"/>
      <c r="UFJ93" s="77"/>
      <c r="UFN93" s="77"/>
      <c r="UFR93" s="77"/>
      <c r="UFV93" s="77"/>
      <c r="UFZ93" s="77"/>
      <c r="UGD93" s="77"/>
      <c r="UGH93" s="77"/>
      <c r="UGL93" s="77"/>
      <c r="UGP93" s="77"/>
      <c r="UGT93" s="77"/>
      <c r="UGX93" s="77"/>
      <c r="UHB93" s="77"/>
      <c r="UHF93" s="77"/>
      <c r="UHJ93" s="77"/>
      <c r="UHN93" s="77"/>
      <c r="UHR93" s="77"/>
      <c r="UHV93" s="77"/>
      <c r="UHZ93" s="77"/>
      <c r="UID93" s="77"/>
      <c r="UIH93" s="77"/>
      <c r="UIL93" s="77"/>
      <c r="UIP93" s="77"/>
      <c r="UIT93" s="77"/>
      <c r="UIX93" s="77"/>
      <c r="UJB93" s="77"/>
      <c r="UJF93" s="77"/>
      <c r="UJJ93" s="77"/>
      <c r="UJN93" s="77"/>
      <c r="UJR93" s="77"/>
      <c r="UJV93" s="77"/>
      <c r="UJZ93" s="77"/>
      <c r="UKD93" s="77"/>
      <c r="UKH93" s="77"/>
      <c r="UKL93" s="77"/>
      <c r="UKP93" s="77"/>
      <c r="UKT93" s="77"/>
      <c r="UKX93" s="77"/>
      <c r="ULB93" s="77"/>
      <c r="ULF93" s="77"/>
      <c r="ULJ93" s="77"/>
      <c r="ULN93" s="77"/>
      <c r="ULR93" s="77"/>
      <c r="ULV93" s="77"/>
      <c r="ULZ93" s="77"/>
      <c r="UMD93" s="77"/>
      <c r="UMH93" s="77"/>
      <c r="UML93" s="77"/>
      <c r="UMP93" s="77"/>
      <c r="UMT93" s="77"/>
      <c r="UMX93" s="77"/>
      <c r="UNB93" s="77"/>
      <c r="UNF93" s="77"/>
      <c r="UNJ93" s="77"/>
      <c r="UNN93" s="77"/>
      <c r="UNR93" s="77"/>
      <c r="UNV93" s="77"/>
      <c r="UNZ93" s="77"/>
      <c r="UOD93" s="77"/>
      <c r="UOH93" s="77"/>
      <c r="UOL93" s="77"/>
      <c r="UOP93" s="77"/>
      <c r="UOT93" s="77"/>
      <c r="UOX93" s="77"/>
      <c r="UPB93" s="77"/>
      <c r="UPF93" s="77"/>
      <c r="UPJ93" s="77"/>
      <c r="UPN93" s="77"/>
      <c r="UPR93" s="77"/>
      <c r="UPV93" s="77"/>
      <c r="UPZ93" s="77"/>
      <c r="UQD93" s="77"/>
      <c r="UQH93" s="77"/>
      <c r="UQL93" s="77"/>
      <c r="UQP93" s="77"/>
      <c r="UQT93" s="77"/>
      <c r="UQX93" s="77"/>
      <c r="URB93" s="77"/>
      <c r="URF93" s="77"/>
      <c r="URJ93" s="77"/>
      <c r="URN93" s="77"/>
      <c r="URR93" s="77"/>
      <c r="URV93" s="77"/>
      <c r="URZ93" s="77"/>
      <c r="USD93" s="77"/>
      <c r="USH93" s="77"/>
      <c r="USL93" s="77"/>
      <c r="USP93" s="77"/>
      <c r="UST93" s="77"/>
      <c r="USX93" s="77"/>
      <c r="UTB93" s="77"/>
      <c r="UTF93" s="77"/>
      <c r="UTJ93" s="77"/>
      <c r="UTN93" s="77"/>
      <c r="UTR93" s="77"/>
      <c r="UTV93" s="77"/>
      <c r="UTZ93" s="77"/>
      <c r="UUD93" s="77"/>
      <c r="UUH93" s="77"/>
      <c r="UUL93" s="77"/>
      <c r="UUP93" s="77"/>
      <c r="UUT93" s="77"/>
      <c r="UUX93" s="77"/>
      <c r="UVB93" s="77"/>
      <c r="UVF93" s="77"/>
      <c r="UVJ93" s="77"/>
      <c r="UVN93" s="77"/>
      <c r="UVR93" s="77"/>
      <c r="UVV93" s="77"/>
      <c r="UVZ93" s="77"/>
      <c r="UWD93" s="77"/>
      <c r="UWH93" s="77"/>
      <c r="UWL93" s="77"/>
      <c r="UWP93" s="77"/>
      <c r="UWT93" s="77"/>
      <c r="UWX93" s="77"/>
      <c r="UXB93" s="77"/>
      <c r="UXF93" s="77"/>
      <c r="UXJ93" s="77"/>
      <c r="UXN93" s="77"/>
      <c r="UXR93" s="77"/>
      <c r="UXV93" s="77"/>
      <c r="UXZ93" s="77"/>
      <c r="UYD93" s="77"/>
      <c r="UYH93" s="77"/>
      <c r="UYL93" s="77"/>
      <c r="UYP93" s="77"/>
      <c r="UYT93" s="77"/>
      <c r="UYX93" s="77"/>
      <c r="UZB93" s="77"/>
      <c r="UZF93" s="77"/>
      <c r="UZJ93" s="77"/>
      <c r="UZN93" s="77"/>
      <c r="UZR93" s="77"/>
      <c r="UZV93" s="77"/>
      <c r="UZZ93" s="77"/>
      <c r="VAD93" s="77"/>
      <c r="VAH93" s="77"/>
      <c r="VAL93" s="77"/>
      <c r="VAP93" s="77"/>
      <c r="VAT93" s="77"/>
      <c r="VAX93" s="77"/>
      <c r="VBB93" s="77"/>
      <c r="VBF93" s="77"/>
      <c r="VBJ93" s="77"/>
      <c r="VBN93" s="77"/>
      <c r="VBR93" s="77"/>
      <c r="VBV93" s="77"/>
      <c r="VBZ93" s="77"/>
      <c r="VCD93" s="77"/>
      <c r="VCH93" s="77"/>
      <c r="VCL93" s="77"/>
      <c r="VCP93" s="77"/>
      <c r="VCT93" s="77"/>
      <c r="VCX93" s="77"/>
      <c r="VDB93" s="77"/>
      <c r="VDF93" s="77"/>
      <c r="VDJ93" s="77"/>
      <c r="VDN93" s="77"/>
      <c r="VDR93" s="77"/>
      <c r="VDV93" s="77"/>
      <c r="VDZ93" s="77"/>
      <c r="VED93" s="77"/>
      <c r="VEH93" s="77"/>
      <c r="VEL93" s="77"/>
      <c r="VEP93" s="77"/>
      <c r="VET93" s="77"/>
      <c r="VEX93" s="77"/>
      <c r="VFB93" s="77"/>
      <c r="VFF93" s="77"/>
      <c r="VFJ93" s="77"/>
      <c r="VFN93" s="77"/>
      <c r="VFR93" s="77"/>
      <c r="VFV93" s="77"/>
      <c r="VFZ93" s="77"/>
      <c r="VGD93" s="77"/>
      <c r="VGH93" s="77"/>
      <c r="VGL93" s="77"/>
      <c r="VGP93" s="77"/>
      <c r="VGT93" s="77"/>
      <c r="VGX93" s="77"/>
      <c r="VHB93" s="77"/>
      <c r="VHF93" s="77"/>
      <c r="VHJ93" s="77"/>
      <c r="VHN93" s="77"/>
      <c r="VHR93" s="77"/>
      <c r="VHV93" s="77"/>
      <c r="VHZ93" s="77"/>
      <c r="VID93" s="77"/>
      <c r="VIH93" s="77"/>
      <c r="VIL93" s="77"/>
      <c r="VIP93" s="77"/>
      <c r="VIT93" s="77"/>
      <c r="VIX93" s="77"/>
      <c r="VJB93" s="77"/>
      <c r="VJF93" s="77"/>
      <c r="VJJ93" s="77"/>
      <c r="VJN93" s="77"/>
      <c r="VJR93" s="77"/>
      <c r="VJV93" s="77"/>
      <c r="VJZ93" s="77"/>
      <c r="VKD93" s="77"/>
      <c r="VKH93" s="77"/>
      <c r="VKL93" s="77"/>
      <c r="VKP93" s="77"/>
      <c r="VKT93" s="77"/>
      <c r="VKX93" s="77"/>
      <c r="VLB93" s="77"/>
      <c r="VLF93" s="77"/>
      <c r="VLJ93" s="77"/>
      <c r="VLN93" s="77"/>
      <c r="VLR93" s="77"/>
      <c r="VLV93" s="77"/>
      <c r="VLZ93" s="77"/>
      <c r="VMD93" s="77"/>
      <c r="VMH93" s="77"/>
      <c r="VML93" s="77"/>
      <c r="VMP93" s="77"/>
      <c r="VMT93" s="77"/>
      <c r="VMX93" s="77"/>
      <c r="VNB93" s="77"/>
      <c r="VNF93" s="77"/>
      <c r="VNJ93" s="77"/>
      <c r="VNN93" s="77"/>
      <c r="VNR93" s="77"/>
      <c r="VNV93" s="77"/>
      <c r="VNZ93" s="77"/>
      <c r="VOD93" s="77"/>
      <c r="VOH93" s="77"/>
      <c r="VOL93" s="77"/>
      <c r="VOP93" s="77"/>
      <c r="VOT93" s="77"/>
      <c r="VOX93" s="77"/>
      <c r="VPB93" s="77"/>
      <c r="VPF93" s="77"/>
      <c r="VPJ93" s="77"/>
      <c r="VPN93" s="77"/>
      <c r="VPR93" s="77"/>
      <c r="VPV93" s="77"/>
      <c r="VPZ93" s="77"/>
      <c r="VQD93" s="77"/>
      <c r="VQH93" s="77"/>
      <c r="VQL93" s="77"/>
      <c r="VQP93" s="77"/>
      <c r="VQT93" s="77"/>
      <c r="VQX93" s="77"/>
      <c r="VRB93" s="77"/>
      <c r="VRF93" s="77"/>
      <c r="VRJ93" s="77"/>
      <c r="VRN93" s="77"/>
      <c r="VRR93" s="77"/>
      <c r="VRV93" s="77"/>
      <c r="VRZ93" s="77"/>
      <c r="VSD93" s="77"/>
      <c r="VSH93" s="77"/>
      <c r="VSL93" s="77"/>
      <c r="VSP93" s="77"/>
      <c r="VST93" s="77"/>
      <c r="VSX93" s="77"/>
      <c r="VTB93" s="77"/>
      <c r="VTF93" s="77"/>
      <c r="VTJ93" s="77"/>
      <c r="VTN93" s="77"/>
      <c r="VTR93" s="77"/>
      <c r="VTV93" s="77"/>
      <c r="VTZ93" s="77"/>
      <c r="VUD93" s="77"/>
      <c r="VUH93" s="77"/>
      <c r="VUL93" s="77"/>
      <c r="VUP93" s="77"/>
      <c r="VUT93" s="77"/>
      <c r="VUX93" s="77"/>
      <c r="VVB93" s="77"/>
      <c r="VVF93" s="77"/>
      <c r="VVJ93" s="77"/>
      <c r="VVN93" s="77"/>
      <c r="VVR93" s="77"/>
      <c r="VVV93" s="77"/>
      <c r="VVZ93" s="77"/>
      <c r="VWD93" s="77"/>
      <c r="VWH93" s="77"/>
      <c r="VWL93" s="77"/>
      <c r="VWP93" s="77"/>
      <c r="VWT93" s="77"/>
      <c r="VWX93" s="77"/>
      <c r="VXB93" s="77"/>
      <c r="VXF93" s="77"/>
      <c r="VXJ93" s="77"/>
      <c r="VXN93" s="77"/>
      <c r="VXR93" s="77"/>
      <c r="VXV93" s="77"/>
      <c r="VXZ93" s="77"/>
      <c r="VYD93" s="77"/>
      <c r="VYH93" s="77"/>
      <c r="VYL93" s="77"/>
      <c r="VYP93" s="77"/>
      <c r="VYT93" s="77"/>
      <c r="VYX93" s="77"/>
      <c r="VZB93" s="77"/>
      <c r="VZF93" s="77"/>
      <c r="VZJ93" s="77"/>
      <c r="VZN93" s="77"/>
      <c r="VZR93" s="77"/>
      <c r="VZV93" s="77"/>
      <c r="VZZ93" s="77"/>
      <c r="WAD93" s="77"/>
      <c r="WAH93" s="77"/>
      <c r="WAL93" s="77"/>
      <c r="WAP93" s="77"/>
      <c r="WAT93" s="77"/>
      <c r="WAX93" s="77"/>
      <c r="WBB93" s="77"/>
      <c r="WBF93" s="77"/>
      <c r="WBJ93" s="77"/>
      <c r="WBN93" s="77"/>
      <c r="WBR93" s="77"/>
      <c r="WBV93" s="77"/>
      <c r="WBZ93" s="77"/>
      <c r="WCD93" s="77"/>
      <c r="WCH93" s="77"/>
      <c r="WCL93" s="77"/>
      <c r="WCP93" s="77"/>
      <c r="WCT93" s="77"/>
      <c r="WCX93" s="77"/>
      <c r="WDB93" s="77"/>
      <c r="WDF93" s="77"/>
      <c r="WDJ93" s="77"/>
      <c r="WDN93" s="77"/>
      <c r="WDR93" s="77"/>
      <c r="WDV93" s="77"/>
      <c r="WDZ93" s="77"/>
      <c r="WED93" s="77"/>
      <c r="WEH93" s="77"/>
      <c r="WEL93" s="77"/>
      <c r="WEP93" s="77"/>
      <c r="WET93" s="77"/>
      <c r="WEX93" s="77"/>
      <c r="WFB93" s="77"/>
      <c r="WFF93" s="77"/>
      <c r="WFJ93" s="77"/>
      <c r="WFN93" s="77"/>
      <c r="WFR93" s="77"/>
      <c r="WFV93" s="77"/>
      <c r="WFZ93" s="77"/>
      <c r="WGD93" s="77"/>
      <c r="WGH93" s="77"/>
      <c r="WGL93" s="77"/>
      <c r="WGP93" s="77"/>
      <c r="WGT93" s="77"/>
      <c r="WGX93" s="77"/>
      <c r="WHB93" s="77"/>
      <c r="WHF93" s="77"/>
      <c r="WHJ93" s="77"/>
      <c r="WHN93" s="77"/>
      <c r="WHR93" s="77"/>
      <c r="WHV93" s="77"/>
      <c r="WHZ93" s="77"/>
      <c r="WID93" s="77"/>
      <c r="WIH93" s="77"/>
      <c r="WIL93" s="77"/>
      <c r="WIP93" s="77"/>
      <c r="WIT93" s="77"/>
      <c r="WIX93" s="77"/>
      <c r="WJB93" s="77"/>
      <c r="WJF93" s="77"/>
      <c r="WJJ93" s="77"/>
      <c r="WJN93" s="77"/>
      <c r="WJR93" s="77"/>
      <c r="WJV93" s="77"/>
      <c r="WJZ93" s="77"/>
      <c r="WKD93" s="77"/>
      <c r="WKH93" s="77"/>
      <c r="WKL93" s="77"/>
      <c r="WKP93" s="77"/>
      <c r="WKT93" s="77"/>
      <c r="WKX93" s="77"/>
      <c r="WLB93" s="77"/>
      <c r="WLF93" s="77"/>
      <c r="WLJ93" s="77"/>
      <c r="WLN93" s="77"/>
      <c r="WLR93" s="77"/>
      <c r="WLV93" s="77"/>
      <c r="WLZ93" s="77"/>
      <c r="WMD93" s="77"/>
      <c r="WMH93" s="77"/>
      <c r="WML93" s="77"/>
      <c r="WMP93" s="77"/>
      <c r="WMT93" s="77"/>
      <c r="WMX93" s="77"/>
      <c r="WNB93" s="77"/>
      <c r="WNF93" s="77"/>
      <c r="WNJ93" s="77"/>
      <c r="WNN93" s="77"/>
      <c r="WNR93" s="77"/>
      <c r="WNV93" s="77"/>
      <c r="WNZ93" s="77"/>
      <c r="WOD93" s="77"/>
      <c r="WOH93" s="77"/>
      <c r="WOL93" s="77"/>
      <c r="WOP93" s="77"/>
      <c r="WOT93" s="77"/>
      <c r="WOX93" s="77"/>
      <c r="WPB93" s="77"/>
      <c r="WPF93" s="77"/>
      <c r="WPJ93" s="77"/>
      <c r="WPN93" s="77"/>
      <c r="WPR93" s="77"/>
      <c r="WPV93" s="77"/>
      <c r="WPZ93" s="77"/>
      <c r="WQD93" s="77"/>
      <c r="WQH93" s="77"/>
      <c r="WQL93" s="77"/>
      <c r="WQP93" s="77"/>
      <c r="WQT93" s="77"/>
      <c r="WQX93" s="77"/>
      <c r="WRB93" s="77"/>
      <c r="WRF93" s="77"/>
      <c r="WRJ93" s="77"/>
      <c r="WRN93" s="77"/>
      <c r="WRR93" s="77"/>
      <c r="WRV93" s="77"/>
      <c r="WRZ93" s="77"/>
      <c r="WSD93" s="77"/>
      <c r="WSH93" s="77"/>
      <c r="WSL93" s="77"/>
      <c r="WSP93" s="77"/>
      <c r="WST93" s="77"/>
      <c r="WSX93" s="77"/>
      <c r="WTB93" s="77"/>
      <c r="WTF93" s="77"/>
      <c r="WTJ93" s="77"/>
      <c r="WTN93" s="77"/>
      <c r="WTR93" s="77"/>
      <c r="WTV93" s="77"/>
      <c r="WTZ93" s="77"/>
      <c r="WUD93" s="77"/>
      <c r="WUH93" s="77"/>
      <c r="WUL93" s="77"/>
      <c r="WUP93" s="77"/>
      <c r="WUT93" s="77"/>
      <c r="WUX93" s="77"/>
      <c r="WVB93" s="77"/>
      <c r="WVF93" s="77"/>
      <c r="WVJ93" s="77"/>
      <c r="WVN93" s="77"/>
      <c r="WVR93" s="77"/>
      <c r="WVV93" s="77"/>
      <c r="WVZ93" s="77"/>
      <c r="WWD93" s="77"/>
      <c r="WWH93" s="77"/>
      <c r="WWL93" s="77"/>
      <c r="WWP93" s="77"/>
      <c r="WWT93" s="77"/>
      <c r="WWX93" s="77"/>
      <c r="WXB93" s="77"/>
      <c r="WXF93" s="77"/>
      <c r="WXJ93" s="77"/>
      <c r="WXN93" s="77"/>
      <c r="WXR93" s="77"/>
      <c r="WXV93" s="77"/>
      <c r="WXZ93" s="77"/>
      <c r="WYD93" s="77"/>
      <c r="WYH93" s="77"/>
      <c r="WYL93" s="77"/>
      <c r="WYP93" s="77"/>
      <c r="WYT93" s="77"/>
      <c r="WYX93" s="77"/>
      <c r="WZB93" s="77"/>
      <c r="WZF93" s="77"/>
      <c r="WZJ93" s="77"/>
      <c r="WZN93" s="77"/>
      <c r="WZR93" s="77"/>
      <c r="WZV93" s="77"/>
      <c r="WZZ93" s="77"/>
      <c r="XAD93" s="77"/>
      <c r="XAH93" s="77"/>
      <c r="XAL93" s="77"/>
      <c r="XAP93" s="77"/>
      <c r="XAT93" s="77"/>
      <c r="XAX93" s="77"/>
      <c r="XBB93" s="77"/>
      <c r="XBF93" s="77"/>
      <c r="XBJ93" s="77"/>
      <c r="XBN93" s="77"/>
      <c r="XBR93" s="77"/>
      <c r="XBV93" s="77"/>
      <c r="XBZ93" s="77"/>
      <c r="XCD93" s="77"/>
      <c r="XCH93" s="77"/>
      <c r="XCL93" s="77"/>
      <c r="XCP93" s="77"/>
      <c r="XCT93" s="77"/>
      <c r="XCX93" s="77"/>
      <c r="XDB93" s="77"/>
      <c r="XDF93" s="77"/>
      <c r="XDJ93" s="77"/>
      <c r="XDN93" s="77"/>
      <c r="XDR93" s="77"/>
      <c r="XDV93" s="77"/>
      <c r="XDZ93" s="77"/>
      <c r="XED93" s="77"/>
      <c r="XEH93" s="77"/>
      <c r="XEL93" s="77"/>
      <c r="XEP93" s="77"/>
      <c r="XET93" s="77"/>
    </row>
    <row r="94" spans="1:1022 1026:2046 2050:3070 3074:4094 4098:5118 5122:6142 6146:7166 7170:8190 8194:9214 9218:10238 10242:11262 11266:12286 12290:13310 13314:14334 14338:15358 15362:16374" ht="13.5" customHeight="1" thickBot="1" x14ac:dyDescent="0.25">
      <c r="A94" s="256" t="s">
        <v>5</v>
      </c>
      <c r="B94" s="233">
        <f>SUM(B91:B93)</f>
        <v>94995</v>
      </c>
      <c r="C94" s="233"/>
      <c r="D94" s="234">
        <f>SUM(D91:D93)</f>
        <v>94995</v>
      </c>
    </row>
    <row r="95" spans="1:1022 1026:2046 2050:3070 3074:4094 4098:5118 5122:6142 6146:7166 7170:8190 8194:9214 9218:10238 10242:11262 11266:12286 12290:13310 13314:14334 14338:15358 15362:16374" ht="13.5" customHeight="1" x14ac:dyDescent="0.2"/>
    <row r="96" spans="1:1022 1026:2046 2050:3070 3074:4094 4098:5118 5122:6142 6146:7166 7170:8190 8194:9214 9218:10238 10242:11262 11266:12286 12290:13310 13314:14334 14338:15358 15362:16374" ht="13.5" customHeight="1" thickBot="1" x14ac:dyDescent="0.25"/>
    <row r="97" spans="1:4" ht="24" customHeight="1" thickBot="1" x14ac:dyDescent="0.25">
      <c r="A97" s="19" t="s">
        <v>85</v>
      </c>
      <c r="B97" s="124">
        <f>SUM(B94+B87+B74+B62+B47)</f>
        <v>1663887</v>
      </c>
      <c r="C97" s="124">
        <f t="shared" ref="C97:D97" si="14">SUM(C94+C87+C74+C62+C47)</f>
        <v>0</v>
      </c>
      <c r="D97" s="267">
        <f t="shared" si="14"/>
        <v>1663887</v>
      </c>
    </row>
    <row r="98" spans="1:4" ht="13.5" customHeight="1" x14ac:dyDescent="0.2"/>
    <row r="99" spans="1:4" ht="13.5" customHeight="1" x14ac:dyDescent="0.2"/>
    <row r="100" spans="1:4" ht="13.5" customHeight="1" x14ac:dyDescent="0.2">
      <c r="A100" s="76" t="s">
        <v>87</v>
      </c>
    </row>
    <row r="101" spans="1:4" ht="13.5" customHeight="1" thickBot="1" x14ac:dyDescent="0.25">
      <c r="A101" s="76"/>
      <c r="B101" s="3"/>
      <c r="C101" s="3"/>
      <c r="D101" s="11" t="s">
        <v>58</v>
      </c>
    </row>
    <row r="102" spans="1:4" ht="45" customHeight="1" thickBot="1" x14ac:dyDescent="0.25">
      <c r="A102" s="48" t="s">
        <v>30</v>
      </c>
      <c r="B102" s="162" t="s">
        <v>682</v>
      </c>
      <c r="C102" s="162" t="s">
        <v>683</v>
      </c>
      <c r="D102" s="8" t="s">
        <v>684</v>
      </c>
    </row>
    <row r="103" spans="1:4" ht="24" customHeight="1" thickBot="1" x14ac:dyDescent="0.25">
      <c r="A103" s="67" t="s">
        <v>816</v>
      </c>
      <c r="B103" s="119">
        <v>12954</v>
      </c>
      <c r="C103" s="113">
        <f t="shared" ref="C103" si="15">D103-B103</f>
        <v>0</v>
      </c>
      <c r="D103" s="116">
        <v>12954</v>
      </c>
    </row>
    <row r="104" spans="1:4" ht="13.5" customHeight="1" thickBot="1" x14ac:dyDescent="0.25">
      <c r="A104" s="14" t="s">
        <v>88</v>
      </c>
      <c r="B104" s="123">
        <f>SUM(B103:B103)</f>
        <v>12954</v>
      </c>
      <c r="C104" s="123">
        <f>SUM(C103:C103)</f>
        <v>0</v>
      </c>
      <c r="D104" s="122">
        <f>SUM(D103:D103)</f>
        <v>12954</v>
      </c>
    </row>
    <row r="105" spans="1:4" ht="13.5" customHeight="1" x14ac:dyDescent="0.2">
      <c r="A105" s="40"/>
      <c r="B105" s="39"/>
      <c r="C105" s="39"/>
      <c r="D105" s="39"/>
    </row>
    <row r="106" spans="1:4" ht="13.5" customHeight="1" thickBot="1" x14ac:dyDescent="0.25">
      <c r="A106" s="40"/>
      <c r="B106" s="39"/>
      <c r="C106" s="39"/>
      <c r="D106" s="39"/>
    </row>
    <row r="107" spans="1:4" ht="13.5" customHeight="1" thickBot="1" x14ac:dyDescent="0.25">
      <c r="A107" s="19" t="s">
        <v>89</v>
      </c>
      <c r="B107" s="124">
        <f>B104</f>
        <v>12954</v>
      </c>
      <c r="C107" s="124">
        <f>C104</f>
        <v>0</v>
      </c>
      <c r="D107" s="37">
        <f>D104</f>
        <v>12954</v>
      </c>
    </row>
    <row r="108" spans="1:4" ht="13.5" customHeight="1" x14ac:dyDescent="0.2">
      <c r="A108" s="40"/>
      <c r="B108" s="41"/>
      <c r="C108" s="41"/>
      <c r="D108" s="41"/>
    </row>
    <row r="109" spans="1:4" ht="13.5" customHeight="1" x14ac:dyDescent="0.2">
      <c r="A109" s="40"/>
      <c r="B109" s="41"/>
      <c r="C109" s="41"/>
      <c r="D109" s="41"/>
    </row>
    <row r="110" spans="1:4" ht="13.5" customHeight="1" x14ac:dyDescent="0.2">
      <c r="A110" s="76" t="s">
        <v>61</v>
      </c>
      <c r="B110" s="29"/>
      <c r="C110" s="47"/>
      <c r="D110" s="47"/>
    </row>
    <row r="111" spans="1:4" ht="13.5" customHeight="1" x14ac:dyDescent="0.2">
      <c r="A111" s="76"/>
      <c r="B111" s="29"/>
      <c r="C111" s="47"/>
      <c r="D111" s="47"/>
    </row>
    <row r="112" spans="1:4" ht="13.5" customHeight="1" x14ac:dyDescent="0.2">
      <c r="A112" s="3" t="s">
        <v>4</v>
      </c>
      <c r="C112" s="47"/>
      <c r="D112" s="47"/>
    </row>
    <row r="113" spans="1:4" ht="13.5" customHeight="1" thickBot="1" x14ac:dyDescent="0.25">
      <c r="A113" s="3"/>
      <c r="B113" s="3"/>
      <c r="C113" s="3"/>
      <c r="D113" s="11" t="s">
        <v>58</v>
      </c>
    </row>
    <row r="114" spans="1:4" ht="45" customHeight="1" thickBot="1" x14ac:dyDescent="0.25">
      <c r="A114" s="4" t="s">
        <v>30</v>
      </c>
      <c r="B114" s="162" t="s">
        <v>682</v>
      </c>
      <c r="C114" s="162" t="s">
        <v>683</v>
      </c>
      <c r="D114" s="8" t="s">
        <v>684</v>
      </c>
    </row>
    <row r="115" spans="1:4" ht="17.45" customHeight="1" x14ac:dyDescent="0.2">
      <c r="A115" s="81" t="s">
        <v>817</v>
      </c>
      <c r="B115" s="279">
        <v>51816</v>
      </c>
      <c r="C115" s="280">
        <f t="shared" ref="C115" si="16">D115-B115</f>
        <v>0</v>
      </c>
      <c r="D115" s="281">
        <v>51816</v>
      </c>
    </row>
    <row r="116" spans="1:4" ht="13.5" customHeight="1" thickBot="1" x14ac:dyDescent="0.25">
      <c r="A116" s="49" t="s">
        <v>20</v>
      </c>
      <c r="B116" s="115">
        <f>SUM(B115:B115)</f>
        <v>51816</v>
      </c>
      <c r="C116" s="115">
        <f>SUM(C115:C115)</f>
        <v>0</v>
      </c>
      <c r="D116" s="72">
        <f>SUM(D115:D115)</f>
        <v>51816</v>
      </c>
    </row>
    <row r="117" spans="1:4" ht="13.5" customHeight="1" thickBot="1" x14ac:dyDescent="0.25">
      <c r="A117" s="40"/>
      <c r="B117" s="38"/>
      <c r="C117" s="38"/>
      <c r="D117" s="38"/>
    </row>
    <row r="118" spans="1:4" ht="13.5" customHeight="1" thickBot="1" x14ac:dyDescent="0.25">
      <c r="A118" s="30" t="s">
        <v>5</v>
      </c>
      <c r="B118" s="132">
        <f>B116</f>
        <v>51816</v>
      </c>
      <c r="C118" s="132">
        <f>C116</f>
        <v>0</v>
      </c>
      <c r="D118" s="131">
        <f>D116</f>
        <v>51816</v>
      </c>
    </row>
    <row r="119" spans="1:4" ht="13.5" customHeight="1" x14ac:dyDescent="0.2">
      <c r="A119" s="15"/>
      <c r="B119" s="23"/>
      <c r="C119" s="23"/>
      <c r="D119" s="23"/>
    </row>
    <row r="120" spans="1:4" ht="13.5" customHeight="1" thickBot="1" x14ac:dyDescent="0.25"/>
    <row r="121" spans="1:4" ht="13.5" customHeight="1" thickBot="1" x14ac:dyDescent="0.25">
      <c r="A121" s="21" t="s">
        <v>39</v>
      </c>
      <c r="B121" s="124">
        <f>SUM(B118)</f>
        <v>51816</v>
      </c>
      <c r="C121" s="124">
        <f t="shared" ref="C121:D121" si="17">SUM(C118)</f>
        <v>0</v>
      </c>
      <c r="D121" s="267">
        <f t="shared" si="17"/>
        <v>51816</v>
      </c>
    </row>
    <row r="122" spans="1:4" ht="13.5" customHeight="1" x14ac:dyDescent="0.2"/>
    <row r="123" spans="1:4" ht="13.5" customHeight="1" thickBot="1" x14ac:dyDescent="0.25"/>
    <row r="124" spans="1:4" ht="13.5" customHeight="1" thickBot="1" x14ac:dyDescent="0.25">
      <c r="A124" s="22" t="s">
        <v>86</v>
      </c>
      <c r="B124" s="126">
        <f>SUM(B121+B107+B97)</f>
        <v>1728657</v>
      </c>
      <c r="C124" s="126">
        <f>SUM(C121+C107+C97)</f>
        <v>0</v>
      </c>
      <c r="D124" s="257">
        <f>SUM(D121+D107+D97)</f>
        <v>1728657</v>
      </c>
    </row>
    <row r="125" spans="1:4" ht="13.5" customHeight="1" x14ac:dyDescent="0.2"/>
    <row r="126" spans="1:4" ht="13.5" customHeight="1" x14ac:dyDescent="0.2"/>
    <row r="127" spans="1:4" ht="13.5" customHeight="1" x14ac:dyDescent="0.2"/>
    <row r="128" spans="1:4" ht="40.15" customHeight="1" x14ac:dyDescent="0.2">
      <c r="A128" s="317" t="s">
        <v>818</v>
      </c>
      <c r="B128" s="317"/>
      <c r="C128" s="319"/>
      <c r="D128" s="319"/>
    </row>
    <row r="129" spans="1:4" ht="24" customHeight="1" x14ac:dyDescent="0.25">
      <c r="A129" s="2" t="s">
        <v>819</v>
      </c>
    </row>
    <row r="130" spans="1:4" ht="13.5" customHeight="1" x14ac:dyDescent="0.2"/>
    <row r="131" spans="1:4" ht="13.5" customHeight="1" x14ac:dyDescent="0.2">
      <c r="A131" s="76" t="s">
        <v>62</v>
      </c>
    </row>
    <row r="132" spans="1:4" ht="13.5" customHeight="1" x14ac:dyDescent="0.2"/>
    <row r="133" spans="1:4" ht="13.5" customHeight="1" thickBot="1" x14ac:dyDescent="0.25">
      <c r="A133" s="3" t="s">
        <v>2</v>
      </c>
      <c r="B133" s="3"/>
      <c r="C133" s="3"/>
      <c r="D133" s="11" t="s">
        <v>58</v>
      </c>
    </row>
    <row r="134" spans="1:4" ht="45" customHeight="1" thickBot="1" x14ac:dyDescent="0.25">
      <c r="A134" s="4" t="s">
        <v>30</v>
      </c>
      <c r="B134" s="162" t="s">
        <v>682</v>
      </c>
      <c r="C134" s="162" t="s">
        <v>683</v>
      </c>
      <c r="D134" s="8" t="s">
        <v>684</v>
      </c>
    </row>
    <row r="135" spans="1:4" ht="27.6" customHeight="1" x14ac:dyDescent="0.2">
      <c r="A135" s="282" t="s">
        <v>820</v>
      </c>
      <c r="B135" s="283">
        <v>72400</v>
      </c>
      <c r="C135" s="280">
        <f t="shared" ref="C135:C137" si="18">D135-B135</f>
        <v>0</v>
      </c>
      <c r="D135" s="284">
        <v>72400</v>
      </c>
    </row>
    <row r="136" spans="1:4" ht="40.15" customHeight="1" x14ac:dyDescent="0.2">
      <c r="A136" s="75" t="s">
        <v>821</v>
      </c>
      <c r="B136" s="236">
        <v>1136700</v>
      </c>
      <c r="C136" s="280">
        <f t="shared" si="18"/>
        <v>0</v>
      </c>
      <c r="D136" s="240">
        <v>1136700</v>
      </c>
    </row>
    <row r="137" spans="1:4" ht="28.15" customHeight="1" thickBot="1" x14ac:dyDescent="0.25">
      <c r="A137" s="309" t="s">
        <v>822</v>
      </c>
      <c r="B137" s="182">
        <v>46900</v>
      </c>
      <c r="C137" s="168">
        <f t="shared" si="18"/>
        <v>0</v>
      </c>
      <c r="D137" s="286">
        <v>46900</v>
      </c>
    </row>
    <row r="138" spans="1:4" ht="19.149999999999999" customHeight="1" thickBot="1" x14ac:dyDescent="0.25">
      <c r="A138" s="14" t="s">
        <v>3</v>
      </c>
      <c r="B138" s="123">
        <f>SUM(B135:B137)</f>
        <v>1256000</v>
      </c>
      <c r="C138" s="123">
        <f t="shared" ref="C138:D138" si="19">SUM(C135:C137)</f>
        <v>0</v>
      </c>
      <c r="D138" s="176">
        <f t="shared" si="19"/>
        <v>1256000</v>
      </c>
    </row>
    <row r="139" spans="1:4" ht="13.5" customHeight="1" thickBot="1" x14ac:dyDescent="0.25"/>
    <row r="140" spans="1:4" ht="26.45" customHeight="1" thickBot="1" x14ac:dyDescent="0.25">
      <c r="A140" s="19" t="s">
        <v>85</v>
      </c>
      <c r="B140" s="124">
        <f>SUM(B138)</f>
        <v>1256000</v>
      </c>
      <c r="C140" s="124">
        <f t="shared" ref="C140:D140" si="20">SUM(C138)</f>
        <v>0</v>
      </c>
      <c r="D140" s="267">
        <f t="shared" si="20"/>
        <v>1256000</v>
      </c>
    </row>
    <row r="141" spans="1:4" ht="13.5" customHeight="1" x14ac:dyDescent="0.2"/>
    <row r="142" spans="1:4" ht="13.5" customHeight="1" x14ac:dyDescent="0.2"/>
    <row r="143" spans="1:4" ht="13.5" customHeight="1" x14ac:dyDescent="0.2">
      <c r="A143" s="76" t="s">
        <v>87</v>
      </c>
    </row>
    <row r="144" spans="1:4" ht="13.5" customHeight="1" thickBot="1" x14ac:dyDescent="0.25">
      <c r="A144" s="76"/>
      <c r="B144" s="3"/>
      <c r="C144" s="3"/>
      <c r="D144" s="11" t="s">
        <v>58</v>
      </c>
    </row>
    <row r="145" spans="1:4" ht="45" customHeight="1" thickBot="1" x14ac:dyDescent="0.25">
      <c r="A145" s="4" t="s">
        <v>30</v>
      </c>
      <c r="B145" s="111" t="s">
        <v>682</v>
      </c>
      <c r="C145" s="111" t="s">
        <v>683</v>
      </c>
      <c r="D145" s="8" t="s">
        <v>684</v>
      </c>
    </row>
    <row r="146" spans="1:4" ht="28.35" customHeight="1" x14ac:dyDescent="0.2">
      <c r="A146" s="314" t="s">
        <v>823</v>
      </c>
      <c r="B146" s="235">
        <v>140100</v>
      </c>
      <c r="C146" s="280">
        <f t="shared" ref="C146:C147" si="21">D146-B146</f>
        <v>0</v>
      </c>
      <c r="D146" s="239">
        <v>140100</v>
      </c>
    </row>
    <row r="147" spans="1:4" ht="14.1" customHeight="1" thickBot="1" x14ac:dyDescent="0.25">
      <c r="A147" s="248" t="s">
        <v>824</v>
      </c>
      <c r="B147" s="121">
        <v>14100</v>
      </c>
      <c r="C147" s="280">
        <f t="shared" si="21"/>
        <v>0</v>
      </c>
      <c r="D147" s="205">
        <v>14100</v>
      </c>
    </row>
    <row r="148" spans="1:4" ht="22.9" customHeight="1" thickBot="1" x14ac:dyDescent="0.25">
      <c r="A148" s="14" t="s">
        <v>88</v>
      </c>
      <c r="B148" s="123">
        <f>SUM(B146:B147)</f>
        <v>154200</v>
      </c>
      <c r="C148" s="123">
        <f t="shared" ref="C148:D148" si="22">SUM(C146:C147)</f>
        <v>0</v>
      </c>
      <c r="D148" s="176">
        <f t="shared" si="22"/>
        <v>154200</v>
      </c>
    </row>
    <row r="149" spans="1:4" ht="13.5" customHeight="1" x14ac:dyDescent="0.2">
      <c r="A149" s="40"/>
      <c r="B149" s="39"/>
      <c r="C149" s="39"/>
      <c r="D149" s="39"/>
    </row>
    <row r="150" spans="1:4" ht="13.5" customHeight="1" thickBot="1" x14ac:dyDescent="0.25">
      <c r="A150" s="40"/>
      <c r="B150" s="39"/>
      <c r="C150" s="39"/>
      <c r="D150" s="39"/>
    </row>
    <row r="151" spans="1:4" ht="21" customHeight="1" thickBot="1" x14ac:dyDescent="0.25">
      <c r="A151" s="19" t="s">
        <v>89</v>
      </c>
      <c r="B151" s="124">
        <f>B148</f>
        <v>154200</v>
      </c>
      <c r="C151" s="124">
        <f>C148</f>
        <v>0</v>
      </c>
      <c r="D151" s="37">
        <f>D148</f>
        <v>154200</v>
      </c>
    </row>
    <row r="152" spans="1:4" ht="13.5" customHeight="1" x14ac:dyDescent="0.2"/>
    <row r="153" spans="1:4" ht="13.5" customHeight="1" thickBot="1" x14ac:dyDescent="0.25"/>
    <row r="154" spans="1:4" ht="27.6" customHeight="1" thickBot="1" x14ac:dyDescent="0.25">
      <c r="A154" s="22" t="s">
        <v>86</v>
      </c>
      <c r="B154" s="126">
        <f>SUM(B151+B140)</f>
        <v>1410200</v>
      </c>
      <c r="C154" s="126">
        <f t="shared" ref="C154:D154" si="23">SUM(C151+C140)</f>
        <v>0</v>
      </c>
      <c r="D154" s="257">
        <f t="shared" si="23"/>
        <v>1410200</v>
      </c>
    </row>
    <row r="155" spans="1:4" ht="13.5" customHeight="1" x14ac:dyDescent="0.2"/>
    <row r="156" spans="1:4" ht="13.5" customHeight="1" x14ac:dyDescent="0.2"/>
    <row r="157" spans="1:4" ht="13.5" customHeight="1" x14ac:dyDescent="0.2"/>
    <row r="158" spans="1:4" ht="40.35" customHeight="1" x14ac:dyDescent="0.2">
      <c r="A158" s="317" t="s">
        <v>306</v>
      </c>
      <c r="B158" s="317"/>
      <c r="C158" s="319"/>
      <c r="D158" s="319"/>
    </row>
    <row r="159" spans="1:4" ht="13.5" customHeight="1" x14ac:dyDescent="0.2"/>
    <row r="160" spans="1:4" ht="13.5" customHeight="1" x14ac:dyDescent="0.2"/>
    <row r="161" spans="1:4" ht="15.75" customHeight="1" x14ac:dyDescent="0.25">
      <c r="A161" s="2" t="s">
        <v>90</v>
      </c>
    </row>
    <row r="162" spans="1:4" ht="13.5" customHeight="1" x14ac:dyDescent="0.2"/>
    <row r="163" spans="1:4" ht="15" customHeight="1" x14ac:dyDescent="0.2">
      <c r="A163" s="76" t="s">
        <v>62</v>
      </c>
    </row>
    <row r="164" spans="1:4" ht="13.5" customHeight="1" x14ac:dyDescent="0.2"/>
    <row r="165" spans="1:4" ht="13.5" customHeight="1" thickBot="1" x14ac:dyDescent="0.25">
      <c r="A165" s="3" t="s">
        <v>0</v>
      </c>
      <c r="B165" s="3"/>
      <c r="C165" s="3"/>
      <c r="D165" s="11" t="s">
        <v>58</v>
      </c>
    </row>
    <row r="166" spans="1:4" ht="45" customHeight="1" thickBot="1" x14ac:dyDescent="0.25">
      <c r="A166" s="48" t="s">
        <v>30</v>
      </c>
      <c r="B166" s="162" t="s">
        <v>682</v>
      </c>
      <c r="C166" s="162" t="s">
        <v>683</v>
      </c>
      <c r="D166" s="8" t="s">
        <v>684</v>
      </c>
    </row>
    <row r="167" spans="1:4" ht="24" customHeight="1" x14ac:dyDescent="0.2">
      <c r="A167" s="67" t="s">
        <v>64</v>
      </c>
      <c r="B167" s="112">
        <v>529295</v>
      </c>
      <c r="C167" s="113">
        <f t="shared" ref="C167:C169" si="24">D167-B167</f>
        <v>0</v>
      </c>
      <c r="D167" s="109">
        <v>529295</v>
      </c>
    </row>
    <row r="168" spans="1:4" ht="14.1" customHeight="1" x14ac:dyDescent="0.2">
      <c r="A168" s="10" t="s">
        <v>65</v>
      </c>
      <c r="B168" s="113">
        <v>111410</v>
      </c>
      <c r="C168" s="113">
        <f t="shared" si="24"/>
        <v>0</v>
      </c>
      <c r="D168" s="110">
        <v>111410</v>
      </c>
    </row>
    <row r="169" spans="1:4" ht="14.1" customHeight="1" thickBot="1" x14ac:dyDescent="0.25">
      <c r="A169" s="33" t="s">
        <v>66</v>
      </c>
      <c r="B169" s="184">
        <v>178688</v>
      </c>
      <c r="C169" s="184">
        <f t="shared" si="24"/>
        <v>0</v>
      </c>
      <c r="D169" s="185">
        <v>178688</v>
      </c>
    </row>
    <row r="170" spans="1:4" ht="14.1" customHeight="1" thickBot="1" x14ac:dyDescent="0.25">
      <c r="A170" s="14" t="s">
        <v>1</v>
      </c>
      <c r="B170" s="123">
        <f>SUM(B167:B169)</f>
        <v>819393</v>
      </c>
      <c r="C170" s="123">
        <f>SUM(C167:C169)</f>
        <v>0</v>
      </c>
      <c r="D170" s="122">
        <f>SUM(D167:D169)</f>
        <v>819393</v>
      </c>
    </row>
    <row r="171" spans="1:4" ht="13.5" customHeight="1" x14ac:dyDescent="0.2">
      <c r="A171" s="40"/>
    </row>
    <row r="172" spans="1:4" ht="13.5" customHeight="1" thickBot="1" x14ac:dyDescent="0.25">
      <c r="A172" s="15" t="s">
        <v>2</v>
      </c>
      <c r="B172" s="3"/>
      <c r="C172" s="3"/>
      <c r="D172" s="11" t="s">
        <v>58</v>
      </c>
    </row>
    <row r="173" spans="1:4" ht="45" customHeight="1" thickBot="1" x14ac:dyDescent="0.25">
      <c r="A173" s="48" t="s">
        <v>30</v>
      </c>
      <c r="B173" s="162" t="s">
        <v>682</v>
      </c>
      <c r="C173" s="162" t="s">
        <v>683</v>
      </c>
      <c r="D173" s="8" t="s">
        <v>684</v>
      </c>
    </row>
    <row r="174" spans="1:4" ht="24" customHeight="1" x14ac:dyDescent="0.2">
      <c r="A174" s="69" t="s">
        <v>67</v>
      </c>
      <c r="B174" s="119">
        <v>145518</v>
      </c>
      <c r="C174" s="113">
        <f t="shared" ref="C174:C180" si="25">D174-B174</f>
        <v>0</v>
      </c>
      <c r="D174" s="116">
        <v>145518</v>
      </c>
    </row>
    <row r="175" spans="1:4" ht="13.5" customHeight="1" x14ac:dyDescent="0.2">
      <c r="A175" s="16" t="s">
        <v>68</v>
      </c>
      <c r="B175" s="120">
        <v>141352</v>
      </c>
      <c r="C175" s="113">
        <f t="shared" si="25"/>
        <v>0</v>
      </c>
      <c r="D175" s="117">
        <v>141352</v>
      </c>
    </row>
    <row r="176" spans="1:4" ht="13.5" customHeight="1" x14ac:dyDescent="0.2">
      <c r="A176" s="16" t="s">
        <v>69</v>
      </c>
      <c r="B176" s="120">
        <v>699509</v>
      </c>
      <c r="C176" s="113">
        <f t="shared" si="25"/>
        <v>0</v>
      </c>
      <c r="D176" s="117">
        <v>699509</v>
      </c>
    </row>
    <row r="177" spans="1:4" ht="24" customHeight="1" x14ac:dyDescent="0.2">
      <c r="A177" s="16" t="s">
        <v>155</v>
      </c>
      <c r="B177" s="120">
        <v>97363</v>
      </c>
      <c r="C177" s="113">
        <f t="shared" si="25"/>
        <v>0</v>
      </c>
      <c r="D177" s="117">
        <v>97363</v>
      </c>
    </row>
    <row r="178" spans="1:4" ht="24" customHeight="1" x14ac:dyDescent="0.2">
      <c r="A178" s="16" t="s">
        <v>70</v>
      </c>
      <c r="B178" s="120">
        <v>372091</v>
      </c>
      <c r="C178" s="113">
        <f t="shared" si="25"/>
        <v>0</v>
      </c>
      <c r="D178" s="117">
        <v>372091</v>
      </c>
    </row>
    <row r="179" spans="1:4" ht="13.5" customHeight="1" x14ac:dyDescent="0.2">
      <c r="A179" s="16" t="s">
        <v>99</v>
      </c>
      <c r="B179" s="120">
        <v>297206</v>
      </c>
      <c r="C179" s="113">
        <f t="shared" si="25"/>
        <v>0</v>
      </c>
      <c r="D179" s="117">
        <v>297206</v>
      </c>
    </row>
    <row r="180" spans="1:4" ht="24" customHeight="1" x14ac:dyDescent="0.2">
      <c r="A180" s="16" t="s">
        <v>246</v>
      </c>
      <c r="B180" s="120">
        <v>105680</v>
      </c>
      <c r="C180" s="113">
        <f t="shared" si="25"/>
        <v>0</v>
      </c>
      <c r="D180" s="117">
        <v>105680</v>
      </c>
    </row>
    <row r="181" spans="1:4" ht="14.1" customHeight="1" thickBot="1" x14ac:dyDescent="0.25">
      <c r="A181" s="186" t="s">
        <v>71</v>
      </c>
      <c r="B181" s="187">
        <v>263368</v>
      </c>
      <c r="C181" s="114">
        <v>-83</v>
      </c>
      <c r="D181" s="183">
        <f>SUM(B181+C181)</f>
        <v>263285</v>
      </c>
    </row>
    <row r="182" spans="1:4" ht="14.1" customHeight="1" thickBot="1" x14ac:dyDescent="0.25">
      <c r="A182" s="14" t="s">
        <v>3</v>
      </c>
      <c r="B182" s="123">
        <f>SUM(B174:B181)</f>
        <v>2122087</v>
      </c>
      <c r="C182" s="123">
        <f>SUM(C174:C181)</f>
        <v>-83</v>
      </c>
      <c r="D182" s="122">
        <f>SUM(D174:D181)</f>
        <v>2122004</v>
      </c>
    </row>
    <row r="183" spans="1:4" ht="13.5" customHeight="1" x14ac:dyDescent="0.2">
      <c r="A183" s="40"/>
    </row>
    <row r="184" spans="1:4" ht="13.5" customHeight="1" thickBot="1" x14ac:dyDescent="0.25">
      <c r="A184" s="15" t="s">
        <v>4</v>
      </c>
      <c r="B184" s="3"/>
      <c r="C184" s="3"/>
      <c r="D184" s="11" t="s">
        <v>58</v>
      </c>
    </row>
    <row r="185" spans="1:4" ht="45" customHeight="1" thickBot="1" x14ac:dyDescent="0.25">
      <c r="A185" s="48" t="s">
        <v>30</v>
      </c>
      <c r="B185" s="162" t="s">
        <v>682</v>
      </c>
      <c r="C185" s="162" t="s">
        <v>683</v>
      </c>
      <c r="D185" s="8" t="s">
        <v>684</v>
      </c>
    </row>
    <row r="186" spans="1:4" ht="24" customHeight="1" x14ac:dyDescent="0.2">
      <c r="A186" s="27" t="s">
        <v>74</v>
      </c>
      <c r="B186" s="119">
        <v>475211</v>
      </c>
      <c r="C186" s="113">
        <v>-699</v>
      </c>
      <c r="D186" s="116">
        <f>SUM(B186+C186)</f>
        <v>474512</v>
      </c>
    </row>
    <row r="187" spans="1:4" ht="13.5" customHeight="1" x14ac:dyDescent="0.2">
      <c r="A187" s="6" t="s">
        <v>75</v>
      </c>
      <c r="B187" s="120">
        <v>446933</v>
      </c>
      <c r="C187" s="113">
        <f t="shared" ref="C187:C188" si="26">D187-B187</f>
        <v>0</v>
      </c>
      <c r="D187" s="117">
        <v>446933</v>
      </c>
    </row>
    <row r="188" spans="1:4" ht="24" customHeight="1" x14ac:dyDescent="0.2">
      <c r="A188" s="6" t="s">
        <v>247</v>
      </c>
      <c r="B188" s="120">
        <v>64008</v>
      </c>
      <c r="C188" s="113">
        <f t="shared" si="26"/>
        <v>0</v>
      </c>
      <c r="D188" s="117">
        <v>64008</v>
      </c>
    </row>
    <row r="189" spans="1:4" ht="24" customHeight="1" thickBot="1" x14ac:dyDescent="0.25">
      <c r="A189" s="70" t="s">
        <v>244</v>
      </c>
      <c r="B189" s="121">
        <v>42355</v>
      </c>
      <c r="C189" s="114">
        <f t="shared" ref="C189" si="27">D189-B189</f>
        <v>0</v>
      </c>
      <c r="D189" s="118">
        <v>42355</v>
      </c>
    </row>
    <row r="190" spans="1:4" ht="14.1" customHeight="1" thickBot="1" x14ac:dyDescent="0.25">
      <c r="A190" s="49" t="s">
        <v>5</v>
      </c>
      <c r="B190" s="115">
        <f>SUM(B186:B189)</f>
        <v>1028507</v>
      </c>
      <c r="C190" s="115">
        <f>SUM(C186:C189)</f>
        <v>-699</v>
      </c>
      <c r="D190" s="72">
        <f>SUM(D186:D189)</f>
        <v>1027808</v>
      </c>
    </row>
    <row r="191" spans="1:4" ht="13.5" customHeight="1" x14ac:dyDescent="0.2">
      <c r="A191" s="15"/>
    </row>
    <row r="192" spans="1:4" ht="13.5" customHeight="1" thickBot="1" x14ac:dyDescent="0.25">
      <c r="A192" s="15" t="s">
        <v>6</v>
      </c>
      <c r="B192" s="3"/>
      <c r="C192" s="3"/>
      <c r="D192" s="11" t="s">
        <v>58</v>
      </c>
    </row>
    <row r="193" spans="1:4" ht="45" customHeight="1" thickBot="1" x14ac:dyDescent="0.25">
      <c r="A193" s="48" t="s">
        <v>30</v>
      </c>
      <c r="B193" s="162" t="s">
        <v>682</v>
      </c>
      <c r="C193" s="162" t="s">
        <v>683</v>
      </c>
      <c r="D193" s="8" t="s">
        <v>684</v>
      </c>
    </row>
    <row r="194" spans="1:4" ht="14.1" customHeight="1" x14ac:dyDescent="0.2">
      <c r="A194" s="71" t="s">
        <v>77</v>
      </c>
      <c r="B194" s="119">
        <v>411161</v>
      </c>
      <c r="C194" s="113">
        <f t="shared" ref="C194:C199" si="28">D194-B194</f>
        <v>0</v>
      </c>
      <c r="D194" s="116">
        <v>411161</v>
      </c>
    </row>
    <row r="195" spans="1:4" ht="24" customHeight="1" x14ac:dyDescent="0.2">
      <c r="A195" s="12" t="s">
        <v>79</v>
      </c>
      <c r="B195" s="120">
        <v>28362</v>
      </c>
      <c r="C195" s="113">
        <f t="shared" si="28"/>
        <v>0</v>
      </c>
      <c r="D195" s="117">
        <v>28362</v>
      </c>
    </row>
    <row r="196" spans="1:4" ht="24" customHeight="1" x14ac:dyDescent="0.2">
      <c r="A196" s="12" t="s">
        <v>78</v>
      </c>
      <c r="B196" s="120">
        <v>85136</v>
      </c>
      <c r="C196" s="113">
        <f t="shared" si="28"/>
        <v>0</v>
      </c>
      <c r="D196" s="117">
        <v>85136</v>
      </c>
    </row>
    <row r="197" spans="1:4" ht="14.1" customHeight="1" x14ac:dyDescent="0.2">
      <c r="A197" s="12" t="s">
        <v>80</v>
      </c>
      <c r="B197" s="120">
        <v>569674</v>
      </c>
      <c r="C197" s="113">
        <v>-837</v>
      </c>
      <c r="D197" s="117">
        <f>SUM(B197+C197)</f>
        <v>568837</v>
      </c>
    </row>
    <row r="198" spans="1:4" ht="14.1" customHeight="1" x14ac:dyDescent="0.2">
      <c r="A198" s="12" t="s">
        <v>98</v>
      </c>
      <c r="B198" s="120">
        <v>39255</v>
      </c>
      <c r="C198" s="113">
        <f t="shared" si="28"/>
        <v>0</v>
      </c>
      <c r="D198" s="117">
        <v>39255</v>
      </c>
    </row>
    <row r="199" spans="1:4" ht="14.1" customHeight="1" x14ac:dyDescent="0.2">
      <c r="A199" s="12" t="s">
        <v>154</v>
      </c>
      <c r="B199" s="120">
        <v>59174</v>
      </c>
      <c r="C199" s="113">
        <f t="shared" si="28"/>
        <v>0</v>
      </c>
      <c r="D199" s="117">
        <v>59174</v>
      </c>
    </row>
    <row r="200" spans="1:4" ht="14.1" customHeight="1" thickBot="1" x14ac:dyDescent="0.25">
      <c r="A200" s="56" t="s">
        <v>97</v>
      </c>
      <c r="B200" s="121">
        <v>405445</v>
      </c>
      <c r="C200" s="114">
        <f t="shared" ref="C200" si="29">D200-B200</f>
        <v>0</v>
      </c>
      <c r="D200" s="118">
        <v>405445</v>
      </c>
    </row>
    <row r="201" spans="1:4" ht="14.1" customHeight="1" thickBot="1" x14ac:dyDescent="0.25">
      <c r="A201" s="49" t="s">
        <v>7</v>
      </c>
      <c r="B201" s="115">
        <f>SUM(B194:B200)</f>
        <v>1598207</v>
      </c>
      <c r="C201" s="115">
        <f>SUM(C194:C200)</f>
        <v>-837</v>
      </c>
      <c r="D201" s="72">
        <f>SUM(D194:D200)</f>
        <v>1597370</v>
      </c>
    </row>
    <row r="202" spans="1:4" ht="13.5" customHeight="1" x14ac:dyDescent="0.2">
      <c r="A202" s="15"/>
    </row>
    <row r="203" spans="1:4" ht="13.5" customHeight="1" thickBot="1" x14ac:dyDescent="0.25">
      <c r="A203" s="15" t="s">
        <v>8</v>
      </c>
      <c r="B203" s="3"/>
      <c r="C203" s="3"/>
      <c r="D203" s="11" t="s">
        <v>58</v>
      </c>
    </row>
    <row r="204" spans="1:4" ht="45" customHeight="1" thickBot="1" x14ac:dyDescent="0.25">
      <c r="A204" s="48" t="s">
        <v>30</v>
      </c>
      <c r="B204" s="162" t="s">
        <v>682</v>
      </c>
      <c r="C204" s="162" t="s">
        <v>683</v>
      </c>
      <c r="D204" s="8" t="s">
        <v>684</v>
      </c>
    </row>
    <row r="205" spans="1:4" ht="24" customHeight="1" x14ac:dyDescent="0.2">
      <c r="A205" s="55" t="s">
        <v>159</v>
      </c>
      <c r="B205" s="119">
        <v>370172</v>
      </c>
      <c r="C205" s="113">
        <f t="shared" ref="C205:C207" si="30">D205-B205</f>
        <v>0</v>
      </c>
      <c r="D205" s="116">
        <v>370172</v>
      </c>
    </row>
    <row r="206" spans="1:4" ht="13.5" customHeight="1" x14ac:dyDescent="0.2">
      <c r="A206" s="12" t="s">
        <v>83</v>
      </c>
      <c r="B206" s="120">
        <v>193076</v>
      </c>
      <c r="C206" s="113">
        <f t="shared" si="30"/>
        <v>0</v>
      </c>
      <c r="D206" s="117">
        <v>193076</v>
      </c>
    </row>
    <row r="207" spans="1:4" ht="24" customHeight="1" x14ac:dyDescent="0.2">
      <c r="A207" s="12" t="s">
        <v>106</v>
      </c>
      <c r="B207" s="120">
        <v>341253</v>
      </c>
      <c r="C207" s="113">
        <f t="shared" si="30"/>
        <v>0</v>
      </c>
      <c r="D207" s="117">
        <v>341253</v>
      </c>
    </row>
    <row r="208" spans="1:4" ht="24" customHeight="1" x14ac:dyDescent="0.2">
      <c r="A208" s="12" t="s">
        <v>245</v>
      </c>
      <c r="B208" s="120">
        <v>66908</v>
      </c>
      <c r="C208" s="113">
        <v>-99</v>
      </c>
      <c r="D208" s="117">
        <f>SUM(B208+C208)</f>
        <v>66809</v>
      </c>
    </row>
    <row r="209" spans="1:4" ht="24" customHeight="1" thickBot="1" x14ac:dyDescent="0.25">
      <c r="A209" s="56" t="s">
        <v>84</v>
      </c>
      <c r="B209" s="121">
        <v>247515</v>
      </c>
      <c r="C209" s="114">
        <f t="shared" ref="C209" si="31">D209-B209</f>
        <v>0</v>
      </c>
      <c r="D209" s="118">
        <v>247515</v>
      </c>
    </row>
    <row r="210" spans="1:4" ht="13.5" customHeight="1" thickBot="1" x14ac:dyDescent="0.25">
      <c r="A210" s="14" t="s">
        <v>9</v>
      </c>
      <c r="B210" s="123">
        <f>SUM(B205:B209)</f>
        <v>1218924</v>
      </c>
      <c r="C210" s="123">
        <f>SUM(C205:C209)</f>
        <v>-99</v>
      </c>
      <c r="D210" s="122">
        <f>SUM(D205:D209)</f>
        <v>1218825</v>
      </c>
    </row>
    <row r="211" spans="1:4" ht="13.5" customHeight="1" x14ac:dyDescent="0.2">
      <c r="A211" s="40"/>
      <c r="B211" s="39"/>
      <c r="C211" s="39"/>
      <c r="D211" s="39"/>
    </row>
    <row r="212" spans="1:4" ht="13.5" customHeight="1" thickBot="1" x14ac:dyDescent="0.25">
      <c r="A212" s="40"/>
      <c r="B212" s="39"/>
      <c r="C212" s="39"/>
      <c r="D212" s="39"/>
    </row>
    <row r="213" spans="1:4" ht="24" customHeight="1" thickBot="1" x14ac:dyDescent="0.25">
      <c r="A213" s="19" t="s">
        <v>85</v>
      </c>
      <c r="B213" s="124">
        <f>B170+B182+B190+B201+B210</f>
        <v>6787118</v>
      </c>
      <c r="C213" s="124">
        <f>C170+C182+C190+C201+C210</f>
        <v>-1718</v>
      </c>
      <c r="D213" s="37">
        <f>D170+D182+D190+D201+D210</f>
        <v>6785400</v>
      </c>
    </row>
    <row r="214" spans="1:4" ht="13.5" customHeight="1" x14ac:dyDescent="0.2"/>
    <row r="215" spans="1:4" ht="13.5" customHeight="1" x14ac:dyDescent="0.2"/>
    <row r="216" spans="1:4" ht="13.5" customHeight="1" x14ac:dyDescent="0.2">
      <c r="A216" s="76" t="s">
        <v>87</v>
      </c>
    </row>
    <row r="217" spans="1:4" ht="13.5" customHeight="1" thickBot="1" x14ac:dyDescent="0.25">
      <c r="A217" s="76"/>
      <c r="B217" s="3"/>
      <c r="C217" s="3"/>
      <c r="D217" s="11" t="s">
        <v>58</v>
      </c>
    </row>
    <row r="218" spans="1:4" ht="45" customHeight="1" thickBot="1" x14ac:dyDescent="0.25">
      <c r="A218" s="48" t="s">
        <v>30</v>
      </c>
      <c r="B218" s="162" t="s">
        <v>682</v>
      </c>
      <c r="C218" s="162" t="s">
        <v>683</v>
      </c>
      <c r="D218" s="8" t="s">
        <v>684</v>
      </c>
    </row>
    <row r="219" spans="1:4" ht="24" customHeight="1" x14ac:dyDescent="0.2">
      <c r="A219" s="67" t="s">
        <v>242</v>
      </c>
      <c r="B219" s="119">
        <v>49506</v>
      </c>
      <c r="C219" s="113">
        <f t="shared" ref="C219:C221" si="32">D219-B219</f>
        <v>0</v>
      </c>
      <c r="D219" s="116">
        <v>49506</v>
      </c>
    </row>
    <row r="220" spans="1:4" ht="24" customHeight="1" x14ac:dyDescent="0.2">
      <c r="A220" s="10" t="s">
        <v>91</v>
      </c>
      <c r="B220" s="120">
        <v>30853</v>
      </c>
      <c r="C220" s="113">
        <f t="shared" si="32"/>
        <v>0</v>
      </c>
      <c r="D220" s="117">
        <v>30853</v>
      </c>
    </row>
    <row r="221" spans="1:4" ht="24" customHeight="1" thickBot="1" x14ac:dyDescent="0.25">
      <c r="A221" s="33" t="s">
        <v>243</v>
      </c>
      <c r="B221" s="182">
        <v>51923</v>
      </c>
      <c r="C221" s="184">
        <f t="shared" si="32"/>
        <v>0</v>
      </c>
      <c r="D221" s="183">
        <v>51923</v>
      </c>
    </row>
    <row r="222" spans="1:4" ht="13.5" customHeight="1" thickBot="1" x14ac:dyDescent="0.25">
      <c r="A222" s="14" t="s">
        <v>88</v>
      </c>
      <c r="B222" s="123">
        <f>SUM(B219:B221)</f>
        <v>132282</v>
      </c>
      <c r="C222" s="123">
        <f>SUM(C219:C221)</f>
        <v>0</v>
      </c>
      <c r="D222" s="122">
        <f>SUM(D219:D221)</f>
        <v>132282</v>
      </c>
    </row>
    <row r="223" spans="1:4" ht="13.5" customHeight="1" x14ac:dyDescent="0.2">
      <c r="A223" s="40"/>
      <c r="B223" s="39"/>
      <c r="C223" s="39"/>
      <c r="D223" s="39"/>
    </row>
    <row r="224" spans="1:4" ht="13.5" customHeight="1" thickBot="1" x14ac:dyDescent="0.25">
      <c r="A224" s="40"/>
      <c r="B224" s="39"/>
      <c r="C224" s="39"/>
      <c r="D224" s="39"/>
    </row>
    <row r="225" spans="1:4" ht="13.5" customHeight="1" thickBot="1" x14ac:dyDescent="0.25">
      <c r="A225" s="19" t="s">
        <v>89</v>
      </c>
      <c r="B225" s="124">
        <f>B222</f>
        <v>132282</v>
      </c>
      <c r="C225" s="124">
        <f>C222</f>
        <v>0</v>
      </c>
      <c r="D225" s="37">
        <f>D222</f>
        <v>132282</v>
      </c>
    </row>
    <row r="226" spans="1:4" ht="13.5" customHeight="1" x14ac:dyDescent="0.2">
      <c r="A226" s="40"/>
      <c r="B226" s="41"/>
      <c r="C226" s="41"/>
      <c r="D226" s="41"/>
    </row>
    <row r="227" spans="1:4" ht="13.5" customHeight="1" thickBot="1" x14ac:dyDescent="0.25">
      <c r="A227" s="40"/>
      <c r="B227" s="41"/>
      <c r="C227" s="41"/>
      <c r="D227" s="41"/>
    </row>
    <row r="228" spans="1:4" ht="13.5" customHeight="1" thickBot="1" x14ac:dyDescent="0.25">
      <c r="A228" s="22" t="s">
        <v>86</v>
      </c>
      <c r="B228" s="126">
        <f>B213+B225</f>
        <v>6919400</v>
      </c>
      <c r="C228" s="126">
        <f>C213+C225</f>
        <v>-1718</v>
      </c>
      <c r="D228" s="125">
        <f>D213+D225</f>
        <v>6917682</v>
      </c>
    </row>
    <row r="229" spans="1:4" ht="13.5" customHeight="1" x14ac:dyDescent="0.2">
      <c r="A229" s="40"/>
      <c r="B229" s="41"/>
      <c r="C229" s="41"/>
      <c r="D229" s="41"/>
    </row>
    <row r="230" spans="1:4" ht="13.5" customHeight="1" x14ac:dyDescent="0.2">
      <c r="A230" s="40"/>
      <c r="B230" s="41"/>
      <c r="C230" s="41"/>
      <c r="D230" s="41"/>
    </row>
    <row r="231" spans="1:4" ht="13.5" customHeight="1" x14ac:dyDescent="0.2">
      <c r="A231" s="40"/>
      <c r="B231" s="41"/>
      <c r="C231" s="41"/>
      <c r="D231" s="41"/>
    </row>
    <row r="232" spans="1:4" ht="40.15" customHeight="1" x14ac:dyDescent="0.2">
      <c r="A232" s="317" t="s">
        <v>826</v>
      </c>
      <c r="B232" s="318"/>
      <c r="C232" s="319"/>
      <c r="D232" s="319"/>
    </row>
    <row r="233" spans="1:4" ht="13.5" customHeight="1" x14ac:dyDescent="0.2">
      <c r="A233" s="28"/>
      <c r="B233" s="29"/>
    </row>
    <row r="234" spans="1:4" ht="24" customHeight="1" x14ac:dyDescent="0.25">
      <c r="A234" s="2" t="s">
        <v>825</v>
      </c>
      <c r="B234" s="29"/>
    </row>
    <row r="235" spans="1:4" ht="13.5" customHeight="1" x14ac:dyDescent="0.25">
      <c r="A235" s="2"/>
      <c r="B235" s="29"/>
    </row>
    <row r="236" spans="1:4" ht="13.5" customHeight="1" x14ac:dyDescent="0.2">
      <c r="A236" s="76" t="s">
        <v>61</v>
      </c>
      <c r="B236" s="29"/>
    </row>
    <row r="237" spans="1:4" ht="13.5" customHeight="1" x14ac:dyDescent="0.2">
      <c r="A237" s="76"/>
      <c r="B237" s="29"/>
    </row>
    <row r="238" spans="1:4" ht="13.5" customHeight="1" x14ac:dyDescent="0.2">
      <c r="A238" s="3" t="s">
        <v>0</v>
      </c>
    </row>
    <row r="239" spans="1:4" ht="13.5" customHeight="1" x14ac:dyDescent="0.2">
      <c r="A239" s="78"/>
    </row>
    <row r="240" spans="1:4" ht="13.5" customHeight="1" thickBot="1" x14ac:dyDescent="0.25">
      <c r="A240" s="3" t="s">
        <v>10</v>
      </c>
      <c r="B240" s="3"/>
      <c r="C240" s="3"/>
      <c r="D240" s="11" t="s">
        <v>58</v>
      </c>
    </row>
    <row r="241" spans="1:4" ht="45" customHeight="1" thickBot="1" x14ac:dyDescent="0.25">
      <c r="A241" s="4" t="s">
        <v>30</v>
      </c>
      <c r="B241" s="162" t="s">
        <v>682</v>
      </c>
      <c r="C241" s="162" t="s">
        <v>683</v>
      </c>
      <c r="D241" s="8" t="s">
        <v>684</v>
      </c>
    </row>
    <row r="242" spans="1:4" ht="13.5" customHeight="1" x14ac:dyDescent="0.2">
      <c r="A242" s="64" t="s">
        <v>827</v>
      </c>
      <c r="B242" s="119">
        <v>3840</v>
      </c>
      <c r="C242" s="113">
        <v>0</v>
      </c>
      <c r="D242" s="116">
        <v>3840</v>
      </c>
    </row>
    <row r="243" spans="1:4" ht="13.5" customHeight="1" thickBot="1" x14ac:dyDescent="0.25">
      <c r="A243" s="13" t="s">
        <v>828</v>
      </c>
      <c r="B243" s="120">
        <v>18400</v>
      </c>
      <c r="C243" s="113">
        <v>0</v>
      </c>
      <c r="D243" s="117">
        <v>18400</v>
      </c>
    </row>
    <row r="244" spans="1:4" ht="13.5" customHeight="1" thickBot="1" x14ac:dyDescent="0.25">
      <c r="A244" s="14" t="s">
        <v>20</v>
      </c>
      <c r="B244" s="123">
        <f>SUM(B242:B243)</f>
        <v>22240</v>
      </c>
      <c r="C244" s="123">
        <f>SUM(C242:C243)</f>
        <v>0</v>
      </c>
      <c r="D244" s="122">
        <f>SUM(D242:D243)</f>
        <v>22240</v>
      </c>
    </row>
    <row r="245" spans="1:4" ht="13.5" customHeight="1" thickBot="1" x14ac:dyDescent="0.25">
      <c r="A245" s="40"/>
      <c r="B245" s="38"/>
      <c r="C245" s="38"/>
      <c r="D245" s="38"/>
    </row>
    <row r="246" spans="1:4" ht="13.5" customHeight="1" thickBot="1" x14ac:dyDescent="0.25">
      <c r="A246" s="30" t="s">
        <v>1</v>
      </c>
      <c r="B246" s="132">
        <f>B244</f>
        <v>22240</v>
      </c>
      <c r="C246" s="132">
        <f>C244</f>
        <v>0</v>
      </c>
      <c r="D246" s="131">
        <f>D244</f>
        <v>22240</v>
      </c>
    </row>
    <row r="247" spans="1:4" ht="13.5" customHeight="1" x14ac:dyDescent="0.2">
      <c r="A247" s="3"/>
      <c r="B247" s="7"/>
      <c r="C247" s="7"/>
      <c r="D247" s="7"/>
    </row>
    <row r="248" spans="1:4" ht="13.5" customHeight="1" x14ac:dyDescent="0.2">
      <c r="A248" s="3" t="s">
        <v>2</v>
      </c>
    </row>
    <row r="249" spans="1:4" ht="13.5" customHeight="1" x14ac:dyDescent="0.2">
      <c r="A249" s="20"/>
      <c r="B249" s="26"/>
      <c r="C249" s="26"/>
      <c r="D249" s="26"/>
    </row>
    <row r="250" spans="1:4" ht="13.5" customHeight="1" thickBot="1" x14ac:dyDescent="0.25">
      <c r="A250" s="3" t="s">
        <v>11</v>
      </c>
      <c r="B250" s="3"/>
      <c r="C250" s="3"/>
      <c r="D250" s="11" t="s">
        <v>58</v>
      </c>
    </row>
    <row r="251" spans="1:4" ht="45" customHeight="1" thickBot="1" x14ac:dyDescent="0.25">
      <c r="A251" s="4" t="s">
        <v>30</v>
      </c>
      <c r="B251" s="162" t="s">
        <v>682</v>
      </c>
      <c r="C251" s="162" t="s">
        <v>683</v>
      </c>
      <c r="D251" s="8" t="s">
        <v>684</v>
      </c>
    </row>
    <row r="252" spans="1:4" ht="13.5" customHeight="1" x14ac:dyDescent="0.2">
      <c r="A252" s="201" t="s">
        <v>829</v>
      </c>
      <c r="B252" s="283">
        <v>30320</v>
      </c>
      <c r="C252" s="280">
        <v>0</v>
      </c>
      <c r="D252" s="284">
        <v>30320</v>
      </c>
    </row>
    <row r="253" spans="1:4" ht="13.5" customHeight="1" x14ac:dyDescent="0.2">
      <c r="A253" s="34" t="s">
        <v>830</v>
      </c>
      <c r="B253" s="236">
        <v>4000</v>
      </c>
      <c r="C253" s="113">
        <v>0</v>
      </c>
      <c r="D253" s="240">
        <v>4000</v>
      </c>
    </row>
    <row r="254" spans="1:4" ht="13.5" customHeight="1" thickBot="1" x14ac:dyDescent="0.25">
      <c r="A254" s="259" t="s">
        <v>225</v>
      </c>
      <c r="B254" s="121">
        <v>9840</v>
      </c>
      <c r="C254" s="121">
        <v>0</v>
      </c>
      <c r="D254" s="205">
        <v>9840</v>
      </c>
    </row>
    <row r="255" spans="1:4" ht="13.5" customHeight="1" thickBot="1" x14ac:dyDescent="0.25">
      <c r="A255" s="49" t="s">
        <v>21</v>
      </c>
      <c r="B255" s="258">
        <f>SUM(B252:B254)</f>
        <v>44160</v>
      </c>
      <c r="C255" s="258">
        <f t="shared" ref="C255:D255" si="33">SUM(C252:C254)</f>
        <v>0</v>
      </c>
      <c r="D255" s="272">
        <f t="shared" si="33"/>
        <v>44160</v>
      </c>
    </row>
    <row r="256" spans="1:4" ht="13.5" customHeight="1" x14ac:dyDescent="0.2">
      <c r="A256" s="15"/>
      <c r="B256" s="262"/>
      <c r="C256" s="262"/>
      <c r="D256" s="262"/>
    </row>
    <row r="257" spans="1:4" ht="13.5" customHeight="1" thickBot="1" x14ac:dyDescent="0.25">
      <c r="A257" s="3" t="s">
        <v>12</v>
      </c>
      <c r="B257" s="3"/>
      <c r="C257" s="3"/>
      <c r="D257" s="11" t="s">
        <v>58</v>
      </c>
    </row>
    <row r="258" spans="1:4" ht="45" customHeight="1" thickBot="1" x14ac:dyDescent="0.25">
      <c r="A258" s="4" t="s">
        <v>30</v>
      </c>
      <c r="B258" s="162" t="s">
        <v>682</v>
      </c>
      <c r="C258" s="162" t="s">
        <v>683</v>
      </c>
      <c r="D258" s="8" t="s">
        <v>684</v>
      </c>
    </row>
    <row r="259" spans="1:4" ht="13.5" customHeight="1" thickBot="1" x14ac:dyDescent="0.25">
      <c r="A259" s="64" t="s">
        <v>731</v>
      </c>
      <c r="B259" s="119">
        <v>2400</v>
      </c>
      <c r="C259" s="113">
        <v>0</v>
      </c>
      <c r="D259" s="116">
        <v>2400</v>
      </c>
    </row>
    <row r="260" spans="1:4" ht="13.5" customHeight="1" thickBot="1" x14ac:dyDescent="0.25">
      <c r="A260" s="14" t="s">
        <v>22</v>
      </c>
      <c r="B260" s="123">
        <f>SUM(B259:B259)</f>
        <v>2400</v>
      </c>
      <c r="C260" s="123">
        <f>SUM(C259:C259)</f>
        <v>0</v>
      </c>
      <c r="D260" s="122">
        <f>SUM(D259:D259)</f>
        <v>2400</v>
      </c>
    </row>
    <row r="261" spans="1:4" ht="13.5" customHeight="1" thickBot="1" x14ac:dyDescent="0.25">
      <c r="A261" s="20"/>
      <c r="B261" s="26"/>
      <c r="C261" s="26"/>
      <c r="D261" s="26"/>
    </row>
    <row r="262" spans="1:4" ht="13.5" customHeight="1" thickBot="1" x14ac:dyDescent="0.25">
      <c r="A262" s="30" t="s">
        <v>3</v>
      </c>
      <c r="B262" s="132">
        <f>SUM(B255+B260)</f>
        <v>46560</v>
      </c>
      <c r="C262" s="132">
        <f t="shared" ref="C262:D262" si="34">SUM(C255+C260)</f>
        <v>0</v>
      </c>
      <c r="D262" s="273">
        <f t="shared" si="34"/>
        <v>46560</v>
      </c>
    </row>
    <row r="263" spans="1:4" ht="13.5" customHeight="1" x14ac:dyDescent="0.2">
      <c r="A263" s="20"/>
      <c r="B263" s="26"/>
      <c r="C263" s="26"/>
      <c r="D263" s="26"/>
    </row>
    <row r="264" spans="1:4" ht="13.5" customHeight="1" x14ac:dyDescent="0.2">
      <c r="A264" s="3" t="s">
        <v>4</v>
      </c>
    </row>
    <row r="265" spans="1:4" ht="13.5" customHeight="1" x14ac:dyDescent="0.2">
      <c r="A265" s="20"/>
      <c r="B265" s="26"/>
      <c r="C265" s="26"/>
      <c r="D265" s="26"/>
    </row>
    <row r="266" spans="1:4" ht="13.5" customHeight="1" thickBot="1" x14ac:dyDescent="0.25">
      <c r="A266" s="3" t="s">
        <v>14</v>
      </c>
      <c r="B266" s="3"/>
      <c r="C266" s="3"/>
      <c r="D266" s="11" t="s">
        <v>58</v>
      </c>
    </row>
    <row r="267" spans="1:4" ht="45" customHeight="1" thickBot="1" x14ac:dyDescent="0.25">
      <c r="A267" s="4" t="s">
        <v>30</v>
      </c>
      <c r="B267" s="162" t="s">
        <v>682</v>
      </c>
      <c r="C267" s="162" t="s">
        <v>683</v>
      </c>
      <c r="D267" s="8" t="s">
        <v>684</v>
      </c>
    </row>
    <row r="268" spans="1:4" ht="15.6" customHeight="1" x14ac:dyDescent="0.2">
      <c r="A268" s="201" t="s">
        <v>831</v>
      </c>
      <c r="B268" s="283">
        <v>10080</v>
      </c>
      <c r="C268" s="280">
        <v>0</v>
      </c>
      <c r="D268" s="284">
        <v>10080</v>
      </c>
    </row>
    <row r="269" spans="1:4" ht="15.6" customHeight="1" x14ac:dyDescent="0.2">
      <c r="A269" s="34" t="s">
        <v>832</v>
      </c>
      <c r="B269" s="236">
        <v>16240</v>
      </c>
      <c r="C269" s="280">
        <v>0</v>
      </c>
      <c r="D269" s="240">
        <v>16240</v>
      </c>
    </row>
    <row r="270" spans="1:4" ht="15.6" customHeight="1" x14ac:dyDescent="0.2">
      <c r="A270" s="34" t="s">
        <v>833</v>
      </c>
      <c r="B270" s="236">
        <v>4000</v>
      </c>
      <c r="C270" s="280">
        <v>0</v>
      </c>
      <c r="D270" s="240">
        <v>4000</v>
      </c>
    </row>
    <row r="271" spans="1:4" ht="13.5" customHeight="1" thickBot="1" x14ac:dyDescent="0.25">
      <c r="A271" s="204" t="s">
        <v>273</v>
      </c>
      <c r="B271" s="121">
        <v>4000</v>
      </c>
      <c r="C271" s="121">
        <v>0</v>
      </c>
      <c r="D271" s="205">
        <v>4000</v>
      </c>
    </row>
    <row r="272" spans="1:4" ht="13.5" customHeight="1" thickBot="1" x14ac:dyDescent="0.25">
      <c r="A272" s="49" t="s">
        <v>24</v>
      </c>
      <c r="B272" s="115">
        <f>SUM(B268:B271)</f>
        <v>34320</v>
      </c>
      <c r="C272" s="115">
        <f t="shared" ref="C272:D272" si="35">SUM(C268:C271)</f>
        <v>0</v>
      </c>
      <c r="D272" s="271">
        <f t="shared" si="35"/>
        <v>34320</v>
      </c>
    </row>
    <row r="273" spans="1:4" s="47" customFormat="1" ht="13.5" customHeight="1" x14ac:dyDescent="0.2">
      <c r="A273" s="15"/>
      <c r="B273" s="23"/>
      <c r="C273" s="23"/>
      <c r="D273" s="23"/>
    </row>
    <row r="274" spans="1:4" ht="13.5" customHeight="1" thickBot="1" x14ac:dyDescent="0.25">
      <c r="A274" s="3" t="s">
        <v>126</v>
      </c>
      <c r="B274" s="3"/>
      <c r="C274" s="3"/>
      <c r="D274" s="11" t="s">
        <v>58</v>
      </c>
    </row>
    <row r="275" spans="1:4" ht="45" customHeight="1" thickBot="1" x14ac:dyDescent="0.25">
      <c r="A275" s="48" t="s">
        <v>30</v>
      </c>
      <c r="B275" s="162" t="s">
        <v>682</v>
      </c>
      <c r="C275" s="162" t="s">
        <v>683</v>
      </c>
      <c r="D275" s="8" t="s">
        <v>684</v>
      </c>
    </row>
    <row r="276" spans="1:4" ht="13.5" customHeight="1" thickBot="1" x14ac:dyDescent="0.25">
      <c r="A276" s="177" t="s">
        <v>834</v>
      </c>
      <c r="B276" s="173">
        <v>10400</v>
      </c>
      <c r="C276" s="113">
        <v>0</v>
      </c>
      <c r="D276" s="174">
        <v>10400</v>
      </c>
    </row>
    <row r="277" spans="1:4" ht="13.5" customHeight="1" thickBot="1" x14ac:dyDescent="0.25">
      <c r="A277" s="14" t="s">
        <v>127</v>
      </c>
      <c r="B277" s="123">
        <f>SUM(B276:B276)</f>
        <v>10400</v>
      </c>
      <c r="C277" s="123">
        <f>SUM(C276:C276)</f>
        <v>0</v>
      </c>
      <c r="D277" s="122">
        <f>SUM(D276:D276)</f>
        <v>10400</v>
      </c>
    </row>
    <row r="278" spans="1:4" s="47" customFormat="1" ht="13.5" customHeight="1" thickBot="1" x14ac:dyDescent="0.25">
      <c r="A278" s="15"/>
      <c r="B278" s="23"/>
      <c r="C278" s="23"/>
      <c r="D278" s="23"/>
    </row>
    <row r="279" spans="1:4" ht="13.5" customHeight="1" thickBot="1" x14ac:dyDescent="0.25">
      <c r="A279" s="30" t="s">
        <v>5</v>
      </c>
      <c r="B279" s="132">
        <f>SUM(B272+B277)</f>
        <v>44720</v>
      </c>
      <c r="C279" s="132">
        <f t="shared" ref="C279:D279" si="36">SUM(C272+C277)</f>
        <v>0</v>
      </c>
      <c r="D279" s="273">
        <f t="shared" si="36"/>
        <v>44720</v>
      </c>
    </row>
    <row r="280" spans="1:4" ht="13.5" customHeight="1" x14ac:dyDescent="0.2">
      <c r="A280" s="3"/>
      <c r="B280" s="7"/>
      <c r="C280" s="7"/>
      <c r="D280" s="7"/>
    </row>
    <row r="281" spans="1:4" ht="13.5" customHeight="1" x14ac:dyDescent="0.2">
      <c r="A281" s="3" t="s">
        <v>6</v>
      </c>
    </row>
    <row r="282" spans="1:4" ht="13.5" customHeight="1" x14ac:dyDescent="0.2">
      <c r="A282" s="20"/>
    </row>
    <row r="283" spans="1:4" ht="13.5" customHeight="1" thickBot="1" x14ac:dyDescent="0.25">
      <c r="A283" s="3" t="s">
        <v>15</v>
      </c>
      <c r="B283" s="3"/>
      <c r="C283" s="3"/>
      <c r="D283" s="11" t="s">
        <v>58</v>
      </c>
    </row>
    <row r="284" spans="1:4" ht="45" customHeight="1" thickBot="1" x14ac:dyDescent="0.25">
      <c r="A284" s="48" t="s">
        <v>30</v>
      </c>
      <c r="B284" s="192" t="s">
        <v>682</v>
      </c>
      <c r="C284" s="192" t="s">
        <v>683</v>
      </c>
      <c r="D284" s="191" t="s">
        <v>684</v>
      </c>
    </row>
    <row r="285" spans="1:4" ht="13.5" customHeight="1" x14ac:dyDescent="0.2">
      <c r="A285" s="58" t="s">
        <v>836</v>
      </c>
      <c r="B285" s="235">
        <v>2400</v>
      </c>
      <c r="C285" s="235">
        <v>0</v>
      </c>
      <c r="D285" s="239">
        <v>2400</v>
      </c>
    </row>
    <row r="286" spans="1:4" ht="13.5" customHeight="1" thickBot="1" x14ac:dyDescent="0.25">
      <c r="A286" s="260" t="s">
        <v>835</v>
      </c>
      <c r="B286" s="121">
        <v>6240</v>
      </c>
      <c r="C286" s="121">
        <v>0</v>
      </c>
      <c r="D286" s="205">
        <v>6240</v>
      </c>
    </row>
    <row r="287" spans="1:4" ht="13.5" customHeight="1" thickBot="1" x14ac:dyDescent="0.25">
      <c r="A287" s="14" t="s">
        <v>25</v>
      </c>
      <c r="B287" s="123">
        <f>SUM(B285:B286)</f>
        <v>8640</v>
      </c>
      <c r="C287" s="123">
        <f t="shared" ref="C287:D287" si="37">SUM(C285:C286)</f>
        <v>0</v>
      </c>
      <c r="D287" s="176">
        <f t="shared" si="37"/>
        <v>8640</v>
      </c>
    </row>
    <row r="288" spans="1:4" ht="13.5" customHeight="1" x14ac:dyDescent="0.2">
      <c r="A288" s="3"/>
      <c r="B288" s="26"/>
      <c r="C288" s="26"/>
      <c r="D288" s="26"/>
    </row>
    <row r="289" spans="1:4" ht="13.5" customHeight="1" thickBot="1" x14ac:dyDescent="0.25">
      <c r="A289" s="3" t="s">
        <v>16</v>
      </c>
      <c r="B289" s="3"/>
      <c r="C289" s="3"/>
      <c r="D289" s="11" t="s">
        <v>58</v>
      </c>
    </row>
    <row r="290" spans="1:4" ht="45" customHeight="1" thickBot="1" x14ac:dyDescent="0.25">
      <c r="A290" s="48" t="s">
        <v>30</v>
      </c>
      <c r="B290" s="162" t="s">
        <v>682</v>
      </c>
      <c r="C290" s="162" t="s">
        <v>683</v>
      </c>
      <c r="D290" s="8" t="s">
        <v>684</v>
      </c>
    </row>
    <row r="291" spans="1:4" ht="13.5" customHeight="1" thickBot="1" x14ac:dyDescent="0.25">
      <c r="A291" s="57" t="s">
        <v>837</v>
      </c>
      <c r="B291" s="129">
        <v>2400</v>
      </c>
      <c r="C291" s="113">
        <v>0</v>
      </c>
      <c r="D291" s="127">
        <f>SUM(B291+C291)</f>
        <v>2400</v>
      </c>
    </row>
    <row r="292" spans="1:4" ht="13.5" customHeight="1" thickBot="1" x14ac:dyDescent="0.25">
      <c r="A292" s="14" t="s">
        <v>26</v>
      </c>
      <c r="B292" s="123">
        <f>SUM(B291:B291)</f>
        <v>2400</v>
      </c>
      <c r="C292" s="123">
        <f>SUM(C291:C291)</f>
        <v>0</v>
      </c>
      <c r="D292" s="122">
        <f>SUM(D291:D291)</f>
        <v>2400</v>
      </c>
    </row>
    <row r="293" spans="1:4" ht="13.5" customHeight="1" x14ac:dyDescent="0.2">
      <c r="A293" s="20"/>
      <c r="B293" s="26"/>
      <c r="C293" s="26"/>
      <c r="D293" s="26"/>
    </row>
    <row r="294" spans="1:4" ht="13.5" customHeight="1" thickBot="1" x14ac:dyDescent="0.25">
      <c r="A294" s="3" t="s">
        <v>17</v>
      </c>
      <c r="B294" s="3"/>
      <c r="C294" s="3"/>
      <c r="D294" s="11" t="s">
        <v>58</v>
      </c>
    </row>
    <row r="295" spans="1:4" ht="45" customHeight="1" thickBot="1" x14ac:dyDescent="0.25">
      <c r="A295" s="163" t="s">
        <v>30</v>
      </c>
      <c r="B295" s="111" t="s">
        <v>682</v>
      </c>
      <c r="C295" s="162" t="s">
        <v>683</v>
      </c>
      <c r="D295" s="8" t="s">
        <v>684</v>
      </c>
    </row>
    <row r="296" spans="1:4" ht="13.5" customHeight="1" x14ac:dyDescent="0.2">
      <c r="A296" s="106" t="s">
        <v>725</v>
      </c>
      <c r="B296" s="120">
        <v>3840</v>
      </c>
      <c r="C296" s="113">
        <v>0</v>
      </c>
      <c r="D296" s="117">
        <v>3840</v>
      </c>
    </row>
    <row r="297" spans="1:4" ht="13.5" customHeight="1" thickBot="1" x14ac:dyDescent="0.25">
      <c r="A297" s="36" t="s">
        <v>838</v>
      </c>
      <c r="B297" s="120">
        <v>4000</v>
      </c>
      <c r="C297" s="113">
        <v>0</v>
      </c>
      <c r="D297" s="117">
        <v>4000</v>
      </c>
    </row>
    <row r="298" spans="1:4" ht="13.5" customHeight="1" thickBot="1" x14ac:dyDescent="0.25">
      <c r="A298" s="14" t="s">
        <v>27</v>
      </c>
      <c r="B298" s="123">
        <f>SUM(B296:B297)</f>
        <v>7840</v>
      </c>
      <c r="C298" s="123">
        <f>SUM(C296:C297)</f>
        <v>0</v>
      </c>
      <c r="D298" s="122">
        <f>SUM(D296:D297)</f>
        <v>7840</v>
      </c>
    </row>
    <row r="299" spans="1:4" ht="13.5" customHeight="1" thickBot="1" x14ac:dyDescent="0.25">
      <c r="A299" s="40"/>
      <c r="B299" s="39"/>
      <c r="C299" s="39"/>
      <c r="D299" s="39"/>
    </row>
    <row r="300" spans="1:4" ht="13.5" customHeight="1" thickBot="1" x14ac:dyDescent="0.25">
      <c r="A300" s="30" t="s">
        <v>7</v>
      </c>
      <c r="B300" s="132">
        <f>B287+B292+B298</f>
        <v>18880</v>
      </c>
      <c r="C300" s="132">
        <f>C287+C292+C298</f>
        <v>0</v>
      </c>
      <c r="D300" s="131">
        <f>D287+D292+D298</f>
        <v>18880</v>
      </c>
    </row>
    <row r="301" spans="1:4" ht="13.5" customHeight="1" x14ac:dyDescent="0.2">
      <c r="A301" s="3"/>
      <c r="B301" s="7"/>
      <c r="C301" s="7"/>
      <c r="D301" s="7"/>
    </row>
    <row r="302" spans="1:4" ht="13.5" customHeight="1" x14ac:dyDescent="0.2">
      <c r="A302" s="3" t="s">
        <v>8</v>
      </c>
    </row>
    <row r="303" spans="1:4" ht="13.5" customHeight="1" x14ac:dyDescent="0.2">
      <c r="A303" s="20"/>
      <c r="B303" s="26"/>
      <c r="C303" s="26"/>
      <c r="D303" s="26"/>
    </row>
    <row r="304" spans="1:4" ht="13.5" customHeight="1" thickBot="1" x14ac:dyDescent="0.25">
      <c r="A304" s="3" t="s">
        <v>19</v>
      </c>
      <c r="B304" s="3"/>
      <c r="C304" s="3"/>
      <c r="D304" s="11" t="s">
        <v>58</v>
      </c>
    </row>
    <row r="305" spans="1:4" ht="45" customHeight="1" thickBot="1" x14ac:dyDescent="0.25">
      <c r="A305" s="48" t="s">
        <v>30</v>
      </c>
      <c r="B305" s="192" t="s">
        <v>682</v>
      </c>
      <c r="C305" s="192" t="s">
        <v>683</v>
      </c>
      <c r="D305" s="191" t="s">
        <v>684</v>
      </c>
    </row>
    <row r="306" spans="1:4" ht="13.5" customHeight="1" x14ac:dyDescent="0.2">
      <c r="A306" s="64" t="s">
        <v>290</v>
      </c>
      <c r="B306" s="119">
        <v>2400</v>
      </c>
      <c r="C306" s="112">
        <v>0</v>
      </c>
      <c r="D306" s="202">
        <v>2400</v>
      </c>
    </row>
    <row r="307" spans="1:4" ht="13.5" customHeight="1" x14ac:dyDescent="0.2">
      <c r="A307" s="13" t="s">
        <v>839</v>
      </c>
      <c r="B307" s="120">
        <v>4160</v>
      </c>
      <c r="C307" s="113">
        <f t="shared" ref="C307" si="38">D307-B307</f>
        <v>0</v>
      </c>
      <c r="D307" s="203">
        <v>4160</v>
      </c>
    </row>
    <row r="308" spans="1:4" ht="13.5" customHeight="1" x14ac:dyDescent="0.2">
      <c r="A308" s="13" t="s">
        <v>840</v>
      </c>
      <c r="B308" s="120">
        <v>6400</v>
      </c>
      <c r="C308" s="113">
        <f t="shared" ref="C308:C309" si="39">D308-B308</f>
        <v>0</v>
      </c>
      <c r="D308" s="203">
        <v>6400</v>
      </c>
    </row>
    <row r="309" spans="1:4" ht="13.5" customHeight="1" thickBot="1" x14ac:dyDescent="0.25">
      <c r="A309" s="188" t="s">
        <v>841</v>
      </c>
      <c r="B309" s="182">
        <v>4000</v>
      </c>
      <c r="C309" s="184">
        <f t="shared" si="39"/>
        <v>0</v>
      </c>
      <c r="D309" s="286">
        <v>4000</v>
      </c>
    </row>
    <row r="310" spans="1:4" ht="13.5" customHeight="1" thickBot="1" x14ac:dyDescent="0.25">
      <c r="A310" s="14" t="s">
        <v>29</v>
      </c>
      <c r="B310" s="123">
        <f>SUM(B306:B309)</f>
        <v>16960</v>
      </c>
      <c r="C310" s="123">
        <f t="shared" ref="C310:D310" si="40">SUM(C306:C309)</f>
        <v>0</v>
      </c>
      <c r="D310" s="176">
        <f t="shared" si="40"/>
        <v>16960</v>
      </c>
    </row>
    <row r="311" spans="1:4" ht="13.5" customHeight="1" x14ac:dyDescent="0.2">
      <c r="A311" s="20"/>
      <c r="B311" s="26"/>
      <c r="C311" s="26"/>
      <c r="D311" s="26"/>
    </row>
    <row r="312" spans="1:4" ht="13.5" customHeight="1" thickBot="1" x14ac:dyDescent="0.25">
      <c r="A312" s="3" t="s">
        <v>92</v>
      </c>
      <c r="B312" s="3"/>
      <c r="C312" s="3"/>
      <c r="D312" s="11" t="s">
        <v>58</v>
      </c>
    </row>
    <row r="313" spans="1:4" ht="45" customHeight="1" thickBot="1" x14ac:dyDescent="0.25">
      <c r="A313" s="48" t="s">
        <v>30</v>
      </c>
      <c r="B313" s="192" t="s">
        <v>682</v>
      </c>
      <c r="C313" s="192" t="s">
        <v>683</v>
      </c>
      <c r="D313" s="191" t="s">
        <v>684</v>
      </c>
    </row>
    <row r="314" spans="1:4" ht="13.5" customHeight="1" x14ac:dyDescent="0.2">
      <c r="A314" s="58" t="s">
        <v>842</v>
      </c>
      <c r="B314" s="235">
        <v>2400</v>
      </c>
      <c r="C314" s="235">
        <v>0</v>
      </c>
      <c r="D314" s="239">
        <v>2400</v>
      </c>
    </row>
    <row r="315" spans="1:4" ht="13.5" customHeight="1" thickBot="1" x14ac:dyDescent="0.25">
      <c r="A315" s="260" t="s">
        <v>675</v>
      </c>
      <c r="B315" s="121">
        <v>8000</v>
      </c>
      <c r="C315" s="121">
        <v>0</v>
      </c>
      <c r="D315" s="205">
        <v>8000</v>
      </c>
    </row>
    <row r="316" spans="1:4" ht="13.5" customHeight="1" thickBot="1" x14ac:dyDescent="0.25">
      <c r="A316" s="49" t="s">
        <v>93</v>
      </c>
      <c r="B316" s="115">
        <f>SUM(B314:B315)</f>
        <v>10400</v>
      </c>
      <c r="C316" s="115">
        <f t="shared" ref="C316:D316" si="41">SUM(C314:C315)</f>
        <v>0</v>
      </c>
      <c r="D316" s="271">
        <f t="shared" si="41"/>
        <v>10400</v>
      </c>
    </row>
    <row r="317" spans="1:4" ht="13.5" customHeight="1" x14ac:dyDescent="0.2">
      <c r="A317" s="40"/>
      <c r="B317" s="39"/>
      <c r="C317" s="39"/>
      <c r="D317" s="39"/>
    </row>
    <row r="318" spans="1:4" ht="13.5" customHeight="1" thickBot="1" x14ac:dyDescent="0.25">
      <c r="A318" s="3" t="s">
        <v>18</v>
      </c>
      <c r="B318" s="3"/>
      <c r="C318" s="3"/>
      <c r="D318" s="11" t="s">
        <v>58</v>
      </c>
    </row>
    <row r="319" spans="1:4" ht="45" customHeight="1" thickBot="1" x14ac:dyDescent="0.25">
      <c r="A319" s="48" t="s">
        <v>30</v>
      </c>
      <c r="B319" s="192" t="s">
        <v>682</v>
      </c>
      <c r="C319" s="192" t="s">
        <v>683</v>
      </c>
      <c r="D319" s="191" t="s">
        <v>684</v>
      </c>
    </row>
    <row r="320" spans="1:4" ht="13.5" customHeight="1" x14ac:dyDescent="0.2">
      <c r="A320" s="58" t="s">
        <v>843</v>
      </c>
      <c r="B320" s="235">
        <v>11920</v>
      </c>
      <c r="C320" s="235">
        <v>0</v>
      </c>
      <c r="D320" s="239">
        <v>11920</v>
      </c>
    </row>
    <row r="321" spans="1:4" ht="13.5" customHeight="1" thickBot="1" x14ac:dyDescent="0.25">
      <c r="A321" s="49" t="s">
        <v>28</v>
      </c>
      <c r="B321" s="115">
        <f>SUM(B320:B320)</f>
        <v>11920</v>
      </c>
      <c r="C321" s="115">
        <f>SUM(C320:C320)</f>
        <v>0</v>
      </c>
      <c r="D321" s="271">
        <f>SUM(D320:D320)</f>
        <v>11920</v>
      </c>
    </row>
    <row r="322" spans="1:4" ht="13.5" customHeight="1" thickBot="1" x14ac:dyDescent="0.25">
      <c r="A322" s="40"/>
      <c r="B322" s="38"/>
      <c r="C322" s="38"/>
      <c r="D322" s="38"/>
    </row>
    <row r="323" spans="1:4" ht="13.5" customHeight="1" thickBot="1" x14ac:dyDescent="0.25">
      <c r="A323" s="30" t="s">
        <v>9</v>
      </c>
      <c r="B323" s="132">
        <f>SUM(B321+B316+B310)</f>
        <v>39280</v>
      </c>
      <c r="C323" s="132">
        <f t="shared" ref="C323:D323" si="42">SUM(C321+C316+C310)</f>
        <v>0</v>
      </c>
      <c r="D323" s="273">
        <f t="shared" si="42"/>
        <v>39280</v>
      </c>
    </row>
    <row r="324" spans="1:4" ht="13.5" customHeight="1" thickBot="1" x14ac:dyDescent="0.25">
      <c r="A324" s="40"/>
      <c r="B324" s="38"/>
      <c r="C324" s="38"/>
      <c r="D324" s="38"/>
    </row>
    <row r="325" spans="1:4" ht="13.5" customHeight="1" thickBot="1" x14ac:dyDescent="0.25">
      <c r="A325" s="21" t="s">
        <v>39</v>
      </c>
      <c r="B325" s="124">
        <f>SUM(B323+B300+B279+B262+B246)</f>
        <v>171680</v>
      </c>
      <c r="C325" s="124">
        <f t="shared" ref="C325:D325" si="43">SUM(C323+C300+C279+C262+C246)</f>
        <v>0</v>
      </c>
      <c r="D325" s="267">
        <f t="shared" si="43"/>
        <v>171680</v>
      </c>
    </row>
    <row r="326" spans="1:4" ht="13.5" customHeight="1" x14ac:dyDescent="0.2">
      <c r="A326" s="28"/>
      <c r="B326" s="29"/>
      <c r="C326" s="29"/>
      <c r="D326" s="29"/>
    </row>
    <row r="327" spans="1:4" ht="13.5" customHeight="1" x14ac:dyDescent="0.2">
      <c r="A327" s="28"/>
      <c r="B327" s="29"/>
      <c r="C327" s="29"/>
      <c r="D327" s="29"/>
    </row>
    <row r="328" spans="1:4" ht="13.5" customHeight="1" x14ac:dyDescent="0.2">
      <c r="A328" s="76" t="s">
        <v>62</v>
      </c>
      <c r="B328" s="29"/>
      <c r="C328" s="29"/>
      <c r="D328" s="29"/>
    </row>
    <row r="329" spans="1:4" ht="13.5" customHeight="1" x14ac:dyDescent="0.2">
      <c r="B329" s="29"/>
      <c r="C329" s="29"/>
      <c r="D329" s="29"/>
    </row>
    <row r="330" spans="1:4" ht="13.5" customHeight="1" thickBot="1" x14ac:dyDescent="0.25">
      <c r="A330" s="15" t="s">
        <v>2</v>
      </c>
      <c r="B330" s="3"/>
      <c r="C330" s="3"/>
      <c r="D330" s="11" t="s">
        <v>58</v>
      </c>
    </row>
    <row r="331" spans="1:4" ht="45" customHeight="1" thickBot="1" x14ac:dyDescent="0.25">
      <c r="A331" s="4" t="s">
        <v>30</v>
      </c>
      <c r="B331" s="162" t="s">
        <v>682</v>
      </c>
      <c r="C331" s="162" t="s">
        <v>683</v>
      </c>
      <c r="D331" s="8" t="s">
        <v>684</v>
      </c>
    </row>
    <row r="332" spans="1:4" ht="18" customHeight="1" x14ac:dyDescent="0.2">
      <c r="A332" s="201" t="s">
        <v>844</v>
      </c>
      <c r="B332" s="283">
        <v>8000</v>
      </c>
      <c r="C332" s="280">
        <f t="shared" ref="C332:C337" si="44">D332-B332</f>
        <v>0</v>
      </c>
      <c r="D332" s="284">
        <v>8000</v>
      </c>
    </row>
    <row r="333" spans="1:4" ht="15.6" customHeight="1" x14ac:dyDescent="0.2">
      <c r="A333" s="34" t="s">
        <v>845</v>
      </c>
      <c r="B333" s="236">
        <v>6400</v>
      </c>
      <c r="C333" s="113">
        <f t="shared" si="44"/>
        <v>0</v>
      </c>
      <c r="D333" s="240">
        <v>6400</v>
      </c>
    </row>
    <row r="334" spans="1:4" ht="15.6" customHeight="1" x14ac:dyDescent="0.2">
      <c r="A334" s="34" t="s">
        <v>846</v>
      </c>
      <c r="B334" s="236">
        <v>12000</v>
      </c>
      <c r="C334" s="113">
        <f t="shared" si="44"/>
        <v>0</v>
      </c>
      <c r="D334" s="240">
        <v>12000</v>
      </c>
    </row>
    <row r="335" spans="1:4" ht="15.6" customHeight="1" x14ac:dyDescent="0.2">
      <c r="A335" s="12" t="s">
        <v>676</v>
      </c>
      <c r="B335" s="236">
        <v>66400</v>
      </c>
      <c r="C335" s="113">
        <f t="shared" si="44"/>
        <v>0</v>
      </c>
      <c r="D335" s="240">
        <v>66400</v>
      </c>
    </row>
    <row r="336" spans="1:4" ht="15.6" customHeight="1" x14ac:dyDescent="0.2">
      <c r="A336" s="34" t="s">
        <v>847</v>
      </c>
      <c r="B336" s="236">
        <v>50560</v>
      </c>
      <c r="C336" s="113">
        <f t="shared" si="44"/>
        <v>0</v>
      </c>
      <c r="D336" s="240">
        <v>50560</v>
      </c>
    </row>
    <row r="337" spans="1:4" ht="13.5" customHeight="1" thickBot="1" x14ac:dyDescent="0.25">
      <c r="A337" s="285" t="s">
        <v>848</v>
      </c>
      <c r="B337" s="182">
        <v>6640</v>
      </c>
      <c r="C337" s="184">
        <f t="shared" si="44"/>
        <v>0</v>
      </c>
      <c r="D337" s="286">
        <v>6640</v>
      </c>
    </row>
    <row r="338" spans="1:4" ht="13.5" customHeight="1" thickBot="1" x14ac:dyDescent="0.25">
      <c r="A338" s="14" t="s">
        <v>3</v>
      </c>
      <c r="B338" s="123">
        <f>SUM(B332:B337)</f>
        <v>150000</v>
      </c>
      <c r="C338" s="123">
        <f t="shared" ref="C338:D338" si="45">SUM(C332:C337)</f>
        <v>0</v>
      </c>
      <c r="D338" s="176">
        <f t="shared" si="45"/>
        <v>150000</v>
      </c>
    </row>
    <row r="339" spans="1:4" ht="13.5" customHeight="1" x14ac:dyDescent="0.2">
      <c r="A339" s="15"/>
      <c r="B339" s="26"/>
      <c r="C339" s="26"/>
      <c r="D339" s="26"/>
    </row>
    <row r="340" spans="1:4" ht="13.5" customHeight="1" thickBot="1" x14ac:dyDescent="0.25">
      <c r="A340" s="15" t="s">
        <v>6</v>
      </c>
      <c r="B340" s="3"/>
      <c r="C340" s="3"/>
      <c r="D340" s="11" t="s">
        <v>58</v>
      </c>
    </row>
    <row r="341" spans="1:4" ht="45" customHeight="1" thickBot="1" x14ac:dyDescent="0.25">
      <c r="A341" s="4" t="s">
        <v>30</v>
      </c>
      <c r="B341" s="209" t="s">
        <v>682</v>
      </c>
      <c r="C341" s="209" t="s">
        <v>683</v>
      </c>
      <c r="D341" s="210" t="s">
        <v>684</v>
      </c>
    </row>
    <row r="342" spans="1:4" ht="13.5" customHeight="1" x14ac:dyDescent="0.2">
      <c r="A342" s="287" t="s">
        <v>849</v>
      </c>
      <c r="B342" s="279">
        <v>56640</v>
      </c>
      <c r="C342" s="280">
        <f t="shared" ref="C342:C344" si="46">D342-B342</f>
        <v>0</v>
      </c>
      <c r="D342" s="281">
        <v>56640</v>
      </c>
    </row>
    <row r="343" spans="1:4" ht="13.5" customHeight="1" x14ac:dyDescent="0.2">
      <c r="A343" s="12" t="s">
        <v>850</v>
      </c>
      <c r="B343" s="130">
        <v>4800</v>
      </c>
      <c r="C343" s="280">
        <f t="shared" si="46"/>
        <v>0</v>
      </c>
      <c r="D343" s="242">
        <v>4800</v>
      </c>
    </row>
    <row r="344" spans="1:4" ht="13.5" customHeight="1" thickBot="1" x14ac:dyDescent="0.25">
      <c r="A344" s="285" t="s">
        <v>851</v>
      </c>
      <c r="B344" s="219">
        <v>12800</v>
      </c>
      <c r="C344" s="168">
        <f t="shared" si="46"/>
        <v>0</v>
      </c>
      <c r="D344" s="288">
        <v>12800</v>
      </c>
    </row>
    <row r="345" spans="1:4" ht="13.5" customHeight="1" thickBot="1" x14ac:dyDescent="0.25">
      <c r="A345" s="252" t="s">
        <v>7</v>
      </c>
      <c r="B345" s="263">
        <f>SUM(B342:B344)</f>
        <v>74240</v>
      </c>
      <c r="C345" s="263">
        <f t="shared" ref="C345:D345" si="47">SUM(C342:C344)</f>
        <v>0</v>
      </c>
      <c r="D345" s="289">
        <f t="shared" si="47"/>
        <v>74240</v>
      </c>
    </row>
    <row r="346" spans="1:4" ht="13.5" customHeight="1" x14ac:dyDescent="0.2">
      <c r="A346" s="15"/>
      <c r="B346" s="200"/>
      <c r="C346" s="200"/>
      <c r="D346" s="200"/>
    </row>
    <row r="347" spans="1:4" ht="13.5" customHeight="1" thickBot="1" x14ac:dyDescent="0.25">
      <c r="A347" s="15" t="s">
        <v>0</v>
      </c>
      <c r="B347" s="3"/>
      <c r="C347" s="3"/>
      <c r="D347" s="214" t="s">
        <v>58</v>
      </c>
    </row>
    <row r="348" spans="1:4" ht="45" customHeight="1" thickBot="1" x14ac:dyDescent="0.25">
      <c r="A348" s="48" t="s">
        <v>30</v>
      </c>
      <c r="B348" s="209" t="s">
        <v>682</v>
      </c>
      <c r="C348" s="209" t="s">
        <v>683</v>
      </c>
      <c r="D348" s="210" t="s">
        <v>684</v>
      </c>
    </row>
    <row r="349" spans="1:4" ht="13.5" customHeight="1" thickBot="1" x14ac:dyDescent="0.25">
      <c r="A349" s="180" t="s">
        <v>790</v>
      </c>
      <c r="B349" s="211">
        <v>25040</v>
      </c>
      <c r="C349" s="280">
        <f t="shared" ref="C349" si="48">D349-B349</f>
        <v>0</v>
      </c>
      <c r="D349" s="213">
        <v>25040</v>
      </c>
    </row>
    <row r="350" spans="1:4" ht="13.5" customHeight="1" thickBot="1" x14ac:dyDescent="0.25">
      <c r="A350" s="252" t="s">
        <v>1</v>
      </c>
      <c r="B350" s="263">
        <f>SUM(B349:B349)</f>
        <v>25040</v>
      </c>
      <c r="C350" s="263">
        <f>SUM(C349:C349)</f>
        <v>0</v>
      </c>
      <c r="D350" s="264">
        <f>SUM(D349:D349)</f>
        <v>25040</v>
      </c>
    </row>
    <row r="351" spans="1:4" ht="13.5" customHeight="1" x14ac:dyDescent="0.2">
      <c r="A351" s="15"/>
      <c r="B351" s="200"/>
      <c r="C351" s="200"/>
      <c r="D351" s="200"/>
    </row>
    <row r="352" spans="1:4" ht="13.5" customHeight="1" thickBot="1" x14ac:dyDescent="0.25">
      <c r="A352" s="15" t="s">
        <v>8</v>
      </c>
      <c r="B352" s="3"/>
      <c r="C352" s="3"/>
      <c r="D352" s="214" t="s">
        <v>58</v>
      </c>
    </row>
    <row r="353" spans="1:4" ht="45" customHeight="1" thickBot="1" x14ac:dyDescent="0.25">
      <c r="A353" s="4" t="s">
        <v>30</v>
      </c>
      <c r="B353" s="209" t="s">
        <v>682</v>
      </c>
      <c r="C353" s="209" t="s">
        <v>683</v>
      </c>
      <c r="D353" s="210" t="s">
        <v>684</v>
      </c>
    </row>
    <row r="354" spans="1:4" ht="15" customHeight="1" x14ac:dyDescent="0.2">
      <c r="A354" s="287" t="s">
        <v>852</v>
      </c>
      <c r="B354" s="279">
        <v>12800</v>
      </c>
      <c r="C354" s="280">
        <f t="shared" ref="C354:C355" si="49">D354-B354</f>
        <v>0</v>
      </c>
      <c r="D354" s="281">
        <v>12800</v>
      </c>
    </row>
    <row r="355" spans="1:4" ht="13.5" customHeight="1" thickBot="1" x14ac:dyDescent="0.25">
      <c r="A355" s="285" t="s">
        <v>853</v>
      </c>
      <c r="B355" s="219">
        <v>27520</v>
      </c>
      <c r="C355" s="168">
        <f t="shared" si="49"/>
        <v>0</v>
      </c>
      <c r="D355" s="288">
        <v>27520</v>
      </c>
    </row>
    <row r="356" spans="1:4" ht="13.5" customHeight="1" thickBot="1" x14ac:dyDescent="0.25">
      <c r="A356" s="252" t="s">
        <v>9</v>
      </c>
      <c r="B356" s="263">
        <f>SUM(B354:B355)</f>
        <v>40320</v>
      </c>
      <c r="C356" s="263">
        <f t="shared" ref="C356:D356" si="50">SUM(C354:C355)</f>
        <v>0</v>
      </c>
      <c r="D356" s="289">
        <f t="shared" si="50"/>
        <v>40320</v>
      </c>
    </row>
    <row r="357" spans="1:4" ht="13.5" customHeight="1" x14ac:dyDescent="0.2">
      <c r="A357" s="15"/>
      <c r="B357" s="26"/>
      <c r="C357" s="26"/>
      <c r="D357" s="26"/>
    </row>
    <row r="358" spans="1:4" ht="13.5" customHeight="1" thickBot="1" x14ac:dyDescent="0.25">
      <c r="A358" s="15" t="s">
        <v>4</v>
      </c>
      <c r="B358" s="3"/>
      <c r="C358" s="3"/>
      <c r="D358" s="214" t="s">
        <v>58</v>
      </c>
    </row>
    <row r="359" spans="1:4" ht="45" customHeight="1" thickBot="1" x14ac:dyDescent="0.25">
      <c r="A359" s="48" t="s">
        <v>30</v>
      </c>
      <c r="B359" s="209" t="s">
        <v>682</v>
      </c>
      <c r="C359" s="209" t="s">
        <v>683</v>
      </c>
      <c r="D359" s="210" t="s">
        <v>684</v>
      </c>
    </row>
    <row r="360" spans="1:4" ht="13.5" customHeight="1" thickBot="1" x14ac:dyDescent="0.25">
      <c r="A360" s="180" t="s">
        <v>854</v>
      </c>
      <c r="B360" s="211">
        <v>28800</v>
      </c>
      <c r="C360" s="280">
        <f t="shared" ref="C360" si="51">D360-B360</f>
        <v>0</v>
      </c>
      <c r="D360" s="213">
        <v>28800</v>
      </c>
    </row>
    <row r="361" spans="1:4" ht="13.5" customHeight="1" thickBot="1" x14ac:dyDescent="0.25">
      <c r="A361" s="252" t="s">
        <v>5</v>
      </c>
      <c r="B361" s="263">
        <f>SUM(B360:B360)</f>
        <v>28800</v>
      </c>
      <c r="C361" s="263">
        <f>SUM(C360:C360)</f>
        <v>0</v>
      </c>
      <c r="D361" s="264">
        <f>SUM(D360:D360)</f>
        <v>28800</v>
      </c>
    </row>
    <row r="362" spans="1:4" ht="13.5" customHeight="1" thickBot="1" x14ac:dyDescent="0.25">
      <c r="A362" s="40"/>
    </row>
    <row r="363" spans="1:4" ht="24.75" thickBot="1" x14ac:dyDescent="0.25">
      <c r="A363" s="19" t="s">
        <v>85</v>
      </c>
      <c r="B363" s="124">
        <f>SUM(B361+B356+B350+B345+B338)</f>
        <v>318400</v>
      </c>
      <c r="C363" s="124">
        <f t="shared" ref="C363:D363" si="52">SUM(C361+C356+C350+C345+C338)</f>
        <v>0</v>
      </c>
      <c r="D363" s="267">
        <f t="shared" si="52"/>
        <v>318400</v>
      </c>
    </row>
    <row r="364" spans="1:4" ht="13.5" customHeight="1" x14ac:dyDescent="0.2">
      <c r="A364" s="28"/>
      <c r="B364" s="29"/>
      <c r="C364" s="29"/>
      <c r="D364" s="29"/>
    </row>
    <row r="365" spans="1:4" ht="13.5" customHeight="1" thickBot="1" x14ac:dyDescent="0.25">
      <c r="A365" s="40"/>
      <c r="B365" s="40"/>
      <c r="C365" s="40"/>
      <c r="D365" s="40"/>
    </row>
    <row r="366" spans="1:4" ht="13.5" customHeight="1" thickBot="1" x14ac:dyDescent="0.25">
      <c r="A366" s="22" t="s">
        <v>86</v>
      </c>
      <c r="B366" s="143">
        <f>B363+B325</f>
        <v>490080</v>
      </c>
      <c r="C366" s="143">
        <f>C363+C325</f>
        <v>0</v>
      </c>
      <c r="D366" s="142">
        <f>D363+D325</f>
        <v>490080</v>
      </c>
    </row>
    <row r="367" spans="1:4" ht="13.5" customHeight="1" x14ac:dyDescent="0.2">
      <c r="A367" s="40"/>
      <c r="B367" s="41"/>
      <c r="C367" s="41"/>
      <c r="D367" s="41"/>
    </row>
    <row r="368" spans="1:4" ht="13.5" customHeight="1" x14ac:dyDescent="0.2">
      <c r="A368" s="40"/>
      <c r="B368" s="41"/>
      <c r="C368" s="41"/>
      <c r="D368" s="41"/>
    </row>
    <row r="369" spans="1:4" ht="13.5" customHeight="1" x14ac:dyDescent="0.2">
      <c r="A369" s="40"/>
      <c r="B369" s="41"/>
      <c r="C369" s="41"/>
      <c r="D369" s="41"/>
    </row>
    <row r="370" spans="1:4" ht="42" customHeight="1" x14ac:dyDescent="0.2">
      <c r="A370" s="320" t="s">
        <v>856</v>
      </c>
      <c r="B370" s="321"/>
      <c r="C370" s="321"/>
      <c r="D370" s="321"/>
    </row>
    <row r="371" spans="1:4" ht="13.5" customHeight="1" x14ac:dyDescent="0.2">
      <c r="A371" s="107"/>
      <c r="B371" s="265"/>
      <c r="C371" s="265"/>
      <c r="D371" s="265"/>
    </row>
    <row r="372" spans="1:4" ht="13.5" customHeight="1" x14ac:dyDescent="0.2">
      <c r="A372" s="266" t="s">
        <v>855</v>
      </c>
      <c r="B372" s="265"/>
      <c r="C372" s="265"/>
      <c r="D372" s="265"/>
    </row>
    <row r="373" spans="1:4" ht="13.5" customHeight="1" x14ac:dyDescent="0.2">
      <c r="A373" s="107"/>
      <c r="B373" s="265"/>
      <c r="C373" s="265"/>
      <c r="D373" s="265"/>
    </row>
    <row r="374" spans="1:4" ht="13.5" customHeight="1" x14ac:dyDescent="0.2">
      <c r="A374" s="266" t="s">
        <v>61</v>
      </c>
      <c r="B374" s="265"/>
      <c r="C374" s="265"/>
      <c r="D374" s="265"/>
    </row>
    <row r="375" spans="1:4" ht="13.5" customHeight="1" x14ac:dyDescent="0.2">
      <c r="A375" s="107"/>
      <c r="B375" s="265"/>
      <c r="C375" s="265"/>
      <c r="D375" s="265"/>
    </row>
    <row r="376" spans="1:4" ht="13.5" customHeight="1" x14ac:dyDescent="0.2">
      <c r="A376" s="3" t="s">
        <v>8</v>
      </c>
      <c r="B376" s="11"/>
      <c r="C376" s="11"/>
      <c r="D376" s="11"/>
    </row>
    <row r="377" spans="1:4" ht="13.5" customHeight="1" thickBot="1" x14ac:dyDescent="0.25">
      <c r="A377" s="3"/>
      <c r="B377" s="3"/>
      <c r="C377" s="3"/>
      <c r="D377" s="11" t="s">
        <v>58</v>
      </c>
    </row>
    <row r="378" spans="1:4" ht="45" customHeight="1" thickBot="1" x14ac:dyDescent="0.25">
      <c r="A378" s="4" t="s">
        <v>30</v>
      </c>
      <c r="B378" s="162" t="s">
        <v>682</v>
      </c>
      <c r="C378" s="162" t="s">
        <v>683</v>
      </c>
      <c r="D378" s="8" t="s">
        <v>684</v>
      </c>
    </row>
    <row r="379" spans="1:4" ht="13.5" customHeight="1" x14ac:dyDescent="0.2">
      <c r="A379" s="274" t="s">
        <v>663</v>
      </c>
      <c r="B379" s="315">
        <v>221136</v>
      </c>
      <c r="C379" s="315">
        <v>-34072</v>
      </c>
      <c r="D379" s="202">
        <f>SUM(B379+C379)</f>
        <v>187064</v>
      </c>
    </row>
    <row r="380" spans="1:4" s="47" customFormat="1" ht="13.5" thickBot="1" x14ac:dyDescent="0.25">
      <c r="A380" s="65" t="s">
        <v>32</v>
      </c>
      <c r="B380" s="134">
        <v>199824</v>
      </c>
      <c r="C380" s="114">
        <v>-179024</v>
      </c>
      <c r="D380" s="193">
        <f>SUM(B380:C380)</f>
        <v>20800</v>
      </c>
    </row>
    <row r="381" spans="1:4" s="47" customFormat="1" ht="13.5" thickBot="1" x14ac:dyDescent="0.25">
      <c r="A381" s="49" t="s">
        <v>20</v>
      </c>
      <c r="B381" s="115">
        <f t="shared" ref="B381:C381" si="53">SUM(B379:B380)</f>
        <v>420960</v>
      </c>
      <c r="C381" s="115">
        <f t="shared" si="53"/>
        <v>-213096</v>
      </c>
      <c r="D381" s="72">
        <f t="shared" ref="D381" si="54">SUM(D379:D380)</f>
        <v>207864</v>
      </c>
    </row>
    <row r="382" spans="1:4" s="47" customFormat="1" ht="13.5" thickBot="1" x14ac:dyDescent="0.25">
      <c r="A382" s="40"/>
      <c r="B382" s="38"/>
      <c r="C382" s="38"/>
      <c r="D382" s="38"/>
    </row>
    <row r="383" spans="1:4" s="47" customFormat="1" ht="13.5" thickBot="1" x14ac:dyDescent="0.25">
      <c r="A383" s="30" t="s">
        <v>1</v>
      </c>
      <c r="B383" s="132">
        <f>B381</f>
        <v>420960</v>
      </c>
      <c r="C383" s="132">
        <f>C381</f>
        <v>-213096</v>
      </c>
      <c r="D383" s="131">
        <f>D381</f>
        <v>207864</v>
      </c>
    </row>
    <row r="384" spans="1:4" s="47" customFormat="1" x14ac:dyDescent="0.2">
      <c r="A384" s="28"/>
      <c r="B384" s="29"/>
      <c r="C384" s="29"/>
      <c r="D384" s="29"/>
    </row>
    <row r="385" spans="1:4" s="47" customFormat="1" x14ac:dyDescent="0.2">
      <c r="A385" s="3" t="s">
        <v>8</v>
      </c>
      <c r="B385" s="11"/>
      <c r="C385" s="11"/>
      <c r="D385" s="11"/>
    </row>
    <row r="386" spans="1:4" s="47" customFormat="1" ht="13.5" thickBot="1" x14ac:dyDescent="0.25">
      <c r="A386" s="3"/>
      <c r="B386" s="3"/>
      <c r="C386" s="3"/>
      <c r="D386" s="11" t="s">
        <v>58</v>
      </c>
    </row>
    <row r="387" spans="1:4" s="47" customFormat="1" ht="45" customHeight="1" thickBot="1" x14ac:dyDescent="0.25">
      <c r="A387" s="4" t="s">
        <v>30</v>
      </c>
      <c r="B387" s="162" t="s">
        <v>682</v>
      </c>
      <c r="C387" s="162" t="s">
        <v>683</v>
      </c>
      <c r="D387" s="8" t="s">
        <v>684</v>
      </c>
    </row>
    <row r="388" spans="1:4" s="47" customFormat="1" ht="13.5" thickBot="1" x14ac:dyDescent="0.25">
      <c r="A388" s="164" t="s">
        <v>664</v>
      </c>
      <c r="B388" s="165">
        <v>266416</v>
      </c>
      <c r="C388" s="113">
        <v>-266416</v>
      </c>
      <c r="D388" s="166">
        <f>SUM(B388+C388)</f>
        <v>0</v>
      </c>
    </row>
    <row r="389" spans="1:4" s="47" customFormat="1" ht="13.5" thickBot="1" x14ac:dyDescent="0.25">
      <c r="A389" s="14" t="s">
        <v>29</v>
      </c>
      <c r="B389" s="123">
        <f>SUM(B388:B388)</f>
        <v>266416</v>
      </c>
      <c r="C389" s="123">
        <f>SUM(C388:C388)</f>
        <v>-266416</v>
      </c>
      <c r="D389" s="122">
        <f>SUM(D388:D388)</f>
        <v>0</v>
      </c>
    </row>
    <row r="390" spans="1:4" s="47" customFormat="1" ht="13.5" thickBot="1" x14ac:dyDescent="0.25">
      <c r="A390" s="40"/>
      <c r="B390" s="39"/>
      <c r="C390" s="39"/>
      <c r="D390" s="39"/>
    </row>
    <row r="391" spans="1:4" s="47" customFormat="1" ht="13.5" thickBot="1" x14ac:dyDescent="0.25">
      <c r="A391" s="30" t="s">
        <v>9</v>
      </c>
      <c r="B391" s="132">
        <f t="shared" ref="B391:C391" si="55">SUM(B389)</f>
        <v>266416</v>
      </c>
      <c r="C391" s="132">
        <f t="shared" si="55"/>
        <v>-266416</v>
      </c>
      <c r="D391" s="131">
        <f t="shared" ref="D391" si="56">SUM(D389)</f>
        <v>0</v>
      </c>
    </row>
    <row r="392" spans="1:4" s="47" customFormat="1" x14ac:dyDescent="0.2">
      <c r="A392" s="28"/>
      <c r="B392" s="29"/>
      <c r="C392" s="29"/>
      <c r="D392" s="29"/>
    </row>
    <row r="393" spans="1:4" s="47" customFormat="1" x14ac:dyDescent="0.2">
      <c r="A393" s="3" t="s">
        <v>6</v>
      </c>
      <c r="B393" s="1"/>
      <c r="C393" s="1"/>
      <c r="D393" s="1"/>
    </row>
    <row r="394" spans="1:4" s="47" customFormat="1" ht="13.5" thickBot="1" x14ac:dyDescent="0.25">
      <c r="A394" s="78"/>
      <c r="B394" s="3"/>
      <c r="C394" s="3"/>
      <c r="D394" s="11" t="s">
        <v>58</v>
      </c>
    </row>
    <row r="395" spans="1:4" s="47" customFormat="1" ht="45" customHeight="1" thickBot="1" x14ac:dyDescent="0.25">
      <c r="A395" s="48" t="s">
        <v>30</v>
      </c>
      <c r="B395" s="192" t="s">
        <v>682</v>
      </c>
      <c r="C395" s="192" t="s">
        <v>683</v>
      </c>
      <c r="D395" s="191" t="s">
        <v>684</v>
      </c>
    </row>
    <row r="396" spans="1:4" s="47" customFormat="1" x14ac:dyDescent="0.2">
      <c r="A396" s="73" t="s">
        <v>142</v>
      </c>
      <c r="B396" s="129">
        <v>133208</v>
      </c>
      <c r="C396" s="195">
        <v>-28703.61</v>
      </c>
      <c r="D396" s="196">
        <f>SUM(B396+C396)</f>
        <v>104504.39</v>
      </c>
    </row>
    <row r="397" spans="1:4" s="47" customFormat="1" x14ac:dyDescent="0.2">
      <c r="A397" s="63" t="s">
        <v>304</v>
      </c>
      <c r="B397" s="130">
        <v>173176</v>
      </c>
      <c r="C397" s="190">
        <v>-1431.24</v>
      </c>
      <c r="D397" s="197">
        <f t="shared" ref="D397:D398" si="57">SUM(B397+C397)</f>
        <v>171744.76</v>
      </c>
    </row>
    <row r="398" spans="1:4" s="47" customFormat="1" ht="13.5" thickBot="1" x14ac:dyDescent="0.25">
      <c r="A398" s="59" t="s">
        <v>305</v>
      </c>
      <c r="B398" s="134">
        <v>133208</v>
      </c>
      <c r="C398" s="114">
        <v>-83252</v>
      </c>
      <c r="D398" s="198">
        <f t="shared" si="57"/>
        <v>49956</v>
      </c>
    </row>
    <row r="399" spans="1:4" s="47" customFormat="1" ht="13.5" thickBot="1" x14ac:dyDescent="0.25">
      <c r="A399" s="49" t="s">
        <v>21</v>
      </c>
      <c r="B399" s="115">
        <f>SUM(B396:B398)</f>
        <v>439592</v>
      </c>
      <c r="C399" s="215">
        <f>SUM(C396:C398)</f>
        <v>-113386.85</v>
      </c>
      <c r="D399" s="194">
        <f>SUM(D396:D398)</f>
        <v>326205.15000000002</v>
      </c>
    </row>
    <row r="400" spans="1:4" s="47" customFormat="1" ht="13.5" thickBot="1" x14ac:dyDescent="0.25">
      <c r="A400" s="40"/>
      <c r="B400" s="38"/>
      <c r="C400" s="42"/>
      <c r="D400" s="38"/>
    </row>
    <row r="401" spans="1:4" s="47" customFormat="1" ht="13.5" thickBot="1" x14ac:dyDescent="0.25">
      <c r="A401" s="30" t="s">
        <v>3</v>
      </c>
      <c r="B401" s="132">
        <f t="shared" ref="B401:C401" si="58">B399</f>
        <v>439592</v>
      </c>
      <c r="C401" s="216">
        <f t="shared" si="58"/>
        <v>-113386.85</v>
      </c>
      <c r="D401" s="275">
        <f t="shared" ref="D401" si="59">D399</f>
        <v>326205.15000000002</v>
      </c>
    </row>
    <row r="402" spans="1:4" s="47" customFormat="1" x14ac:dyDescent="0.2">
      <c r="A402" s="28"/>
      <c r="B402" s="29"/>
      <c r="C402" s="217"/>
      <c r="D402" s="29"/>
    </row>
    <row r="403" spans="1:4" s="47" customFormat="1" ht="13.5" thickBot="1" x14ac:dyDescent="0.25">
      <c r="A403" s="28"/>
      <c r="B403" s="29"/>
      <c r="C403" s="217"/>
      <c r="D403" s="29"/>
    </row>
    <row r="404" spans="1:4" s="47" customFormat="1" ht="13.5" thickBot="1" x14ac:dyDescent="0.25">
      <c r="A404" s="21" t="s">
        <v>39</v>
      </c>
      <c r="B404" s="124">
        <f>SUM(B401+B391+B383)</f>
        <v>1126968</v>
      </c>
      <c r="C404" s="199">
        <f>SUM(C401+C391+C383)</f>
        <v>-592898.85</v>
      </c>
      <c r="D404" s="276">
        <f>SUM(D401+D391+D383)</f>
        <v>534069.15</v>
      </c>
    </row>
    <row r="405" spans="1:4" s="47" customFormat="1" x14ac:dyDescent="0.2">
      <c r="A405" s="28"/>
      <c r="B405" s="29"/>
      <c r="C405" s="29"/>
      <c r="D405" s="29"/>
    </row>
    <row r="406" spans="1:4" s="47" customFormat="1" x14ac:dyDescent="0.2">
      <c r="A406" s="28"/>
      <c r="B406" s="29"/>
      <c r="C406" s="29"/>
      <c r="D406" s="29"/>
    </row>
    <row r="407" spans="1:4" s="47" customFormat="1" ht="15.75" x14ac:dyDescent="0.2">
      <c r="A407" s="76" t="s">
        <v>87</v>
      </c>
      <c r="B407" s="1"/>
      <c r="C407" s="1"/>
      <c r="D407" s="1"/>
    </row>
    <row r="408" spans="1:4" s="47" customFormat="1" ht="16.5" thickBot="1" x14ac:dyDescent="0.25">
      <c r="A408" s="76"/>
      <c r="B408" s="3"/>
      <c r="C408" s="3"/>
      <c r="D408" s="11" t="s">
        <v>58</v>
      </c>
    </row>
    <row r="409" spans="1:4" s="47" customFormat="1" ht="45" customHeight="1" thickBot="1" x14ac:dyDescent="0.25">
      <c r="A409" s="4" t="s">
        <v>30</v>
      </c>
      <c r="B409" s="162" t="s">
        <v>682</v>
      </c>
      <c r="C409" s="162" t="s">
        <v>683</v>
      </c>
      <c r="D409" s="8" t="s">
        <v>684</v>
      </c>
    </row>
    <row r="410" spans="1:4" s="47" customFormat="1" ht="24.75" thickBot="1" x14ac:dyDescent="0.25">
      <c r="A410" s="33" t="s">
        <v>677</v>
      </c>
      <c r="B410" s="120">
        <v>52512</v>
      </c>
      <c r="C410" s="113">
        <f t="shared" ref="C410" si="60">D410-B410</f>
        <v>0</v>
      </c>
      <c r="D410" s="117">
        <v>52512</v>
      </c>
    </row>
    <row r="411" spans="1:4" s="47" customFormat="1" ht="13.5" thickBot="1" x14ac:dyDescent="0.25">
      <c r="A411" s="14" t="s">
        <v>88</v>
      </c>
      <c r="B411" s="123">
        <f>SUM(B410:B410)</f>
        <v>52512</v>
      </c>
      <c r="C411" s="123">
        <f>SUM(C410:C410)</f>
        <v>0</v>
      </c>
      <c r="D411" s="122">
        <f>SUM(D410:D410)</f>
        <v>52512</v>
      </c>
    </row>
    <row r="412" spans="1:4" s="47" customFormat="1" x14ac:dyDescent="0.2">
      <c r="A412" s="40"/>
      <c r="B412" s="39"/>
      <c r="C412" s="39"/>
      <c r="D412" s="39"/>
    </row>
    <row r="413" spans="1:4" s="47" customFormat="1" ht="13.5" thickBot="1" x14ac:dyDescent="0.25">
      <c r="A413" s="40"/>
      <c r="B413" s="39"/>
      <c r="C413" s="39"/>
      <c r="D413" s="39"/>
    </row>
    <row r="414" spans="1:4" s="47" customFormat="1" ht="13.5" thickBot="1" x14ac:dyDescent="0.25">
      <c r="A414" s="19" t="s">
        <v>89</v>
      </c>
      <c r="B414" s="124">
        <f>B411</f>
        <v>52512</v>
      </c>
      <c r="C414" s="124">
        <f>C411</f>
        <v>0</v>
      </c>
      <c r="D414" s="37">
        <f>D411</f>
        <v>52512</v>
      </c>
    </row>
    <row r="415" spans="1:4" s="47" customFormat="1" x14ac:dyDescent="0.2">
      <c r="A415" s="40"/>
      <c r="B415" s="40"/>
      <c r="C415" s="40"/>
      <c r="D415" s="40"/>
    </row>
    <row r="416" spans="1:4" s="47" customFormat="1" ht="13.5" thickBot="1" x14ac:dyDescent="0.25">
      <c r="A416" s="107"/>
      <c r="B416" s="107"/>
      <c r="C416" s="107"/>
      <c r="D416" s="107"/>
    </row>
    <row r="417" spans="1:4" s="47" customFormat="1" ht="13.5" thickBot="1" x14ac:dyDescent="0.25">
      <c r="A417" s="108" t="s">
        <v>86</v>
      </c>
      <c r="B417" s="135">
        <f>B404+B414</f>
        <v>1179480</v>
      </c>
      <c r="C417" s="218">
        <f>C404+C414</f>
        <v>-592898.85</v>
      </c>
      <c r="D417" s="277">
        <f>D404+D414</f>
        <v>586581.15</v>
      </c>
    </row>
    <row r="418" spans="1:4" s="47" customFormat="1" x14ac:dyDescent="0.2">
      <c r="A418" s="28"/>
      <c r="B418" s="23"/>
      <c r="C418" s="23"/>
      <c r="D418" s="23"/>
    </row>
    <row r="419" spans="1:4" s="47" customFormat="1" x14ac:dyDescent="0.2">
      <c r="A419" s="28"/>
      <c r="B419" s="23"/>
      <c r="C419" s="23"/>
      <c r="D419" s="23"/>
    </row>
    <row r="420" spans="1:4" s="47" customFormat="1" x14ac:dyDescent="0.2">
      <c r="A420" s="28"/>
      <c r="B420" s="29"/>
    </row>
    <row r="421" spans="1:4" ht="42" customHeight="1" x14ac:dyDescent="0.2">
      <c r="A421" s="317" t="s">
        <v>678</v>
      </c>
      <c r="B421" s="318"/>
      <c r="C421" s="319"/>
      <c r="D421" s="319"/>
    </row>
    <row r="422" spans="1:4" ht="15.75" x14ac:dyDescent="0.2">
      <c r="A422" s="74"/>
    </row>
    <row r="423" spans="1:4" ht="15.75" x14ac:dyDescent="0.25">
      <c r="A423" s="2" t="s">
        <v>101</v>
      </c>
    </row>
    <row r="424" spans="1:4" ht="15.75" x14ac:dyDescent="0.25">
      <c r="A424" s="2"/>
    </row>
    <row r="425" spans="1:4" ht="15.75" x14ac:dyDescent="0.2">
      <c r="A425" s="76" t="s">
        <v>62</v>
      </c>
    </row>
    <row r="426" spans="1:4" ht="15.75" x14ac:dyDescent="0.2">
      <c r="A426" s="76"/>
    </row>
    <row r="427" spans="1:4" ht="13.5" thickBot="1" x14ac:dyDescent="0.25">
      <c r="A427" s="15" t="s">
        <v>2</v>
      </c>
      <c r="B427" s="3"/>
      <c r="C427" s="3"/>
      <c r="D427" s="11" t="s">
        <v>58</v>
      </c>
    </row>
    <row r="428" spans="1:4" ht="45" customHeight="1" thickBot="1" x14ac:dyDescent="0.25">
      <c r="A428" s="4" t="s">
        <v>30</v>
      </c>
      <c r="B428" s="162" t="s">
        <v>682</v>
      </c>
      <c r="C428" s="162" t="s">
        <v>683</v>
      </c>
      <c r="D428" s="8" t="s">
        <v>684</v>
      </c>
    </row>
    <row r="429" spans="1:4" ht="24" customHeight="1" x14ac:dyDescent="0.2">
      <c r="A429" s="31" t="s">
        <v>102</v>
      </c>
      <c r="B429" s="139">
        <v>8392730</v>
      </c>
      <c r="C429" s="113">
        <f t="shared" ref="C429:C431" si="61">D429-B429</f>
        <v>0</v>
      </c>
      <c r="D429" s="136">
        <v>8392730</v>
      </c>
    </row>
    <row r="430" spans="1:4" ht="24" customHeight="1" x14ac:dyDescent="0.2">
      <c r="A430" s="50" t="s">
        <v>662</v>
      </c>
      <c r="B430" s="140">
        <v>74167</v>
      </c>
      <c r="C430" s="113">
        <f t="shared" si="61"/>
        <v>0</v>
      </c>
      <c r="D430" s="137">
        <v>74167</v>
      </c>
    </row>
    <row r="431" spans="1:4" ht="24.75" thickBot="1" x14ac:dyDescent="0.25">
      <c r="A431" s="32" t="s">
        <v>103</v>
      </c>
      <c r="B431" s="141">
        <v>1779946</v>
      </c>
      <c r="C431" s="184">
        <f t="shared" si="61"/>
        <v>0</v>
      </c>
      <c r="D431" s="138">
        <v>1779946</v>
      </c>
    </row>
    <row r="432" spans="1:4" ht="13.5" thickBot="1" x14ac:dyDescent="0.25">
      <c r="A432" s="14" t="s">
        <v>3</v>
      </c>
      <c r="B432" s="123">
        <f>SUM(B429:B431)</f>
        <v>10246843</v>
      </c>
      <c r="C432" s="123">
        <f>SUM(C429:C431)</f>
        <v>0</v>
      </c>
      <c r="D432" s="122">
        <f>SUM(D429:D431)</f>
        <v>10246843</v>
      </c>
    </row>
    <row r="433" spans="1:4" x14ac:dyDescent="0.2">
      <c r="A433" s="24"/>
    </row>
    <row r="434" spans="1:4" ht="13.5" thickBot="1" x14ac:dyDescent="0.25">
      <c r="A434" s="24"/>
    </row>
    <row r="435" spans="1:4" ht="24" customHeight="1" thickBot="1" x14ac:dyDescent="0.25">
      <c r="A435" s="19" t="s">
        <v>85</v>
      </c>
      <c r="B435" s="124">
        <f>B432</f>
        <v>10246843</v>
      </c>
      <c r="C435" s="124">
        <f>C432</f>
        <v>0</v>
      </c>
      <c r="D435" s="37">
        <f>D432</f>
        <v>10246843</v>
      </c>
    </row>
    <row r="436" spans="1:4" x14ac:dyDescent="0.2">
      <c r="A436" s="20"/>
      <c r="B436" s="20"/>
      <c r="C436" s="20"/>
      <c r="D436" s="20"/>
    </row>
    <row r="437" spans="1:4" x14ac:dyDescent="0.2">
      <c r="A437" s="20"/>
      <c r="B437" s="20"/>
      <c r="C437" s="20"/>
      <c r="D437" s="20"/>
    </row>
    <row r="438" spans="1:4" ht="15.75" x14ac:dyDescent="0.2">
      <c r="A438" s="76" t="s">
        <v>87</v>
      </c>
    </row>
    <row r="439" spans="1:4" ht="16.5" thickBot="1" x14ac:dyDescent="0.25">
      <c r="A439" s="76"/>
      <c r="B439" s="3"/>
      <c r="C439" s="3"/>
      <c r="D439" s="11" t="s">
        <v>58</v>
      </c>
    </row>
    <row r="440" spans="1:4" ht="45" customHeight="1" thickBot="1" x14ac:dyDescent="0.25">
      <c r="A440" s="4" t="s">
        <v>30</v>
      </c>
      <c r="B440" s="162" t="s">
        <v>682</v>
      </c>
      <c r="C440" s="162" t="s">
        <v>683</v>
      </c>
      <c r="D440" s="8" t="s">
        <v>684</v>
      </c>
    </row>
    <row r="441" spans="1:4" ht="24" customHeight="1" thickBot="1" x14ac:dyDescent="0.25">
      <c r="A441" s="33" t="s">
        <v>104</v>
      </c>
      <c r="B441" s="120">
        <v>1409124</v>
      </c>
      <c r="C441" s="113">
        <f t="shared" ref="C441" si="62">D441-B441</f>
        <v>0</v>
      </c>
      <c r="D441" s="117">
        <v>1409124</v>
      </c>
    </row>
    <row r="442" spans="1:4" ht="13.5" thickBot="1" x14ac:dyDescent="0.25">
      <c r="A442" s="14" t="s">
        <v>88</v>
      </c>
      <c r="B442" s="123">
        <f>SUM(B441:B441)</f>
        <v>1409124</v>
      </c>
      <c r="C442" s="123">
        <f>SUM(C441:C441)</f>
        <v>0</v>
      </c>
      <c r="D442" s="122">
        <f>SUM(D441:D441)</f>
        <v>1409124</v>
      </c>
    </row>
    <row r="443" spans="1:4" x14ac:dyDescent="0.2">
      <c r="A443" s="40"/>
      <c r="B443" s="39"/>
      <c r="C443" s="39"/>
      <c r="D443" s="39"/>
    </row>
    <row r="444" spans="1:4" ht="13.5" thickBot="1" x14ac:dyDescent="0.25">
      <c r="A444" s="40"/>
      <c r="B444" s="39"/>
      <c r="C444" s="39"/>
      <c r="D444" s="39"/>
    </row>
    <row r="445" spans="1:4" ht="13.5" thickBot="1" x14ac:dyDescent="0.25">
      <c r="A445" s="19" t="s">
        <v>89</v>
      </c>
      <c r="B445" s="124">
        <f>B442</f>
        <v>1409124</v>
      </c>
      <c r="C445" s="124">
        <f>C442</f>
        <v>0</v>
      </c>
      <c r="D445" s="37">
        <f>D442</f>
        <v>1409124</v>
      </c>
    </row>
    <row r="446" spans="1:4" x14ac:dyDescent="0.2">
      <c r="A446" s="40"/>
      <c r="B446" s="40"/>
      <c r="C446" s="40"/>
      <c r="D446" s="40"/>
    </row>
    <row r="447" spans="1:4" ht="13.5" thickBot="1" x14ac:dyDescent="0.25">
      <c r="A447" s="40"/>
      <c r="B447" s="40"/>
      <c r="C447" s="40"/>
      <c r="D447" s="40"/>
    </row>
    <row r="448" spans="1:4" ht="13.5" thickBot="1" x14ac:dyDescent="0.25">
      <c r="A448" s="22" t="s">
        <v>86</v>
      </c>
      <c r="B448" s="143">
        <f>B435+B445</f>
        <v>11655967</v>
      </c>
      <c r="C448" s="143">
        <f>C435+C445</f>
        <v>0</v>
      </c>
      <c r="D448" s="142">
        <f>D435+D445</f>
        <v>11655967</v>
      </c>
    </row>
    <row r="449" spans="1:4" x14ac:dyDescent="0.2">
      <c r="A449" s="28"/>
      <c r="B449" s="29"/>
    </row>
    <row r="450" spans="1:4" s="47" customFormat="1" x14ac:dyDescent="0.2">
      <c r="A450" s="28"/>
      <c r="B450" s="29"/>
    </row>
    <row r="451" spans="1:4" s="47" customFormat="1" x14ac:dyDescent="0.2">
      <c r="A451" s="28"/>
      <c r="B451" s="29"/>
    </row>
    <row r="452" spans="1:4" ht="42.75" customHeight="1" x14ac:dyDescent="0.2">
      <c r="A452" s="317" t="s">
        <v>679</v>
      </c>
      <c r="B452" s="318"/>
      <c r="C452" s="319"/>
      <c r="D452" s="319"/>
    </row>
    <row r="453" spans="1:4" x14ac:dyDescent="0.2">
      <c r="A453" s="28"/>
      <c r="B453" s="29"/>
    </row>
    <row r="454" spans="1:4" ht="15.75" x14ac:dyDescent="0.25">
      <c r="A454" s="2" t="s">
        <v>156</v>
      </c>
      <c r="B454" s="29"/>
    </row>
    <row r="455" spans="1:4" ht="15.75" x14ac:dyDescent="0.25">
      <c r="A455" s="2"/>
      <c r="B455" s="29"/>
    </row>
    <row r="456" spans="1:4" ht="15.75" x14ac:dyDescent="0.2">
      <c r="A456" s="76" t="s">
        <v>61</v>
      </c>
      <c r="B456" s="29"/>
    </row>
    <row r="457" spans="1:4" ht="15.75" x14ac:dyDescent="0.2">
      <c r="A457" s="76"/>
      <c r="B457" s="29"/>
    </row>
    <row r="458" spans="1:4" x14ac:dyDescent="0.2">
      <c r="A458" s="3" t="s">
        <v>0</v>
      </c>
    </row>
    <row r="459" spans="1:4" x14ac:dyDescent="0.2">
      <c r="A459" s="78"/>
    </row>
    <row r="460" spans="1:4" ht="13.5" thickBot="1" x14ac:dyDescent="0.25">
      <c r="A460" s="3" t="s">
        <v>10</v>
      </c>
      <c r="B460" s="3"/>
      <c r="C460" s="3"/>
      <c r="D460" s="11" t="s">
        <v>58</v>
      </c>
    </row>
    <row r="461" spans="1:4" ht="45" customHeight="1" thickBot="1" x14ac:dyDescent="0.25">
      <c r="A461" s="4" t="s">
        <v>30</v>
      </c>
      <c r="B461" s="162" t="s">
        <v>682</v>
      </c>
      <c r="C461" s="162" t="s">
        <v>683</v>
      </c>
      <c r="D461" s="8" t="s">
        <v>684</v>
      </c>
    </row>
    <row r="462" spans="1:4" x14ac:dyDescent="0.2">
      <c r="A462" s="43" t="s">
        <v>162</v>
      </c>
      <c r="B462" s="157">
        <v>53900</v>
      </c>
      <c r="C462" s="280">
        <f t="shared" ref="C462:C468" si="63">D462-B462</f>
        <v>0</v>
      </c>
      <c r="D462" s="290">
        <v>53900</v>
      </c>
    </row>
    <row r="463" spans="1:4" x14ac:dyDescent="0.2">
      <c r="A463" s="13" t="s">
        <v>230</v>
      </c>
      <c r="B463" s="120">
        <v>20000</v>
      </c>
      <c r="C463" s="113">
        <f t="shared" si="63"/>
        <v>0</v>
      </c>
      <c r="D463" s="203">
        <v>20000</v>
      </c>
    </row>
    <row r="464" spans="1:4" x14ac:dyDescent="0.2">
      <c r="A464" s="13" t="s">
        <v>323</v>
      </c>
      <c r="B464" s="120">
        <v>8140</v>
      </c>
      <c r="C464" s="113">
        <f t="shared" si="63"/>
        <v>0</v>
      </c>
      <c r="D464" s="203">
        <v>8140</v>
      </c>
    </row>
    <row r="465" spans="1:6" x14ac:dyDescent="0.2">
      <c r="A465" s="13" t="s">
        <v>646</v>
      </c>
      <c r="B465" s="120">
        <v>39660</v>
      </c>
      <c r="C465" s="113">
        <v>0</v>
      </c>
      <c r="D465" s="203">
        <v>39660</v>
      </c>
    </row>
    <row r="466" spans="1:6" x14ac:dyDescent="0.2">
      <c r="A466" s="51" t="s">
        <v>42</v>
      </c>
      <c r="B466" s="120">
        <v>6660</v>
      </c>
      <c r="C466" s="113">
        <f t="shared" si="63"/>
        <v>0</v>
      </c>
      <c r="D466" s="203">
        <v>6660</v>
      </c>
    </row>
    <row r="467" spans="1:6" x14ac:dyDescent="0.2">
      <c r="A467" s="51" t="s">
        <v>261</v>
      </c>
      <c r="B467" s="120">
        <v>34011</v>
      </c>
      <c r="C467" s="113">
        <f t="shared" si="63"/>
        <v>-15651</v>
      </c>
      <c r="D467" s="203">
        <v>18360</v>
      </c>
    </row>
    <row r="468" spans="1:6" ht="13.5" thickBot="1" x14ac:dyDescent="0.25">
      <c r="A468" s="97" t="s">
        <v>709</v>
      </c>
      <c r="B468" s="182">
        <v>52800</v>
      </c>
      <c r="C468" s="184">
        <f t="shared" si="63"/>
        <v>0</v>
      </c>
      <c r="D468" s="286">
        <v>52800</v>
      </c>
    </row>
    <row r="469" spans="1:6" ht="13.5" thickBot="1" x14ac:dyDescent="0.25">
      <c r="A469" s="14" t="s">
        <v>20</v>
      </c>
      <c r="B469" s="123">
        <f>SUM(B462:B468)</f>
        <v>215171</v>
      </c>
      <c r="C469" s="123">
        <f>SUM(C462:C467)</f>
        <v>-15651</v>
      </c>
      <c r="D469" s="122">
        <f t="shared" ref="D469" si="64">SUM(D462:D468)</f>
        <v>199520</v>
      </c>
    </row>
    <row r="470" spans="1:6" ht="13.5" thickBot="1" x14ac:dyDescent="0.25">
      <c r="A470" s="40"/>
      <c r="B470" s="38"/>
      <c r="C470" s="38"/>
      <c r="D470" s="38"/>
    </row>
    <row r="471" spans="1:6" ht="13.5" thickBot="1" x14ac:dyDescent="0.25">
      <c r="A471" s="30" t="s">
        <v>1</v>
      </c>
      <c r="B471" s="132">
        <f>B469</f>
        <v>215171</v>
      </c>
      <c r="C471" s="132">
        <f>C469</f>
        <v>-15651</v>
      </c>
      <c r="D471" s="131">
        <f>D469</f>
        <v>199520</v>
      </c>
      <c r="F471" s="26"/>
    </row>
    <row r="472" spans="1:6" x14ac:dyDescent="0.2">
      <c r="A472" s="3"/>
      <c r="B472" s="7"/>
      <c r="C472" s="7"/>
      <c r="D472" s="7"/>
    </row>
    <row r="473" spans="1:6" x14ac:dyDescent="0.2">
      <c r="A473" s="3" t="s">
        <v>2</v>
      </c>
    </row>
    <row r="474" spans="1:6" x14ac:dyDescent="0.2">
      <c r="A474" s="20"/>
    </row>
    <row r="475" spans="1:6" ht="13.5" thickBot="1" x14ac:dyDescent="0.25">
      <c r="A475" s="3" t="s">
        <v>107</v>
      </c>
      <c r="B475" s="3"/>
      <c r="C475" s="3"/>
      <c r="D475" s="11" t="s">
        <v>58</v>
      </c>
    </row>
    <row r="476" spans="1:6" ht="45" customHeight="1" thickBot="1" x14ac:dyDescent="0.25">
      <c r="A476" s="48" t="s">
        <v>30</v>
      </c>
      <c r="B476" s="162" t="s">
        <v>682</v>
      </c>
      <c r="C476" s="162" t="s">
        <v>683</v>
      </c>
      <c r="D476" s="8" t="s">
        <v>684</v>
      </c>
    </row>
    <row r="477" spans="1:6" x14ac:dyDescent="0.2">
      <c r="A477" s="58" t="s">
        <v>172</v>
      </c>
      <c r="B477" s="119">
        <v>22200</v>
      </c>
      <c r="C477" s="113">
        <f t="shared" ref="C477:C488" si="65">D477-B477</f>
        <v>0</v>
      </c>
      <c r="D477" s="116">
        <v>22200</v>
      </c>
    </row>
    <row r="478" spans="1:6" x14ac:dyDescent="0.2">
      <c r="A478" s="201" t="s">
        <v>711</v>
      </c>
      <c r="B478" s="157">
        <v>44800</v>
      </c>
      <c r="C478" s="113">
        <f t="shared" si="65"/>
        <v>0</v>
      </c>
      <c r="D478" s="156">
        <v>44800</v>
      </c>
    </row>
    <row r="479" spans="1:6" x14ac:dyDescent="0.2">
      <c r="A479" s="34" t="s">
        <v>712</v>
      </c>
      <c r="B479" s="120">
        <v>19800</v>
      </c>
      <c r="C479" s="113">
        <f t="shared" si="65"/>
        <v>0</v>
      </c>
      <c r="D479" s="117">
        <v>19800</v>
      </c>
    </row>
    <row r="480" spans="1:6" x14ac:dyDescent="0.2">
      <c r="A480" s="201" t="s">
        <v>713</v>
      </c>
      <c r="B480" s="157">
        <v>7200</v>
      </c>
      <c r="C480" s="113">
        <f t="shared" si="65"/>
        <v>0</v>
      </c>
      <c r="D480" s="156">
        <v>7200</v>
      </c>
    </row>
    <row r="481" spans="1:4" x14ac:dyDescent="0.2">
      <c r="A481" s="201" t="s">
        <v>714</v>
      </c>
      <c r="B481" s="157">
        <v>14400</v>
      </c>
      <c r="C481" s="113">
        <f t="shared" si="65"/>
        <v>0</v>
      </c>
      <c r="D481" s="156">
        <v>14400</v>
      </c>
    </row>
    <row r="482" spans="1:4" x14ac:dyDescent="0.2">
      <c r="A482" s="34" t="s">
        <v>173</v>
      </c>
      <c r="B482" s="120">
        <v>10360</v>
      </c>
      <c r="C482" s="113">
        <f t="shared" si="65"/>
        <v>0</v>
      </c>
      <c r="D482" s="117">
        <v>10360</v>
      </c>
    </row>
    <row r="483" spans="1:4" x14ac:dyDescent="0.2">
      <c r="A483" s="34" t="s">
        <v>174</v>
      </c>
      <c r="B483" s="120">
        <v>24050</v>
      </c>
      <c r="C483" s="113">
        <f t="shared" si="65"/>
        <v>0</v>
      </c>
      <c r="D483" s="117">
        <v>24050</v>
      </c>
    </row>
    <row r="484" spans="1:4" x14ac:dyDescent="0.2">
      <c r="A484" s="34" t="s">
        <v>175</v>
      </c>
      <c r="B484" s="120">
        <v>8325</v>
      </c>
      <c r="C484" s="113">
        <f t="shared" si="65"/>
        <v>0</v>
      </c>
      <c r="D484" s="117">
        <v>8325</v>
      </c>
    </row>
    <row r="485" spans="1:4" x14ac:dyDescent="0.2">
      <c r="A485" s="34" t="s">
        <v>176</v>
      </c>
      <c r="B485" s="120">
        <v>65120</v>
      </c>
      <c r="C485" s="113">
        <f t="shared" si="65"/>
        <v>0</v>
      </c>
      <c r="D485" s="117">
        <v>65120</v>
      </c>
    </row>
    <row r="486" spans="1:4" x14ac:dyDescent="0.2">
      <c r="A486" s="34" t="s">
        <v>177</v>
      </c>
      <c r="B486" s="120">
        <v>23710</v>
      </c>
      <c r="C486" s="113">
        <f t="shared" si="65"/>
        <v>-1006</v>
      </c>
      <c r="D486" s="117">
        <v>22704</v>
      </c>
    </row>
    <row r="487" spans="1:4" x14ac:dyDescent="0.2">
      <c r="A487" s="34" t="s">
        <v>108</v>
      </c>
      <c r="B487" s="120">
        <v>32664</v>
      </c>
      <c r="C487" s="113">
        <f t="shared" si="65"/>
        <v>0</v>
      </c>
      <c r="D487" s="117">
        <v>32664</v>
      </c>
    </row>
    <row r="488" spans="1:4" ht="13.5" thickBot="1" x14ac:dyDescent="0.25">
      <c r="A488" s="181" t="s">
        <v>109</v>
      </c>
      <c r="B488" s="182">
        <v>19400</v>
      </c>
      <c r="C488" s="113">
        <f t="shared" si="65"/>
        <v>0</v>
      </c>
      <c r="D488" s="117">
        <v>19400</v>
      </c>
    </row>
    <row r="489" spans="1:4" ht="13.5" thickBot="1" x14ac:dyDescent="0.25">
      <c r="A489" s="14" t="s">
        <v>110</v>
      </c>
      <c r="B489" s="123">
        <f>SUM(B477:B488)</f>
        <v>292029</v>
      </c>
      <c r="C489" s="123">
        <f>SUM(C477:C488)</f>
        <v>-1006</v>
      </c>
      <c r="D489" s="122">
        <f>SUM(D477:D488)</f>
        <v>291023</v>
      </c>
    </row>
    <row r="490" spans="1:4" x14ac:dyDescent="0.2">
      <c r="A490" s="20"/>
      <c r="B490" s="26"/>
      <c r="C490" s="26"/>
      <c r="D490" s="26"/>
    </row>
    <row r="491" spans="1:4" ht="13.5" thickBot="1" x14ac:dyDescent="0.25">
      <c r="A491" s="3" t="s">
        <v>11</v>
      </c>
      <c r="B491" s="3"/>
      <c r="C491" s="3"/>
      <c r="D491" s="11" t="s">
        <v>58</v>
      </c>
    </row>
    <row r="492" spans="1:4" ht="45" customHeight="1" thickBot="1" x14ac:dyDescent="0.25">
      <c r="A492" s="48" t="s">
        <v>30</v>
      </c>
      <c r="B492" s="162" t="s">
        <v>682</v>
      </c>
      <c r="C492" s="162" t="s">
        <v>683</v>
      </c>
      <c r="D492" s="8" t="s">
        <v>684</v>
      </c>
    </row>
    <row r="493" spans="1:4" ht="14.45" customHeight="1" x14ac:dyDescent="0.2">
      <c r="A493" s="60" t="s">
        <v>647</v>
      </c>
      <c r="B493" s="139">
        <v>25530</v>
      </c>
      <c r="C493" s="113">
        <f t="shared" ref="C493:C528" si="66">D493-B493</f>
        <v>0</v>
      </c>
      <c r="D493" s="136">
        <v>25530</v>
      </c>
    </row>
    <row r="494" spans="1:4" x14ac:dyDescent="0.2">
      <c r="A494" s="34" t="s">
        <v>350</v>
      </c>
      <c r="B494" s="113">
        <v>18315</v>
      </c>
      <c r="C494" s="113">
        <f t="shared" si="66"/>
        <v>-2827</v>
      </c>
      <c r="D494" s="110">
        <v>15488</v>
      </c>
    </row>
    <row r="495" spans="1:4" x14ac:dyDescent="0.2">
      <c r="A495" s="34" t="s">
        <v>648</v>
      </c>
      <c r="B495" s="113">
        <v>18500</v>
      </c>
      <c r="C495" s="113">
        <f t="shared" si="66"/>
        <v>0</v>
      </c>
      <c r="D495" s="110">
        <v>18500</v>
      </c>
    </row>
    <row r="496" spans="1:4" x14ac:dyDescent="0.2">
      <c r="A496" s="34" t="s">
        <v>649</v>
      </c>
      <c r="B496" s="113">
        <v>23976</v>
      </c>
      <c r="C496" s="113">
        <f t="shared" si="66"/>
        <v>0</v>
      </c>
      <c r="D496" s="110">
        <v>23976</v>
      </c>
    </row>
    <row r="497" spans="1:4" x14ac:dyDescent="0.2">
      <c r="A497" s="34" t="s">
        <v>114</v>
      </c>
      <c r="B497" s="113">
        <v>21280</v>
      </c>
      <c r="C497" s="113">
        <f t="shared" si="66"/>
        <v>0</v>
      </c>
      <c r="D497" s="110">
        <v>21280</v>
      </c>
    </row>
    <row r="498" spans="1:4" x14ac:dyDescent="0.2">
      <c r="A498" s="34" t="s">
        <v>113</v>
      </c>
      <c r="B498" s="113">
        <v>22800</v>
      </c>
      <c r="C498" s="113">
        <f t="shared" si="66"/>
        <v>0</v>
      </c>
      <c r="D498" s="110">
        <v>22800</v>
      </c>
    </row>
    <row r="499" spans="1:4" x14ac:dyDescent="0.2">
      <c r="A499" s="34" t="s">
        <v>218</v>
      </c>
      <c r="B499" s="113">
        <v>37000</v>
      </c>
      <c r="C499" s="113">
        <f t="shared" si="66"/>
        <v>0</v>
      </c>
      <c r="D499" s="110">
        <v>37000</v>
      </c>
    </row>
    <row r="500" spans="1:4" x14ac:dyDescent="0.2">
      <c r="A500" s="34" t="s">
        <v>219</v>
      </c>
      <c r="B500" s="113">
        <v>29304</v>
      </c>
      <c r="C500" s="113">
        <f t="shared" si="66"/>
        <v>0</v>
      </c>
      <c r="D500" s="110">
        <v>29304</v>
      </c>
    </row>
    <row r="501" spans="1:4" x14ac:dyDescent="0.2">
      <c r="A501" s="34" t="s">
        <v>220</v>
      </c>
      <c r="B501" s="113">
        <v>50920</v>
      </c>
      <c r="C501" s="113">
        <v>0</v>
      </c>
      <c r="D501" s="110">
        <v>50920</v>
      </c>
    </row>
    <row r="502" spans="1:4" x14ac:dyDescent="0.2">
      <c r="A502" s="34" t="s">
        <v>718</v>
      </c>
      <c r="B502" s="113">
        <v>48000</v>
      </c>
      <c r="C502" s="113">
        <v>0</v>
      </c>
      <c r="D502" s="110">
        <v>48000</v>
      </c>
    </row>
    <row r="503" spans="1:4" x14ac:dyDescent="0.2">
      <c r="A503" s="35" t="s">
        <v>650</v>
      </c>
      <c r="B503" s="113">
        <v>31968</v>
      </c>
      <c r="C503" s="113">
        <f t="shared" si="66"/>
        <v>-5832</v>
      </c>
      <c r="D503" s="110">
        <v>26136</v>
      </c>
    </row>
    <row r="504" spans="1:4" x14ac:dyDescent="0.2">
      <c r="A504" s="35" t="s">
        <v>221</v>
      </c>
      <c r="B504" s="113">
        <v>44252</v>
      </c>
      <c r="C504" s="113">
        <f t="shared" si="66"/>
        <v>0</v>
      </c>
      <c r="D504" s="110">
        <v>44252</v>
      </c>
    </row>
    <row r="505" spans="1:4" x14ac:dyDescent="0.2">
      <c r="A505" s="35" t="s">
        <v>222</v>
      </c>
      <c r="B505" s="113">
        <v>18500</v>
      </c>
      <c r="C505" s="113">
        <f t="shared" si="66"/>
        <v>0</v>
      </c>
      <c r="D505" s="110">
        <v>18500</v>
      </c>
    </row>
    <row r="506" spans="1:4" x14ac:dyDescent="0.2">
      <c r="A506" s="35" t="s">
        <v>116</v>
      </c>
      <c r="B506" s="113">
        <v>52128</v>
      </c>
      <c r="C506" s="113">
        <v>0</v>
      </c>
      <c r="D506" s="110">
        <v>52128</v>
      </c>
    </row>
    <row r="507" spans="1:4" x14ac:dyDescent="0.2">
      <c r="A507" s="35" t="s">
        <v>719</v>
      </c>
      <c r="B507" s="113">
        <v>24200</v>
      </c>
      <c r="C507" s="113">
        <v>0</v>
      </c>
      <c r="D507" s="110">
        <v>24200</v>
      </c>
    </row>
    <row r="508" spans="1:4" x14ac:dyDescent="0.2">
      <c r="A508" s="35" t="s">
        <v>223</v>
      </c>
      <c r="B508" s="113">
        <v>51060</v>
      </c>
      <c r="C508" s="113">
        <f t="shared" si="66"/>
        <v>0</v>
      </c>
      <c r="D508" s="110">
        <v>51060</v>
      </c>
    </row>
    <row r="509" spans="1:4" x14ac:dyDescent="0.2">
      <c r="A509" s="35" t="s">
        <v>117</v>
      </c>
      <c r="B509" s="113">
        <v>70040</v>
      </c>
      <c r="C509" s="113">
        <v>0</v>
      </c>
      <c r="D509" s="110">
        <v>70040</v>
      </c>
    </row>
    <row r="510" spans="1:4" x14ac:dyDescent="0.2">
      <c r="A510" s="35" t="s">
        <v>224</v>
      </c>
      <c r="B510" s="113">
        <v>6512</v>
      </c>
      <c r="C510" s="113">
        <f t="shared" si="66"/>
        <v>-512</v>
      </c>
      <c r="D510" s="110">
        <v>6000</v>
      </c>
    </row>
    <row r="511" spans="1:4" x14ac:dyDescent="0.2">
      <c r="A511" s="35" t="s">
        <v>720</v>
      </c>
      <c r="B511" s="113">
        <v>24960</v>
      </c>
      <c r="C511" s="113">
        <f t="shared" si="66"/>
        <v>0</v>
      </c>
      <c r="D511" s="110">
        <v>24960</v>
      </c>
    </row>
    <row r="512" spans="1:4" x14ac:dyDescent="0.2">
      <c r="A512" s="35" t="s">
        <v>651</v>
      </c>
      <c r="B512" s="113">
        <v>17871</v>
      </c>
      <c r="C512" s="113">
        <f t="shared" si="66"/>
        <v>0</v>
      </c>
      <c r="D512" s="110">
        <v>17871</v>
      </c>
    </row>
    <row r="513" spans="1:4" x14ac:dyDescent="0.2">
      <c r="A513" s="35" t="s">
        <v>225</v>
      </c>
      <c r="B513" s="113">
        <v>49464</v>
      </c>
      <c r="C513" s="113">
        <f t="shared" si="66"/>
        <v>-11504</v>
      </c>
      <c r="D513" s="110">
        <v>37960</v>
      </c>
    </row>
    <row r="514" spans="1:4" x14ac:dyDescent="0.2">
      <c r="A514" s="35" t="s">
        <v>40</v>
      </c>
      <c r="B514" s="113">
        <v>38896</v>
      </c>
      <c r="C514" s="113">
        <f t="shared" si="66"/>
        <v>0</v>
      </c>
      <c r="D514" s="110">
        <v>38896</v>
      </c>
    </row>
    <row r="515" spans="1:4" x14ac:dyDescent="0.2">
      <c r="A515" s="35" t="s">
        <v>118</v>
      </c>
      <c r="B515" s="113">
        <v>40040</v>
      </c>
      <c r="C515" s="113">
        <f t="shared" si="66"/>
        <v>0</v>
      </c>
      <c r="D515" s="110">
        <v>40040</v>
      </c>
    </row>
    <row r="516" spans="1:4" ht="13.5" customHeight="1" x14ac:dyDescent="0.2">
      <c r="A516" s="35" t="s">
        <v>653</v>
      </c>
      <c r="B516" s="113">
        <v>22200</v>
      </c>
      <c r="C516" s="113">
        <f t="shared" si="66"/>
        <v>0</v>
      </c>
      <c r="D516" s="110">
        <v>22200</v>
      </c>
    </row>
    <row r="517" spans="1:4" x14ac:dyDescent="0.2">
      <c r="A517" s="35" t="s">
        <v>119</v>
      </c>
      <c r="B517" s="113">
        <v>50080</v>
      </c>
      <c r="C517" s="113">
        <f t="shared" si="66"/>
        <v>0</v>
      </c>
      <c r="D517" s="110">
        <v>50080</v>
      </c>
    </row>
    <row r="518" spans="1:4" x14ac:dyDescent="0.2">
      <c r="A518" s="35" t="s">
        <v>120</v>
      </c>
      <c r="B518" s="113">
        <v>78250</v>
      </c>
      <c r="C518" s="113">
        <f t="shared" si="66"/>
        <v>-8856</v>
      </c>
      <c r="D518" s="110">
        <v>69394</v>
      </c>
    </row>
    <row r="519" spans="1:4" x14ac:dyDescent="0.2">
      <c r="A519" s="35" t="s">
        <v>652</v>
      </c>
      <c r="B519" s="113">
        <v>26640</v>
      </c>
      <c r="C519" s="113">
        <f t="shared" si="66"/>
        <v>-1787</v>
      </c>
      <c r="D519" s="110">
        <v>24853</v>
      </c>
    </row>
    <row r="520" spans="1:4" x14ac:dyDescent="0.2">
      <c r="A520" s="35" t="s">
        <v>226</v>
      </c>
      <c r="B520" s="113">
        <v>35150</v>
      </c>
      <c r="C520" s="113">
        <f t="shared" si="66"/>
        <v>0</v>
      </c>
      <c r="D520" s="110">
        <v>35150</v>
      </c>
    </row>
    <row r="521" spans="1:4" x14ac:dyDescent="0.2">
      <c r="A521" s="35" t="s">
        <v>227</v>
      </c>
      <c r="B521" s="113">
        <v>34780</v>
      </c>
      <c r="C521" s="113">
        <f t="shared" si="66"/>
        <v>-4880</v>
      </c>
      <c r="D521" s="110">
        <v>29900</v>
      </c>
    </row>
    <row r="522" spans="1:4" x14ac:dyDescent="0.2">
      <c r="A522" s="34" t="s">
        <v>122</v>
      </c>
      <c r="B522" s="113">
        <v>37000</v>
      </c>
      <c r="C522" s="113">
        <f t="shared" si="66"/>
        <v>0</v>
      </c>
      <c r="D522" s="110">
        <v>37000</v>
      </c>
    </row>
    <row r="523" spans="1:4" x14ac:dyDescent="0.2">
      <c r="A523" s="34" t="s">
        <v>41</v>
      </c>
      <c r="B523" s="113">
        <v>40440</v>
      </c>
      <c r="C523" s="113">
        <f t="shared" si="66"/>
        <v>0</v>
      </c>
      <c r="D523" s="110">
        <v>40440</v>
      </c>
    </row>
    <row r="524" spans="1:4" x14ac:dyDescent="0.2">
      <c r="A524" s="34" t="s">
        <v>228</v>
      </c>
      <c r="B524" s="113">
        <v>21164</v>
      </c>
      <c r="C524" s="113">
        <f t="shared" si="66"/>
        <v>0</v>
      </c>
      <c r="D524" s="110">
        <v>21164</v>
      </c>
    </row>
    <row r="525" spans="1:4" x14ac:dyDescent="0.2">
      <c r="A525" s="35" t="s">
        <v>123</v>
      </c>
      <c r="B525" s="113">
        <v>33744</v>
      </c>
      <c r="C525" s="113">
        <f t="shared" si="66"/>
        <v>-1860</v>
      </c>
      <c r="D525" s="110">
        <v>31884</v>
      </c>
    </row>
    <row r="526" spans="1:4" x14ac:dyDescent="0.2">
      <c r="A526" s="52" t="s">
        <v>271</v>
      </c>
      <c r="B526" s="113">
        <v>66896</v>
      </c>
      <c r="C526" s="113">
        <f t="shared" si="66"/>
        <v>-1216</v>
      </c>
      <c r="D526" s="110">
        <v>65680</v>
      </c>
    </row>
    <row r="527" spans="1:4" x14ac:dyDescent="0.2">
      <c r="A527" s="88" t="s">
        <v>272</v>
      </c>
      <c r="B527" s="184">
        <v>77700</v>
      </c>
      <c r="C527" s="184">
        <f t="shared" si="66"/>
        <v>-8488</v>
      </c>
      <c r="D527" s="185">
        <v>69212</v>
      </c>
    </row>
    <row r="528" spans="1:4" ht="13.5" thickBot="1" x14ac:dyDescent="0.25">
      <c r="A528" s="238" t="s">
        <v>721</v>
      </c>
      <c r="B528" s="114">
        <v>16720</v>
      </c>
      <c r="C528" s="114">
        <f t="shared" si="66"/>
        <v>0</v>
      </c>
      <c r="D528" s="291">
        <v>16720</v>
      </c>
    </row>
    <row r="529" spans="1:4" ht="13.5" thickBot="1" x14ac:dyDescent="0.25">
      <c r="A529" s="14" t="s">
        <v>21</v>
      </c>
      <c r="B529" s="170">
        <f>SUM(B493:B528)</f>
        <v>1306280</v>
      </c>
      <c r="C529" s="170">
        <f>SUM(C493:C528)</f>
        <v>-47762</v>
      </c>
      <c r="D529" s="171">
        <f>SUM(D493:D528)</f>
        <v>1258518</v>
      </c>
    </row>
    <row r="530" spans="1:4" x14ac:dyDescent="0.2">
      <c r="A530" s="20"/>
      <c r="B530" s="26"/>
      <c r="C530" s="26"/>
      <c r="D530" s="26"/>
    </row>
    <row r="531" spans="1:4" ht="13.5" thickBot="1" x14ac:dyDescent="0.25">
      <c r="A531" s="3" t="s">
        <v>12</v>
      </c>
      <c r="B531" s="3"/>
      <c r="C531" s="3"/>
      <c r="D531" s="11" t="s">
        <v>58</v>
      </c>
    </row>
    <row r="532" spans="1:4" ht="45" customHeight="1" thickBot="1" x14ac:dyDescent="0.25">
      <c r="A532" s="206" t="s">
        <v>30</v>
      </c>
      <c r="B532" s="207" t="s">
        <v>682</v>
      </c>
      <c r="C532" s="192" t="s">
        <v>683</v>
      </c>
      <c r="D532" s="191" t="s">
        <v>684</v>
      </c>
    </row>
    <row r="533" spans="1:4" x14ac:dyDescent="0.2">
      <c r="A533" s="66" t="s">
        <v>51</v>
      </c>
      <c r="B533" s="119">
        <v>13690</v>
      </c>
      <c r="C533" s="112">
        <f t="shared" ref="C533:C538" si="67">D533-B533</f>
        <v>0</v>
      </c>
      <c r="D533" s="202">
        <v>13690</v>
      </c>
    </row>
    <row r="534" spans="1:4" x14ac:dyDescent="0.2">
      <c r="A534" s="35" t="s">
        <v>277</v>
      </c>
      <c r="B534" s="147">
        <v>38400</v>
      </c>
      <c r="C534" s="113">
        <f t="shared" si="67"/>
        <v>0</v>
      </c>
      <c r="D534" s="203">
        <v>38400</v>
      </c>
    </row>
    <row r="535" spans="1:4" x14ac:dyDescent="0.2">
      <c r="A535" s="35" t="s">
        <v>730</v>
      </c>
      <c r="B535" s="147">
        <v>48000</v>
      </c>
      <c r="C535" s="113">
        <f t="shared" si="67"/>
        <v>0</v>
      </c>
      <c r="D535" s="203">
        <v>48000</v>
      </c>
    </row>
    <row r="536" spans="1:4" x14ac:dyDescent="0.2">
      <c r="A536" s="35" t="s">
        <v>731</v>
      </c>
      <c r="B536" s="147">
        <v>62560</v>
      </c>
      <c r="C536" s="113">
        <f t="shared" si="67"/>
        <v>0</v>
      </c>
      <c r="D536" s="203">
        <v>62560</v>
      </c>
    </row>
    <row r="537" spans="1:4" x14ac:dyDescent="0.2">
      <c r="A537" s="35" t="s">
        <v>732</v>
      </c>
      <c r="B537" s="147">
        <v>31920</v>
      </c>
      <c r="C537" s="113">
        <f t="shared" si="67"/>
        <v>0</v>
      </c>
      <c r="D537" s="203">
        <v>31920</v>
      </c>
    </row>
    <row r="538" spans="1:4" ht="13.5" thickBot="1" x14ac:dyDescent="0.25">
      <c r="A538" s="208" t="s">
        <v>403</v>
      </c>
      <c r="B538" s="121">
        <v>8510</v>
      </c>
      <c r="C538" s="114">
        <f t="shared" si="67"/>
        <v>0</v>
      </c>
      <c r="D538" s="205">
        <v>8510</v>
      </c>
    </row>
    <row r="539" spans="1:4" ht="13.5" thickBot="1" x14ac:dyDescent="0.25">
      <c r="A539" s="49" t="s">
        <v>22</v>
      </c>
      <c r="B539" s="115">
        <f>SUM(B533:B538)</f>
        <v>203080</v>
      </c>
      <c r="C539" s="115">
        <f>SUM(C533:C538)</f>
        <v>0</v>
      </c>
      <c r="D539" s="72">
        <f>SUM(D533:D538)</f>
        <v>203080</v>
      </c>
    </row>
    <row r="540" spans="1:4" x14ac:dyDescent="0.2">
      <c r="A540" s="20"/>
      <c r="B540" s="26"/>
      <c r="C540" s="26"/>
      <c r="D540" s="26"/>
    </row>
    <row r="541" spans="1:4" ht="13.5" thickBot="1" x14ac:dyDescent="0.25">
      <c r="A541" s="3" t="s">
        <v>13</v>
      </c>
      <c r="B541" s="3"/>
      <c r="C541" s="3"/>
      <c r="D541" s="11" t="s">
        <v>58</v>
      </c>
    </row>
    <row r="542" spans="1:4" ht="45" customHeight="1" thickBot="1" x14ac:dyDescent="0.25">
      <c r="A542" s="48" t="s">
        <v>30</v>
      </c>
      <c r="B542" s="162" t="s">
        <v>682</v>
      </c>
      <c r="C542" s="162" t="s">
        <v>683</v>
      </c>
      <c r="D542" s="8" t="s">
        <v>684</v>
      </c>
    </row>
    <row r="543" spans="1:4" x14ac:dyDescent="0.2">
      <c r="A543" s="66" t="s">
        <v>179</v>
      </c>
      <c r="B543" s="119">
        <v>33880</v>
      </c>
      <c r="C543" s="113">
        <f t="shared" ref="C543:C547" si="68">D543-B543</f>
        <v>0</v>
      </c>
      <c r="D543" s="116">
        <v>33880</v>
      </c>
    </row>
    <row r="544" spans="1:4" x14ac:dyDescent="0.2">
      <c r="A544" s="35" t="s">
        <v>180</v>
      </c>
      <c r="B544" s="120">
        <v>17020</v>
      </c>
      <c r="C544" s="113">
        <f t="shared" si="68"/>
        <v>0</v>
      </c>
      <c r="D544" s="117">
        <v>17020</v>
      </c>
    </row>
    <row r="545" spans="1:4" x14ac:dyDescent="0.2">
      <c r="A545" s="53" t="s">
        <v>296</v>
      </c>
      <c r="B545" s="120">
        <v>15093</v>
      </c>
      <c r="C545" s="113">
        <f t="shared" si="68"/>
        <v>-516</v>
      </c>
      <c r="D545" s="117">
        <v>14577</v>
      </c>
    </row>
    <row r="546" spans="1:4" x14ac:dyDescent="0.2">
      <c r="A546" s="94" t="s">
        <v>739</v>
      </c>
      <c r="B546" s="182">
        <v>36000</v>
      </c>
      <c r="C546" s="113">
        <f t="shared" si="68"/>
        <v>0</v>
      </c>
      <c r="D546" s="183">
        <v>36000</v>
      </c>
    </row>
    <row r="547" spans="1:4" ht="13.5" thickBot="1" x14ac:dyDescent="0.25">
      <c r="A547" s="88" t="s">
        <v>654</v>
      </c>
      <c r="B547" s="182">
        <v>8140</v>
      </c>
      <c r="C547" s="113">
        <f t="shared" si="68"/>
        <v>0</v>
      </c>
      <c r="D547" s="183">
        <v>8140</v>
      </c>
    </row>
    <row r="548" spans="1:4" ht="13.5" thickBot="1" x14ac:dyDescent="0.25">
      <c r="A548" s="14" t="s">
        <v>23</v>
      </c>
      <c r="B548" s="123">
        <f>SUM(B543:B547)</f>
        <v>110133</v>
      </c>
      <c r="C548" s="123">
        <f>SUM(C543:C547)</f>
        <v>-516</v>
      </c>
      <c r="D548" s="122">
        <f>SUM(D543:D547)</f>
        <v>109617</v>
      </c>
    </row>
    <row r="549" spans="1:4" ht="13.5" thickBot="1" x14ac:dyDescent="0.25">
      <c r="A549" s="40"/>
      <c r="B549" s="39"/>
      <c r="C549" s="39"/>
      <c r="D549" s="39"/>
    </row>
    <row r="550" spans="1:4" ht="13.5" thickBot="1" x14ac:dyDescent="0.25">
      <c r="A550" s="30" t="s">
        <v>3</v>
      </c>
      <c r="B550" s="132">
        <f>B489+B529+B539+B548</f>
        <v>1911522</v>
      </c>
      <c r="C550" s="132">
        <f>C489+C529+C539+C548</f>
        <v>-49284</v>
      </c>
      <c r="D550" s="131">
        <f>D489+D529+D539+D548</f>
        <v>1862238</v>
      </c>
    </row>
    <row r="551" spans="1:4" x14ac:dyDescent="0.2">
      <c r="A551" s="20"/>
      <c r="B551" s="26"/>
      <c r="C551" s="26"/>
      <c r="D551" s="26"/>
    </row>
    <row r="552" spans="1:4" x14ac:dyDescent="0.2">
      <c r="A552" s="3" t="s">
        <v>4</v>
      </c>
    </row>
    <row r="553" spans="1:4" x14ac:dyDescent="0.2">
      <c r="A553" s="20"/>
    </row>
    <row r="554" spans="1:4" ht="13.5" thickBot="1" x14ac:dyDescent="0.25">
      <c r="A554" s="3" t="s">
        <v>126</v>
      </c>
      <c r="B554" s="3"/>
      <c r="C554" s="3"/>
      <c r="D554" s="11" t="s">
        <v>58</v>
      </c>
    </row>
    <row r="555" spans="1:4" ht="45" customHeight="1" thickBot="1" x14ac:dyDescent="0.25">
      <c r="A555" s="48" t="s">
        <v>30</v>
      </c>
      <c r="B555" s="162" t="s">
        <v>682</v>
      </c>
      <c r="C555" s="162" t="s">
        <v>683</v>
      </c>
      <c r="D555" s="8" t="s">
        <v>684</v>
      </c>
    </row>
    <row r="556" spans="1:4" x14ac:dyDescent="0.2">
      <c r="A556" s="58" t="s">
        <v>655</v>
      </c>
      <c r="B556" s="119">
        <v>34040</v>
      </c>
      <c r="C556" s="113">
        <f t="shared" ref="C556:C560" si="69">D556-B556</f>
        <v>0</v>
      </c>
      <c r="D556" s="116">
        <v>34040</v>
      </c>
    </row>
    <row r="557" spans="1:4" x14ac:dyDescent="0.2">
      <c r="A557" s="34" t="s">
        <v>148</v>
      </c>
      <c r="B557" s="120">
        <v>35520</v>
      </c>
      <c r="C557" s="113">
        <f t="shared" si="69"/>
        <v>0</v>
      </c>
      <c r="D557" s="117">
        <v>35520</v>
      </c>
    </row>
    <row r="558" spans="1:4" x14ac:dyDescent="0.2">
      <c r="A558" s="34" t="s">
        <v>710</v>
      </c>
      <c r="B558" s="120">
        <v>28000</v>
      </c>
      <c r="C558" s="113">
        <f t="shared" si="69"/>
        <v>0</v>
      </c>
      <c r="D558" s="117">
        <v>28000</v>
      </c>
    </row>
    <row r="559" spans="1:4" x14ac:dyDescent="0.2">
      <c r="A559" s="34" t="s">
        <v>165</v>
      </c>
      <c r="B559" s="120">
        <v>39900</v>
      </c>
      <c r="C559" s="113">
        <f t="shared" si="69"/>
        <v>0</v>
      </c>
      <c r="D559" s="117">
        <v>39900</v>
      </c>
    </row>
    <row r="560" spans="1:4" x14ac:dyDescent="0.2">
      <c r="A560" s="34" t="s">
        <v>166</v>
      </c>
      <c r="B560" s="120">
        <v>52100</v>
      </c>
      <c r="C560" s="113">
        <f t="shared" si="69"/>
        <v>0</v>
      </c>
      <c r="D560" s="117">
        <v>52100</v>
      </c>
    </row>
    <row r="561" spans="1:4" ht="13.5" thickBot="1" x14ac:dyDescent="0.25">
      <c r="A561" s="181" t="s">
        <v>167</v>
      </c>
      <c r="B561" s="182">
        <v>59920</v>
      </c>
      <c r="C561" s="184">
        <f t="shared" ref="C561" si="70">D561-B561</f>
        <v>0</v>
      </c>
      <c r="D561" s="183">
        <v>59920</v>
      </c>
    </row>
    <row r="562" spans="1:4" ht="13.5" thickBot="1" x14ac:dyDescent="0.25">
      <c r="A562" s="14" t="s">
        <v>127</v>
      </c>
      <c r="B562" s="123">
        <f>SUM(B556:B561)</f>
        <v>249480</v>
      </c>
      <c r="C562" s="123">
        <f>SUM(C556:C561)</f>
        <v>0</v>
      </c>
      <c r="D562" s="122">
        <f>SUM(D556:D561)</f>
        <v>249480</v>
      </c>
    </row>
    <row r="563" spans="1:4" x14ac:dyDescent="0.2">
      <c r="A563" s="20"/>
      <c r="B563" s="26"/>
      <c r="C563" s="26"/>
      <c r="D563" s="26"/>
    </row>
    <row r="564" spans="1:4" ht="13.5" thickBot="1" x14ac:dyDescent="0.25">
      <c r="A564" s="3" t="s">
        <v>14</v>
      </c>
      <c r="B564" s="3"/>
      <c r="C564" s="3"/>
      <c r="D564" s="11" t="s">
        <v>58</v>
      </c>
    </row>
    <row r="565" spans="1:4" ht="45" customHeight="1" thickBot="1" x14ac:dyDescent="0.25">
      <c r="A565" s="48" t="s">
        <v>30</v>
      </c>
      <c r="B565" s="162" t="s">
        <v>682</v>
      </c>
      <c r="C565" s="162" t="s">
        <v>683</v>
      </c>
      <c r="D565" s="8" t="s">
        <v>684</v>
      </c>
    </row>
    <row r="566" spans="1:4" x14ac:dyDescent="0.2">
      <c r="A566" s="61" t="s">
        <v>128</v>
      </c>
      <c r="B566" s="119">
        <v>3700</v>
      </c>
      <c r="C566" s="113">
        <f t="shared" ref="C566:C567" si="71">D566-B566</f>
        <v>0</v>
      </c>
      <c r="D566" s="116">
        <v>3700</v>
      </c>
    </row>
    <row r="567" spans="1:4" x14ac:dyDescent="0.2">
      <c r="A567" s="45" t="s">
        <v>129</v>
      </c>
      <c r="B567" s="120">
        <v>40700</v>
      </c>
      <c r="C567" s="113">
        <f t="shared" si="71"/>
        <v>-9650</v>
      </c>
      <c r="D567" s="117">
        <v>31050</v>
      </c>
    </row>
    <row r="568" spans="1:4" x14ac:dyDescent="0.2">
      <c r="A568" s="45" t="s">
        <v>722</v>
      </c>
      <c r="B568" s="120">
        <v>28800</v>
      </c>
      <c r="C568" s="113">
        <f t="shared" ref="C568:C592" si="72">D568-B568</f>
        <v>0</v>
      </c>
      <c r="D568" s="117">
        <v>28800</v>
      </c>
    </row>
    <row r="569" spans="1:4" x14ac:dyDescent="0.2">
      <c r="A569" s="34" t="s">
        <v>130</v>
      </c>
      <c r="B569" s="120">
        <v>21090</v>
      </c>
      <c r="C569" s="113">
        <f t="shared" si="72"/>
        <v>-14508</v>
      </c>
      <c r="D569" s="117">
        <v>6582</v>
      </c>
    </row>
    <row r="570" spans="1:4" x14ac:dyDescent="0.2">
      <c r="A570" s="34" t="s">
        <v>209</v>
      </c>
      <c r="B570" s="120">
        <v>18500</v>
      </c>
      <c r="C570" s="113">
        <f t="shared" si="72"/>
        <v>0</v>
      </c>
      <c r="D570" s="117">
        <v>18500</v>
      </c>
    </row>
    <row r="571" spans="1:4" x14ac:dyDescent="0.2">
      <c r="A571" s="34" t="s">
        <v>232</v>
      </c>
      <c r="B571" s="120">
        <v>48512</v>
      </c>
      <c r="C571" s="113">
        <f t="shared" si="72"/>
        <v>0</v>
      </c>
      <c r="D571" s="117">
        <v>48512</v>
      </c>
    </row>
    <row r="572" spans="1:4" x14ac:dyDescent="0.2">
      <c r="A572" s="34" t="s">
        <v>131</v>
      </c>
      <c r="B572" s="120">
        <v>55440</v>
      </c>
      <c r="C572" s="113">
        <f t="shared" si="72"/>
        <v>-4424</v>
      </c>
      <c r="D572" s="117">
        <v>51016</v>
      </c>
    </row>
    <row r="573" spans="1:4" x14ac:dyDescent="0.2">
      <c r="A573" s="34" t="s">
        <v>656</v>
      </c>
      <c r="B573" s="120">
        <v>14652</v>
      </c>
      <c r="C573" s="113">
        <f t="shared" si="72"/>
        <v>0</v>
      </c>
      <c r="D573" s="117">
        <v>14652</v>
      </c>
    </row>
    <row r="574" spans="1:4" x14ac:dyDescent="0.2">
      <c r="A574" s="34" t="s">
        <v>211</v>
      </c>
      <c r="B574" s="120">
        <v>16280</v>
      </c>
      <c r="C574" s="113">
        <f t="shared" si="72"/>
        <v>-3230</v>
      </c>
      <c r="D574" s="117">
        <v>13050</v>
      </c>
    </row>
    <row r="575" spans="1:4" x14ac:dyDescent="0.2">
      <c r="A575" s="34" t="s">
        <v>212</v>
      </c>
      <c r="B575" s="120">
        <v>47804</v>
      </c>
      <c r="C575" s="113">
        <f t="shared" si="72"/>
        <v>-6404</v>
      </c>
      <c r="D575" s="117">
        <v>41400</v>
      </c>
    </row>
    <row r="576" spans="1:4" x14ac:dyDescent="0.2">
      <c r="A576" s="34" t="s">
        <v>36</v>
      </c>
      <c r="B576" s="120">
        <v>67456</v>
      </c>
      <c r="C576" s="113">
        <f t="shared" si="72"/>
        <v>-5005</v>
      </c>
      <c r="D576" s="117">
        <v>62451</v>
      </c>
    </row>
    <row r="577" spans="1:4" x14ac:dyDescent="0.2">
      <c r="A577" s="34" t="s">
        <v>723</v>
      </c>
      <c r="B577" s="120">
        <v>69440</v>
      </c>
      <c r="C577" s="113">
        <f t="shared" si="72"/>
        <v>0</v>
      </c>
      <c r="D577" s="117">
        <v>69440</v>
      </c>
    </row>
    <row r="578" spans="1:4" x14ac:dyDescent="0.2">
      <c r="A578" s="34" t="s">
        <v>133</v>
      </c>
      <c r="B578" s="120">
        <v>41958</v>
      </c>
      <c r="C578" s="113">
        <f t="shared" si="72"/>
        <v>-2985</v>
      </c>
      <c r="D578" s="117">
        <v>38973</v>
      </c>
    </row>
    <row r="579" spans="1:4" x14ac:dyDescent="0.2">
      <c r="A579" s="34" t="s">
        <v>46</v>
      </c>
      <c r="B579" s="120">
        <v>31520</v>
      </c>
      <c r="C579" s="113">
        <f t="shared" si="72"/>
        <v>0</v>
      </c>
      <c r="D579" s="117">
        <v>31520</v>
      </c>
    </row>
    <row r="580" spans="1:4" x14ac:dyDescent="0.2">
      <c r="A580" s="34" t="s">
        <v>160</v>
      </c>
      <c r="B580" s="120">
        <v>29230</v>
      </c>
      <c r="C580" s="113">
        <f t="shared" si="72"/>
        <v>0</v>
      </c>
      <c r="D580" s="117">
        <v>29230</v>
      </c>
    </row>
    <row r="581" spans="1:4" x14ac:dyDescent="0.2">
      <c r="A581" s="34" t="s">
        <v>134</v>
      </c>
      <c r="B581" s="120">
        <v>39400</v>
      </c>
      <c r="C581" s="113">
        <f t="shared" si="72"/>
        <v>-624</v>
      </c>
      <c r="D581" s="117">
        <v>38776</v>
      </c>
    </row>
    <row r="582" spans="1:4" x14ac:dyDescent="0.2">
      <c r="A582" s="34" t="s">
        <v>213</v>
      </c>
      <c r="B582" s="120">
        <v>30560</v>
      </c>
      <c r="C582" s="113">
        <f t="shared" si="72"/>
        <v>-5165</v>
      </c>
      <c r="D582" s="117">
        <v>25395</v>
      </c>
    </row>
    <row r="583" spans="1:4" x14ac:dyDescent="0.2">
      <c r="A583" s="34" t="s">
        <v>135</v>
      </c>
      <c r="B583" s="120">
        <v>53152</v>
      </c>
      <c r="C583" s="113">
        <f t="shared" si="72"/>
        <v>-6172</v>
      </c>
      <c r="D583" s="117">
        <v>46980</v>
      </c>
    </row>
    <row r="584" spans="1:4" x14ac:dyDescent="0.2">
      <c r="A584" s="34" t="s">
        <v>55</v>
      </c>
      <c r="B584" s="120">
        <v>10656</v>
      </c>
      <c r="C584" s="113">
        <f t="shared" si="72"/>
        <v>0</v>
      </c>
      <c r="D584" s="117">
        <v>10656</v>
      </c>
    </row>
    <row r="585" spans="1:4" x14ac:dyDescent="0.2">
      <c r="A585" s="34" t="s">
        <v>136</v>
      </c>
      <c r="B585" s="120">
        <v>47982</v>
      </c>
      <c r="C585" s="113">
        <f t="shared" si="72"/>
        <v>-2775</v>
      </c>
      <c r="D585" s="117">
        <v>45207</v>
      </c>
    </row>
    <row r="586" spans="1:4" x14ac:dyDescent="0.2">
      <c r="A586" s="34" t="s">
        <v>137</v>
      </c>
      <c r="B586" s="120">
        <v>63844</v>
      </c>
      <c r="C586" s="113">
        <f t="shared" si="72"/>
        <v>-1764</v>
      </c>
      <c r="D586" s="117">
        <v>62080</v>
      </c>
    </row>
    <row r="587" spans="1:4" x14ac:dyDescent="0.2">
      <c r="A587" s="34" t="s">
        <v>214</v>
      </c>
      <c r="B587" s="120">
        <v>22570</v>
      </c>
      <c r="C587" s="113">
        <f t="shared" si="72"/>
        <v>0</v>
      </c>
      <c r="D587" s="117">
        <v>22570</v>
      </c>
    </row>
    <row r="588" spans="1:4" x14ac:dyDescent="0.2">
      <c r="A588" s="34" t="s">
        <v>273</v>
      </c>
      <c r="B588" s="120">
        <v>40960</v>
      </c>
      <c r="C588" s="113">
        <f t="shared" si="72"/>
        <v>0</v>
      </c>
      <c r="D588" s="117">
        <v>40960</v>
      </c>
    </row>
    <row r="589" spans="1:4" x14ac:dyDescent="0.2">
      <c r="A589" s="34" t="s">
        <v>56</v>
      </c>
      <c r="B589" s="120">
        <v>15984</v>
      </c>
      <c r="C589" s="113">
        <f t="shared" si="72"/>
        <v>-5639</v>
      </c>
      <c r="D589" s="117">
        <v>10345</v>
      </c>
    </row>
    <row r="590" spans="1:4" x14ac:dyDescent="0.2">
      <c r="A590" s="34" t="s">
        <v>138</v>
      </c>
      <c r="B590" s="120">
        <v>18536</v>
      </c>
      <c r="C590" s="113">
        <f t="shared" si="72"/>
        <v>0</v>
      </c>
      <c r="D590" s="117">
        <v>18536</v>
      </c>
    </row>
    <row r="591" spans="1:4" x14ac:dyDescent="0.2">
      <c r="A591" s="34" t="s">
        <v>215</v>
      </c>
      <c r="B591" s="120">
        <v>22496</v>
      </c>
      <c r="C591" s="113">
        <f t="shared" si="72"/>
        <v>0</v>
      </c>
      <c r="D591" s="117">
        <v>22496</v>
      </c>
    </row>
    <row r="592" spans="1:4" ht="13.5" thickBot="1" x14ac:dyDescent="0.25">
      <c r="A592" s="181" t="s">
        <v>216</v>
      </c>
      <c r="B592" s="182">
        <v>25160</v>
      </c>
      <c r="C592" s="113">
        <f t="shared" si="72"/>
        <v>-14815</v>
      </c>
      <c r="D592" s="183">
        <v>10345</v>
      </c>
    </row>
    <row r="593" spans="1:4" ht="13.5" thickBot="1" x14ac:dyDescent="0.25">
      <c r="A593" s="14" t="s">
        <v>24</v>
      </c>
      <c r="B593" s="123">
        <f>SUM(B566:B592)</f>
        <v>926382</v>
      </c>
      <c r="C593" s="123">
        <f>SUM(C566:C592)</f>
        <v>-83160</v>
      </c>
      <c r="D593" s="122">
        <f>SUM(D566:D592)</f>
        <v>843222</v>
      </c>
    </row>
    <row r="594" spans="1:4" ht="13.5" thickBot="1" x14ac:dyDescent="0.25">
      <c r="A594" s="40"/>
      <c r="B594" s="39"/>
      <c r="C594" s="39"/>
      <c r="D594" s="39"/>
    </row>
    <row r="595" spans="1:4" ht="13.5" thickBot="1" x14ac:dyDescent="0.25">
      <c r="A595" s="30" t="s">
        <v>5</v>
      </c>
      <c r="B595" s="132">
        <f>B562+B593</f>
        <v>1175862</v>
      </c>
      <c r="C595" s="132">
        <f>C562+C593</f>
        <v>-83160</v>
      </c>
      <c r="D595" s="131">
        <f>D562+D593</f>
        <v>1092702</v>
      </c>
    </row>
    <row r="596" spans="1:4" x14ac:dyDescent="0.2">
      <c r="A596" s="3"/>
      <c r="B596" s="7"/>
      <c r="C596" s="7"/>
      <c r="D596" s="7"/>
    </row>
    <row r="597" spans="1:4" x14ac:dyDescent="0.2">
      <c r="A597" s="3" t="s">
        <v>6</v>
      </c>
    </row>
    <row r="598" spans="1:4" x14ac:dyDescent="0.2">
      <c r="A598" s="20"/>
    </row>
    <row r="599" spans="1:4" ht="13.5" thickBot="1" x14ac:dyDescent="0.25">
      <c r="A599" s="3" t="s">
        <v>15</v>
      </c>
      <c r="B599" s="3"/>
      <c r="C599" s="3"/>
      <c r="D599" s="11" t="s">
        <v>58</v>
      </c>
    </row>
    <row r="600" spans="1:4" ht="45" customHeight="1" thickBot="1" x14ac:dyDescent="0.25">
      <c r="A600" s="48" t="s">
        <v>30</v>
      </c>
      <c r="B600" s="162" t="s">
        <v>682</v>
      </c>
      <c r="C600" s="162" t="s">
        <v>683</v>
      </c>
      <c r="D600" s="8" t="s">
        <v>684</v>
      </c>
    </row>
    <row r="601" spans="1:4" x14ac:dyDescent="0.2">
      <c r="A601" s="57" t="s">
        <v>140</v>
      </c>
      <c r="B601" s="119">
        <v>24948</v>
      </c>
      <c r="C601" s="113">
        <f t="shared" ref="C601:C605" si="73">D601-B601</f>
        <v>0</v>
      </c>
      <c r="D601" s="202">
        <v>24948</v>
      </c>
    </row>
    <row r="602" spans="1:4" x14ac:dyDescent="0.2">
      <c r="A602" s="17" t="s">
        <v>744</v>
      </c>
      <c r="B602" s="120">
        <v>15600</v>
      </c>
      <c r="C602" s="113">
        <f t="shared" si="73"/>
        <v>0</v>
      </c>
      <c r="D602" s="203">
        <v>15600</v>
      </c>
    </row>
    <row r="603" spans="1:4" x14ac:dyDescent="0.2">
      <c r="A603" s="17" t="s">
        <v>229</v>
      </c>
      <c r="B603" s="120">
        <v>51800</v>
      </c>
      <c r="C603" s="113">
        <f t="shared" si="73"/>
        <v>-20050</v>
      </c>
      <c r="D603" s="203">
        <v>31750</v>
      </c>
    </row>
    <row r="604" spans="1:4" x14ac:dyDescent="0.2">
      <c r="A604" s="17" t="s">
        <v>139</v>
      </c>
      <c r="B604" s="120">
        <v>17390</v>
      </c>
      <c r="C604" s="113">
        <f t="shared" si="73"/>
        <v>-2554</v>
      </c>
      <c r="D604" s="203">
        <v>14836</v>
      </c>
    </row>
    <row r="605" spans="1:4" x14ac:dyDescent="0.2">
      <c r="A605" s="17" t="s">
        <v>163</v>
      </c>
      <c r="B605" s="120">
        <v>23680</v>
      </c>
      <c r="C605" s="113">
        <f t="shared" si="73"/>
        <v>-3713</v>
      </c>
      <c r="D605" s="203">
        <v>19967</v>
      </c>
    </row>
    <row r="606" spans="1:4" x14ac:dyDescent="0.2">
      <c r="A606" s="53" t="s">
        <v>280</v>
      </c>
      <c r="B606" s="120">
        <v>24448</v>
      </c>
      <c r="C606" s="113">
        <f t="shared" ref="C606:C609" si="74">D606-B606</f>
        <v>-1458</v>
      </c>
      <c r="D606" s="203">
        <v>22990</v>
      </c>
    </row>
    <row r="607" spans="1:4" x14ac:dyDescent="0.2">
      <c r="A607" s="53" t="s">
        <v>283</v>
      </c>
      <c r="B607" s="120">
        <v>22080</v>
      </c>
      <c r="C607" s="113">
        <f t="shared" si="74"/>
        <v>0</v>
      </c>
      <c r="D607" s="203">
        <v>22080</v>
      </c>
    </row>
    <row r="608" spans="1:4" x14ac:dyDescent="0.2">
      <c r="A608" s="53" t="s">
        <v>164</v>
      </c>
      <c r="B608" s="120">
        <v>7400</v>
      </c>
      <c r="C608" s="113">
        <f t="shared" si="74"/>
        <v>0</v>
      </c>
      <c r="D608" s="203">
        <v>7400</v>
      </c>
    </row>
    <row r="609" spans="1:4" ht="13.5" thickBot="1" x14ac:dyDescent="0.25">
      <c r="A609" s="94" t="s">
        <v>284</v>
      </c>
      <c r="B609" s="182">
        <v>24000</v>
      </c>
      <c r="C609" s="184">
        <f t="shared" si="74"/>
        <v>0</v>
      </c>
      <c r="D609" s="286">
        <v>24000</v>
      </c>
    </row>
    <row r="610" spans="1:4" ht="13.5" thickBot="1" x14ac:dyDescent="0.25">
      <c r="A610" s="14" t="s">
        <v>25</v>
      </c>
      <c r="B610" s="123">
        <f>SUM(B601:B609)</f>
        <v>211346</v>
      </c>
      <c r="C610" s="123">
        <f>SUM(C601:C609)</f>
        <v>-27775</v>
      </c>
      <c r="D610" s="122">
        <f>SUM(D601:D609)</f>
        <v>183571</v>
      </c>
    </row>
    <row r="611" spans="1:4" x14ac:dyDescent="0.2">
      <c r="A611" s="3"/>
      <c r="B611" s="26"/>
      <c r="C611" s="26"/>
      <c r="D611" s="26"/>
    </row>
    <row r="612" spans="1:4" ht="13.5" thickBot="1" x14ac:dyDescent="0.25">
      <c r="A612" s="3" t="s">
        <v>16</v>
      </c>
      <c r="B612" s="3"/>
      <c r="C612" s="3"/>
      <c r="D612" s="11" t="s">
        <v>58</v>
      </c>
    </row>
    <row r="613" spans="1:4" ht="45" customHeight="1" thickBot="1" x14ac:dyDescent="0.25">
      <c r="A613" s="48" t="s">
        <v>30</v>
      </c>
      <c r="B613" s="162" t="s">
        <v>682</v>
      </c>
      <c r="C613" s="162" t="s">
        <v>683</v>
      </c>
      <c r="D613" s="8" t="s">
        <v>684</v>
      </c>
    </row>
    <row r="614" spans="1:4" x14ac:dyDescent="0.2">
      <c r="A614" s="57" t="s">
        <v>141</v>
      </c>
      <c r="B614" s="129">
        <v>41040</v>
      </c>
      <c r="C614" s="113">
        <f t="shared" ref="C614:C620" si="75">D614-B614</f>
        <v>-18640</v>
      </c>
      <c r="D614" s="127">
        <v>22400</v>
      </c>
    </row>
    <row r="615" spans="1:4" x14ac:dyDescent="0.2">
      <c r="A615" s="17" t="s">
        <v>168</v>
      </c>
      <c r="B615" s="130">
        <v>28120</v>
      </c>
      <c r="C615" s="113">
        <f t="shared" si="75"/>
        <v>0</v>
      </c>
      <c r="D615" s="128">
        <v>28120</v>
      </c>
    </row>
    <row r="616" spans="1:4" x14ac:dyDescent="0.2">
      <c r="A616" s="17" t="s">
        <v>681</v>
      </c>
      <c r="B616" s="130">
        <v>18315</v>
      </c>
      <c r="C616" s="113">
        <f t="shared" si="75"/>
        <v>0</v>
      </c>
      <c r="D616" s="128">
        <v>18315</v>
      </c>
    </row>
    <row r="617" spans="1:4" x14ac:dyDescent="0.2">
      <c r="A617" s="17" t="s">
        <v>169</v>
      </c>
      <c r="B617" s="130">
        <v>56980</v>
      </c>
      <c r="C617" s="113">
        <f t="shared" si="75"/>
        <v>-6800</v>
      </c>
      <c r="D617" s="128">
        <v>50180</v>
      </c>
    </row>
    <row r="618" spans="1:4" x14ac:dyDescent="0.2">
      <c r="A618" s="17" t="s">
        <v>170</v>
      </c>
      <c r="B618" s="130">
        <v>35816</v>
      </c>
      <c r="C618" s="113">
        <f t="shared" si="75"/>
        <v>0</v>
      </c>
      <c r="D618" s="128">
        <v>35816</v>
      </c>
    </row>
    <row r="619" spans="1:4" x14ac:dyDescent="0.2">
      <c r="A619" s="17" t="s">
        <v>171</v>
      </c>
      <c r="B619" s="130">
        <v>22200</v>
      </c>
      <c r="C619" s="113">
        <f t="shared" si="75"/>
        <v>-4870</v>
      </c>
      <c r="D619" s="128">
        <v>17330</v>
      </c>
    </row>
    <row r="620" spans="1:4" ht="13.5" thickBot="1" x14ac:dyDescent="0.25">
      <c r="A620" s="59" t="s">
        <v>285</v>
      </c>
      <c r="B620" s="134">
        <v>10434</v>
      </c>
      <c r="C620" s="113">
        <f t="shared" si="75"/>
        <v>0</v>
      </c>
      <c r="D620" s="133">
        <v>10434</v>
      </c>
    </row>
    <row r="621" spans="1:4" ht="13.5" thickBot="1" x14ac:dyDescent="0.25">
      <c r="A621" s="14" t="s">
        <v>26</v>
      </c>
      <c r="B621" s="123">
        <f>SUM(B614:B620)</f>
        <v>212905</v>
      </c>
      <c r="C621" s="123">
        <f>SUM(C614:C620)</f>
        <v>-30310</v>
      </c>
      <c r="D621" s="122">
        <f>SUM(D614:D620)</f>
        <v>182595</v>
      </c>
    </row>
    <row r="622" spans="1:4" x14ac:dyDescent="0.2">
      <c r="A622" s="20"/>
      <c r="B622" s="26"/>
      <c r="C622" s="26"/>
      <c r="D622" s="26"/>
    </row>
    <row r="623" spans="1:4" ht="13.5" thickBot="1" x14ac:dyDescent="0.25">
      <c r="A623" s="3" t="s">
        <v>17</v>
      </c>
      <c r="B623" s="3"/>
      <c r="C623" s="3"/>
      <c r="D623" s="11" t="s">
        <v>58</v>
      </c>
    </row>
    <row r="624" spans="1:4" ht="45" customHeight="1" thickBot="1" x14ac:dyDescent="0.25">
      <c r="A624" s="48" t="s">
        <v>30</v>
      </c>
      <c r="B624" s="162" t="s">
        <v>682</v>
      </c>
      <c r="C624" s="162" t="s">
        <v>683</v>
      </c>
      <c r="D624" s="8" t="s">
        <v>684</v>
      </c>
    </row>
    <row r="625" spans="1:4" x14ac:dyDescent="0.2">
      <c r="A625" s="57" t="s">
        <v>199</v>
      </c>
      <c r="B625" s="119">
        <v>20350</v>
      </c>
      <c r="C625" s="113">
        <f t="shared" ref="C625:C646" si="76">D625-B625</f>
        <v>0</v>
      </c>
      <c r="D625" s="116">
        <v>20350</v>
      </c>
    </row>
    <row r="626" spans="1:4" x14ac:dyDescent="0.2">
      <c r="A626" s="17" t="s">
        <v>657</v>
      </c>
      <c r="B626" s="120">
        <v>13320</v>
      </c>
      <c r="C626" s="113">
        <f t="shared" si="76"/>
        <v>0</v>
      </c>
      <c r="D626" s="117">
        <v>13320</v>
      </c>
    </row>
    <row r="627" spans="1:4" x14ac:dyDescent="0.2">
      <c r="A627" s="46" t="s">
        <v>724</v>
      </c>
      <c r="B627" s="120">
        <v>32000</v>
      </c>
      <c r="C627" s="113">
        <f t="shared" si="76"/>
        <v>0</v>
      </c>
      <c r="D627" s="117">
        <v>32000</v>
      </c>
    </row>
    <row r="628" spans="1:4" x14ac:dyDescent="0.2">
      <c r="A628" s="46" t="s">
        <v>200</v>
      </c>
      <c r="B628" s="120">
        <v>8880</v>
      </c>
      <c r="C628" s="113">
        <f t="shared" si="76"/>
        <v>0</v>
      </c>
      <c r="D628" s="117">
        <v>8880</v>
      </c>
    </row>
    <row r="629" spans="1:4" x14ac:dyDescent="0.2">
      <c r="A629" s="46" t="s">
        <v>274</v>
      </c>
      <c r="B629" s="120">
        <v>11440</v>
      </c>
      <c r="C629" s="113">
        <f t="shared" si="76"/>
        <v>0</v>
      </c>
      <c r="D629" s="117">
        <v>11440</v>
      </c>
    </row>
    <row r="630" spans="1:4" x14ac:dyDescent="0.2">
      <c r="A630" s="46" t="s">
        <v>201</v>
      </c>
      <c r="B630" s="120">
        <v>17020</v>
      </c>
      <c r="C630" s="113">
        <f t="shared" si="76"/>
        <v>0</v>
      </c>
      <c r="D630" s="117">
        <v>17020</v>
      </c>
    </row>
    <row r="631" spans="1:4" x14ac:dyDescent="0.2">
      <c r="A631" s="46" t="s">
        <v>752</v>
      </c>
      <c r="B631" s="120">
        <v>12210</v>
      </c>
      <c r="C631" s="113">
        <f t="shared" si="76"/>
        <v>0</v>
      </c>
      <c r="D631" s="117">
        <v>12210</v>
      </c>
    </row>
    <row r="632" spans="1:4" x14ac:dyDescent="0.2">
      <c r="A632" s="46" t="s">
        <v>202</v>
      </c>
      <c r="B632" s="120">
        <v>18500</v>
      </c>
      <c r="C632" s="113">
        <f t="shared" si="76"/>
        <v>0</v>
      </c>
      <c r="D632" s="117">
        <v>18500</v>
      </c>
    </row>
    <row r="633" spans="1:4" x14ac:dyDescent="0.2">
      <c r="A633" s="46" t="s">
        <v>203</v>
      </c>
      <c r="B633" s="120">
        <v>21460</v>
      </c>
      <c r="C633" s="113">
        <f t="shared" si="76"/>
        <v>-1960</v>
      </c>
      <c r="D633" s="117">
        <v>19500</v>
      </c>
    </row>
    <row r="634" spans="1:4" x14ac:dyDescent="0.2">
      <c r="A634" s="46" t="s">
        <v>204</v>
      </c>
      <c r="B634" s="120">
        <v>22200</v>
      </c>
      <c r="C634" s="113">
        <f t="shared" si="76"/>
        <v>0</v>
      </c>
      <c r="D634" s="117">
        <v>22200</v>
      </c>
    </row>
    <row r="635" spans="1:4" x14ac:dyDescent="0.2">
      <c r="A635" s="316" t="s">
        <v>725</v>
      </c>
      <c r="B635" s="165">
        <v>8800</v>
      </c>
      <c r="C635" s="113">
        <f t="shared" si="76"/>
        <v>0</v>
      </c>
      <c r="D635" s="117">
        <v>8800</v>
      </c>
    </row>
    <row r="636" spans="1:4" x14ac:dyDescent="0.2">
      <c r="A636" s="36" t="s">
        <v>142</v>
      </c>
      <c r="B636" s="120">
        <v>26048</v>
      </c>
      <c r="C636" s="113">
        <f t="shared" si="76"/>
        <v>0</v>
      </c>
      <c r="D636" s="117">
        <v>26048</v>
      </c>
    </row>
    <row r="637" spans="1:4" x14ac:dyDescent="0.2">
      <c r="A637" s="36" t="s">
        <v>205</v>
      </c>
      <c r="B637" s="120">
        <v>13024</v>
      </c>
      <c r="C637" s="113">
        <f t="shared" si="76"/>
        <v>0</v>
      </c>
      <c r="D637" s="117">
        <v>13024</v>
      </c>
    </row>
    <row r="638" spans="1:4" x14ac:dyDescent="0.2">
      <c r="A638" s="36" t="s">
        <v>726</v>
      </c>
      <c r="B638" s="120">
        <v>24640</v>
      </c>
      <c r="C638" s="113">
        <f t="shared" si="76"/>
        <v>0</v>
      </c>
      <c r="D638" s="117">
        <v>24640</v>
      </c>
    </row>
    <row r="639" spans="1:4" x14ac:dyDescent="0.2">
      <c r="A639" s="36" t="s">
        <v>206</v>
      </c>
      <c r="B639" s="120">
        <v>43956</v>
      </c>
      <c r="C639" s="113">
        <f t="shared" si="76"/>
        <v>-2332</v>
      </c>
      <c r="D639" s="117">
        <v>41624</v>
      </c>
    </row>
    <row r="640" spans="1:4" x14ac:dyDescent="0.2">
      <c r="A640" s="36" t="s">
        <v>207</v>
      </c>
      <c r="B640" s="120">
        <v>14060</v>
      </c>
      <c r="C640" s="113">
        <f t="shared" si="76"/>
        <v>0</v>
      </c>
      <c r="D640" s="117">
        <v>14060</v>
      </c>
    </row>
    <row r="641" spans="1:4" x14ac:dyDescent="0.2">
      <c r="A641" s="36" t="s">
        <v>727</v>
      </c>
      <c r="B641" s="120">
        <v>19360</v>
      </c>
      <c r="C641" s="113">
        <f t="shared" si="76"/>
        <v>0</v>
      </c>
      <c r="D641" s="117">
        <v>19360</v>
      </c>
    </row>
    <row r="642" spans="1:4" x14ac:dyDescent="0.2">
      <c r="A642" s="36" t="s">
        <v>658</v>
      </c>
      <c r="B642" s="120">
        <v>5772</v>
      </c>
      <c r="C642" s="113">
        <f t="shared" si="76"/>
        <v>0</v>
      </c>
      <c r="D642" s="117">
        <v>5772</v>
      </c>
    </row>
    <row r="643" spans="1:4" x14ac:dyDescent="0.2">
      <c r="A643" s="36" t="s">
        <v>520</v>
      </c>
      <c r="B643" s="120">
        <v>22940</v>
      </c>
      <c r="C643" s="113">
        <f t="shared" si="76"/>
        <v>0</v>
      </c>
      <c r="D643" s="117">
        <v>22940</v>
      </c>
    </row>
    <row r="644" spans="1:4" x14ac:dyDescent="0.2">
      <c r="A644" s="36" t="s">
        <v>728</v>
      </c>
      <c r="B644" s="120">
        <v>22000</v>
      </c>
      <c r="C644" s="113">
        <f t="shared" si="76"/>
        <v>0</v>
      </c>
      <c r="D644" s="117">
        <v>22000</v>
      </c>
    </row>
    <row r="645" spans="1:4" x14ac:dyDescent="0.2">
      <c r="A645" s="36" t="s">
        <v>729</v>
      </c>
      <c r="B645" s="120">
        <v>11440</v>
      </c>
      <c r="C645" s="113">
        <f t="shared" si="76"/>
        <v>0</v>
      </c>
      <c r="D645" s="117">
        <v>11440</v>
      </c>
    </row>
    <row r="646" spans="1:4" ht="13.5" thickBot="1" x14ac:dyDescent="0.25">
      <c r="A646" s="62" t="s">
        <v>539</v>
      </c>
      <c r="B646" s="120">
        <v>16280</v>
      </c>
      <c r="C646" s="113">
        <f t="shared" si="76"/>
        <v>0</v>
      </c>
      <c r="D646" s="117">
        <v>16280</v>
      </c>
    </row>
    <row r="647" spans="1:4" ht="13.5" thickBot="1" x14ac:dyDescent="0.25">
      <c r="A647" s="14" t="s">
        <v>27</v>
      </c>
      <c r="B647" s="123">
        <f>SUM(B625:B646)</f>
        <v>405700</v>
      </c>
      <c r="C647" s="123">
        <f>SUM(C625:C646)</f>
        <v>-4292</v>
      </c>
      <c r="D647" s="122">
        <f>SUM(D625:D646)</f>
        <v>401408</v>
      </c>
    </row>
    <row r="648" spans="1:4" ht="13.5" thickBot="1" x14ac:dyDescent="0.25">
      <c r="A648" s="40"/>
      <c r="B648" s="39"/>
      <c r="C648" s="39"/>
      <c r="D648" s="39"/>
    </row>
    <row r="649" spans="1:4" ht="13.5" thickBot="1" x14ac:dyDescent="0.25">
      <c r="A649" s="30" t="s">
        <v>7</v>
      </c>
      <c r="B649" s="132">
        <f>B610+B621+B647</f>
        <v>829951</v>
      </c>
      <c r="C649" s="132">
        <f>C610+C621+C647</f>
        <v>-62377</v>
      </c>
      <c r="D649" s="131">
        <f>D610+D621+D647</f>
        <v>767574</v>
      </c>
    </row>
    <row r="650" spans="1:4" x14ac:dyDescent="0.2">
      <c r="A650" s="3"/>
      <c r="B650" s="7"/>
      <c r="C650" s="7"/>
      <c r="D650" s="7"/>
    </row>
    <row r="651" spans="1:4" x14ac:dyDescent="0.2">
      <c r="A651" s="3" t="s">
        <v>8</v>
      </c>
    </row>
    <row r="652" spans="1:4" x14ac:dyDescent="0.2">
      <c r="A652" s="20"/>
    </row>
    <row r="653" spans="1:4" ht="13.5" thickBot="1" x14ac:dyDescent="0.25">
      <c r="A653" s="3" t="s">
        <v>18</v>
      </c>
      <c r="B653" s="3"/>
      <c r="C653" s="3"/>
      <c r="D653" s="11" t="s">
        <v>58</v>
      </c>
    </row>
    <row r="654" spans="1:4" ht="45" customHeight="1" thickBot="1" x14ac:dyDescent="0.25">
      <c r="A654" s="4" t="s">
        <v>30</v>
      </c>
      <c r="B654" s="162" t="s">
        <v>682</v>
      </c>
      <c r="C654" s="162" t="s">
        <v>683</v>
      </c>
      <c r="D654" s="8" t="s">
        <v>684</v>
      </c>
    </row>
    <row r="655" spans="1:4" x14ac:dyDescent="0.2">
      <c r="A655" s="201" t="s">
        <v>715</v>
      </c>
      <c r="B655" s="157">
        <v>20800</v>
      </c>
      <c r="C655" s="280">
        <f t="shared" ref="C655:C658" si="77">D655-B655</f>
        <v>0</v>
      </c>
      <c r="D655" s="290">
        <v>20800</v>
      </c>
    </row>
    <row r="656" spans="1:4" x14ac:dyDescent="0.2">
      <c r="A656" s="34" t="s">
        <v>178</v>
      </c>
      <c r="B656" s="120">
        <v>32800</v>
      </c>
      <c r="C656" s="113">
        <f t="shared" si="77"/>
        <v>-1600</v>
      </c>
      <c r="D656" s="203">
        <v>31200</v>
      </c>
    </row>
    <row r="657" spans="1:4" x14ac:dyDescent="0.2">
      <c r="A657" s="34" t="s">
        <v>717</v>
      </c>
      <c r="B657" s="120">
        <v>12800</v>
      </c>
      <c r="C657" s="113">
        <f t="shared" si="77"/>
        <v>0</v>
      </c>
      <c r="D657" s="203">
        <v>12800</v>
      </c>
    </row>
    <row r="658" spans="1:4" ht="13.5" thickBot="1" x14ac:dyDescent="0.25">
      <c r="A658" s="204" t="s">
        <v>716</v>
      </c>
      <c r="B658" s="121">
        <v>22400</v>
      </c>
      <c r="C658" s="113">
        <f t="shared" si="77"/>
        <v>0</v>
      </c>
      <c r="D658" s="203">
        <v>22400</v>
      </c>
    </row>
    <row r="659" spans="1:4" ht="13.5" thickBot="1" x14ac:dyDescent="0.25">
      <c r="A659" s="49" t="s">
        <v>28</v>
      </c>
      <c r="B659" s="115">
        <f>SUM(B655:B658)</f>
        <v>88800</v>
      </c>
      <c r="C659" s="115">
        <f>SUM(C655:C658)</f>
        <v>-1600</v>
      </c>
      <c r="D659" s="271">
        <f>SUM(D655:D658)</f>
        <v>87200</v>
      </c>
    </row>
    <row r="660" spans="1:4" x14ac:dyDescent="0.2">
      <c r="A660" s="20"/>
      <c r="B660" s="26"/>
      <c r="C660" s="26"/>
      <c r="D660" s="26"/>
    </row>
    <row r="661" spans="1:4" ht="13.5" thickBot="1" x14ac:dyDescent="0.25">
      <c r="A661" s="3" t="s">
        <v>19</v>
      </c>
      <c r="B661" s="3"/>
      <c r="C661" s="3"/>
      <c r="D661" s="11" t="s">
        <v>58</v>
      </c>
    </row>
    <row r="662" spans="1:4" ht="45" customHeight="1" thickBot="1" x14ac:dyDescent="0.25">
      <c r="A662" s="48" t="s">
        <v>30</v>
      </c>
      <c r="B662" s="162" t="s">
        <v>682</v>
      </c>
      <c r="C662" s="162" t="s">
        <v>683</v>
      </c>
      <c r="D662" s="8" t="s">
        <v>684</v>
      </c>
    </row>
    <row r="663" spans="1:4" x14ac:dyDescent="0.2">
      <c r="A663" s="64" t="s">
        <v>181</v>
      </c>
      <c r="B663" s="129">
        <v>29056</v>
      </c>
      <c r="C663" s="113">
        <f t="shared" ref="C663:C687" si="78">D663-B663</f>
        <v>0</v>
      </c>
      <c r="D663" s="127">
        <v>29056</v>
      </c>
    </row>
    <row r="664" spans="1:4" x14ac:dyDescent="0.2">
      <c r="A664" s="13" t="s">
        <v>182</v>
      </c>
      <c r="B664" s="130">
        <v>51800</v>
      </c>
      <c r="C664" s="113">
        <f t="shared" si="78"/>
        <v>0</v>
      </c>
      <c r="D664" s="128">
        <v>51800</v>
      </c>
    </row>
    <row r="665" spans="1:4" x14ac:dyDescent="0.2">
      <c r="A665" s="13" t="s">
        <v>183</v>
      </c>
      <c r="B665" s="130">
        <v>12950</v>
      </c>
      <c r="C665" s="113">
        <f t="shared" si="78"/>
        <v>0</v>
      </c>
      <c r="D665" s="128">
        <v>12950</v>
      </c>
    </row>
    <row r="666" spans="1:4" x14ac:dyDescent="0.2">
      <c r="A666" s="13" t="s">
        <v>184</v>
      </c>
      <c r="B666" s="130">
        <v>40740</v>
      </c>
      <c r="C666" s="113">
        <f t="shared" si="78"/>
        <v>0</v>
      </c>
      <c r="D666" s="128">
        <v>40740</v>
      </c>
    </row>
    <row r="667" spans="1:4" x14ac:dyDescent="0.2">
      <c r="A667" s="13" t="s">
        <v>144</v>
      </c>
      <c r="B667" s="130">
        <v>27160</v>
      </c>
      <c r="C667" s="113">
        <f t="shared" si="78"/>
        <v>-1960</v>
      </c>
      <c r="D667" s="128">
        <v>25200</v>
      </c>
    </row>
    <row r="668" spans="1:4" x14ac:dyDescent="0.2">
      <c r="A668" s="13" t="s">
        <v>564</v>
      </c>
      <c r="B668" s="130">
        <v>15200</v>
      </c>
      <c r="C668" s="113">
        <f t="shared" si="78"/>
        <v>0</v>
      </c>
      <c r="D668" s="128">
        <v>15200</v>
      </c>
    </row>
    <row r="669" spans="1:4" x14ac:dyDescent="0.2">
      <c r="A669" s="13" t="s">
        <v>289</v>
      </c>
      <c r="B669" s="130">
        <v>32400</v>
      </c>
      <c r="C669" s="113">
        <f t="shared" si="78"/>
        <v>0</v>
      </c>
      <c r="D669" s="128">
        <v>32400</v>
      </c>
    </row>
    <row r="670" spans="1:4" x14ac:dyDescent="0.2">
      <c r="A670" s="13" t="s">
        <v>755</v>
      </c>
      <c r="B670" s="130">
        <v>19536</v>
      </c>
      <c r="C670" s="113">
        <f t="shared" si="78"/>
        <v>-536</v>
      </c>
      <c r="D670" s="128">
        <v>19000</v>
      </c>
    </row>
    <row r="671" spans="1:4" x14ac:dyDescent="0.2">
      <c r="A671" s="13" t="s">
        <v>185</v>
      </c>
      <c r="B671" s="130">
        <v>60928</v>
      </c>
      <c r="C671" s="113">
        <f t="shared" si="78"/>
        <v>0</v>
      </c>
      <c r="D671" s="128">
        <v>60928</v>
      </c>
    </row>
    <row r="672" spans="1:4" x14ac:dyDescent="0.2">
      <c r="A672" s="13" t="s">
        <v>736</v>
      </c>
      <c r="B672" s="130">
        <v>28800</v>
      </c>
      <c r="C672" s="113">
        <f t="shared" si="78"/>
        <v>0</v>
      </c>
      <c r="D672" s="128">
        <v>28800</v>
      </c>
    </row>
    <row r="673" spans="1:4" x14ac:dyDescent="0.2">
      <c r="A673" s="13" t="s">
        <v>288</v>
      </c>
      <c r="B673" s="130">
        <v>14800</v>
      </c>
      <c r="C673" s="113">
        <f t="shared" si="78"/>
        <v>0</v>
      </c>
      <c r="D673" s="128">
        <v>14800</v>
      </c>
    </row>
    <row r="674" spans="1:4" x14ac:dyDescent="0.2">
      <c r="A674" s="13" t="s">
        <v>733</v>
      </c>
      <c r="B674" s="130">
        <v>18000</v>
      </c>
      <c r="C674" s="113">
        <f t="shared" si="78"/>
        <v>0</v>
      </c>
      <c r="D674" s="128">
        <v>18000</v>
      </c>
    </row>
    <row r="675" spans="1:4" x14ac:dyDescent="0.2">
      <c r="A675" s="13" t="s">
        <v>734</v>
      </c>
      <c r="B675" s="130">
        <v>88000</v>
      </c>
      <c r="C675" s="113">
        <f t="shared" si="78"/>
        <v>0</v>
      </c>
      <c r="D675" s="128">
        <v>88000</v>
      </c>
    </row>
    <row r="676" spans="1:4" x14ac:dyDescent="0.2">
      <c r="A676" s="13" t="s">
        <v>735</v>
      </c>
      <c r="B676" s="130">
        <v>32800</v>
      </c>
      <c r="C676" s="113">
        <f t="shared" si="78"/>
        <v>0</v>
      </c>
      <c r="D676" s="128">
        <v>32800</v>
      </c>
    </row>
    <row r="677" spans="1:4" x14ac:dyDescent="0.2">
      <c r="A677" s="13" t="s">
        <v>146</v>
      </c>
      <c r="B677" s="130">
        <v>43548</v>
      </c>
      <c r="C677" s="113">
        <f t="shared" si="78"/>
        <v>-1108</v>
      </c>
      <c r="D677" s="128">
        <v>42440</v>
      </c>
    </row>
    <row r="678" spans="1:4" x14ac:dyDescent="0.2">
      <c r="A678" s="13" t="s">
        <v>186</v>
      </c>
      <c r="B678" s="130">
        <v>28120</v>
      </c>
      <c r="C678" s="113">
        <f t="shared" si="78"/>
        <v>0</v>
      </c>
      <c r="D678" s="128">
        <v>28120</v>
      </c>
    </row>
    <row r="679" spans="1:4" x14ac:dyDescent="0.2">
      <c r="A679" s="13" t="s">
        <v>738</v>
      </c>
      <c r="B679" s="130">
        <v>38400</v>
      </c>
      <c r="C679" s="113">
        <f t="shared" si="78"/>
        <v>0</v>
      </c>
      <c r="D679" s="128">
        <v>38400</v>
      </c>
    </row>
    <row r="680" spans="1:4" x14ac:dyDescent="0.2">
      <c r="A680" s="13" t="s">
        <v>147</v>
      </c>
      <c r="B680" s="130">
        <v>131776</v>
      </c>
      <c r="C680" s="113">
        <f t="shared" si="78"/>
        <v>0</v>
      </c>
      <c r="D680" s="128">
        <v>131776</v>
      </c>
    </row>
    <row r="681" spans="1:4" x14ac:dyDescent="0.2">
      <c r="A681" s="13" t="s">
        <v>294</v>
      </c>
      <c r="B681" s="130">
        <v>16400</v>
      </c>
      <c r="C681" s="113">
        <f t="shared" si="78"/>
        <v>0</v>
      </c>
      <c r="D681" s="128">
        <v>16400</v>
      </c>
    </row>
    <row r="682" spans="1:4" x14ac:dyDescent="0.2">
      <c r="A682" s="13" t="s">
        <v>187</v>
      </c>
      <c r="B682" s="130">
        <v>32930</v>
      </c>
      <c r="C682" s="113">
        <f t="shared" si="78"/>
        <v>-217</v>
      </c>
      <c r="D682" s="128">
        <v>32713</v>
      </c>
    </row>
    <row r="683" spans="1:4" x14ac:dyDescent="0.2">
      <c r="A683" s="13" t="s">
        <v>737</v>
      </c>
      <c r="B683" s="130">
        <v>44800</v>
      </c>
      <c r="C683" s="113">
        <f t="shared" si="78"/>
        <v>0</v>
      </c>
      <c r="D683" s="128">
        <v>44800</v>
      </c>
    </row>
    <row r="684" spans="1:4" x14ac:dyDescent="0.2">
      <c r="A684" s="13" t="s">
        <v>52</v>
      </c>
      <c r="B684" s="130">
        <v>11655</v>
      </c>
      <c r="C684" s="113">
        <f t="shared" si="78"/>
        <v>0</v>
      </c>
      <c r="D684" s="128">
        <v>11655</v>
      </c>
    </row>
    <row r="685" spans="1:4" x14ac:dyDescent="0.2">
      <c r="A685" s="13" t="s">
        <v>188</v>
      </c>
      <c r="B685" s="130">
        <v>83780</v>
      </c>
      <c r="C685" s="113">
        <f t="shared" si="78"/>
        <v>0</v>
      </c>
      <c r="D685" s="128">
        <v>83780</v>
      </c>
    </row>
    <row r="686" spans="1:4" x14ac:dyDescent="0.2">
      <c r="A686" s="188" t="s">
        <v>578</v>
      </c>
      <c r="B686" s="219">
        <v>27200</v>
      </c>
      <c r="C686" s="113">
        <f t="shared" si="78"/>
        <v>0</v>
      </c>
      <c r="D686" s="220">
        <v>27200</v>
      </c>
    </row>
    <row r="687" spans="1:4" ht="13.5" thickBot="1" x14ac:dyDescent="0.25">
      <c r="A687" s="261" t="s">
        <v>659</v>
      </c>
      <c r="B687" s="134">
        <v>14060</v>
      </c>
      <c r="C687" s="114">
        <f t="shared" si="78"/>
        <v>0</v>
      </c>
      <c r="D687" s="133">
        <v>14060</v>
      </c>
    </row>
    <row r="688" spans="1:4" ht="13.5" thickBot="1" x14ac:dyDescent="0.25">
      <c r="A688" s="14" t="s">
        <v>29</v>
      </c>
      <c r="B688" s="123">
        <f>SUM(B663:B687)</f>
        <v>944839</v>
      </c>
      <c r="C688" s="123">
        <f>SUM(C663:C687)</f>
        <v>-3821</v>
      </c>
      <c r="D688" s="122">
        <f>SUM(D663:D687)</f>
        <v>941018</v>
      </c>
    </row>
    <row r="689" spans="1:4" x14ac:dyDescent="0.2">
      <c r="A689" s="20"/>
      <c r="B689" s="26"/>
      <c r="C689" s="26"/>
      <c r="D689" s="26"/>
    </row>
    <row r="690" spans="1:4" ht="13.5" thickBot="1" x14ac:dyDescent="0.25">
      <c r="A690" s="3" t="s">
        <v>92</v>
      </c>
      <c r="B690" s="3"/>
      <c r="C690" s="3"/>
      <c r="D690" s="11" t="s">
        <v>58</v>
      </c>
    </row>
    <row r="691" spans="1:4" ht="45" customHeight="1" thickBot="1" x14ac:dyDescent="0.25">
      <c r="A691" s="4" t="s">
        <v>30</v>
      </c>
      <c r="B691" s="162" t="s">
        <v>682</v>
      </c>
      <c r="C691" s="162" t="s">
        <v>683</v>
      </c>
      <c r="D691" s="8" t="s">
        <v>684</v>
      </c>
    </row>
    <row r="692" spans="1:4" x14ac:dyDescent="0.2">
      <c r="A692" s="43" t="s">
        <v>149</v>
      </c>
      <c r="B692" s="157">
        <v>30420</v>
      </c>
      <c r="C692" s="280">
        <f t="shared" ref="C692:C711" si="79">D692-B692</f>
        <v>0</v>
      </c>
      <c r="D692" s="290">
        <v>30420</v>
      </c>
    </row>
    <row r="693" spans="1:4" x14ac:dyDescent="0.2">
      <c r="A693" s="13" t="s">
        <v>675</v>
      </c>
      <c r="B693" s="120">
        <v>10400</v>
      </c>
      <c r="C693" s="113">
        <f t="shared" si="79"/>
        <v>0</v>
      </c>
      <c r="D693" s="203">
        <v>10400</v>
      </c>
    </row>
    <row r="694" spans="1:4" x14ac:dyDescent="0.2">
      <c r="A694" s="13" t="s">
        <v>189</v>
      </c>
      <c r="B694" s="120">
        <v>22200</v>
      </c>
      <c r="C694" s="113">
        <f t="shared" si="79"/>
        <v>-3808</v>
      </c>
      <c r="D694" s="203">
        <v>18392</v>
      </c>
    </row>
    <row r="695" spans="1:4" x14ac:dyDescent="0.2">
      <c r="A695" s="13" t="s">
        <v>740</v>
      </c>
      <c r="B695" s="120">
        <v>53044</v>
      </c>
      <c r="C695" s="113">
        <f t="shared" si="79"/>
        <v>-1793</v>
      </c>
      <c r="D695" s="203">
        <v>51251</v>
      </c>
    </row>
    <row r="696" spans="1:4" x14ac:dyDescent="0.2">
      <c r="A696" s="13" t="s">
        <v>741</v>
      </c>
      <c r="B696" s="120">
        <v>13600</v>
      </c>
      <c r="C696" s="113">
        <f t="shared" si="79"/>
        <v>0</v>
      </c>
      <c r="D696" s="203">
        <v>13600</v>
      </c>
    </row>
    <row r="697" spans="1:4" x14ac:dyDescent="0.2">
      <c r="A697" s="13" t="s">
        <v>190</v>
      </c>
      <c r="B697" s="120">
        <v>10360</v>
      </c>
      <c r="C697" s="113">
        <f t="shared" si="79"/>
        <v>-1604</v>
      </c>
      <c r="D697" s="203">
        <v>8756</v>
      </c>
    </row>
    <row r="698" spans="1:4" x14ac:dyDescent="0.2">
      <c r="A698" s="13" t="s">
        <v>191</v>
      </c>
      <c r="B698" s="120">
        <v>32420</v>
      </c>
      <c r="C698" s="113">
        <f t="shared" si="79"/>
        <v>0</v>
      </c>
      <c r="D698" s="203">
        <v>32420</v>
      </c>
    </row>
    <row r="699" spans="1:4" x14ac:dyDescent="0.2">
      <c r="A699" s="13" t="s">
        <v>151</v>
      </c>
      <c r="B699" s="120">
        <v>32760</v>
      </c>
      <c r="C699" s="113">
        <f t="shared" si="79"/>
        <v>0</v>
      </c>
      <c r="D699" s="203">
        <v>32760</v>
      </c>
    </row>
    <row r="700" spans="1:4" x14ac:dyDescent="0.2">
      <c r="A700" s="13" t="s">
        <v>743</v>
      </c>
      <c r="B700" s="120">
        <v>10000</v>
      </c>
      <c r="C700" s="113">
        <f t="shared" si="79"/>
        <v>0</v>
      </c>
      <c r="D700" s="203">
        <v>10000</v>
      </c>
    </row>
    <row r="701" spans="1:4" x14ac:dyDescent="0.2">
      <c r="A701" s="13" t="s">
        <v>153</v>
      </c>
      <c r="B701" s="120">
        <v>14898</v>
      </c>
      <c r="C701" s="113">
        <f t="shared" si="79"/>
        <v>0</v>
      </c>
      <c r="D701" s="203">
        <v>14898</v>
      </c>
    </row>
    <row r="702" spans="1:4" x14ac:dyDescent="0.2">
      <c r="A702" s="13" t="s">
        <v>742</v>
      </c>
      <c r="B702" s="120">
        <v>15200</v>
      </c>
      <c r="C702" s="113">
        <f t="shared" si="79"/>
        <v>0</v>
      </c>
      <c r="D702" s="203">
        <v>15200</v>
      </c>
    </row>
    <row r="703" spans="1:4" x14ac:dyDescent="0.2">
      <c r="A703" s="13" t="s">
        <v>192</v>
      </c>
      <c r="B703" s="120">
        <v>43320</v>
      </c>
      <c r="C703" s="113">
        <f t="shared" si="79"/>
        <v>0</v>
      </c>
      <c r="D703" s="203">
        <v>43320</v>
      </c>
    </row>
    <row r="704" spans="1:4" x14ac:dyDescent="0.2">
      <c r="A704" s="13" t="s">
        <v>193</v>
      </c>
      <c r="B704" s="120">
        <v>9620</v>
      </c>
      <c r="C704" s="113">
        <f t="shared" si="79"/>
        <v>-2166</v>
      </c>
      <c r="D704" s="203">
        <v>7454</v>
      </c>
    </row>
    <row r="705" spans="1:4" x14ac:dyDescent="0.2">
      <c r="A705" s="13" t="s">
        <v>194</v>
      </c>
      <c r="B705" s="120">
        <v>11840</v>
      </c>
      <c r="C705" s="113">
        <f t="shared" si="79"/>
        <v>-971</v>
      </c>
      <c r="D705" s="203">
        <v>10869</v>
      </c>
    </row>
    <row r="706" spans="1:4" x14ac:dyDescent="0.2">
      <c r="A706" s="13" t="s">
        <v>195</v>
      </c>
      <c r="B706" s="120">
        <v>30340</v>
      </c>
      <c r="C706" s="113">
        <f t="shared" si="79"/>
        <v>0</v>
      </c>
      <c r="D706" s="203">
        <v>30340</v>
      </c>
    </row>
    <row r="707" spans="1:4" x14ac:dyDescent="0.2">
      <c r="A707" s="13" t="s">
        <v>196</v>
      </c>
      <c r="B707" s="120">
        <v>12580</v>
      </c>
      <c r="C707" s="113">
        <f t="shared" si="79"/>
        <v>-649</v>
      </c>
      <c r="D707" s="203">
        <v>11931</v>
      </c>
    </row>
    <row r="708" spans="1:4" x14ac:dyDescent="0.2">
      <c r="A708" s="13" t="s">
        <v>197</v>
      </c>
      <c r="B708" s="120">
        <v>10360</v>
      </c>
      <c r="C708" s="113">
        <f t="shared" si="79"/>
        <v>0</v>
      </c>
      <c r="D708" s="203">
        <v>10360</v>
      </c>
    </row>
    <row r="709" spans="1:4" x14ac:dyDescent="0.2">
      <c r="A709" s="13" t="s">
        <v>198</v>
      </c>
      <c r="B709" s="120">
        <v>9842</v>
      </c>
      <c r="C709" s="113">
        <f t="shared" si="79"/>
        <v>0</v>
      </c>
      <c r="D709" s="203">
        <v>9842</v>
      </c>
    </row>
    <row r="710" spans="1:4" x14ac:dyDescent="0.2">
      <c r="A710" s="13" t="s">
        <v>660</v>
      </c>
      <c r="B710" s="120">
        <v>6848</v>
      </c>
      <c r="C710" s="113">
        <f t="shared" si="79"/>
        <v>0</v>
      </c>
      <c r="D710" s="203">
        <v>6848</v>
      </c>
    </row>
    <row r="711" spans="1:4" ht="13.5" thickBot="1" x14ac:dyDescent="0.25">
      <c r="A711" s="97" t="s">
        <v>302</v>
      </c>
      <c r="B711" s="182">
        <v>27400</v>
      </c>
      <c r="C711" s="184">
        <f t="shared" si="79"/>
        <v>0</v>
      </c>
      <c r="D711" s="286">
        <v>27400</v>
      </c>
    </row>
    <row r="712" spans="1:4" ht="13.5" thickBot="1" x14ac:dyDescent="0.25">
      <c r="A712" s="14" t="s">
        <v>93</v>
      </c>
      <c r="B712" s="123">
        <f>SUM(B692:B711)</f>
        <v>407452</v>
      </c>
      <c r="C712" s="123">
        <f>SUM(C692:C711)</f>
        <v>-10991</v>
      </c>
      <c r="D712" s="122">
        <f>SUM(D692:D711)</f>
        <v>396461</v>
      </c>
    </row>
    <row r="713" spans="1:4" ht="13.5" thickBot="1" x14ac:dyDescent="0.25">
      <c r="A713" s="40"/>
      <c r="B713" s="39"/>
      <c r="C713" s="39"/>
      <c r="D713" s="39"/>
    </row>
    <row r="714" spans="1:4" ht="13.5" thickBot="1" x14ac:dyDescent="0.25">
      <c r="A714" s="30" t="s">
        <v>9</v>
      </c>
      <c r="B714" s="132">
        <f>B659+B688+B712</f>
        <v>1441091</v>
      </c>
      <c r="C714" s="132">
        <f>C659+C688+C712</f>
        <v>-16412</v>
      </c>
      <c r="D714" s="131">
        <f>D659+D688+D712</f>
        <v>1424679</v>
      </c>
    </row>
    <row r="715" spans="1:4" x14ac:dyDescent="0.2">
      <c r="A715" s="40"/>
      <c r="B715" s="38"/>
      <c r="C715" s="38"/>
      <c r="D715" s="38"/>
    </row>
    <row r="716" spans="1:4" ht="13.5" thickBot="1" x14ac:dyDescent="0.25">
      <c r="A716" s="40"/>
      <c r="B716" s="38"/>
      <c r="C716" s="38"/>
      <c r="D716" s="38"/>
    </row>
    <row r="717" spans="1:4" ht="13.5" thickBot="1" x14ac:dyDescent="0.25">
      <c r="A717" s="21" t="s">
        <v>39</v>
      </c>
      <c r="B717" s="124">
        <f>B471+B550+B595+B649+B714</f>
        <v>5573597</v>
      </c>
      <c r="C717" s="124">
        <f>C471+C550+C595+C649+C714</f>
        <v>-226884</v>
      </c>
      <c r="D717" s="37">
        <f>D471+D550+D595+D649+D714</f>
        <v>5346713</v>
      </c>
    </row>
    <row r="718" spans="1:4" x14ac:dyDescent="0.2">
      <c r="A718" s="28"/>
      <c r="B718" s="29"/>
      <c r="C718" s="29"/>
      <c r="D718" s="29"/>
    </row>
    <row r="719" spans="1:4" x14ac:dyDescent="0.2">
      <c r="A719" s="28"/>
      <c r="B719" s="29"/>
      <c r="C719" s="29"/>
      <c r="D719" s="29"/>
    </row>
    <row r="720" spans="1:4" ht="15.75" x14ac:dyDescent="0.2">
      <c r="A720" s="76" t="s">
        <v>62</v>
      </c>
      <c r="B720" s="29"/>
      <c r="C720" s="29"/>
      <c r="D720" s="29"/>
    </row>
    <row r="721" spans="1:16377" x14ac:dyDescent="0.2">
      <c r="B721" s="29"/>
      <c r="C721" s="29"/>
      <c r="D721" s="29"/>
    </row>
    <row r="722" spans="1:16377" ht="13.5" thickBot="1" x14ac:dyDescent="0.25">
      <c r="A722" s="15" t="s">
        <v>6</v>
      </c>
      <c r="B722" s="3"/>
      <c r="C722" s="3"/>
      <c r="D722" s="11" t="s">
        <v>58</v>
      </c>
    </row>
    <row r="723" spans="1:16377" ht="45" customHeight="1" thickBot="1" x14ac:dyDescent="0.25">
      <c r="A723" s="4" t="s">
        <v>30</v>
      </c>
      <c r="B723" s="162" t="s">
        <v>682</v>
      </c>
      <c r="C723" s="162" t="s">
        <v>683</v>
      </c>
      <c r="D723" s="8" t="s">
        <v>684</v>
      </c>
    </row>
    <row r="724" spans="1:16377" x14ac:dyDescent="0.2">
      <c r="A724" s="287" t="s">
        <v>661</v>
      </c>
      <c r="B724" s="157">
        <v>13320</v>
      </c>
      <c r="C724" s="280">
        <f t="shared" ref="C724:C725" si="80">D724-B724</f>
        <v>-10620</v>
      </c>
      <c r="D724" s="290">
        <v>2700</v>
      </c>
    </row>
    <row r="725" spans="1:16377" ht="13.5" thickBot="1" x14ac:dyDescent="0.25">
      <c r="A725" s="56" t="s">
        <v>857</v>
      </c>
      <c r="B725" s="121">
        <v>44800</v>
      </c>
      <c r="C725" s="113">
        <f t="shared" si="80"/>
        <v>0</v>
      </c>
      <c r="D725" s="205">
        <v>44800</v>
      </c>
    </row>
    <row r="726" spans="1:16377" ht="13.5" thickBot="1" x14ac:dyDescent="0.25">
      <c r="A726" s="14" t="s">
        <v>7</v>
      </c>
      <c r="B726" s="123">
        <f>SUM(B724:B725)</f>
        <v>58120</v>
      </c>
      <c r="C726" s="123">
        <f t="shared" ref="C726:D726" si="81">SUM(C724:C725)</f>
        <v>-10620</v>
      </c>
      <c r="D726" s="176">
        <f t="shared" si="81"/>
        <v>47500</v>
      </c>
    </row>
    <row r="727" spans="1:16377" x14ac:dyDescent="0.2">
      <c r="A727" s="15"/>
      <c r="B727" s="26"/>
      <c r="C727" s="26"/>
      <c r="D727" s="26"/>
    </row>
    <row r="728" spans="1:16377" ht="13.5" thickBot="1" x14ac:dyDescent="0.25">
      <c r="A728" s="15" t="s">
        <v>0</v>
      </c>
      <c r="B728" s="3"/>
      <c r="C728" s="3"/>
      <c r="D728" s="11" t="s">
        <v>58</v>
      </c>
    </row>
    <row r="729" spans="1:16377" ht="36.75" thickBot="1" x14ac:dyDescent="0.25">
      <c r="A729" s="4" t="s">
        <v>30</v>
      </c>
      <c r="B729" s="162" t="s">
        <v>682</v>
      </c>
      <c r="C729" s="162" t="s">
        <v>683</v>
      </c>
      <c r="D729" s="8" t="s">
        <v>684</v>
      </c>
    </row>
    <row r="730" spans="1:16377" ht="13.5" thickBot="1" x14ac:dyDescent="0.25">
      <c r="A730" s="287" t="s">
        <v>858</v>
      </c>
      <c r="B730" s="157">
        <v>7680</v>
      </c>
      <c r="C730" s="280">
        <f t="shared" ref="C730" si="82">D730-B730</f>
        <v>0</v>
      </c>
      <c r="D730" s="290">
        <v>7680</v>
      </c>
      <c r="E730" s="26"/>
      <c r="F730" s="15"/>
      <c r="G730" s="26"/>
      <c r="H730" s="26"/>
      <c r="I730" s="26"/>
      <c r="J730" s="15"/>
      <c r="K730" s="26"/>
      <c r="L730" s="26"/>
      <c r="M730" s="26"/>
      <c r="N730" s="15"/>
      <c r="O730" s="26"/>
      <c r="P730" s="26"/>
      <c r="Q730" s="26"/>
      <c r="R730" s="15"/>
      <c r="S730" s="26"/>
      <c r="T730" s="26"/>
      <c r="U730" s="26"/>
      <c r="V730" s="15"/>
      <c r="W730" s="26"/>
      <c r="X730" s="26"/>
      <c r="Y730" s="26"/>
      <c r="Z730" s="15"/>
      <c r="AA730" s="26"/>
      <c r="AB730" s="26"/>
      <c r="AC730" s="26"/>
      <c r="AD730" s="15"/>
      <c r="AE730" s="26"/>
      <c r="AF730" s="26"/>
      <c r="AG730" s="26"/>
      <c r="AH730" s="15"/>
      <c r="AI730" s="26"/>
      <c r="AJ730" s="26"/>
      <c r="AK730" s="26"/>
      <c r="AL730" s="15"/>
      <c r="AM730" s="26"/>
      <c r="AN730" s="26"/>
      <c r="AO730" s="26"/>
      <c r="AP730" s="15"/>
      <c r="AQ730" s="26"/>
      <c r="AR730" s="26"/>
      <c r="AS730" s="26"/>
      <c r="AT730" s="15"/>
      <c r="AU730" s="26"/>
      <c r="AV730" s="26"/>
      <c r="AW730" s="26"/>
      <c r="AX730" s="15"/>
      <c r="AY730" s="26"/>
      <c r="AZ730" s="26"/>
      <c r="BA730" s="26"/>
      <c r="BB730" s="15"/>
      <c r="BC730" s="26"/>
      <c r="BD730" s="26"/>
      <c r="BE730" s="26"/>
      <c r="BF730" s="15"/>
      <c r="BG730" s="26"/>
      <c r="BH730" s="26"/>
      <c r="BI730" s="26"/>
      <c r="BJ730" s="15"/>
      <c r="BK730" s="26"/>
      <c r="BL730" s="26"/>
      <c r="BM730" s="26"/>
      <c r="BN730" s="15"/>
      <c r="BO730" s="26"/>
      <c r="BP730" s="26"/>
      <c r="BQ730" s="26"/>
      <c r="BR730" s="15"/>
      <c r="BS730" s="26"/>
      <c r="BT730" s="26"/>
      <c r="BU730" s="26"/>
      <c r="BV730" s="15"/>
      <c r="BW730" s="26"/>
      <c r="BX730" s="26"/>
      <c r="BY730" s="26"/>
      <c r="BZ730" s="15"/>
      <c r="CA730" s="26"/>
      <c r="CB730" s="26"/>
      <c r="CC730" s="26"/>
      <c r="CD730" s="15"/>
      <c r="CE730" s="26"/>
      <c r="CF730" s="26"/>
      <c r="CG730" s="26"/>
      <c r="CH730" s="15"/>
      <c r="CI730" s="26"/>
      <c r="CJ730" s="26"/>
      <c r="CK730" s="26"/>
      <c r="CL730" s="15"/>
      <c r="CM730" s="26"/>
      <c r="CN730" s="26"/>
      <c r="CO730" s="26"/>
      <c r="CP730" s="15"/>
      <c r="CQ730" s="26"/>
      <c r="CR730" s="26"/>
      <c r="CS730" s="26"/>
      <c r="CT730" s="15"/>
      <c r="CU730" s="26"/>
      <c r="CV730" s="26"/>
      <c r="CW730" s="26"/>
      <c r="CX730" s="15"/>
      <c r="CY730" s="26"/>
      <c r="CZ730" s="26"/>
      <c r="DA730" s="26"/>
      <c r="DB730" s="15"/>
      <c r="DC730" s="26"/>
      <c r="DD730" s="26"/>
      <c r="DE730" s="26"/>
      <c r="DF730" s="15"/>
      <c r="DG730" s="26"/>
      <c r="DH730" s="26"/>
      <c r="DI730" s="26"/>
      <c r="DJ730" s="15"/>
      <c r="DK730" s="26"/>
      <c r="DL730" s="26"/>
      <c r="DM730" s="26"/>
      <c r="DN730" s="15"/>
      <c r="DO730" s="26"/>
      <c r="DP730" s="26"/>
      <c r="DQ730" s="26"/>
      <c r="DR730" s="15"/>
      <c r="DS730" s="26"/>
      <c r="DT730" s="26"/>
      <c r="DU730" s="26"/>
      <c r="DV730" s="15"/>
      <c r="DW730" s="26"/>
      <c r="DX730" s="26"/>
      <c r="DY730" s="26"/>
      <c r="DZ730" s="15"/>
      <c r="EA730" s="26"/>
      <c r="EB730" s="26"/>
      <c r="EC730" s="26"/>
      <c r="ED730" s="15"/>
      <c r="EE730" s="26"/>
      <c r="EF730" s="26"/>
      <c r="EG730" s="26"/>
      <c r="EH730" s="15"/>
      <c r="EI730" s="26"/>
      <c r="EJ730" s="26"/>
      <c r="EK730" s="26"/>
      <c r="EL730" s="15"/>
      <c r="EM730" s="26"/>
      <c r="EN730" s="26"/>
      <c r="EO730" s="26"/>
      <c r="EP730" s="15"/>
      <c r="EQ730" s="26"/>
      <c r="ER730" s="26"/>
      <c r="ES730" s="26"/>
      <c r="ET730" s="15"/>
      <c r="EU730" s="26"/>
      <c r="EV730" s="26"/>
      <c r="EW730" s="26"/>
      <c r="EX730" s="15"/>
      <c r="EY730" s="26"/>
      <c r="EZ730" s="26"/>
      <c r="FA730" s="26"/>
      <c r="FB730" s="15"/>
      <c r="FC730" s="26"/>
      <c r="FD730" s="26"/>
      <c r="FE730" s="26"/>
      <c r="FF730" s="15"/>
      <c r="FG730" s="26"/>
      <c r="FH730" s="26"/>
      <c r="FI730" s="26"/>
      <c r="FJ730" s="15"/>
      <c r="FK730" s="26"/>
      <c r="FL730" s="26"/>
      <c r="FM730" s="26"/>
      <c r="FN730" s="15"/>
      <c r="FO730" s="26"/>
      <c r="FP730" s="26"/>
      <c r="FQ730" s="26"/>
      <c r="FR730" s="15"/>
      <c r="FS730" s="26"/>
      <c r="FT730" s="26"/>
      <c r="FU730" s="26"/>
      <c r="FV730" s="15"/>
      <c r="FW730" s="26"/>
      <c r="FX730" s="26"/>
      <c r="FY730" s="26"/>
      <c r="FZ730" s="15"/>
      <c r="GA730" s="26"/>
      <c r="GB730" s="26"/>
      <c r="GC730" s="26"/>
      <c r="GD730" s="15"/>
      <c r="GE730" s="26"/>
      <c r="GF730" s="26"/>
      <c r="GG730" s="26"/>
      <c r="GH730" s="15"/>
      <c r="GI730" s="26"/>
      <c r="GJ730" s="26"/>
      <c r="GK730" s="26"/>
      <c r="GL730" s="15"/>
      <c r="GM730" s="26"/>
      <c r="GN730" s="26"/>
      <c r="GO730" s="26"/>
      <c r="GP730" s="15"/>
      <c r="GQ730" s="26"/>
      <c r="GR730" s="26"/>
      <c r="GS730" s="26"/>
      <c r="GT730" s="15"/>
      <c r="GU730" s="26"/>
      <c r="GV730" s="26"/>
      <c r="GW730" s="26"/>
      <c r="GX730" s="15"/>
      <c r="GY730" s="26"/>
      <c r="GZ730" s="26"/>
      <c r="HA730" s="26"/>
      <c r="HB730" s="15"/>
      <c r="HC730" s="26"/>
      <c r="HD730" s="26"/>
      <c r="HE730" s="26"/>
      <c r="HF730" s="15"/>
      <c r="HG730" s="26"/>
      <c r="HH730" s="26"/>
      <c r="HI730" s="26"/>
      <c r="HJ730" s="15"/>
      <c r="HK730" s="26"/>
      <c r="HL730" s="26"/>
      <c r="HM730" s="26"/>
      <c r="HN730" s="15"/>
      <c r="HO730" s="26"/>
      <c r="HP730" s="26"/>
      <c r="HQ730" s="26"/>
      <c r="HR730" s="15"/>
      <c r="HS730" s="26"/>
      <c r="HT730" s="26"/>
      <c r="HU730" s="26"/>
      <c r="HV730" s="15"/>
      <c r="HW730" s="26"/>
      <c r="HX730" s="26"/>
      <c r="HY730" s="26"/>
      <c r="HZ730" s="15"/>
      <c r="IA730" s="26"/>
      <c r="IB730" s="26"/>
      <c r="IC730" s="26"/>
      <c r="ID730" s="15"/>
      <c r="IE730" s="26"/>
      <c r="IF730" s="26"/>
      <c r="IG730" s="26"/>
      <c r="IH730" s="15"/>
      <c r="II730" s="26"/>
      <c r="IJ730" s="26"/>
      <c r="IK730" s="26"/>
      <c r="IL730" s="15"/>
      <c r="IM730" s="26"/>
      <c r="IN730" s="26"/>
      <c r="IO730" s="26"/>
      <c r="IP730" s="15"/>
      <c r="IQ730" s="26"/>
      <c r="IR730" s="26"/>
      <c r="IS730" s="26"/>
      <c r="IT730" s="15"/>
      <c r="IU730" s="26"/>
      <c r="IV730" s="26"/>
      <c r="IW730" s="26"/>
      <c r="IX730" s="15"/>
      <c r="IY730" s="26"/>
      <c r="IZ730" s="26"/>
      <c r="JA730" s="26"/>
      <c r="JB730" s="15"/>
      <c r="JC730" s="26"/>
      <c r="JD730" s="26"/>
      <c r="JE730" s="26"/>
      <c r="JF730" s="15"/>
      <c r="JG730" s="26"/>
      <c r="JH730" s="26"/>
      <c r="JI730" s="26"/>
      <c r="JJ730" s="15"/>
      <c r="JK730" s="26"/>
      <c r="JL730" s="26"/>
      <c r="JM730" s="26"/>
      <c r="JN730" s="15"/>
      <c r="JO730" s="26"/>
      <c r="JP730" s="26"/>
      <c r="JQ730" s="26"/>
      <c r="JR730" s="15"/>
      <c r="JS730" s="26"/>
      <c r="JT730" s="26"/>
      <c r="JU730" s="26"/>
      <c r="JV730" s="15"/>
      <c r="JW730" s="26"/>
      <c r="JX730" s="26"/>
      <c r="JY730" s="26"/>
      <c r="JZ730" s="15"/>
      <c r="KA730" s="26"/>
      <c r="KB730" s="26"/>
      <c r="KC730" s="26"/>
      <c r="KD730" s="15"/>
      <c r="KE730" s="26"/>
      <c r="KF730" s="26"/>
      <c r="KG730" s="26"/>
      <c r="KH730" s="15"/>
      <c r="KI730" s="26"/>
      <c r="KJ730" s="26"/>
      <c r="KK730" s="26"/>
      <c r="KL730" s="15"/>
      <c r="KM730" s="26"/>
      <c r="KN730" s="26"/>
      <c r="KO730" s="26"/>
      <c r="KP730" s="15"/>
      <c r="KQ730" s="26"/>
      <c r="KR730" s="26"/>
      <c r="KS730" s="26"/>
      <c r="KT730" s="15"/>
      <c r="KU730" s="26"/>
      <c r="KV730" s="26"/>
      <c r="KW730" s="26"/>
      <c r="KX730" s="15"/>
      <c r="KY730" s="26"/>
      <c r="KZ730" s="26"/>
      <c r="LA730" s="26"/>
      <c r="LB730" s="15"/>
      <c r="LC730" s="26"/>
      <c r="LD730" s="26"/>
      <c r="LE730" s="26"/>
      <c r="LF730" s="15"/>
      <c r="LG730" s="26"/>
      <c r="LH730" s="26"/>
      <c r="LI730" s="26"/>
      <c r="LJ730" s="15"/>
      <c r="LK730" s="26"/>
      <c r="LL730" s="26"/>
      <c r="LM730" s="26"/>
      <c r="LN730" s="15"/>
      <c r="LO730" s="26"/>
      <c r="LP730" s="26"/>
      <c r="LQ730" s="26"/>
      <c r="LR730" s="15"/>
      <c r="LS730" s="26"/>
      <c r="LT730" s="26"/>
      <c r="LU730" s="26"/>
      <c r="LV730" s="15"/>
      <c r="LW730" s="26"/>
      <c r="LX730" s="26"/>
      <c r="LY730" s="26"/>
      <c r="LZ730" s="15"/>
      <c r="MA730" s="26"/>
      <c r="MB730" s="26"/>
      <c r="MC730" s="26"/>
      <c r="MD730" s="15"/>
      <c r="ME730" s="26"/>
      <c r="MF730" s="26"/>
      <c r="MG730" s="26"/>
      <c r="MH730" s="15"/>
      <c r="MI730" s="26"/>
      <c r="MJ730" s="26"/>
      <c r="MK730" s="26"/>
      <c r="ML730" s="15"/>
      <c r="MM730" s="26"/>
      <c r="MN730" s="26"/>
      <c r="MO730" s="26"/>
      <c r="MP730" s="15"/>
      <c r="MQ730" s="26"/>
      <c r="MR730" s="26"/>
      <c r="MS730" s="26"/>
      <c r="MT730" s="15"/>
      <c r="MU730" s="26"/>
      <c r="MV730" s="26"/>
      <c r="MW730" s="26"/>
      <c r="MX730" s="15"/>
      <c r="MY730" s="26"/>
      <c r="MZ730" s="26"/>
      <c r="NA730" s="26"/>
      <c r="NB730" s="15"/>
      <c r="NC730" s="26"/>
      <c r="ND730" s="26"/>
      <c r="NE730" s="26"/>
      <c r="NF730" s="15"/>
      <c r="NG730" s="26"/>
      <c r="NH730" s="26"/>
      <c r="NI730" s="26"/>
      <c r="NJ730" s="15"/>
      <c r="NK730" s="26"/>
      <c r="NL730" s="26"/>
      <c r="NM730" s="26"/>
      <c r="NN730" s="15"/>
      <c r="NO730" s="26"/>
      <c r="NP730" s="26"/>
      <c r="NQ730" s="26"/>
      <c r="NR730" s="15"/>
      <c r="NS730" s="26"/>
      <c r="NT730" s="26"/>
      <c r="NU730" s="26"/>
      <c r="NV730" s="15"/>
      <c r="NW730" s="26"/>
      <c r="NX730" s="26"/>
      <c r="NY730" s="26"/>
      <c r="NZ730" s="15"/>
      <c r="OA730" s="26"/>
      <c r="OB730" s="26"/>
      <c r="OC730" s="26"/>
      <c r="OD730" s="15"/>
      <c r="OE730" s="26"/>
      <c r="OF730" s="26"/>
      <c r="OG730" s="26"/>
      <c r="OH730" s="15"/>
      <c r="OI730" s="26"/>
      <c r="OJ730" s="26"/>
      <c r="OK730" s="26"/>
      <c r="OL730" s="15"/>
      <c r="OM730" s="26"/>
      <c r="ON730" s="26"/>
      <c r="OO730" s="26"/>
      <c r="OP730" s="15"/>
      <c r="OQ730" s="26"/>
      <c r="OR730" s="26"/>
      <c r="OS730" s="26"/>
      <c r="OT730" s="15"/>
      <c r="OU730" s="26"/>
      <c r="OV730" s="26"/>
      <c r="OW730" s="26"/>
      <c r="OX730" s="15"/>
      <c r="OY730" s="26"/>
      <c r="OZ730" s="26"/>
      <c r="PA730" s="26"/>
      <c r="PB730" s="15"/>
      <c r="PC730" s="26"/>
      <c r="PD730" s="26"/>
      <c r="PE730" s="26"/>
      <c r="PF730" s="15"/>
      <c r="PG730" s="26"/>
      <c r="PH730" s="26"/>
      <c r="PI730" s="26"/>
      <c r="PJ730" s="15"/>
      <c r="PK730" s="26"/>
      <c r="PL730" s="26"/>
      <c r="PM730" s="26"/>
      <c r="PN730" s="15"/>
      <c r="PO730" s="26"/>
      <c r="PP730" s="26"/>
      <c r="PQ730" s="26"/>
      <c r="PR730" s="15"/>
      <c r="PS730" s="26"/>
      <c r="PT730" s="26"/>
      <c r="PU730" s="26"/>
      <c r="PV730" s="15"/>
      <c r="PW730" s="26"/>
      <c r="PX730" s="26"/>
      <c r="PY730" s="26"/>
      <c r="PZ730" s="15"/>
      <c r="QA730" s="26"/>
      <c r="QB730" s="26"/>
      <c r="QC730" s="26"/>
      <c r="QD730" s="15"/>
      <c r="QE730" s="26"/>
      <c r="QF730" s="26"/>
      <c r="QG730" s="26"/>
      <c r="QH730" s="15"/>
      <c r="QI730" s="26"/>
      <c r="QJ730" s="26"/>
      <c r="QK730" s="26"/>
      <c r="QL730" s="15"/>
      <c r="QM730" s="26"/>
      <c r="QN730" s="26"/>
      <c r="QO730" s="26"/>
      <c r="QP730" s="15"/>
      <c r="QQ730" s="26"/>
      <c r="QR730" s="26"/>
      <c r="QS730" s="26"/>
      <c r="QT730" s="15"/>
      <c r="QU730" s="26"/>
      <c r="QV730" s="26"/>
      <c r="QW730" s="26"/>
      <c r="QX730" s="15"/>
      <c r="QY730" s="26"/>
      <c r="QZ730" s="26"/>
      <c r="RA730" s="26"/>
      <c r="RB730" s="15"/>
      <c r="RC730" s="26"/>
      <c r="RD730" s="26"/>
      <c r="RE730" s="26"/>
      <c r="RF730" s="15"/>
      <c r="RG730" s="26"/>
      <c r="RH730" s="26"/>
      <c r="RI730" s="26"/>
      <c r="RJ730" s="15"/>
      <c r="RK730" s="26"/>
      <c r="RL730" s="26"/>
      <c r="RM730" s="26"/>
      <c r="RN730" s="15"/>
      <c r="RO730" s="26"/>
      <c r="RP730" s="26"/>
      <c r="RQ730" s="26"/>
      <c r="RR730" s="15"/>
      <c r="RS730" s="26"/>
      <c r="RT730" s="26"/>
      <c r="RU730" s="26"/>
      <c r="RV730" s="15"/>
      <c r="RW730" s="26"/>
      <c r="RX730" s="26"/>
      <c r="RY730" s="26"/>
      <c r="RZ730" s="15"/>
      <c r="SA730" s="26"/>
      <c r="SB730" s="26"/>
      <c r="SC730" s="26"/>
      <c r="SD730" s="15"/>
      <c r="SE730" s="26"/>
      <c r="SF730" s="26"/>
      <c r="SG730" s="26"/>
      <c r="SH730" s="15"/>
      <c r="SI730" s="26"/>
      <c r="SJ730" s="26"/>
      <c r="SK730" s="26"/>
      <c r="SL730" s="15"/>
      <c r="SM730" s="26"/>
      <c r="SN730" s="26"/>
      <c r="SO730" s="26"/>
      <c r="SP730" s="15"/>
      <c r="SQ730" s="26"/>
      <c r="SR730" s="26"/>
      <c r="SS730" s="26"/>
      <c r="ST730" s="15"/>
      <c r="SU730" s="26"/>
      <c r="SV730" s="26"/>
      <c r="SW730" s="26"/>
      <c r="SX730" s="15"/>
      <c r="SY730" s="26"/>
      <c r="SZ730" s="26"/>
      <c r="TA730" s="26"/>
      <c r="TB730" s="15"/>
      <c r="TC730" s="26"/>
      <c r="TD730" s="26"/>
      <c r="TE730" s="26"/>
      <c r="TF730" s="15"/>
      <c r="TG730" s="26"/>
      <c r="TH730" s="26"/>
      <c r="TI730" s="26"/>
      <c r="TJ730" s="15"/>
      <c r="TK730" s="26"/>
      <c r="TL730" s="26"/>
      <c r="TM730" s="26"/>
      <c r="TN730" s="15"/>
      <c r="TO730" s="26"/>
      <c r="TP730" s="26"/>
      <c r="TQ730" s="26"/>
      <c r="TR730" s="15"/>
      <c r="TS730" s="26"/>
      <c r="TT730" s="26"/>
      <c r="TU730" s="26"/>
      <c r="TV730" s="15"/>
      <c r="TW730" s="26"/>
      <c r="TX730" s="26"/>
      <c r="TY730" s="26"/>
      <c r="TZ730" s="15"/>
      <c r="UA730" s="26"/>
      <c r="UB730" s="26"/>
      <c r="UC730" s="26"/>
      <c r="UD730" s="15"/>
      <c r="UE730" s="26"/>
      <c r="UF730" s="26"/>
      <c r="UG730" s="26"/>
      <c r="UH730" s="15"/>
      <c r="UI730" s="26"/>
      <c r="UJ730" s="26"/>
      <c r="UK730" s="26"/>
      <c r="UL730" s="15"/>
      <c r="UM730" s="26"/>
      <c r="UN730" s="26"/>
      <c r="UO730" s="26"/>
      <c r="UP730" s="15"/>
      <c r="UQ730" s="26"/>
      <c r="UR730" s="26"/>
      <c r="US730" s="26"/>
      <c r="UT730" s="15"/>
      <c r="UU730" s="26"/>
      <c r="UV730" s="26"/>
      <c r="UW730" s="26"/>
      <c r="UX730" s="15"/>
      <c r="UY730" s="26"/>
      <c r="UZ730" s="26"/>
      <c r="VA730" s="26"/>
      <c r="VB730" s="15"/>
      <c r="VC730" s="26"/>
      <c r="VD730" s="26"/>
      <c r="VE730" s="26"/>
      <c r="VF730" s="15"/>
      <c r="VG730" s="26"/>
      <c r="VH730" s="26"/>
      <c r="VI730" s="26"/>
      <c r="VJ730" s="15"/>
      <c r="VK730" s="26"/>
      <c r="VL730" s="26"/>
      <c r="VM730" s="26"/>
      <c r="VN730" s="15"/>
      <c r="VO730" s="26"/>
      <c r="VP730" s="26"/>
      <c r="VQ730" s="26"/>
      <c r="VR730" s="15"/>
      <c r="VS730" s="26"/>
      <c r="VT730" s="26"/>
      <c r="VU730" s="26"/>
      <c r="VV730" s="15"/>
      <c r="VW730" s="26"/>
      <c r="VX730" s="26"/>
      <c r="VY730" s="26"/>
      <c r="VZ730" s="15"/>
      <c r="WA730" s="26"/>
      <c r="WB730" s="26"/>
      <c r="WC730" s="26"/>
      <c r="WD730" s="15"/>
      <c r="WE730" s="26"/>
      <c r="WF730" s="26"/>
      <c r="WG730" s="26"/>
      <c r="WH730" s="15"/>
      <c r="WI730" s="26"/>
      <c r="WJ730" s="26"/>
      <c r="WK730" s="26"/>
      <c r="WL730" s="15"/>
      <c r="WM730" s="26"/>
      <c r="WN730" s="26"/>
      <c r="WO730" s="26"/>
      <c r="WP730" s="15"/>
      <c r="WQ730" s="26"/>
      <c r="WR730" s="26"/>
      <c r="WS730" s="26"/>
      <c r="WT730" s="15"/>
      <c r="WU730" s="26"/>
      <c r="WV730" s="26"/>
      <c r="WW730" s="26"/>
      <c r="WX730" s="15"/>
      <c r="WY730" s="26"/>
      <c r="WZ730" s="26"/>
      <c r="XA730" s="26"/>
      <c r="XB730" s="15"/>
      <c r="XC730" s="26"/>
      <c r="XD730" s="26"/>
      <c r="XE730" s="26"/>
      <c r="XF730" s="15"/>
      <c r="XG730" s="26"/>
      <c r="XH730" s="26"/>
      <c r="XI730" s="26"/>
      <c r="XJ730" s="15"/>
      <c r="XK730" s="26"/>
      <c r="XL730" s="26"/>
      <c r="XM730" s="26"/>
      <c r="XN730" s="15"/>
      <c r="XO730" s="26"/>
      <c r="XP730" s="26"/>
      <c r="XQ730" s="26"/>
      <c r="XR730" s="15"/>
      <c r="XS730" s="26"/>
      <c r="XT730" s="26"/>
      <c r="XU730" s="26"/>
      <c r="XV730" s="15"/>
      <c r="XW730" s="26"/>
      <c r="XX730" s="26"/>
      <c r="XY730" s="26"/>
      <c r="XZ730" s="15"/>
      <c r="YA730" s="26"/>
      <c r="YB730" s="26"/>
      <c r="YC730" s="26"/>
      <c r="YD730" s="15"/>
      <c r="YE730" s="26"/>
      <c r="YF730" s="26"/>
      <c r="YG730" s="26"/>
      <c r="YH730" s="15"/>
      <c r="YI730" s="26"/>
      <c r="YJ730" s="26"/>
      <c r="YK730" s="26"/>
      <c r="YL730" s="15"/>
      <c r="YM730" s="26"/>
      <c r="YN730" s="26"/>
      <c r="YO730" s="26"/>
      <c r="YP730" s="15"/>
      <c r="YQ730" s="26"/>
      <c r="YR730" s="26"/>
      <c r="YS730" s="26"/>
      <c r="YT730" s="15"/>
      <c r="YU730" s="26"/>
      <c r="YV730" s="26"/>
      <c r="YW730" s="26"/>
      <c r="YX730" s="15"/>
      <c r="YY730" s="26"/>
      <c r="YZ730" s="26"/>
      <c r="ZA730" s="26"/>
      <c r="ZB730" s="15"/>
      <c r="ZC730" s="26"/>
      <c r="ZD730" s="26"/>
      <c r="ZE730" s="26"/>
      <c r="ZF730" s="15"/>
      <c r="ZG730" s="26"/>
      <c r="ZH730" s="26"/>
      <c r="ZI730" s="26"/>
      <c r="ZJ730" s="15"/>
      <c r="ZK730" s="26"/>
      <c r="ZL730" s="26"/>
      <c r="ZM730" s="26"/>
      <c r="ZN730" s="15"/>
      <c r="ZO730" s="26"/>
      <c r="ZP730" s="26"/>
      <c r="ZQ730" s="26"/>
      <c r="ZR730" s="15"/>
      <c r="ZS730" s="26"/>
      <c r="ZT730" s="26"/>
      <c r="ZU730" s="26"/>
      <c r="ZV730" s="15"/>
      <c r="ZW730" s="26"/>
      <c r="ZX730" s="26"/>
      <c r="ZY730" s="26"/>
      <c r="ZZ730" s="15"/>
      <c r="AAA730" s="26"/>
      <c r="AAB730" s="26"/>
      <c r="AAC730" s="26"/>
      <c r="AAD730" s="15"/>
      <c r="AAE730" s="26"/>
      <c r="AAF730" s="26"/>
      <c r="AAG730" s="26"/>
      <c r="AAH730" s="15"/>
      <c r="AAI730" s="26"/>
      <c r="AAJ730" s="26"/>
      <c r="AAK730" s="26"/>
      <c r="AAL730" s="15"/>
      <c r="AAM730" s="26"/>
      <c r="AAN730" s="26"/>
      <c r="AAO730" s="26"/>
      <c r="AAP730" s="15"/>
      <c r="AAQ730" s="26"/>
      <c r="AAR730" s="26"/>
      <c r="AAS730" s="26"/>
      <c r="AAT730" s="15"/>
      <c r="AAU730" s="26"/>
      <c r="AAV730" s="26"/>
      <c r="AAW730" s="26"/>
      <c r="AAX730" s="15"/>
      <c r="AAY730" s="26"/>
      <c r="AAZ730" s="26"/>
      <c r="ABA730" s="26"/>
      <c r="ABB730" s="15"/>
      <c r="ABC730" s="26"/>
      <c r="ABD730" s="26"/>
      <c r="ABE730" s="26"/>
      <c r="ABF730" s="15"/>
      <c r="ABG730" s="26"/>
      <c r="ABH730" s="26"/>
      <c r="ABI730" s="26"/>
      <c r="ABJ730" s="15"/>
      <c r="ABK730" s="26"/>
      <c r="ABL730" s="26"/>
      <c r="ABM730" s="26"/>
      <c r="ABN730" s="15"/>
      <c r="ABO730" s="26"/>
      <c r="ABP730" s="26"/>
      <c r="ABQ730" s="26"/>
      <c r="ABR730" s="15"/>
      <c r="ABS730" s="26"/>
      <c r="ABT730" s="26"/>
      <c r="ABU730" s="26"/>
      <c r="ABV730" s="15"/>
      <c r="ABW730" s="26"/>
      <c r="ABX730" s="26"/>
      <c r="ABY730" s="26"/>
      <c r="ABZ730" s="15"/>
      <c r="ACA730" s="26"/>
      <c r="ACB730" s="26"/>
      <c r="ACC730" s="26"/>
      <c r="ACD730" s="15"/>
      <c r="ACE730" s="26"/>
      <c r="ACF730" s="26"/>
      <c r="ACG730" s="26"/>
      <c r="ACH730" s="15"/>
      <c r="ACI730" s="26"/>
      <c r="ACJ730" s="26"/>
      <c r="ACK730" s="26"/>
      <c r="ACL730" s="15"/>
      <c r="ACM730" s="26"/>
      <c r="ACN730" s="26"/>
      <c r="ACO730" s="26"/>
      <c r="ACP730" s="15"/>
      <c r="ACQ730" s="26"/>
      <c r="ACR730" s="26"/>
      <c r="ACS730" s="26"/>
      <c r="ACT730" s="15"/>
      <c r="ACU730" s="26"/>
      <c r="ACV730" s="26"/>
      <c r="ACW730" s="26"/>
      <c r="ACX730" s="15"/>
      <c r="ACY730" s="26"/>
      <c r="ACZ730" s="26"/>
      <c r="ADA730" s="26"/>
      <c r="ADB730" s="15"/>
      <c r="ADC730" s="26"/>
      <c r="ADD730" s="26"/>
      <c r="ADE730" s="26"/>
      <c r="ADF730" s="15"/>
      <c r="ADG730" s="26"/>
      <c r="ADH730" s="26"/>
      <c r="ADI730" s="26"/>
      <c r="ADJ730" s="15"/>
      <c r="ADK730" s="26"/>
      <c r="ADL730" s="26"/>
      <c r="ADM730" s="26"/>
      <c r="ADN730" s="15"/>
      <c r="ADO730" s="26"/>
      <c r="ADP730" s="26"/>
      <c r="ADQ730" s="26"/>
      <c r="ADR730" s="15"/>
      <c r="ADS730" s="26"/>
      <c r="ADT730" s="26"/>
      <c r="ADU730" s="26"/>
      <c r="ADV730" s="15"/>
      <c r="ADW730" s="26"/>
      <c r="ADX730" s="26"/>
      <c r="ADY730" s="26"/>
      <c r="ADZ730" s="15"/>
      <c r="AEA730" s="26"/>
      <c r="AEB730" s="26"/>
      <c r="AEC730" s="26"/>
      <c r="AED730" s="15"/>
      <c r="AEE730" s="26"/>
      <c r="AEF730" s="26"/>
      <c r="AEG730" s="26"/>
      <c r="AEH730" s="15"/>
      <c r="AEI730" s="26"/>
      <c r="AEJ730" s="26"/>
      <c r="AEK730" s="26"/>
      <c r="AEL730" s="15"/>
      <c r="AEM730" s="26"/>
      <c r="AEN730" s="26"/>
      <c r="AEO730" s="26"/>
      <c r="AEP730" s="15"/>
      <c r="AEQ730" s="26"/>
      <c r="AER730" s="26"/>
      <c r="AES730" s="26"/>
      <c r="AET730" s="15"/>
      <c r="AEU730" s="26"/>
      <c r="AEV730" s="26"/>
      <c r="AEW730" s="26"/>
      <c r="AEX730" s="15"/>
      <c r="AEY730" s="26"/>
      <c r="AEZ730" s="26"/>
      <c r="AFA730" s="26"/>
      <c r="AFB730" s="15"/>
      <c r="AFC730" s="26"/>
      <c r="AFD730" s="26"/>
      <c r="AFE730" s="26"/>
      <c r="AFF730" s="15"/>
      <c r="AFG730" s="26"/>
      <c r="AFH730" s="26"/>
      <c r="AFI730" s="26"/>
      <c r="AFJ730" s="15"/>
      <c r="AFK730" s="26"/>
      <c r="AFL730" s="26"/>
      <c r="AFM730" s="26"/>
      <c r="AFN730" s="15"/>
      <c r="AFO730" s="26"/>
      <c r="AFP730" s="26"/>
      <c r="AFQ730" s="26"/>
      <c r="AFR730" s="15"/>
      <c r="AFS730" s="26"/>
      <c r="AFT730" s="26"/>
      <c r="AFU730" s="26"/>
      <c r="AFV730" s="15"/>
      <c r="AFW730" s="26"/>
      <c r="AFX730" s="26"/>
      <c r="AFY730" s="26"/>
      <c r="AFZ730" s="15"/>
      <c r="AGA730" s="26"/>
      <c r="AGB730" s="26"/>
      <c r="AGC730" s="26"/>
      <c r="AGD730" s="15"/>
      <c r="AGE730" s="26"/>
      <c r="AGF730" s="26"/>
      <c r="AGG730" s="26"/>
      <c r="AGH730" s="15"/>
      <c r="AGI730" s="26"/>
      <c r="AGJ730" s="26"/>
      <c r="AGK730" s="26"/>
      <c r="AGL730" s="15"/>
      <c r="AGM730" s="26"/>
      <c r="AGN730" s="26"/>
      <c r="AGO730" s="26"/>
      <c r="AGP730" s="15"/>
      <c r="AGQ730" s="26"/>
      <c r="AGR730" s="26"/>
      <c r="AGS730" s="26"/>
      <c r="AGT730" s="15"/>
      <c r="AGU730" s="26"/>
      <c r="AGV730" s="26"/>
      <c r="AGW730" s="26"/>
      <c r="AGX730" s="15"/>
      <c r="AGY730" s="26"/>
      <c r="AGZ730" s="26"/>
      <c r="AHA730" s="26"/>
      <c r="AHB730" s="15"/>
      <c r="AHC730" s="26"/>
      <c r="AHD730" s="26"/>
      <c r="AHE730" s="26"/>
      <c r="AHF730" s="15"/>
      <c r="AHG730" s="26"/>
      <c r="AHH730" s="26"/>
      <c r="AHI730" s="26"/>
      <c r="AHJ730" s="15"/>
      <c r="AHK730" s="26"/>
      <c r="AHL730" s="26"/>
      <c r="AHM730" s="26"/>
      <c r="AHN730" s="15"/>
      <c r="AHO730" s="26"/>
      <c r="AHP730" s="26"/>
      <c r="AHQ730" s="26"/>
      <c r="AHR730" s="15"/>
      <c r="AHS730" s="26"/>
      <c r="AHT730" s="26"/>
      <c r="AHU730" s="26"/>
      <c r="AHV730" s="15"/>
      <c r="AHW730" s="26"/>
      <c r="AHX730" s="26"/>
      <c r="AHY730" s="26"/>
      <c r="AHZ730" s="15"/>
      <c r="AIA730" s="26"/>
      <c r="AIB730" s="26"/>
      <c r="AIC730" s="26"/>
      <c r="AID730" s="15"/>
      <c r="AIE730" s="26"/>
      <c r="AIF730" s="26"/>
      <c r="AIG730" s="26"/>
      <c r="AIH730" s="15"/>
      <c r="AII730" s="26"/>
      <c r="AIJ730" s="26"/>
      <c r="AIK730" s="26"/>
      <c r="AIL730" s="15"/>
      <c r="AIM730" s="26"/>
      <c r="AIN730" s="26"/>
      <c r="AIO730" s="26"/>
      <c r="AIP730" s="15"/>
      <c r="AIQ730" s="26"/>
      <c r="AIR730" s="26"/>
      <c r="AIS730" s="26"/>
      <c r="AIT730" s="15"/>
      <c r="AIU730" s="26"/>
      <c r="AIV730" s="26"/>
      <c r="AIW730" s="26"/>
      <c r="AIX730" s="15"/>
      <c r="AIY730" s="26"/>
      <c r="AIZ730" s="26"/>
      <c r="AJA730" s="26"/>
      <c r="AJB730" s="15"/>
      <c r="AJC730" s="26"/>
      <c r="AJD730" s="26"/>
      <c r="AJE730" s="26"/>
      <c r="AJF730" s="15"/>
      <c r="AJG730" s="26"/>
      <c r="AJH730" s="26"/>
      <c r="AJI730" s="26"/>
      <c r="AJJ730" s="15"/>
      <c r="AJK730" s="26"/>
      <c r="AJL730" s="26"/>
      <c r="AJM730" s="26"/>
      <c r="AJN730" s="15"/>
      <c r="AJO730" s="26"/>
      <c r="AJP730" s="26"/>
      <c r="AJQ730" s="26"/>
      <c r="AJR730" s="15"/>
      <c r="AJS730" s="26"/>
      <c r="AJT730" s="26"/>
      <c r="AJU730" s="26"/>
      <c r="AJV730" s="15"/>
      <c r="AJW730" s="26"/>
      <c r="AJX730" s="26"/>
      <c r="AJY730" s="26"/>
      <c r="AJZ730" s="15"/>
      <c r="AKA730" s="26"/>
      <c r="AKB730" s="26"/>
      <c r="AKC730" s="26"/>
      <c r="AKD730" s="15"/>
      <c r="AKE730" s="26"/>
      <c r="AKF730" s="26"/>
      <c r="AKG730" s="26"/>
      <c r="AKH730" s="15"/>
      <c r="AKI730" s="26"/>
      <c r="AKJ730" s="26"/>
      <c r="AKK730" s="26"/>
      <c r="AKL730" s="15"/>
      <c r="AKM730" s="26"/>
      <c r="AKN730" s="26"/>
      <c r="AKO730" s="26"/>
      <c r="AKP730" s="15"/>
      <c r="AKQ730" s="26"/>
      <c r="AKR730" s="26"/>
      <c r="AKS730" s="26"/>
      <c r="AKT730" s="15"/>
      <c r="AKU730" s="26"/>
      <c r="AKV730" s="26"/>
      <c r="AKW730" s="26"/>
      <c r="AKX730" s="15"/>
      <c r="AKY730" s="26"/>
      <c r="AKZ730" s="26"/>
      <c r="ALA730" s="26"/>
      <c r="ALB730" s="15"/>
      <c r="ALC730" s="26"/>
      <c r="ALD730" s="26"/>
      <c r="ALE730" s="26"/>
      <c r="ALF730" s="15"/>
      <c r="ALG730" s="26"/>
      <c r="ALH730" s="26"/>
      <c r="ALI730" s="26"/>
      <c r="ALJ730" s="15"/>
      <c r="ALK730" s="26"/>
      <c r="ALL730" s="26"/>
      <c r="ALM730" s="26"/>
      <c r="ALN730" s="15"/>
      <c r="ALO730" s="26"/>
      <c r="ALP730" s="26"/>
      <c r="ALQ730" s="26"/>
      <c r="ALR730" s="15"/>
      <c r="ALS730" s="26"/>
      <c r="ALT730" s="26"/>
      <c r="ALU730" s="26"/>
      <c r="ALV730" s="15"/>
      <c r="ALW730" s="26"/>
      <c r="ALX730" s="26"/>
      <c r="ALY730" s="26"/>
      <c r="ALZ730" s="15"/>
      <c r="AMA730" s="26"/>
      <c r="AMB730" s="26"/>
      <c r="AMC730" s="26"/>
      <c r="AMD730" s="15"/>
      <c r="AME730" s="26"/>
      <c r="AMF730" s="26"/>
      <c r="AMG730" s="26"/>
      <c r="AMH730" s="15"/>
      <c r="AMI730" s="26"/>
      <c r="AMJ730" s="26"/>
      <c r="AMK730" s="26"/>
      <c r="AML730" s="15"/>
      <c r="AMM730" s="26"/>
      <c r="AMN730" s="26"/>
      <c r="AMO730" s="26"/>
      <c r="AMP730" s="15"/>
      <c r="AMQ730" s="26"/>
      <c r="AMR730" s="26"/>
      <c r="AMS730" s="26"/>
      <c r="AMT730" s="15"/>
      <c r="AMU730" s="26"/>
      <c r="AMV730" s="26"/>
      <c r="AMW730" s="26"/>
      <c r="AMX730" s="15"/>
      <c r="AMY730" s="26"/>
      <c r="AMZ730" s="26"/>
      <c r="ANA730" s="26"/>
      <c r="ANB730" s="15"/>
      <c r="ANC730" s="26"/>
      <c r="AND730" s="26"/>
      <c r="ANE730" s="26"/>
      <c r="ANF730" s="15"/>
      <c r="ANG730" s="26"/>
      <c r="ANH730" s="26"/>
      <c r="ANI730" s="26"/>
      <c r="ANJ730" s="15"/>
      <c r="ANK730" s="26"/>
      <c r="ANL730" s="26"/>
      <c r="ANM730" s="26"/>
      <c r="ANN730" s="15"/>
      <c r="ANO730" s="26"/>
      <c r="ANP730" s="26"/>
      <c r="ANQ730" s="26"/>
      <c r="ANR730" s="15"/>
      <c r="ANS730" s="26"/>
      <c r="ANT730" s="26"/>
      <c r="ANU730" s="26"/>
      <c r="ANV730" s="15"/>
      <c r="ANW730" s="26"/>
      <c r="ANX730" s="26"/>
      <c r="ANY730" s="26"/>
      <c r="ANZ730" s="15"/>
      <c r="AOA730" s="26"/>
      <c r="AOB730" s="26"/>
      <c r="AOC730" s="26"/>
      <c r="AOD730" s="15"/>
      <c r="AOE730" s="26"/>
      <c r="AOF730" s="26"/>
      <c r="AOG730" s="26"/>
      <c r="AOH730" s="15"/>
      <c r="AOI730" s="26"/>
      <c r="AOJ730" s="26"/>
      <c r="AOK730" s="26"/>
      <c r="AOL730" s="15"/>
      <c r="AOM730" s="26"/>
      <c r="AON730" s="26"/>
      <c r="AOO730" s="26"/>
      <c r="AOP730" s="15"/>
      <c r="AOQ730" s="26"/>
      <c r="AOR730" s="26"/>
      <c r="AOS730" s="26"/>
      <c r="AOT730" s="15"/>
      <c r="AOU730" s="26"/>
      <c r="AOV730" s="26"/>
      <c r="AOW730" s="26"/>
      <c r="AOX730" s="15"/>
      <c r="AOY730" s="26"/>
      <c r="AOZ730" s="26"/>
      <c r="APA730" s="26"/>
      <c r="APB730" s="15"/>
      <c r="APC730" s="26"/>
      <c r="APD730" s="26"/>
      <c r="APE730" s="26"/>
      <c r="APF730" s="15"/>
      <c r="APG730" s="26"/>
      <c r="APH730" s="26"/>
      <c r="API730" s="26"/>
      <c r="APJ730" s="15"/>
      <c r="APK730" s="26"/>
      <c r="APL730" s="26"/>
      <c r="APM730" s="26"/>
      <c r="APN730" s="15"/>
      <c r="APO730" s="26"/>
      <c r="APP730" s="26"/>
      <c r="APQ730" s="26"/>
      <c r="APR730" s="15"/>
      <c r="APS730" s="26"/>
      <c r="APT730" s="26"/>
      <c r="APU730" s="26"/>
      <c r="APV730" s="15"/>
      <c r="APW730" s="26"/>
      <c r="APX730" s="26"/>
      <c r="APY730" s="26"/>
      <c r="APZ730" s="15"/>
      <c r="AQA730" s="26"/>
      <c r="AQB730" s="26"/>
      <c r="AQC730" s="26"/>
      <c r="AQD730" s="15"/>
      <c r="AQE730" s="26"/>
      <c r="AQF730" s="26"/>
      <c r="AQG730" s="26"/>
      <c r="AQH730" s="15"/>
      <c r="AQI730" s="26"/>
      <c r="AQJ730" s="26"/>
      <c r="AQK730" s="26"/>
      <c r="AQL730" s="15"/>
      <c r="AQM730" s="26"/>
      <c r="AQN730" s="26"/>
      <c r="AQO730" s="26"/>
      <c r="AQP730" s="15"/>
      <c r="AQQ730" s="26"/>
      <c r="AQR730" s="26"/>
      <c r="AQS730" s="26"/>
      <c r="AQT730" s="15"/>
      <c r="AQU730" s="26"/>
      <c r="AQV730" s="26"/>
      <c r="AQW730" s="26"/>
      <c r="AQX730" s="15"/>
      <c r="AQY730" s="26"/>
      <c r="AQZ730" s="26"/>
      <c r="ARA730" s="26"/>
      <c r="ARB730" s="15"/>
      <c r="ARC730" s="26"/>
      <c r="ARD730" s="26"/>
      <c r="ARE730" s="26"/>
      <c r="ARF730" s="15"/>
      <c r="ARG730" s="26"/>
      <c r="ARH730" s="26"/>
      <c r="ARI730" s="26"/>
      <c r="ARJ730" s="15"/>
      <c r="ARK730" s="26"/>
      <c r="ARL730" s="26"/>
      <c r="ARM730" s="26"/>
      <c r="ARN730" s="15"/>
      <c r="ARO730" s="26"/>
      <c r="ARP730" s="26"/>
      <c r="ARQ730" s="26"/>
      <c r="ARR730" s="15"/>
      <c r="ARS730" s="26"/>
      <c r="ART730" s="26"/>
      <c r="ARU730" s="26"/>
      <c r="ARV730" s="15"/>
      <c r="ARW730" s="26"/>
      <c r="ARX730" s="26"/>
      <c r="ARY730" s="26"/>
      <c r="ARZ730" s="15"/>
      <c r="ASA730" s="26"/>
      <c r="ASB730" s="26"/>
      <c r="ASC730" s="26"/>
      <c r="ASD730" s="15"/>
      <c r="ASE730" s="26"/>
      <c r="ASF730" s="26"/>
      <c r="ASG730" s="26"/>
      <c r="ASH730" s="15"/>
      <c r="ASI730" s="26"/>
      <c r="ASJ730" s="26"/>
      <c r="ASK730" s="26"/>
      <c r="ASL730" s="15"/>
      <c r="ASM730" s="26"/>
      <c r="ASN730" s="26"/>
      <c r="ASO730" s="26"/>
      <c r="ASP730" s="15"/>
      <c r="ASQ730" s="26"/>
      <c r="ASR730" s="26"/>
      <c r="ASS730" s="26"/>
      <c r="AST730" s="15"/>
      <c r="ASU730" s="26"/>
      <c r="ASV730" s="26"/>
      <c r="ASW730" s="26"/>
      <c r="ASX730" s="15"/>
      <c r="ASY730" s="26"/>
      <c r="ASZ730" s="26"/>
      <c r="ATA730" s="26"/>
      <c r="ATB730" s="15"/>
      <c r="ATC730" s="26"/>
      <c r="ATD730" s="26"/>
      <c r="ATE730" s="26"/>
      <c r="ATF730" s="15"/>
      <c r="ATG730" s="26"/>
      <c r="ATH730" s="26"/>
      <c r="ATI730" s="26"/>
      <c r="ATJ730" s="15"/>
      <c r="ATK730" s="26"/>
      <c r="ATL730" s="26"/>
      <c r="ATM730" s="26"/>
      <c r="ATN730" s="15"/>
      <c r="ATO730" s="26"/>
      <c r="ATP730" s="26"/>
      <c r="ATQ730" s="26"/>
      <c r="ATR730" s="15"/>
      <c r="ATS730" s="26"/>
      <c r="ATT730" s="26"/>
      <c r="ATU730" s="26"/>
      <c r="ATV730" s="15"/>
      <c r="ATW730" s="26"/>
      <c r="ATX730" s="26"/>
      <c r="ATY730" s="26"/>
      <c r="ATZ730" s="15"/>
      <c r="AUA730" s="26"/>
      <c r="AUB730" s="26"/>
      <c r="AUC730" s="26"/>
      <c r="AUD730" s="15"/>
      <c r="AUE730" s="26"/>
      <c r="AUF730" s="26"/>
      <c r="AUG730" s="26"/>
      <c r="AUH730" s="15"/>
      <c r="AUI730" s="26"/>
      <c r="AUJ730" s="26"/>
      <c r="AUK730" s="26"/>
      <c r="AUL730" s="15"/>
      <c r="AUM730" s="26"/>
      <c r="AUN730" s="26"/>
      <c r="AUO730" s="26"/>
      <c r="AUP730" s="15"/>
      <c r="AUQ730" s="26"/>
      <c r="AUR730" s="26"/>
      <c r="AUS730" s="26"/>
      <c r="AUT730" s="15"/>
      <c r="AUU730" s="26"/>
      <c r="AUV730" s="26"/>
      <c r="AUW730" s="26"/>
      <c r="AUX730" s="15"/>
      <c r="AUY730" s="26"/>
      <c r="AUZ730" s="26"/>
      <c r="AVA730" s="26"/>
      <c r="AVB730" s="15"/>
      <c r="AVC730" s="26"/>
      <c r="AVD730" s="26"/>
      <c r="AVE730" s="26"/>
      <c r="AVF730" s="15"/>
      <c r="AVG730" s="26"/>
      <c r="AVH730" s="26"/>
      <c r="AVI730" s="26"/>
      <c r="AVJ730" s="15"/>
      <c r="AVK730" s="26"/>
      <c r="AVL730" s="26"/>
      <c r="AVM730" s="26"/>
      <c r="AVN730" s="15"/>
      <c r="AVO730" s="26"/>
      <c r="AVP730" s="26"/>
      <c r="AVQ730" s="26"/>
      <c r="AVR730" s="15"/>
      <c r="AVS730" s="26"/>
      <c r="AVT730" s="26"/>
      <c r="AVU730" s="26"/>
      <c r="AVV730" s="15"/>
      <c r="AVW730" s="26"/>
      <c r="AVX730" s="26"/>
      <c r="AVY730" s="26"/>
      <c r="AVZ730" s="15"/>
      <c r="AWA730" s="26"/>
      <c r="AWB730" s="26"/>
      <c r="AWC730" s="26"/>
      <c r="AWD730" s="15"/>
      <c r="AWE730" s="26"/>
      <c r="AWF730" s="26"/>
      <c r="AWG730" s="26"/>
      <c r="AWH730" s="15"/>
      <c r="AWI730" s="26"/>
      <c r="AWJ730" s="26"/>
      <c r="AWK730" s="26"/>
      <c r="AWL730" s="15"/>
      <c r="AWM730" s="26"/>
      <c r="AWN730" s="26"/>
      <c r="AWO730" s="26"/>
      <c r="AWP730" s="15"/>
      <c r="AWQ730" s="26"/>
      <c r="AWR730" s="26"/>
      <c r="AWS730" s="26"/>
      <c r="AWT730" s="15"/>
      <c r="AWU730" s="26"/>
      <c r="AWV730" s="26"/>
      <c r="AWW730" s="26"/>
      <c r="AWX730" s="15"/>
      <c r="AWY730" s="26"/>
      <c r="AWZ730" s="26"/>
      <c r="AXA730" s="26"/>
      <c r="AXB730" s="15"/>
      <c r="AXC730" s="26"/>
      <c r="AXD730" s="26"/>
      <c r="AXE730" s="26"/>
      <c r="AXF730" s="15"/>
      <c r="AXG730" s="26"/>
      <c r="AXH730" s="26"/>
      <c r="AXI730" s="26"/>
      <c r="AXJ730" s="15"/>
      <c r="AXK730" s="26"/>
      <c r="AXL730" s="26"/>
      <c r="AXM730" s="26"/>
      <c r="AXN730" s="15"/>
      <c r="AXO730" s="26"/>
      <c r="AXP730" s="26"/>
      <c r="AXQ730" s="26"/>
      <c r="AXR730" s="15"/>
      <c r="AXS730" s="26"/>
      <c r="AXT730" s="26"/>
      <c r="AXU730" s="26"/>
      <c r="AXV730" s="15"/>
      <c r="AXW730" s="26"/>
      <c r="AXX730" s="26"/>
      <c r="AXY730" s="26"/>
      <c r="AXZ730" s="15"/>
      <c r="AYA730" s="26"/>
      <c r="AYB730" s="26"/>
      <c r="AYC730" s="26"/>
      <c r="AYD730" s="15"/>
      <c r="AYE730" s="26"/>
      <c r="AYF730" s="26"/>
      <c r="AYG730" s="26"/>
      <c r="AYH730" s="15"/>
      <c r="AYI730" s="26"/>
      <c r="AYJ730" s="26"/>
      <c r="AYK730" s="26"/>
      <c r="AYL730" s="15"/>
      <c r="AYM730" s="26"/>
      <c r="AYN730" s="26"/>
      <c r="AYO730" s="26"/>
      <c r="AYP730" s="15"/>
      <c r="AYQ730" s="26"/>
      <c r="AYR730" s="26"/>
      <c r="AYS730" s="26"/>
      <c r="AYT730" s="15"/>
      <c r="AYU730" s="26"/>
      <c r="AYV730" s="26"/>
      <c r="AYW730" s="26"/>
      <c r="AYX730" s="15"/>
      <c r="AYY730" s="26"/>
      <c r="AYZ730" s="26"/>
      <c r="AZA730" s="26"/>
      <c r="AZB730" s="15"/>
      <c r="AZC730" s="26"/>
      <c r="AZD730" s="26"/>
      <c r="AZE730" s="26"/>
      <c r="AZF730" s="15"/>
      <c r="AZG730" s="26"/>
      <c r="AZH730" s="26"/>
      <c r="AZI730" s="26"/>
      <c r="AZJ730" s="15"/>
      <c r="AZK730" s="26"/>
      <c r="AZL730" s="26"/>
      <c r="AZM730" s="26"/>
      <c r="AZN730" s="15"/>
      <c r="AZO730" s="26"/>
      <c r="AZP730" s="26"/>
      <c r="AZQ730" s="26"/>
      <c r="AZR730" s="15"/>
      <c r="AZS730" s="26"/>
      <c r="AZT730" s="26"/>
      <c r="AZU730" s="26"/>
      <c r="AZV730" s="15"/>
      <c r="AZW730" s="26"/>
      <c r="AZX730" s="26"/>
      <c r="AZY730" s="26"/>
      <c r="AZZ730" s="15"/>
      <c r="BAA730" s="26"/>
      <c r="BAB730" s="26"/>
      <c r="BAC730" s="26"/>
      <c r="BAD730" s="15"/>
      <c r="BAE730" s="26"/>
      <c r="BAF730" s="26"/>
      <c r="BAG730" s="26"/>
      <c r="BAH730" s="15"/>
      <c r="BAI730" s="26"/>
      <c r="BAJ730" s="26"/>
      <c r="BAK730" s="26"/>
      <c r="BAL730" s="15"/>
      <c r="BAM730" s="26"/>
      <c r="BAN730" s="26"/>
      <c r="BAO730" s="26"/>
      <c r="BAP730" s="15"/>
      <c r="BAQ730" s="26"/>
      <c r="BAR730" s="26"/>
      <c r="BAS730" s="26"/>
      <c r="BAT730" s="15"/>
      <c r="BAU730" s="26"/>
      <c r="BAV730" s="26"/>
      <c r="BAW730" s="26"/>
      <c r="BAX730" s="15"/>
      <c r="BAY730" s="26"/>
      <c r="BAZ730" s="26"/>
      <c r="BBA730" s="26"/>
      <c r="BBB730" s="15"/>
      <c r="BBC730" s="26"/>
      <c r="BBD730" s="26"/>
      <c r="BBE730" s="26"/>
      <c r="BBF730" s="15"/>
      <c r="BBG730" s="26"/>
      <c r="BBH730" s="26"/>
      <c r="BBI730" s="26"/>
      <c r="BBJ730" s="15"/>
      <c r="BBK730" s="26"/>
      <c r="BBL730" s="26"/>
      <c r="BBM730" s="26"/>
      <c r="BBN730" s="15"/>
      <c r="BBO730" s="26"/>
      <c r="BBP730" s="26"/>
      <c r="BBQ730" s="26"/>
      <c r="BBR730" s="15"/>
      <c r="BBS730" s="26"/>
      <c r="BBT730" s="26"/>
      <c r="BBU730" s="26"/>
      <c r="BBV730" s="15"/>
      <c r="BBW730" s="26"/>
      <c r="BBX730" s="26"/>
      <c r="BBY730" s="26"/>
      <c r="BBZ730" s="15"/>
      <c r="BCA730" s="26"/>
      <c r="BCB730" s="26"/>
      <c r="BCC730" s="26"/>
      <c r="BCD730" s="15"/>
      <c r="BCE730" s="26"/>
      <c r="BCF730" s="26"/>
      <c r="BCG730" s="26"/>
      <c r="BCH730" s="15"/>
      <c r="BCI730" s="26"/>
      <c r="BCJ730" s="26"/>
      <c r="BCK730" s="26"/>
      <c r="BCL730" s="15"/>
      <c r="BCM730" s="26"/>
      <c r="BCN730" s="26"/>
      <c r="BCO730" s="26"/>
      <c r="BCP730" s="15"/>
      <c r="BCQ730" s="26"/>
      <c r="BCR730" s="26"/>
      <c r="BCS730" s="26"/>
      <c r="BCT730" s="15"/>
      <c r="BCU730" s="26"/>
      <c r="BCV730" s="26"/>
      <c r="BCW730" s="26"/>
      <c r="BCX730" s="15"/>
      <c r="BCY730" s="26"/>
      <c r="BCZ730" s="26"/>
      <c r="BDA730" s="26"/>
      <c r="BDB730" s="15"/>
      <c r="BDC730" s="26"/>
      <c r="BDD730" s="26"/>
      <c r="BDE730" s="26"/>
      <c r="BDF730" s="15"/>
      <c r="BDG730" s="26"/>
      <c r="BDH730" s="26"/>
      <c r="BDI730" s="26"/>
      <c r="BDJ730" s="15"/>
      <c r="BDK730" s="26"/>
      <c r="BDL730" s="26"/>
      <c r="BDM730" s="26"/>
      <c r="BDN730" s="15"/>
      <c r="BDO730" s="26"/>
      <c r="BDP730" s="26"/>
      <c r="BDQ730" s="26"/>
      <c r="BDR730" s="15"/>
      <c r="BDS730" s="26"/>
      <c r="BDT730" s="26"/>
      <c r="BDU730" s="26"/>
      <c r="BDV730" s="15"/>
      <c r="BDW730" s="26"/>
      <c r="BDX730" s="26"/>
      <c r="BDY730" s="26"/>
      <c r="BDZ730" s="15"/>
      <c r="BEA730" s="26"/>
      <c r="BEB730" s="26"/>
      <c r="BEC730" s="26"/>
      <c r="BED730" s="15"/>
      <c r="BEE730" s="26"/>
      <c r="BEF730" s="26"/>
      <c r="BEG730" s="26"/>
      <c r="BEH730" s="15"/>
      <c r="BEI730" s="26"/>
      <c r="BEJ730" s="26"/>
      <c r="BEK730" s="26"/>
      <c r="BEL730" s="15"/>
      <c r="BEM730" s="26"/>
      <c r="BEN730" s="26"/>
      <c r="BEO730" s="26"/>
      <c r="BEP730" s="15"/>
      <c r="BEQ730" s="26"/>
      <c r="BER730" s="26"/>
      <c r="BES730" s="26"/>
      <c r="BET730" s="15"/>
      <c r="BEU730" s="26"/>
      <c r="BEV730" s="26"/>
      <c r="BEW730" s="26"/>
      <c r="BEX730" s="15"/>
      <c r="BEY730" s="26"/>
      <c r="BEZ730" s="26"/>
      <c r="BFA730" s="26"/>
      <c r="BFB730" s="15"/>
      <c r="BFC730" s="26"/>
      <c r="BFD730" s="26"/>
      <c r="BFE730" s="26"/>
      <c r="BFF730" s="15"/>
      <c r="BFG730" s="26"/>
      <c r="BFH730" s="26"/>
      <c r="BFI730" s="26"/>
      <c r="BFJ730" s="15"/>
      <c r="BFK730" s="26"/>
      <c r="BFL730" s="26"/>
      <c r="BFM730" s="26"/>
      <c r="BFN730" s="15"/>
      <c r="BFO730" s="26"/>
      <c r="BFP730" s="26"/>
      <c r="BFQ730" s="26"/>
      <c r="BFR730" s="15"/>
      <c r="BFS730" s="26"/>
      <c r="BFT730" s="26"/>
      <c r="BFU730" s="26"/>
      <c r="BFV730" s="15"/>
      <c r="BFW730" s="26"/>
      <c r="BFX730" s="26"/>
      <c r="BFY730" s="26"/>
      <c r="BFZ730" s="15"/>
      <c r="BGA730" s="26"/>
      <c r="BGB730" s="26"/>
      <c r="BGC730" s="26"/>
      <c r="BGD730" s="15"/>
      <c r="BGE730" s="26"/>
      <c r="BGF730" s="26"/>
      <c r="BGG730" s="26"/>
      <c r="BGH730" s="15"/>
      <c r="BGI730" s="26"/>
      <c r="BGJ730" s="26"/>
      <c r="BGK730" s="26"/>
      <c r="BGL730" s="15"/>
      <c r="BGM730" s="26"/>
      <c r="BGN730" s="26"/>
      <c r="BGO730" s="26"/>
      <c r="BGP730" s="15"/>
      <c r="BGQ730" s="26"/>
      <c r="BGR730" s="26"/>
      <c r="BGS730" s="26"/>
      <c r="BGT730" s="15"/>
      <c r="BGU730" s="26"/>
      <c r="BGV730" s="26"/>
      <c r="BGW730" s="26"/>
      <c r="BGX730" s="15"/>
      <c r="BGY730" s="26"/>
      <c r="BGZ730" s="26"/>
      <c r="BHA730" s="26"/>
      <c r="BHB730" s="15"/>
      <c r="BHC730" s="26"/>
      <c r="BHD730" s="26"/>
      <c r="BHE730" s="26"/>
      <c r="BHF730" s="15"/>
      <c r="BHG730" s="26"/>
      <c r="BHH730" s="26"/>
      <c r="BHI730" s="26"/>
      <c r="BHJ730" s="15"/>
      <c r="BHK730" s="26"/>
      <c r="BHL730" s="26"/>
      <c r="BHM730" s="26"/>
      <c r="BHN730" s="15"/>
      <c r="BHO730" s="26"/>
      <c r="BHP730" s="26"/>
      <c r="BHQ730" s="26"/>
      <c r="BHR730" s="15"/>
      <c r="BHS730" s="26"/>
      <c r="BHT730" s="26"/>
      <c r="BHU730" s="26"/>
      <c r="BHV730" s="15"/>
      <c r="BHW730" s="26"/>
      <c r="BHX730" s="26"/>
      <c r="BHY730" s="26"/>
      <c r="BHZ730" s="15"/>
      <c r="BIA730" s="26"/>
      <c r="BIB730" s="26"/>
      <c r="BIC730" s="26"/>
      <c r="BID730" s="15"/>
      <c r="BIE730" s="26"/>
      <c r="BIF730" s="26"/>
      <c r="BIG730" s="26"/>
      <c r="BIH730" s="15"/>
      <c r="BII730" s="26"/>
      <c r="BIJ730" s="26"/>
      <c r="BIK730" s="26"/>
      <c r="BIL730" s="15"/>
      <c r="BIM730" s="26"/>
      <c r="BIN730" s="26"/>
      <c r="BIO730" s="26"/>
      <c r="BIP730" s="15"/>
      <c r="BIQ730" s="26"/>
      <c r="BIR730" s="26"/>
      <c r="BIS730" s="26"/>
      <c r="BIT730" s="15"/>
      <c r="BIU730" s="26"/>
      <c r="BIV730" s="26"/>
      <c r="BIW730" s="26"/>
      <c r="BIX730" s="15"/>
      <c r="BIY730" s="26"/>
      <c r="BIZ730" s="26"/>
      <c r="BJA730" s="26"/>
      <c r="BJB730" s="15"/>
      <c r="BJC730" s="26"/>
      <c r="BJD730" s="26"/>
      <c r="BJE730" s="26"/>
      <c r="BJF730" s="15"/>
      <c r="BJG730" s="26"/>
      <c r="BJH730" s="26"/>
      <c r="BJI730" s="26"/>
      <c r="BJJ730" s="15"/>
      <c r="BJK730" s="26"/>
      <c r="BJL730" s="26"/>
      <c r="BJM730" s="26"/>
      <c r="BJN730" s="15"/>
      <c r="BJO730" s="26"/>
      <c r="BJP730" s="26"/>
      <c r="BJQ730" s="26"/>
      <c r="BJR730" s="15"/>
      <c r="BJS730" s="26"/>
      <c r="BJT730" s="26"/>
      <c r="BJU730" s="26"/>
      <c r="BJV730" s="15"/>
      <c r="BJW730" s="26"/>
      <c r="BJX730" s="26"/>
      <c r="BJY730" s="26"/>
      <c r="BJZ730" s="15"/>
      <c r="BKA730" s="26"/>
      <c r="BKB730" s="26"/>
      <c r="BKC730" s="26"/>
      <c r="BKD730" s="15"/>
      <c r="BKE730" s="26"/>
      <c r="BKF730" s="26"/>
      <c r="BKG730" s="26"/>
      <c r="BKH730" s="15"/>
      <c r="BKI730" s="26"/>
      <c r="BKJ730" s="26"/>
      <c r="BKK730" s="26"/>
      <c r="BKL730" s="15"/>
      <c r="BKM730" s="26"/>
      <c r="BKN730" s="26"/>
      <c r="BKO730" s="26"/>
      <c r="BKP730" s="15"/>
      <c r="BKQ730" s="26"/>
      <c r="BKR730" s="26"/>
      <c r="BKS730" s="26"/>
      <c r="BKT730" s="15"/>
      <c r="BKU730" s="26"/>
      <c r="BKV730" s="26"/>
      <c r="BKW730" s="26"/>
      <c r="BKX730" s="15"/>
      <c r="BKY730" s="26"/>
      <c r="BKZ730" s="26"/>
      <c r="BLA730" s="26"/>
      <c r="BLB730" s="15"/>
      <c r="BLC730" s="26"/>
      <c r="BLD730" s="26"/>
      <c r="BLE730" s="26"/>
      <c r="BLF730" s="15"/>
      <c r="BLG730" s="26"/>
      <c r="BLH730" s="26"/>
      <c r="BLI730" s="26"/>
      <c r="BLJ730" s="15"/>
      <c r="BLK730" s="26"/>
      <c r="BLL730" s="26"/>
      <c r="BLM730" s="26"/>
      <c r="BLN730" s="15"/>
      <c r="BLO730" s="26"/>
      <c r="BLP730" s="26"/>
      <c r="BLQ730" s="26"/>
      <c r="BLR730" s="15"/>
      <c r="BLS730" s="26"/>
      <c r="BLT730" s="26"/>
      <c r="BLU730" s="26"/>
      <c r="BLV730" s="15"/>
      <c r="BLW730" s="26"/>
      <c r="BLX730" s="26"/>
      <c r="BLY730" s="26"/>
      <c r="BLZ730" s="15"/>
      <c r="BMA730" s="26"/>
      <c r="BMB730" s="26"/>
      <c r="BMC730" s="26"/>
      <c r="BMD730" s="15"/>
      <c r="BME730" s="26"/>
      <c r="BMF730" s="26"/>
      <c r="BMG730" s="26"/>
      <c r="BMH730" s="15"/>
      <c r="BMI730" s="26"/>
      <c r="BMJ730" s="26"/>
      <c r="BMK730" s="26"/>
      <c r="BML730" s="15"/>
      <c r="BMM730" s="26"/>
      <c r="BMN730" s="26"/>
      <c r="BMO730" s="26"/>
      <c r="BMP730" s="15"/>
      <c r="BMQ730" s="26"/>
      <c r="BMR730" s="26"/>
      <c r="BMS730" s="26"/>
      <c r="BMT730" s="15"/>
      <c r="BMU730" s="26"/>
      <c r="BMV730" s="26"/>
      <c r="BMW730" s="26"/>
      <c r="BMX730" s="15"/>
      <c r="BMY730" s="26"/>
      <c r="BMZ730" s="26"/>
      <c r="BNA730" s="26"/>
      <c r="BNB730" s="15"/>
      <c r="BNC730" s="26"/>
      <c r="BND730" s="26"/>
      <c r="BNE730" s="26"/>
      <c r="BNF730" s="15"/>
      <c r="BNG730" s="26"/>
      <c r="BNH730" s="26"/>
      <c r="BNI730" s="26"/>
      <c r="BNJ730" s="15"/>
      <c r="BNK730" s="26"/>
      <c r="BNL730" s="26"/>
      <c r="BNM730" s="26"/>
      <c r="BNN730" s="15"/>
      <c r="BNO730" s="26"/>
      <c r="BNP730" s="26"/>
      <c r="BNQ730" s="26"/>
      <c r="BNR730" s="15"/>
      <c r="BNS730" s="26"/>
      <c r="BNT730" s="26"/>
      <c r="BNU730" s="26"/>
      <c r="BNV730" s="15"/>
      <c r="BNW730" s="26"/>
      <c r="BNX730" s="26"/>
      <c r="BNY730" s="26"/>
      <c r="BNZ730" s="15"/>
      <c r="BOA730" s="26"/>
      <c r="BOB730" s="26"/>
      <c r="BOC730" s="26"/>
      <c r="BOD730" s="15"/>
      <c r="BOE730" s="26"/>
      <c r="BOF730" s="26"/>
      <c r="BOG730" s="26"/>
      <c r="BOH730" s="15"/>
      <c r="BOI730" s="26"/>
      <c r="BOJ730" s="26"/>
      <c r="BOK730" s="26"/>
      <c r="BOL730" s="15"/>
      <c r="BOM730" s="26"/>
      <c r="BON730" s="26"/>
      <c r="BOO730" s="26"/>
      <c r="BOP730" s="15"/>
      <c r="BOQ730" s="26"/>
      <c r="BOR730" s="26"/>
      <c r="BOS730" s="26"/>
      <c r="BOT730" s="15"/>
      <c r="BOU730" s="26"/>
      <c r="BOV730" s="26"/>
      <c r="BOW730" s="26"/>
      <c r="BOX730" s="15"/>
      <c r="BOY730" s="26"/>
      <c r="BOZ730" s="26"/>
      <c r="BPA730" s="26"/>
      <c r="BPB730" s="15"/>
      <c r="BPC730" s="26"/>
      <c r="BPD730" s="26"/>
      <c r="BPE730" s="26"/>
      <c r="BPF730" s="15"/>
      <c r="BPG730" s="26"/>
      <c r="BPH730" s="26"/>
      <c r="BPI730" s="26"/>
      <c r="BPJ730" s="15"/>
      <c r="BPK730" s="26"/>
      <c r="BPL730" s="26"/>
      <c r="BPM730" s="26"/>
      <c r="BPN730" s="15"/>
      <c r="BPO730" s="26"/>
      <c r="BPP730" s="26"/>
      <c r="BPQ730" s="26"/>
      <c r="BPR730" s="15"/>
      <c r="BPS730" s="26"/>
      <c r="BPT730" s="26"/>
      <c r="BPU730" s="26"/>
      <c r="BPV730" s="15"/>
      <c r="BPW730" s="26"/>
      <c r="BPX730" s="26"/>
      <c r="BPY730" s="26"/>
      <c r="BPZ730" s="15"/>
      <c r="BQA730" s="26"/>
      <c r="BQB730" s="26"/>
      <c r="BQC730" s="26"/>
      <c r="BQD730" s="15"/>
      <c r="BQE730" s="26"/>
      <c r="BQF730" s="26"/>
      <c r="BQG730" s="26"/>
      <c r="BQH730" s="15"/>
      <c r="BQI730" s="26"/>
      <c r="BQJ730" s="26"/>
      <c r="BQK730" s="26"/>
      <c r="BQL730" s="15"/>
      <c r="BQM730" s="26"/>
      <c r="BQN730" s="26"/>
      <c r="BQO730" s="26"/>
      <c r="BQP730" s="15"/>
      <c r="BQQ730" s="26"/>
      <c r="BQR730" s="26"/>
      <c r="BQS730" s="26"/>
      <c r="BQT730" s="15"/>
      <c r="BQU730" s="26"/>
      <c r="BQV730" s="26"/>
      <c r="BQW730" s="26"/>
      <c r="BQX730" s="15"/>
      <c r="BQY730" s="26"/>
      <c r="BQZ730" s="26"/>
      <c r="BRA730" s="26"/>
      <c r="BRB730" s="15"/>
      <c r="BRC730" s="26"/>
      <c r="BRD730" s="26"/>
      <c r="BRE730" s="26"/>
      <c r="BRF730" s="15"/>
      <c r="BRG730" s="26"/>
      <c r="BRH730" s="26"/>
      <c r="BRI730" s="26"/>
      <c r="BRJ730" s="15"/>
      <c r="BRK730" s="26"/>
      <c r="BRL730" s="26"/>
      <c r="BRM730" s="26"/>
      <c r="BRN730" s="15"/>
      <c r="BRO730" s="26"/>
      <c r="BRP730" s="26"/>
      <c r="BRQ730" s="26"/>
      <c r="BRR730" s="15"/>
      <c r="BRS730" s="26"/>
      <c r="BRT730" s="26"/>
      <c r="BRU730" s="26"/>
      <c r="BRV730" s="15"/>
      <c r="BRW730" s="26"/>
      <c r="BRX730" s="26"/>
      <c r="BRY730" s="26"/>
      <c r="BRZ730" s="15"/>
      <c r="BSA730" s="26"/>
      <c r="BSB730" s="26"/>
      <c r="BSC730" s="26"/>
      <c r="BSD730" s="15"/>
      <c r="BSE730" s="26"/>
      <c r="BSF730" s="26"/>
      <c r="BSG730" s="26"/>
      <c r="BSH730" s="15"/>
      <c r="BSI730" s="26"/>
      <c r="BSJ730" s="26"/>
      <c r="BSK730" s="26"/>
      <c r="BSL730" s="15"/>
      <c r="BSM730" s="26"/>
      <c r="BSN730" s="26"/>
      <c r="BSO730" s="26"/>
      <c r="BSP730" s="15"/>
      <c r="BSQ730" s="26"/>
      <c r="BSR730" s="26"/>
      <c r="BSS730" s="26"/>
      <c r="BST730" s="15"/>
      <c r="BSU730" s="26"/>
      <c r="BSV730" s="26"/>
      <c r="BSW730" s="26"/>
      <c r="BSX730" s="15"/>
      <c r="BSY730" s="26"/>
      <c r="BSZ730" s="26"/>
      <c r="BTA730" s="26"/>
      <c r="BTB730" s="15"/>
      <c r="BTC730" s="26"/>
      <c r="BTD730" s="26"/>
      <c r="BTE730" s="26"/>
      <c r="BTF730" s="15"/>
      <c r="BTG730" s="26"/>
      <c r="BTH730" s="26"/>
      <c r="BTI730" s="26"/>
      <c r="BTJ730" s="15"/>
      <c r="BTK730" s="26"/>
      <c r="BTL730" s="26"/>
      <c r="BTM730" s="26"/>
      <c r="BTN730" s="15"/>
      <c r="BTO730" s="26"/>
      <c r="BTP730" s="26"/>
      <c r="BTQ730" s="26"/>
      <c r="BTR730" s="15"/>
      <c r="BTS730" s="26"/>
      <c r="BTT730" s="26"/>
      <c r="BTU730" s="26"/>
      <c r="BTV730" s="15"/>
      <c r="BTW730" s="26"/>
      <c r="BTX730" s="26"/>
      <c r="BTY730" s="26"/>
      <c r="BTZ730" s="15"/>
      <c r="BUA730" s="26"/>
      <c r="BUB730" s="26"/>
      <c r="BUC730" s="26"/>
      <c r="BUD730" s="15"/>
      <c r="BUE730" s="26"/>
      <c r="BUF730" s="26"/>
      <c r="BUG730" s="26"/>
      <c r="BUH730" s="15"/>
      <c r="BUI730" s="26"/>
      <c r="BUJ730" s="26"/>
      <c r="BUK730" s="26"/>
      <c r="BUL730" s="15"/>
      <c r="BUM730" s="26"/>
      <c r="BUN730" s="26"/>
      <c r="BUO730" s="26"/>
      <c r="BUP730" s="15"/>
      <c r="BUQ730" s="26"/>
      <c r="BUR730" s="26"/>
      <c r="BUS730" s="26"/>
      <c r="BUT730" s="15"/>
      <c r="BUU730" s="26"/>
      <c r="BUV730" s="26"/>
      <c r="BUW730" s="26"/>
      <c r="BUX730" s="15"/>
      <c r="BUY730" s="26"/>
      <c r="BUZ730" s="26"/>
      <c r="BVA730" s="26"/>
      <c r="BVB730" s="15"/>
      <c r="BVC730" s="26"/>
      <c r="BVD730" s="26"/>
      <c r="BVE730" s="26"/>
      <c r="BVF730" s="15"/>
      <c r="BVG730" s="26"/>
      <c r="BVH730" s="26"/>
      <c r="BVI730" s="26"/>
      <c r="BVJ730" s="15"/>
      <c r="BVK730" s="26"/>
      <c r="BVL730" s="26"/>
      <c r="BVM730" s="26"/>
      <c r="BVN730" s="15"/>
      <c r="BVO730" s="26"/>
      <c r="BVP730" s="26"/>
      <c r="BVQ730" s="26"/>
      <c r="BVR730" s="15"/>
      <c r="BVS730" s="26"/>
      <c r="BVT730" s="26"/>
      <c r="BVU730" s="26"/>
      <c r="BVV730" s="15"/>
      <c r="BVW730" s="26"/>
      <c r="BVX730" s="26"/>
      <c r="BVY730" s="26"/>
      <c r="BVZ730" s="15"/>
      <c r="BWA730" s="26"/>
      <c r="BWB730" s="26"/>
      <c r="BWC730" s="26"/>
      <c r="BWD730" s="15"/>
      <c r="BWE730" s="26"/>
      <c r="BWF730" s="26"/>
      <c r="BWG730" s="26"/>
      <c r="BWH730" s="15"/>
      <c r="BWI730" s="26"/>
      <c r="BWJ730" s="26"/>
      <c r="BWK730" s="26"/>
      <c r="BWL730" s="15"/>
      <c r="BWM730" s="26"/>
      <c r="BWN730" s="26"/>
      <c r="BWO730" s="26"/>
      <c r="BWP730" s="15"/>
      <c r="BWQ730" s="26"/>
      <c r="BWR730" s="26"/>
      <c r="BWS730" s="26"/>
      <c r="BWT730" s="15"/>
      <c r="BWU730" s="26"/>
      <c r="BWV730" s="26"/>
      <c r="BWW730" s="26"/>
      <c r="BWX730" s="15"/>
      <c r="BWY730" s="26"/>
      <c r="BWZ730" s="26"/>
      <c r="BXA730" s="26"/>
      <c r="BXB730" s="15"/>
      <c r="BXC730" s="26"/>
      <c r="BXD730" s="26"/>
      <c r="BXE730" s="26"/>
      <c r="BXF730" s="15"/>
      <c r="BXG730" s="26"/>
      <c r="BXH730" s="26"/>
      <c r="BXI730" s="26"/>
      <c r="BXJ730" s="15"/>
      <c r="BXK730" s="26"/>
      <c r="BXL730" s="26"/>
      <c r="BXM730" s="26"/>
      <c r="BXN730" s="15"/>
      <c r="BXO730" s="26"/>
      <c r="BXP730" s="26"/>
      <c r="BXQ730" s="26"/>
      <c r="BXR730" s="15"/>
      <c r="BXS730" s="26"/>
      <c r="BXT730" s="26"/>
      <c r="BXU730" s="26"/>
      <c r="BXV730" s="15"/>
      <c r="BXW730" s="26"/>
      <c r="BXX730" s="26"/>
      <c r="BXY730" s="26"/>
      <c r="BXZ730" s="15"/>
      <c r="BYA730" s="26"/>
      <c r="BYB730" s="26"/>
      <c r="BYC730" s="26"/>
      <c r="BYD730" s="15"/>
      <c r="BYE730" s="26"/>
      <c r="BYF730" s="26"/>
      <c r="BYG730" s="26"/>
      <c r="BYH730" s="15"/>
      <c r="BYI730" s="26"/>
      <c r="BYJ730" s="26"/>
      <c r="BYK730" s="26"/>
      <c r="BYL730" s="15"/>
      <c r="BYM730" s="26"/>
      <c r="BYN730" s="26"/>
      <c r="BYO730" s="26"/>
      <c r="BYP730" s="15"/>
      <c r="BYQ730" s="26"/>
      <c r="BYR730" s="26"/>
      <c r="BYS730" s="26"/>
      <c r="BYT730" s="15"/>
      <c r="BYU730" s="26"/>
      <c r="BYV730" s="26"/>
      <c r="BYW730" s="26"/>
      <c r="BYX730" s="15"/>
      <c r="BYY730" s="26"/>
      <c r="BYZ730" s="26"/>
      <c r="BZA730" s="26"/>
      <c r="BZB730" s="15"/>
      <c r="BZC730" s="26"/>
      <c r="BZD730" s="26"/>
      <c r="BZE730" s="26"/>
      <c r="BZF730" s="15"/>
      <c r="BZG730" s="26"/>
      <c r="BZH730" s="26"/>
      <c r="BZI730" s="26"/>
      <c r="BZJ730" s="15"/>
      <c r="BZK730" s="26"/>
      <c r="BZL730" s="26"/>
      <c r="BZM730" s="26"/>
      <c r="BZN730" s="15"/>
      <c r="BZO730" s="26"/>
      <c r="BZP730" s="26"/>
      <c r="BZQ730" s="26"/>
      <c r="BZR730" s="15"/>
      <c r="BZS730" s="26"/>
      <c r="BZT730" s="26"/>
      <c r="BZU730" s="26"/>
      <c r="BZV730" s="15"/>
      <c r="BZW730" s="26"/>
      <c r="BZX730" s="26"/>
      <c r="BZY730" s="26"/>
      <c r="BZZ730" s="15"/>
      <c r="CAA730" s="26"/>
      <c r="CAB730" s="26"/>
      <c r="CAC730" s="26"/>
      <c r="CAD730" s="15"/>
      <c r="CAE730" s="26"/>
      <c r="CAF730" s="26"/>
      <c r="CAG730" s="26"/>
      <c r="CAH730" s="15"/>
      <c r="CAI730" s="26"/>
      <c r="CAJ730" s="26"/>
      <c r="CAK730" s="26"/>
      <c r="CAL730" s="15"/>
      <c r="CAM730" s="26"/>
      <c r="CAN730" s="26"/>
      <c r="CAO730" s="26"/>
      <c r="CAP730" s="15"/>
      <c r="CAQ730" s="26"/>
      <c r="CAR730" s="26"/>
      <c r="CAS730" s="26"/>
      <c r="CAT730" s="15"/>
      <c r="CAU730" s="26"/>
      <c r="CAV730" s="26"/>
      <c r="CAW730" s="26"/>
      <c r="CAX730" s="15"/>
      <c r="CAY730" s="26"/>
      <c r="CAZ730" s="26"/>
      <c r="CBA730" s="26"/>
      <c r="CBB730" s="15"/>
      <c r="CBC730" s="26"/>
      <c r="CBD730" s="26"/>
      <c r="CBE730" s="26"/>
      <c r="CBF730" s="15"/>
      <c r="CBG730" s="26"/>
      <c r="CBH730" s="26"/>
      <c r="CBI730" s="26"/>
      <c r="CBJ730" s="15"/>
      <c r="CBK730" s="26"/>
      <c r="CBL730" s="26"/>
      <c r="CBM730" s="26"/>
      <c r="CBN730" s="15"/>
      <c r="CBO730" s="26"/>
      <c r="CBP730" s="26"/>
      <c r="CBQ730" s="26"/>
      <c r="CBR730" s="15"/>
      <c r="CBS730" s="26"/>
      <c r="CBT730" s="26"/>
      <c r="CBU730" s="26"/>
      <c r="CBV730" s="15"/>
      <c r="CBW730" s="26"/>
      <c r="CBX730" s="26"/>
      <c r="CBY730" s="26"/>
      <c r="CBZ730" s="15"/>
      <c r="CCA730" s="26"/>
      <c r="CCB730" s="26"/>
      <c r="CCC730" s="26"/>
      <c r="CCD730" s="15"/>
      <c r="CCE730" s="26"/>
      <c r="CCF730" s="26"/>
      <c r="CCG730" s="26"/>
      <c r="CCH730" s="15"/>
      <c r="CCI730" s="26"/>
      <c r="CCJ730" s="26"/>
      <c r="CCK730" s="26"/>
      <c r="CCL730" s="15"/>
      <c r="CCM730" s="26"/>
      <c r="CCN730" s="26"/>
      <c r="CCO730" s="26"/>
      <c r="CCP730" s="15"/>
      <c r="CCQ730" s="26"/>
      <c r="CCR730" s="26"/>
      <c r="CCS730" s="26"/>
      <c r="CCT730" s="15"/>
      <c r="CCU730" s="26"/>
      <c r="CCV730" s="26"/>
      <c r="CCW730" s="26"/>
      <c r="CCX730" s="15"/>
      <c r="CCY730" s="26"/>
      <c r="CCZ730" s="26"/>
      <c r="CDA730" s="26"/>
      <c r="CDB730" s="15"/>
      <c r="CDC730" s="26"/>
      <c r="CDD730" s="26"/>
      <c r="CDE730" s="26"/>
      <c r="CDF730" s="15"/>
      <c r="CDG730" s="26"/>
      <c r="CDH730" s="26"/>
      <c r="CDI730" s="26"/>
      <c r="CDJ730" s="15"/>
      <c r="CDK730" s="26"/>
      <c r="CDL730" s="26"/>
      <c r="CDM730" s="26"/>
      <c r="CDN730" s="15"/>
      <c r="CDO730" s="26"/>
      <c r="CDP730" s="26"/>
      <c r="CDQ730" s="26"/>
      <c r="CDR730" s="15"/>
      <c r="CDS730" s="26"/>
      <c r="CDT730" s="26"/>
      <c r="CDU730" s="26"/>
      <c r="CDV730" s="15"/>
      <c r="CDW730" s="26"/>
      <c r="CDX730" s="26"/>
      <c r="CDY730" s="26"/>
      <c r="CDZ730" s="15"/>
      <c r="CEA730" s="26"/>
      <c r="CEB730" s="26"/>
      <c r="CEC730" s="26"/>
      <c r="CED730" s="15"/>
      <c r="CEE730" s="26"/>
      <c r="CEF730" s="26"/>
      <c r="CEG730" s="26"/>
      <c r="CEH730" s="15"/>
      <c r="CEI730" s="26"/>
      <c r="CEJ730" s="26"/>
      <c r="CEK730" s="26"/>
      <c r="CEL730" s="15"/>
      <c r="CEM730" s="26"/>
      <c r="CEN730" s="26"/>
      <c r="CEO730" s="26"/>
      <c r="CEP730" s="15"/>
      <c r="CEQ730" s="26"/>
      <c r="CER730" s="26"/>
      <c r="CES730" s="26"/>
      <c r="CET730" s="15"/>
      <c r="CEU730" s="26"/>
      <c r="CEV730" s="26"/>
      <c r="CEW730" s="26"/>
      <c r="CEX730" s="15"/>
      <c r="CEY730" s="26"/>
      <c r="CEZ730" s="26"/>
      <c r="CFA730" s="26"/>
      <c r="CFB730" s="15"/>
      <c r="CFC730" s="26"/>
      <c r="CFD730" s="26"/>
      <c r="CFE730" s="26"/>
      <c r="CFF730" s="15"/>
      <c r="CFG730" s="26"/>
      <c r="CFH730" s="26"/>
      <c r="CFI730" s="26"/>
      <c r="CFJ730" s="15"/>
      <c r="CFK730" s="26"/>
      <c r="CFL730" s="26"/>
      <c r="CFM730" s="26"/>
      <c r="CFN730" s="15"/>
      <c r="CFO730" s="26"/>
      <c r="CFP730" s="26"/>
      <c r="CFQ730" s="26"/>
      <c r="CFR730" s="15"/>
      <c r="CFS730" s="26"/>
      <c r="CFT730" s="26"/>
      <c r="CFU730" s="26"/>
      <c r="CFV730" s="15"/>
      <c r="CFW730" s="26"/>
      <c r="CFX730" s="26"/>
      <c r="CFY730" s="26"/>
      <c r="CFZ730" s="15"/>
      <c r="CGA730" s="26"/>
      <c r="CGB730" s="26"/>
      <c r="CGC730" s="26"/>
      <c r="CGD730" s="15"/>
      <c r="CGE730" s="26"/>
      <c r="CGF730" s="26"/>
      <c r="CGG730" s="26"/>
      <c r="CGH730" s="15"/>
      <c r="CGI730" s="26"/>
      <c r="CGJ730" s="26"/>
      <c r="CGK730" s="26"/>
      <c r="CGL730" s="15"/>
      <c r="CGM730" s="26"/>
      <c r="CGN730" s="26"/>
      <c r="CGO730" s="26"/>
      <c r="CGP730" s="15"/>
      <c r="CGQ730" s="26"/>
      <c r="CGR730" s="26"/>
      <c r="CGS730" s="26"/>
      <c r="CGT730" s="15"/>
      <c r="CGU730" s="26"/>
      <c r="CGV730" s="26"/>
      <c r="CGW730" s="26"/>
      <c r="CGX730" s="15"/>
      <c r="CGY730" s="26"/>
      <c r="CGZ730" s="26"/>
      <c r="CHA730" s="26"/>
      <c r="CHB730" s="15"/>
      <c r="CHC730" s="26"/>
      <c r="CHD730" s="26"/>
      <c r="CHE730" s="26"/>
      <c r="CHF730" s="15"/>
      <c r="CHG730" s="26"/>
      <c r="CHH730" s="26"/>
      <c r="CHI730" s="26"/>
      <c r="CHJ730" s="15"/>
      <c r="CHK730" s="26"/>
      <c r="CHL730" s="26"/>
      <c r="CHM730" s="26"/>
      <c r="CHN730" s="15"/>
      <c r="CHO730" s="26"/>
      <c r="CHP730" s="26"/>
      <c r="CHQ730" s="26"/>
      <c r="CHR730" s="15"/>
      <c r="CHS730" s="26"/>
      <c r="CHT730" s="26"/>
      <c r="CHU730" s="26"/>
      <c r="CHV730" s="15"/>
      <c r="CHW730" s="26"/>
      <c r="CHX730" s="26"/>
      <c r="CHY730" s="26"/>
      <c r="CHZ730" s="15"/>
      <c r="CIA730" s="26"/>
      <c r="CIB730" s="26"/>
      <c r="CIC730" s="26"/>
      <c r="CID730" s="15"/>
      <c r="CIE730" s="26"/>
      <c r="CIF730" s="26"/>
      <c r="CIG730" s="26"/>
      <c r="CIH730" s="15"/>
      <c r="CII730" s="26"/>
      <c r="CIJ730" s="26"/>
      <c r="CIK730" s="26"/>
      <c r="CIL730" s="15"/>
      <c r="CIM730" s="26"/>
      <c r="CIN730" s="26"/>
      <c r="CIO730" s="26"/>
      <c r="CIP730" s="15"/>
      <c r="CIQ730" s="26"/>
      <c r="CIR730" s="26"/>
      <c r="CIS730" s="26"/>
      <c r="CIT730" s="15"/>
      <c r="CIU730" s="26"/>
      <c r="CIV730" s="26"/>
      <c r="CIW730" s="26"/>
      <c r="CIX730" s="15"/>
      <c r="CIY730" s="26"/>
      <c r="CIZ730" s="26"/>
      <c r="CJA730" s="26"/>
      <c r="CJB730" s="15"/>
      <c r="CJC730" s="26"/>
      <c r="CJD730" s="26"/>
      <c r="CJE730" s="26"/>
      <c r="CJF730" s="15"/>
      <c r="CJG730" s="26"/>
      <c r="CJH730" s="26"/>
      <c r="CJI730" s="26"/>
      <c r="CJJ730" s="15"/>
      <c r="CJK730" s="26"/>
      <c r="CJL730" s="26"/>
      <c r="CJM730" s="26"/>
      <c r="CJN730" s="15"/>
      <c r="CJO730" s="26"/>
      <c r="CJP730" s="26"/>
      <c r="CJQ730" s="26"/>
      <c r="CJR730" s="15"/>
      <c r="CJS730" s="26"/>
      <c r="CJT730" s="26"/>
      <c r="CJU730" s="26"/>
      <c r="CJV730" s="15"/>
      <c r="CJW730" s="26"/>
      <c r="CJX730" s="26"/>
      <c r="CJY730" s="26"/>
      <c r="CJZ730" s="15"/>
      <c r="CKA730" s="26"/>
      <c r="CKB730" s="26"/>
      <c r="CKC730" s="26"/>
      <c r="CKD730" s="15"/>
      <c r="CKE730" s="26"/>
      <c r="CKF730" s="26"/>
      <c r="CKG730" s="26"/>
      <c r="CKH730" s="15"/>
      <c r="CKI730" s="26"/>
      <c r="CKJ730" s="26"/>
      <c r="CKK730" s="26"/>
      <c r="CKL730" s="15"/>
      <c r="CKM730" s="26"/>
      <c r="CKN730" s="26"/>
      <c r="CKO730" s="26"/>
      <c r="CKP730" s="15"/>
      <c r="CKQ730" s="26"/>
      <c r="CKR730" s="26"/>
      <c r="CKS730" s="26"/>
      <c r="CKT730" s="15"/>
      <c r="CKU730" s="26"/>
      <c r="CKV730" s="26"/>
      <c r="CKW730" s="26"/>
      <c r="CKX730" s="15"/>
      <c r="CKY730" s="26"/>
      <c r="CKZ730" s="26"/>
      <c r="CLA730" s="26"/>
      <c r="CLB730" s="15"/>
      <c r="CLC730" s="26"/>
      <c r="CLD730" s="26"/>
      <c r="CLE730" s="26"/>
      <c r="CLF730" s="15"/>
      <c r="CLG730" s="26"/>
      <c r="CLH730" s="26"/>
      <c r="CLI730" s="26"/>
      <c r="CLJ730" s="15"/>
      <c r="CLK730" s="26"/>
      <c r="CLL730" s="26"/>
      <c r="CLM730" s="26"/>
      <c r="CLN730" s="15"/>
      <c r="CLO730" s="26"/>
      <c r="CLP730" s="26"/>
      <c r="CLQ730" s="26"/>
      <c r="CLR730" s="15"/>
      <c r="CLS730" s="26"/>
      <c r="CLT730" s="26"/>
      <c r="CLU730" s="26"/>
      <c r="CLV730" s="15"/>
      <c r="CLW730" s="26"/>
      <c r="CLX730" s="26"/>
      <c r="CLY730" s="26"/>
      <c r="CLZ730" s="15"/>
      <c r="CMA730" s="26"/>
      <c r="CMB730" s="26"/>
      <c r="CMC730" s="26"/>
      <c r="CMD730" s="15"/>
      <c r="CME730" s="26"/>
      <c r="CMF730" s="26"/>
      <c r="CMG730" s="26"/>
      <c r="CMH730" s="15"/>
      <c r="CMI730" s="26"/>
      <c r="CMJ730" s="26"/>
      <c r="CMK730" s="26"/>
      <c r="CML730" s="15"/>
      <c r="CMM730" s="26"/>
      <c r="CMN730" s="26"/>
      <c r="CMO730" s="26"/>
      <c r="CMP730" s="15"/>
      <c r="CMQ730" s="26"/>
      <c r="CMR730" s="26"/>
      <c r="CMS730" s="26"/>
      <c r="CMT730" s="15"/>
      <c r="CMU730" s="26"/>
      <c r="CMV730" s="26"/>
      <c r="CMW730" s="26"/>
      <c r="CMX730" s="15"/>
      <c r="CMY730" s="26"/>
      <c r="CMZ730" s="26"/>
      <c r="CNA730" s="26"/>
      <c r="CNB730" s="15"/>
      <c r="CNC730" s="26"/>
      <c r="CND730" s="26"/>
      <c r="CNE730" s="26"/>
      <c r="CNF730" s="15"/>
      <c r="CNG730" s="26"/>
      <c r="CNH730" s="26"/>
      <c r="CNI730" s="26"/>
      <c r="CNJ730" s="15"/>
      <c r="CNK730" s="26"/>
      <c r="CNL730" s="26"/>
      <c r="CNM730" s="26"/>
      <c r="CNN730" s="15"/>
      <c r="CNO730" s="26"/>
      <c r="CNP730" s="26"/>
      <c r="CNQ730" s="26"/>
      <c r="CNR730" s="15"/>
      <c r="CNS730" s="26"/>
      <c r="CNT730" s="26"/>
      <c r="CNU730" s="26"/>
      <c r="CNV730" s="15"/>
      <c r="CNW730" s="26"/>
      <c r="CNX730" s="26"/>
      <c r="CNY730" s="26"/>
      <c r="CNZ730" s="15"/>
      <c r="COA730" s="26"/>
      <c r="COB730" s="26"/>
      <c r="COC730" s="26"/>
      <c r="COD730" s="15"/>
      <c r="COE730" s="26"/>
      <c r="COF730" s="26"/>
      <c r="COG730" s="26"/>
      <c r="COH730" s="15"/>
      <c r="COI730" s="26"/>
      <c r="COJ730" s="26"/>
      <c r="COK730" s="26"/>
      <c r="COL730" s="15"/>
      <c r="COM730" s="26"/>
      <c r="CON730" s="26"/>
      <c r="COO730" s="26"/>
      <c r="COP730" s="15"/>
      <c r="COQ730" s="26"/>
      <c r="COR730" s="26"/>
      <c r="COS730" s="26"/>
      <c r="COT730" s="15"/>
      <c r="COU730" s="26"/>
      <c r="COV730" s="26"/>
      <c r="COW730" s="26"/>
      <c r="COX730" s="15"/>
      <c r="COY730" s="26"/>
      <c r="COZ730" s="26"/>
      <c r="CPA730" s="26"/>
      <c r="CPB730" s="15"/>
      <c r="CPC730" s="26"/>
      <c r="CPD730" s="26"/>
      <c r="CPE730" s="26"/>
      <c r="CPF730" s="15"/>
      <c r="CPG730" s="26"/>
      <c r="CPH730" s="26"/>
      <c r="CPI730" s="26"/>
      <c r="CPJ730" s="15"/>
      <c r="CPK730" s="26"/>
      <c r="CPL730" s="26"/>
      <c r="CPM730" s="26"/>
      <c r="CPN730" s="15"/>
      <c r="CPO730" s="26"/>
      <c r="CPP730" s="26"/>
      <c r="CPQ730" s="26"/>
      <c r="CPR730" s="15"/>
      <c r="CPS730" s="26"/>
      <c r="CPT730" s="26"/>
      <c r="CPU730" s="26"/>
      <c r="CPV730" s="15"/>
      <c r="CPW730" s="26"/>
      <c r="CPX730" s="26"/>
      <c r="CPY730" s="26"/>
      <c r="CPZ730" s="15"/>
      <c r="CQA730" s="26"/>
      <c r="CQB730" s="26"/>
      <c r="CQC730" s="26"/>
      <c r="CQD730" s="15"/>
      <c r="CQE730" s="26"/>
      <c r="CQF730" s="26"/>
      <c r="CQG730" s="26"/>
      <c r="CQH730" s="15"/>
      <c r="CQI730" s="26"/>
      <c r="CQJ730" s="26"/>
      <c r="CQK730" s="26"/>
      <c r="CQL730" s="15"/>
      <c r="CQM730" s="26"/>
      <c r="CQN730" s="26"/>
      <c r="CQO730" s="26"/>
      <c r="CQP730" s="15"/>
      <c r="CQQ730" s="26"/>
      <c r="CQR730" s="26"/>
      <c r="CQS730" s="26"/>
      <c r="CQT730" s="15"/>
      <c r="CQU730" s="26"/>
      <c r="CQV730" s="26"/>
      <c r="CQW730" s="26"/>
      <c r="CQX730" s="15"/>
      <c r="CQY730" s="26"/>
      <c r="CQZ730" s="26"/>
      <c r="CRA730" s="26"/>
      <c r="CRB730" s="15"/>
      <c r="CRC730" s="26"/>
      <c r="CRD730" s="26"/>
      <c r="CRE730" s="26"/>
      <c r="CRF730" s="15"/>
      <c r="CRG730" s="26"/>
      <c r="CRH730" s="26"/>
      <c r="CRI730" s="26"/>
      <c r="CRJ730" s="15"/>
      <c r="CRK730" s="26"/>
      <c r="CRL730" s="26"/>
      <c r="CRM730" s="26"/>
      <c r="CRN730" s="15"/>
      <c r="CRO730" s="26"/>
      <c r="CRP730" s="26"/>
      <c r="CRQ730" s="26"/>
      <c r="CRR730" s="15"/>
      <c r="CRS730" s="26"/>
      <c r="CRT730" s="26"/>
      <c r="CRU730" s="26"/>
      <c r="CRV730" s="15"/>
      <c r="CRW730" s="26"/>
      <c r="CRX730" s="26"/>
      <c r="CRY730" s="26"/>
      <c r="CRZ730" s="15"/>
      <c r="CSA730" s="26"/>
      <c r="CSB730" s="26"/>
      <c r="CSC730" s="26"/>
      <c r="CSD730" s="15"/>
      <c r="CSE730" s="26"/>
      <c r="CSF730" s="26"/>
      <c r="CSG730" s="26"/>
      <c r="CSH730" s="15"/>
      <c r="CSI730" s="26"/>
      <c r="CSJ730" s="26"/>
      <c r="CSK730" s="26"/>
      <c r="CSL730" s="15"/>
      <c r="CSM730" s="26"/>
      <c r="CSN730" s="26"/>
      <c r="CSO730" s="26"/>
      <c r="CSP730" s="15"/>
      <c r="CSQ730" s="26"/>
      <c r="CSR730" s="26"/>
      <c r="CSS730" s="26"/>
      <c r="CST730" s="15"/>
      <c r="CSU730" s="26"/>
      <c r="CSV730" s="26"/>
      <c r="CSW730" s="26"/>
      <c r="CSX730" s="15"/>
      <c r="CSY730" s="26"/>
      <c r="CSZ730" s="26"/>
      <c r="CTA730" s="26"/>
      <c r="CTB730" s="15"/>
      <c r="CTC730" s="26"/>
      <c r="CTD730" s="26"/>
      <c r="CTE730" s="26"/>
      <c r="CTF730" s="15"/>
      <c r="CTG730" s="26"/>
      <c r="CTH730" s="26"/>
      <c r="CTI730" s="26"/>
      <c r="CTJ730" s="15"/>
      <c r="CTK730" s="26"/>
      <c r="CTL730" s="26"/>
      <c r="CTM730" s="26"/>
      <c r="CTN730" s="15"/>
      <c r="CTO730" s="26"/>
      <c r="CTP730" s="26"/>
      <c r="CTQ730" s="26"/>
      <c r="CTR730" s="15"/>
      <c r="CTS730" s="26"/>
      <c r="CTT730" s="26"/>
      <c r="CTU730" s="26"/>
      <c r="CTV730" s="15"/>
      <c r="CTW730" s="26"/>
      <c r="CTX730" s="26"/>
      <c r="CTY730" s="26"/>
      <c r="CTZ730" s="15"/>
      <c r="CUA730" s="26"/>
      <c r="CUB730" s="26"/>
      <c r="CUC730" s="26"/>
      <c r="CUD730" s="15"/>
      <c r="CUE730" s="26"/>
      <c r="CUF730" s="26"/>
      <c r="CUG730" s="26"/>
      <c r="CUH730" s="15"/>
      <c r="CUI730" s="26"/>
      <c r="CUJ730" s="26"/>
      <c r="CUK730" s="26"/>
      <c r="CUL730" s="15"/>
      <c r="CUM730" s="26"/>
      <c r="CUN730" s="26"/>
      <c r="CUO730" s="26"/>
      <c r="CUP730" s="15"/>
      <c r="CUQ730" s="26"/>
      <c r="CUR730" s="26"/>
      <c r="CUS730" s="26"/>
      <c r="CUT730" s="15"/>
      <c r="CUU730" s="26"/>
      <c r="CUV730" s="26"/>
      <c r="CUW730" s="26"/>
      <c r="CUX730" s="15"/>
      <c r="CUY730" s="26"/>
      <c r="CUZ730" s="26"/>
      <c r="CVA730" s="26"/>
      <c r="CVB730" s="15"/>
      <c r="CVC730" s="26"/>
      <c r="CVD730" s="26"/>
      <c r="CVE730" s="26"/>
      <c r="CVF730" s="15"/>
      <c r="CVG730" s="26"/>
      <c r="CVH730" s="26"/>
      <c r="CVI730" s="26"/>
      <c r="CVJ730" s="15"/>
      <c r="CVK730" s="26"/>
      <c r="CVL730" s="26"/>
      <c r="CVM730" s="26"/>
      <c r="CVN730" s="15"/>
      <c r="CVO730" s="26"/>
      <c r="CVP730" s="26"/>
      <c r="CVQ730" s="26"/>
      <c r="CVR730" s="15"/>
      <c r="CVS730" s="26"/>
      <c r="CVT730" s="26"/>
      <c r="CVU730" s="26"/>
      <c r="CVV730" s="15"/>
      <c r="CVW730" s="26"/>
      <c r="CVX730" s="26"/>
      <c r="CVY730" s="26"/>
      <c r="CVZ730" s="15"/>
      <c r="CWA730" s="26"/>
      <c r="CWB730" s="26"/>
      <c r="CWC730" s="26"/>
      <c r="CWD730" s="15"/>
      <c r="CWE730" s="26"/>
      <c r="CWF730" s="26"/>
      <c r="CWG730" s="26"/>
      <c r="CWH730" s="15"/>
      <c r="CWI730" s="26"/>
      <c r="CWJ730" s="26"/>
      <c r="CWK730" s="26"/>
      <c r="CWL730" s="15"/>
      <c r="CWM730" s="26"/>
      <c r="CWN730" s="26"/>
      <c r="CWO730" s="26"/>
      <c r="CWP730" s="15"/>
      <c r="CWQ730" s="26"/>
      <c r="CWR730" s="26"/>
      <c r="CWS730" s="26"/>
      <c r="CWT730" s="15"/>
      <c r="CWU730" s="26"/>
      <c r="CWV730" s="26"/>
      <c r="CWW730" s="26"/>
      <c r="CWX730" s="15"/>
      <c r="CWY730" s="26"/>
      <c r="CWZ730" s="26"/>
      <c r="CXA730" s="26"/>
      <c r="CXB730" s="15"/>
      <c r="CXC730" s="26"/>
      <c r="CXD730" s="26"/>
      <c r="CXE730" s="26"/>
      <c r="CXF730" s="15"/>
      <c r="CXG730" s="26"/>
      <c r="CXH730" s="26"/>
      <c r="CXI730" s="26"/>
      <c r="CXJ730" s="15"/>
      <c r="CXK730" s="26"/>
      <c r="CXL730" s="26"/>
      <c r="CXM730" s="26"/>
      <c r="CXN730" s="15"/>
      <c r="CXO730" s="26"/>
      <c r="CXP730" s="26"/>
      <c r="CXQ730" s="26"/>
      <c r="CXR730" s="15"/>
      <c r="CXS730" s="26"/>
      <c r="CXT730" s="26"/>
      <c r="CXU730" s="26"/>
      <c r="CXV730" s="15"/>
      <c r="CXW730" s="26"/>
      <c r="CXX730" s="26"/>
      <c r="CXY730" s="26"/>
      <c r="CXZ730" s="15"/>
      <c r="CYA730" s="26"/>
      <c r="CYB730" s="26"/>
      <c r="CYC730" s="26"/>
      <c r="CYD730" s="15"/>
      <c r="CYE730" s="26"/>
      <c r="CYF730" s="26"/>
      <c r="CYG730" s="26"/>
      <c r="CYH730" s="15"/>
      <c r="CYI730" s="26"/>
      <c r="CYJ730" s="26"/>
      <c r="CYK730" s="26"/>
      <c r="CYL730" s="15"/>
      <c r="CYM730" s="26"/>
      <c r="CYN730" s="26"/>
      <c r="CYO730" s="26"/>
      <c r="CYP730" s="15"/>
      <c r="CYQ730" s="26"/>
      <c r="CYR730" s="26"/>
      <c r="CYS730" s="26"/>
      <c r="CYT730" s="15"/>
      <c r="CYU730" s="26"/>
      <c r="CYV730" s="26"/>
      <c r="CYW730" s="26"/>
      <c r="CYX730" s="15"/>
      <c r="CYY730" s="26"/>
      <c r="CYZ730" s="26"/>
      <c r="CZA730" s="26"/>
      <c r="CZB730" s="15"/>
      <c r="CZC730" s="26"/>
      <c r="CZD730" s="26"/>
      <c r="CZE730" s="26"/>
      <c r="CZF730" s="15"/>
      <c r="CZG730" s="26"/>
      <c r="CZH730" s="26"/>
      <c r="CZI730" s="26"/>
      <c r="CZJ730" s="15"/>
      <c r="CZK730" s="26"/>
      <c r="CZL730" s="26"/>
      <c r="CZM730" s="26"/>
      <c r="CZN730" s="15"/>
      <c r="CZO730" s="26"/>
      <c r="CZP730" s="26"/>
      <c r="CZQ730" s="26"/>
      <c r="CZR730" s="15"/>
      <c r="CZS730" s="26"/>
      <c r="CZT730" s="26"/>
      <c r="CZU730" s="26"/>
      <c r="CZV730" s="15"/>
      <c r="CZW730" s="26"/>
      <c r="CZX730" s="26"/>
      <c r="CZY730" s="26"/>
      <c r="CZZ730" s="15"/>
      <c r="DAA730" s="26"/>
      <c r="DAB730" s="26"/>
      <c r="DAC730" s="26"/>
      <c r="DAD730" s="15"/>
      <c r="DAE730" s="26"/>
      <c r="DAF730" s="26"/>
      <c r="DAG730" s="26"/>
      <c r="DAH730" s="15"/>
      <c r="DAI730" s="26"/>
      <c r="DAJ730" s="26"/>
      <c r="DAK730" s="26"/>
      <c r="DAL730" s="15"/>
      <c r="DAM730" s="26"/>
      <c r="DAN730" s="26"/>
      <c r="DAO730" s="26"/>
      <c r="DAP730" s="15"/>
      <c r="DAQ730" s="26"/>
      <c r="DAR730" s="26"/>
      <c r="DAS730" s="26"/>
      <c r="DAT730" s="15"/>
      <c r="DAU730" s="26"/>
      <c r="DAV730" s="26"/>
      <c r="DAW730" s="26"/>
      <c r="DAX730" s="15"/>
      <c r="DAY730" s="26"/>
      <c r="DAZ730" s="26"/>
      <c r="DBA730" s="26"/>
      <c r="DBB730" s="15"/>
      <c r="DBC730" s="26"/>
      <c r="DBD730" s="26"/>
      <c r="DBE730" s="26"/>
      <c r="DBF730" s="15"/>
      <c r="DBG730" s="26"/>
      <c r="DBH730" s="26"/>
      <c r="DBI730" s="26"/>
      <c r="DBJ730" s="15"/>
      <c r="DBK730" s="26"/>
      <c r="DBL730" s="26"/>
      <c r="DBM730" s="26"/>
      <c r="DBN730" s="15"/>
      <c r="DBO730" s="26"/>
      <c r="DBP730" s="26"/>
      <c r="DBQ730" s="26"/>
      <c r="DBR730" s="15"/>
      <c r="DBS730" s="26"/>
      <c r="DBT730" s="26"/>
      <c r="DBU730" s="26"/>
      <c r="DBV730" s="15"/>
      <c r="DBW730" s="26"/>
      <c r="DBX730" s="26"/>
      <c r="DBY730" s="26"/>
      <c r="DBZ730" s="15"/>
      <c r="DCA730" s="26"/>
      <c r="DCB730" s="26"/>
      <c r="DCC730" s="26"/>
      <c r="DCD730" s="15"/>
      <c r="DCE730" s="26"/>
      <c r="DCF730" s="26"/>
      <c r="DCG730" s="26"/>
      <c r="DCH730" s="15"/>
      <c r="DCI730" s="26"/>
      <c r="DCJ730" s="26"/>
      <c r="DCK730" s="26"/>
      <c r="DCL730" s="15"/>
      <c r="DCM730" s="26"/>
      <c r="DCN730" s="26"/>
      <c r="DCO730" s="26"/>
      <c r="DCP730" s="15"/>
      <c r="DCQ730" s="26"/>
      <c r="DCR730" s="26"/>
      <c r="DCS730" s="26"/>
      <c r="DCT730" s="15"/>
      <c r="DCU730" s="26"/>
      <c r="DCV730" s="26"/>
      <c r="DCW730" s="26"/>
      <c r="DCX730" s="15"/>
      <c r="DCY730" s="26"/>
      <c r="DCZ730" s="26"/>
      <c r="DDA730" s="26"/>
      <c r="DDB730" s="15"/>
      <c r="DDC730" s="26"/>
      <c r="DDD730" s="26"/>
      <c r="DDE730" s="26"/>
      <c r="DDF730" s="15"/>
      <c r="DDG730" s="26"/>
      <c r="DDH730" s="26"/>
      <c r="DDI730" s="26"/>
      <c r="DDJ730" s="15"/>
      <c r="DDK730" s="26"/>
      <c r="DDL730" s="26"/>
      <c r="DDM730" s="26"/>
      <c r="DDN730" s="15"/>
      <c r="DDO730" s="26"/>
      <c r="DDP730" s="26"/>
      <c r="DDQ730" s="26"/>
      <c r="DDR730" s="15"/>
      <c r="DDS730" s="26"/>
      <c r="DDT730" s="26"/>
      <c r="DDU730" s="26"/>
      <c r="DDV730" s="15"/>
      <c r="DDW730" s="26"/>
      <c r="DDX730" s="26"/>
      <c r="DDY730" s="26"/>
      <c r="DDZ730" s="15"/>
      <c r="DEA730" s="26"/>
      <c r="DEB730" s="26"/>
      <c r="DEC730" s="26"/>
      <c r="DED730" s="15"/>
      <c r="DEE730" s="26"/>
      <c r="DEF730" s="26"/>
      <c r="DEG730" s="26"/>
      <c r="DEH730" s="15"/>
      <c r="DEI730" s="26"/>
      <c r="DEJ730" s="26"/>
      <c r="DEK730" s="26"/>
      <c r="DEL730" s="15"/>
      <c r="DEM730" s="26"/>
      <c r="DEN730" s="26"/>
      <c r="DEO730" s="26"/>
      <c r="DEP730" s="15"/>
      <c r="DEQ730" s="26"/>
      <c r="DER730" s="26"/>
      <c r="DES730" s="26"/>
      <c r="DET730" s="15"/>
      <c r="DEU730" s="26"/>
      <c r="DEV730" s="26"/>
      <c r="DEW730" s="26"/>
      <c r="DEX730" s="15"/>
      <c r="DEY730" s="26"/>
      <c r="DEZ730" s="26"/>
      <c r="DFA730" s="26"/>
      <c r="DFB730" s="15"/>
      <c r="DFC730" s="26"/>
      <c r="DFD730" s="26"/>
      <c r="DFE730" s="26"/>
      <c r="DFF730" s="15"/>
      <c r="DFG730" s="26"/>
      <c r="DFH730" s="26"/>
      <c r="DFI730" s="26"/>
      <c r="DFJ730" s="15"/>
      <c r="DFK730" s="26"/>
      <c r="DFL730" s="26"/>
      <c r="DFM730" s="26"/>
      <c r="DFN730" s="15"/>
      <c r="DFO730" s="26"/>
      <c r="DFP730" s="26"/>
      <c r="DFQ730" s="26"/>
      <c r="DFR730" s="15"/>
      <c r="DFS730" s="26"/>
      <c r="DFT730" s="26"/>
      <c r="DFU730" s="26"/>
      <c r="DFV730" s="15"/>
      <c r="DFW730" s="26"/>
      <c r="DFX730" s="26"/>
      <c r="DFY730" s="26"/>
      <c r="DFZ730" s="15"/>
      <c r="DGA730" s="26"/>
      <c r="DGB730" s="26"/>
      <c r="DGC730" s="26"/>
      <c r="DGD730" s="15"/>
      <c r="DGE730" s="26"/>
      <c r="DGF730" s="26"/>
      <c r="DGG730" s="26"/>
      <c r="DGH730" s="15"/>
      <c r="DGI730" s="26"/>
      <c r="DGJ730" s="26"/>
      <c r="DGK730" s="26"/>
      <c r="DGL730" s="15"/>
      <c r="DGM730" s="26"/>
      <c r="DGN730" s="26"/>
      <c r="DGO730" s="26"/>
      <c r="DGP730" s="15"/>
      <c r="DGQ730" s="26"/>
      <c r="DGR730" s="26"/>
      <c r="DGS730" s="26"/>
      <c r="DGT730" s="15"/>
      <c r="DGU730" s="26"/>
      <c r="DGV730" s="26"/>
      <c r="DGW730" s="26"/>
      <c r="DGX730" s="15"/>
      <c r="DGY730" s="26"/>
      <c r="DGZ730" s="26"/>
      <c r="DHA730" s="26"/>
      <c r="DHB730" s="15"/>
      <c r="DHC730" s="26"/>
      <c r="DHD730" s="26"/>
      <c r="DHE730" s="26"/>
      <c r="DHF730" s="15"/>
      <c r="DHG730" s="26"/>
      <c r="DHH730" s="26"/>
      <c r="DHI730" s="26"/>
      <c r="DHJ730" s="15"/>
      <c r="DHK730" s="26"/>
      <c r="DHL730" s="26"/>
      <c r="DHM730" s="26"/>
      <c r="DHN730" s="15"/>
      <c r="DHO730" s="26"/>
      <c r="DHP730" s="26"/>
      <c r="DHQ730" s="26"/>
      <c r="DHR730" s="15"/>
      <c r="DHS730" s="26"/>
      <c r="DHT730" s="26"/>
      <c r="DHU730" s="26"/>
      <c r="DHV730" s="15"/>
      <c r="DHW730" s="26"/>
      <c r="DHX730" s="26"/>
      <c r="DHY730" s="26"/>
      <c r="DHZ730" s="15"/>
      <c r="DIA730" s="26"/>
      <c r="DIB730" s="26"/>
      <c r="DIC730" s="26"/>
      <c r="DID730" s="15"/>
      <c r="DIE730" s="26"/>
      <c r="DIF730" s="26"/>
      <c r="DIG730" s="26"/>
      <c r="DIH730" s="15"/>
      <c r="DII730" s="26"/>
      <c r="DIJ730" s="26"/>
      <c r="DIK730" s="26"/>
      <c r="DIL730" s="15"/>
      <c r="DIM730" s="26"/>
      <c r="DIN730" s="26"/>
      <c r="DIO730" s="26"/>
      <c r="DIP730" s="15"/>
      <c r="DIQ730" s="26"/>
      <c r="DIR730" s="26"/>
      <c r="DIS730" s="26"/>
      <c r="DIT730" s="15"/>
      <c r="DIU730" s="26"/>
      <c r="DIV730" s="26"/>
      <c r="DIW730" s="26"/>
      <c r="DIX730" s="15"/>
      <c r="DIY730" s="26"/>
      <c r="DIZ730" s="26"/>
      <c r="DJA730" s="26"/>
      <c r="DJB730" s="15"/>
      <c r="DJC730" s="26"/>
      <c r="DJD730" s="26"/>
      <c r="DJE730" s="26"/>
      <c r="DJF730" s="15"/>
      <c r="DJG730" s="26"/>
      <c r="DJH730" s="26"/>
      <c r="DJI730" s="26"/>
      <c r="DJJ730" s="15"/>
      <c r="DJK730" s="26"/>
      <c r="DJL730" s="26"/>
      <c r="DJM730" s="26"/>
      <c r="DJN730" s="15"/>
      <c r="DJO730" s="26"/>
      <c r="DJP730" s="26"/>
      <c r="DJQ730" s="26"/>
      <c r="DJR730" s="15"/>
      <c r="DJS730" s="26"/>
      <c r="DJT730" s="26"/>
      <c r="DJU730" s="26"/>
      <c r="DJV730" s="15"/>
      <c r="DJW730" s="26"/>
      <c r="DJX730" s="26"/>
      <c r="DJY730" s="26"/>
      <c r="DJZ730" s="15"/>
      <c r="DKA730" s="26"/>
      <c r="DKB730" s="26"/>
      <c r="DKC730" s="26"/>
      <c r="DKD730" s="15"/>
      <c r="DKE730" s="26"/>
      <c r="DKF730" s="26"/>
      <c r="DKG730" s="26"/>
      <c r="DKH730" s="15"/>
      <c r="DKI730" s="26"/>
      <c r="DKJ730" s="26"/>
      <c r="DKK730" s="26"/>
      <c r="DKL730" s="15"/>
      <c r="DKM730" s="26"/>
      <c r="DKN730" s="26"/>
      <c r="DKO730" s="26"/>
      <c r="DKP730" s="15"/>
      <c r="DKQ730" s="26"/>
      <c r="DKR730" s="26"/>
      <c r="DKS730" s="26"/>
      <c r="DKT730" s="15"/>
      <c r="DKU730" s="26"/>
      <c r="DKV730" s="26"/>
      <c r="DKW730" s="26"/>
      <c r="DKX730" s="15"/>
      <c r="DKY730" s="26"/>
      <c r="DKZ730" s="26"/>
      <c r="DLA730" s="26"/>
      <c r="DLB730" s="15"/>
      <c r="DLC730" s="26"/>
      <c r="DLD730" s="26"/>
      <c r="DLE730" s="26"/>
      <c r="DLF730" s="15"/>
      <c r="DLG730" s="26"/>
      <c r="DLH730" s="26"/>
      <c r="DLI730" s="26"/>
      <c r="DLJ730" s="15"/>
      <c r="DLK730" s="26"/>
      <c r="DLL730" s="26"/>
      <c r="DLM730" s="26"/>
      <c r="DLN730" s="15"/>
      <c r="DLO730" s="26"/>
      <c r="DLP730" s="26"/>
      <c r="DLQ730" s="26"/>
      <c r="DLR730" s="15"/>
      <c r="DLS730" s="26"/>
      <c r="DLT730" s="26"/>
      <c r="DLU730" s="26"/>
      <c r="DLV730" s="15"/>
      <c r="DLW730" s="26"/>
      <c r="DLX730" s="26"/>
      <c r="DLY730" s="26"/>
      <c r="DLZ730" s="15"/>
      <c r="DMA730" s="26"/>
      <c r="DMB730" s="26"/>
      <c r="DMC730" s="26"/>
      <c r="DMD730" s="15"/>
      <c r="DME730" s="26"/>
      <c r="DMF730" s="26"/>
      <c r="DMG730" s="26"/>
      <c r="DMH730" s="15"/>
      <c r="DMI730" s="26"/>
      <c r="DMJ730" s="26"/>
      <c r="DMK730" s="26"/>
      <c r="DML730" s="15"/>
      <c r="DMM730" s="26"/>
      <c r="DMN730" s="26"/>
      <c r="DMO730" s="26"/>
      <c r="DMP730" s="15"/>
      <c r="DMQ730" s="26"/>
      <c r="DMR730" s="26"/>
      <c r="DMS730" s="26"/>
      <c r="DMT730" s="15"/>
      <c r="DMU730" s="26"/>
      <c r="DMV730" s="26"/>
      <c r="DMW730" s="26"/>
      <c r="DMX730" s="15"/>
      <c r="DMY730" s="26"/>
      <c r="DMZ730" s="26"/>
      <c r="DNA730" s="26"/>
      <c r="DNB730" s="15"/>
      <c r="DNC730" s="26"/>
      <c r="DND730" s="26"/>
      <c r="DNE730" s="26"/>
      <c r="DNF730" s="15"/>
      <c r="DNG730" s="26"/>
      <c r="DNH730" s="26"/>
      <c r="DNI730" s="26"/>
      <c r="DNJ730" s="15"/>
      <c r="DNK730" s="26"/>
      <c r="DNL730" s="26"/>
      <c r="DNM730" s="26"/>
      <c r="DNN730" s="15"/>
      <c r="DNO730" s="26"/>
      <c r="DNP730" s="26"/>
      <c r="DNQ730" s="26"/>
      <c r="DNR730" s="15"/>
      <c r="DNS730" s="26"/>
      <c r="DNT730" s="26"/>
      <c r="DNU730" s="26"/>
      <c r="DNV730" s="15"/>
      <c r="DNW730" s="26"/>
      <c r="DNX730" s="26"/>
      <c r="DNY730" s="26"/>
      <c r="DNZ730" s="15"/>
      <c r="DOA730" s="26"/>
      <c r="DOB730" s="26"/>
      <c r="DOC730" s="26"/>
      <c r="DOD730" s="15"/>
      <c r="DOE730" s="26"/>
      <c r="DOF730" s="26"/>
      <c r="DOG730" s="26"/>
      <c r="DOH730" s="15"/>
      <c r="DOI730" s="26"/>
      <c r="DOJ730" s="26"/>
      <c r="DOK730" s="26"/>
      <c r="DOL730" s="15"/>
      <c r="DOM730" s="26"/>
      <c r="DON730" s="26"/>
      <c r="DOO730" s="26"/>
      <c r="DOP730" s="15"/>
      <c r="DOQ730" s="26"/>
      <c r="DOR730" s="26"/>
      <c r="DOS730" s="26"/>
      <c r="DOT730" s="15"/>
      <c r="DOU730" s="26"/>
      <c r="DOV730" s="26"/>
      <c r="DOW730" s="26"/>
      <c r="DOX730" s="15"/>
      <c r="DOY730" s="26"/>
      <c r="DOZ730" s="26"/>
      <c r="DPA730" s="26"/>
      <c r="DPB730" s="15"/>
      <c r="DPC730" s="26"/>
      <c r="DPD730" s="26"/>
      <c r="DPE730" s="26"/>
      <c r="DPF730" s="15"/>
      <c r="DPG730" s="26"/>
      <c r="DPH730" s="26"/>
      <c r="DPI730" s="26"/>
      <c r="DPJ730" s="15"/>
      <c r="DPK730" s="26"/>
      <c r="DPL730" s="26"/>
      <c r="DPM730" s="26"/>
      <c r="DPN730" s="15"/>
      <c r="DPO730" s="26"/>
      <c r="DPP730" s="26"/>
      <c r="DPQ730" s="26"/>
      <c r="DPR730" s="15"/>
      <c r="DPS730" s="26"/>
      <c r="DPT730" s="26"/>
      <c r="DPU730" s="26"/>
      <c r="DPV730" s="15"/>
      <c r="DPW730" s="26"/>
      <c r="DPX730" s="26"/>
      <c r="DPY730" s="26"/>
      <c r="DPZ730" s="15"/>
      <c r="DQA730" s="26"/>
      <c r="DQB730" s="26"/>
      <c r="DQC730" s="26"/>
      <c r="DQD730" s="15"/>
      <c r="DQE730" s="26"/>
      <c r="DQF730" s="26"/>
      <c r="DQG730" s="26"/>
      <c r="DQH730" s="15"/>
      <c r="DQI730" s="26"/>
      <c r="DQJ730" s="26"/>
      <c r="DQK730" s="26"/>
      <c r="DQL730" s="15"/>
      <c r="DQM730" s="26"/>
      <c r="DQN730" s="26"/>
      <c r="DQO730" s="26"/>
      <c r="DQP730" s="15"/>
      <c r="DQQ730" s="26"/>
      <c r="DQR730" s="26"/>
      <c r="DQS730" s="26"/>
      <c r="DQT730" s="15"/>
      <c r="DQU730" s="26"/>
      <c r="DQV730" s="26"/>
      <c r="DQW730" s="26"/>
      <c r="DQX730" s="15"/>
      <c r="DQY730" s="26"/>
      <c r="DQZ730" s="26"/>
      <c r="DRA730" s="26"/>
      <c r="DRB730" s="15"/>
      <c r="DRC730" s="26"/>
      <c r="DRD730" s="26"/>
      <c r="DRE730" s="26"/>
      <c r="DRF730" s="15"/>
      <c r="DRG730" s="26"/>
      <c r="DRH730" s="26"/>
      <c r="DRI730" s="26"/>
      <c r="DRJ730" s="15"/>
      <c r="DRK730" s="26"/>
      <c r="DRL730" s="26"/>
      <c r="DRM730" s="26"/>
      <c r="DRN730" s="15"/>
      <c r="DRO730" s="26"/>
      <c r="DRP730" s="26"/>
      <c r="DRQ730" s="26"/>
      <c r="DRR730" s="15"/>
      <c r="DRS730" s="26"/>
      <c r="DRT730" s="26"/>
      <c r="DRU730" s="26"/>
      <c r="DRV730" s="15"/>
      <c r="DRW730" s="26"/>
      <c r="DRX730" s="26"/>
      <c r="DRY730" s="26"/>
      <c r="DRZ730" s="15"/>
      <c r="DSA730" s="26"/>
      <c r="DSB730" s="26"/>
      <c r="DSC730" s="26"/>
      <c r="DSD730" s="15"/>
      <c r="DSE730" s="26"/>
      <c r="DSF730" s="26"/>
      <c r="DSG730" s="26"/>
      <c r="DSH730" s="15"/>
      <c r="DSI730" s="26"/>
      <c r="DSJ730" s="26"/>
      <c r="DSK730" s="26"/>
      <c r="DSL730" s="15"/>
      <c r="DSM730" s="26"/>
      <c r="DSN730" s="26"/>
      <c r="DSO730" s="26"/>
      <c r="DSP730" s="15"/>
      <c r="DSQ730" s="26"/>
      <c r="DSR730" s="26"/>
      <c r="DSS730" s="26"/>
      <c r="DST730" s="15"/>
      <c r="DSU730" s="26"/>
      <c r="DSV730" s="26"/>
      <c r="DSW730" s="26"/>
      <c r="DSX730" s="15"/>
      <c r="DSY730" s="26"/>
      <c r="DSZ730" s="26"/>
      <c r="DTA730" s="26"/>
      <c r="DTB730" s="15"/>
      <c r="DTC730" s="26"/>
      <c r="DTD730" s="26"/>
      <c r="DTE730" s="26"/>
      <c r="DTF730" s="15"/>
      <c r="DTG730" s="26"/>
      <c r="DTH730" s="26"/>
      <c r="DTI730" s="26"/>
      <c r="DTJ730" s="15"/>
      <c r="DTK730" s="26"/>
      <c r="DTL730" s="26"/>
      <c r="DTM730" s="26"/>
      <c r="DTN730" s="15"/>
      <c r="DTO730" s="26"/>
      <c r="DTP730" s="26"/>
      <c r="DTQ730" s="26"/>
      <c r="DTR730" s="15"/>
      <c r="DTS730" s="26"/>
      <c r="DTT730" s="26"/>
      <c r="DTU730" s="26"/>
      <c r="DTV730" s="15"/>
      <c r="DTW730" s="26"/>
      <c r="DTX730" s="26"/>
      <c r="DTY730" s="26"/>
      <c r="DTZ730" s="15"/>
      <c r="DUA730" s="26"/>
      <c r="DUB730" s="26"/>
      <c r="DUC730" s="26"/>
      <c r="DUD730" s="15"/>
      <c r="DUE730" s="26"/>
      <c r="DUF730" s="26"/>
      <c r="DUG730" s="26"/>
      <c r="DUH730" s="15"/>
      <c r="DUI730" s="26"/>
      <c r="DUJ730" s="26"/>
      <c r="DUK730" s="26"/>
      <c r="DUL730" s="15"/>
      <c r="DUM730" s="26"/>
      <c r="DUN730" s="26"/>
      <c r="DUO730" s="26"/>
      <c r="DUP730" s="15"/>
      <c r="DUQ730" s="26"/>
      <c r="DUR730" s="26"/>
      <c r="DUS730" s="26"/>
      <c r="DUT730" s="15"/>
      <c r="DUU730" s="26"/>
      <c r="DUV730" s="26"/>
      <c r="DUW730" s="26"/>
      <c r="DUX730" s="15"/>
      <c r="DUY730" s="26"/>
      <c r="DUZ730" s="26"/>
      <c r="DVA730" s="26"/>
      <c r="DVB730" s="15"/>
      <c r="DVC730" s="26"/>
      <c r="DVD730" s="26"/>
      <c r="DVE730" s="26"/>
      <c r="DVF730" s="15"/>
      <c r="DVG730" s="26"/>
      <c r="DVH730" s="26"/>
      <c r="DVI730" s="26"/>
      <c r="DVJ730" s="15"/>
      <c r="DVK730" s="26"/>
      <c r="DVL730" s="26"/>
      <c r="DVM730" s="26"/>
      <c r="DVN730" s="15"/>
      <c r="DVO730" s="26"/>
      <c r="DVP730" s="26"/>
      <c r="DVQ730" s="26"/>
      <c r="DVR730" s="15"/>
      <c r="DVS730" s="26"/>
      <c r="DVT730" s="26"/>
      <c r="DVU730" s="26"/>
      <c r="DVV730" s="15"/>
      <c r="DVW730" s="26"/>
      <c r="DVX730" s="26"/>
      <c r="DVY730" s="26"/>
      <c r="DVZ730" s="15"/>
      <c r="DWA730" s="26"/>
      <c r="DWB730" s="26"/>
      <c r="DWC730" s="26"/>
      <c r="DWD730" s="15"/>
      <c r="DWE730" s="26"/>
      <c r="DWF730" s="26"/>
      <c r="DWG730" s="26"/>
      <c r="DWH730" s="15"/>
      <c r="DWI730" s="26"/>
      <c r="DWJ730" s="26"/>
      <c r="DWK730" s="26"/>
      <c r="DWL730" s="15"/>
      <c r="DWM730" s="26"/>
      <c r="DWN730" s="26"/>
      <c r="DWO730" s="26"/>
      <c r="DWP730" s="15"/>
      <c r="DWQ730" s="26"/>
      <c r="DWR730" s="26"/>
      <c r="DWS730" s="26"/>
      <c r="DWT730" s="15"/>
      <c r="DWU730" s="26"/>
      <c r="DWV730" s="26"/>
      <c r="DWW730" s="26"/>
      <c r="DWX730" s="15"/>
      <c r="DWY730" s="26"/>
      <c r="DWZ730" s="26"/>
      <c r="DXA730" s="26"/>
      <c r="DXB730" s="15"/>
      <c r="DXC730" s="26"/>
      <c r="DXD730" s="26"/>
      <c r="DXE730" s="26"/>
      <c r="DXF730" s="15"/>
      <c r="DXG730" s="26"/>
      <c r="DXH730" s="26"/>
      <c r="DXI730" s="26"/>
      <c r="DXJ730" s="15"/>
      <c r="DXK730" s="26"/>
      <c r="DXL730" s="26"/>
      <c r="DXM730" s="26"/>
      <c r="DXN730" s="15"/>
      <c r="DXO730" s="26"/>
      <c r="DXP730" s="26"/>
      <c r="DXQ730" s="26"/>
      <c r="DXR730" s="15"/>
      <c r="DXS730" s="26"/>
      <c r="DXT730" s="26"/>
      <c r="DXU730" s="26"/>
      <c r="DXV730" s="15"/>
      <c r="DXW730" s="26"/>
      <c r="DXX730" s="26"/>
      <c r="DXY730" s="26"/>
      <c r="DXZ730" s="15"/>
      <c r="DYA730" s="26"/>
      <c r="DYB730" s="26"/>
      <c r="DYC730" s="26"/>
      <c r="DYD730" s="15"/>
      <c r="DYE730" s="26"/>
      <c r="DYF730" s="26"/>
      <c r="DYG730" s="26"/>
      <c r="DYH730" s="15"/>
      <c r="DYI730" s="26"/>
      <c r="DYJ730" s="26"/>
      <c r="DYK730" s="26"/>
      <c r="DYL730" s="15"/>
      <c r="DYM730" s="26"/>
      <c r="DYN730" s="26"/>
      <c r="DYO730" s="26"/>
      <c r="DYP730" s="15"/>
      <c r="DYQ730" s="26"/>
      <c r="DYR730" s="26"/>
      <c r="DYS730" s="26"/>
      <c r="DYT730" s="15"/>
      <c r="DYU730" s="26"/>
      <c r="DYV730" s="26"/>
      <c r="DYW730" s="26"/>
      <c r="DYX730" s="15"/>
      <c r="DYY730" s="26"/>
      <c r="DYZ730" s="26"/>
      <c r="DZA730" s="26"/>
      <c r="DZB730" s="15"/>
      <c r="DZC730" s="26"/>
      <c r="DZD730" s="26"/>
      <c r="DZE730" s="26"/>
      <c r="DZF730" s="15"/>
      <c r="DZG730" s="26"/>
      <c r="DZH730" s="26"/>
      <c r="DZI730" s="26"/>
      <c r="DZJ730" s="15"/>
      <c r="DZK730" s="26"/>
      <c r="DZL730" s="26"/>
      <c r="DZM730" s="26"/>
      <c r="DZN730" s="15"/>
      <c r="DZO730" s="26"/>
      <c r="DZP730" s="26"/>
      <c r="DZQ730" s="26"/>
      <c r="DZR730" s="15"/>
      <c r="DZS730" s="26"/>
      <c r="DZT730" s="26"/>
      <c r="DZU730" s="26"/>
      <c r="DZV730" s="15"/>
      <c r="DZW730" s="26"/>
      <c r="DZX730" s="26"/>
      <c r="DZY730" s="26"/>
      <c r="DZZ730" s="15"/>
      <c r="EAA730" s="26"/>
      <c r="EAB730" s="26"/>
      <c r="EAC730" s="26"/>
      <c r="EAD730" s="15"/>
      <c r="EAE730" s="26"/>
      <c r="EAF730" s="26"/>
      <c r="EAG730" s="26"/>
      <c r="EAH730" s="15"/>
      <c r="EAI730" s="26"/>
      <c r="EAJ730" s="26"/>
      <c r="EAK730" s="26"/>
      <c r="EAL730" s="15"/>
      <c r="EAM730" s="26"/>
      <c r="EAN730" s="26"/>
      <c r="EAO730" s="26"/>
      <c r="EAP730" s="15"/>
      <c r="EAQ730" s="26"/>
      <c r="EAR730" s="26"/>
      <c r="EAS730" s="26"/>
      <c r="EAT730" s="15"/>
      <c r="EAU730" s="26"/>
      <c r="EAV730" s="26"/>
      <c r="EAW730" s="26"/>
      <c r="EAX730" s="15"/>
      <c r="EAY730" s="26"/>
      <c r="EAZ730" s="26"/>
      <c r="EBA730" s="26"/>
      <c r="EBB730" s="15"/>
      <c r="EBC730" s="26"/>
      <c r="EBD730" s="26"/>
      <c r="EBE730" s="26"/>
      <c r="EBF730" s="15"/>
      <c r="EBG730" s="26"/>
      <c r="EBH730" s="26"/>
      <c r="EBI730" s="26"/>
      <c r="EBJ730" s="15"/>
      <c r="EBK730" s="26"/>
      <c r="EBL730" s="26"/>
      <c r="EBM730" s="26"/>
      <c r="EBN730" s="15"/>
      <c r="EBO730" s="26"/>
      <c r="EBP730" s="26"/>
      <c r="EBQ730" s="26"/>
      <c r="EBR730" s="15"/>
      <c r="EBS730" s="26"/>
      <c r="EBT730" s="26"/>
      <c r="EBU730" s="26"/>
      <c r="EBV730" s="15"/>
      <c r="EBW730" s="26"/>
      <c r="EBX730" s="26"/>
      <c r="EBY730" s="26"/>
      <c r="EBZ730" s="15"/>
      <c r="ECA730" s="26"/>
      <c r="ECB730" s="26"/>
      <c r="ECC730" s="26"/>
      <c r="ECD730" s="15"/>
      <c r="ECE730" s="26"/>
      <c r="ECF730" s="26"/>
      <c r="ECG730" s="26"/>
      <c r="ECH730" s="15"/>
      <c r="ECI730" s="26"/>
      <c r="ECJ730" s="26"/>
      <c r="ECK730" s="26"/>
      <c r="ECL730" s="15"/>
      <c r="ECM730" s="26"/>
      <c r="ECN730" s="26"/>
      <c r="ECO730" s="26"/>
      <c r="ECP730" s="15"/>
      <c r="ECQ730" s="26"/>
      <c r="ECR730" s="26"/>
      <c r="ECS730" s="26"/>
      <c r="ECT730" s="15"/>
      <c r="ECU730" s="26"/>
      <c r="ECV730" s="26"/>
      <c r="ECW730" s="26"/>
      <c r="ECX730" s="15"/>
      <c r="ECY730" s="26"/>
      <c r="ECZ730" s="26"/>
      <c r="EDA730" s="26"/>
      <c r="EDB730" s="15"/>
      <c r="EDC730" s="26"/>
      <c r="EDD730" s="26"/>
      <c r="EDE730" s="26"/>
      <c r="EDF730" s="15"/>
      <c r="EDG730" s="26"/>
      <c r="EDH730" s="26"/>
      <c r="EDI730" s="26"/>
      <c r="EDJ730" s="15"/>
      <c r="EDK730" s="26"/>
      <c r="EDL730" s="26"/>
      <c r="EDM730" s="26"/>
      <c r="EDN730" s="15"/>
      <c r="EDO730" s="26"/>
      <c r="EDP730" s="26"/>
      <c r="EDQ730" s="26"/>
      <c r="EDR730" s="15"/>
      <c r="EDS730" s="26"/>
      <c r="EDT730" s="26"/>
      <c r="EDU730" s="26"/>
      <c r="EDV730" s="15"/>
      <c r="EDW730" s="26"/>
      <c r="EDX730" s="26"/>
      <c r="EDY730" s="26"/>
      <c r="EDZ730" s="15"/>
      <c r="EEA730" s="26"/>
      <c r="EEB730" s="26"/>
      <c r="EEC730" s="26"/>
      <c r="EED730" s="15"/>
      <c r="EEE730" s="26"/>
      <c r="EEF730" s="26"/>
      <c r="EEG730" s="26"/>
      <c r="EEH730" s="15"/>
      <c r="EEI730" s="26"/>
      <c r="EEJ730" s="26"/>
      <c r="EEK730" s="26"/>
      <c r="EEL730" s="15"/>
      <c r="EEM730" s="26"/>
      <c r="EEN730" s="26"/>
      <c r="EEO730" s="26"/>
      <c r="EEP730" s="15"/>
      <c r="EEQ730" s="26"/>
      <c r="EER730" s="26"/>
      <c r="EES730" s="26"/>
      <c r="EET730" s="15"/>
      <c r="EEU730" s="26"/>
      <c r="EEV730" s="26"/>
      <c r="EEW730" s="26"/>
      <c r="EEX730" s="15"/>
      <c r="EEY730" s="26"/>
      <c r="EEZ730" s="26"/>
      <c r="EFA730" s="26"/>
      <c r="EFB730" s="15"/>
      <c r="EFC730" s="26"/>
      <c r="EFD730" s="26"/>
      <c r="EFE730" s="26"/>
      <c r="EFF730" s="15"/>
      <c r="EFG730" s="26"/>
      <c r="EFH730" s="26"/>
      <c r="EFI730" s="26"/>
      <c r="EFJ730" s="15"/>
      <c r="EFK730" s="26"/>
      <c r="EFL730" s="26"/>
      <c r="EFM730" s="26"/>
      <c r="EFN730" s="15"/>
      <c r="EFO730" s="26"/>
      <c r="EFP730" s="26"/>
      <c r="EFQ730" s="26"/>
      <c r="EFR730" s="15"/>
      <c r="EFS730" s="26"/>
      <c r="EFT730" s="26"/>
      <c r="EFU730" s="26"/>
      <c r="EFV730" s="15"/>
      <c r="EFW730" s="26"/>
      <c r="EFX730" s="26"/>
      <c r="EFY730" s="26"/>
      <c r="EFZ730" s="15"/>
      <c r="EGA730" s="26"/>
      <c r="EGB730" s="26"/>
      <c r="EGC730" s="26"/>
      <c r="EGD730" s="15"/>
      <c r="EGE730" s="26"/>
      <c r="EGF730" s="26"/>
      <c r="EGG730" s="26"/>
      <c r="EGH730" s="15"/>
      <c r="EGI730" s="26"/>
      <c r="EGJ730" s="26"/>
      <c r="EGK730" s="26"/>
      <c r="EGL730" s="15"/>
      <c r="EGM730" s="26"/>
      <c r="EGN730" s="26"/>
      <c r="EGO730" s="26"/>
      <c r="EGP730" s="15"/>
      <c r="EGQ730" s="26"/>
      <c r="EGR730" s="26"/>
      <c r="EGS730" s="26"/>
      <c r="EGT730" s="15"/>
      <c r="EGU730" s="26"/>
      <c r="EGV730" s="26"/>
      <c r="EGW730" s="26"/>
      <c r="EGX730" s="15"/>
      <c r="EGY730" s="26"/>
      <c r="EGZ730" s="26"/>
      <c r="EHA730" s="26"/>
      <c r="EHB730" s="15"/>
      <c r="EHC730" s="26"/>
      <c r="EHD730" s="26"/>
      <c r="EHE730" s="26"/>
      <c r="EHF730" s="15"/>
      <c r="EHG730" s="26"/>
      <c r="EHH730" s="26"/>
      <c r="EHI730" s="26"/>
      <c r="EHJ730" s="15"/>
      <c r="EHK730" s="26"/>
      <c r="EHL730" s="26"/>
      <c r="EHM730" s="26"/>
      <c r="EHN730" s="15"/>
      <c r="EHO730" s="26"/>
      <c r="EHP730" s="26"/>
      <c r="EHQ730" s="26"/>
      <c r="EHR730" s="15"/>
      <c r="EHS730" s="26"/>
      <c r="EHT730" s="26"/>
      <c r="EHU730" s="26"/>
      <c r="EHV730" s="15"/>
      <c r="EHW730" s="26"/>
      <c r="EHX730" s="26"/>
      <c r="EHY730" s="26"/>
      <c r="EHZ730" s="15"/>
      <c r="EIA730" s="26"/>
      <c r="EIB730" s="26"/>
      <c r="EIC730" s="26"/>
      <c r="EID730" s="15"/>
      <c r="EIE730" s="26"/>
      <c r="EIF730" s="26"/>
      <c r="EIG730" s="26"/>
      <c r="EIH730" s="15"/>
      <c r="EII730" s="26"/>
      <c r="EIJ730" s="26"/>
      <c r="EIK730" s="26"/>
      <c r="EIL730" s="15"/>
      <c r="EIM730" s="26"/>
      <c r="EIN730" s="26"/>
      <c r="EIO730" s="26"/>
      <c r="EIP730" s="15"/>
      <c r="EIQ730" s="26"/>
      <c r="EIR730" s="26"/>
      <c r="EIS730" s="26"/>
      <c r="EIT730" s="15"/>
      <c r="EIU730" s="26"/>
      <c r="EIV730" s="26"/>
      <c r="EIW730" s="26"/>
      <c r="EIX730" s="15"/>
      <c r="EIY730" s="26"/>
      <c r="EIZ730" s="26"/>
      <c r="EJA730" s="26"/>
      <c r="EJB730" s="15"/>
      <c r="EJC730" s="26"/>
      <c r="EJD730" s="26"/>
      <c r="EJE730" s="26"/>
      <c r="EJF730" s="15"/>
      <c r="EJG730" s="26"/>
      <c r="EJH730" s="26"/>
      <c r="EJI730" s="26"/>
      <c r="EJJ730" s="15"/>
      <c r="EJK730" s="26"/>
      <c r="EJL730" s="26"/>
      <c r="EJM730" s="26"/>
      <c r="EJN730" s="15"/>
      <c r="EJO730" s="26"/>
      <c r="EJP730" s="26"/>
      <c r="EJQ730" s="26"/>
      <c r="EJR730" s="15"/>
      <c r="EJS730" s="26"/>
      <c r="EJT730" s="26"/>
      <c r="EJU730" s="26"/>
      <c r="EJV730" s="15"/>
      <c r="EJW730" s="26"/>
      <c r="EJX730" s="26"/>
      <c r="EJY730" s="26"/>
      <c r="EJZ730" s="15"/>
      <c r="EKA730" s="26"/>
      <c r="EKB730" s="26"/>
      <c r="EKC730" s="26"/>
      <c r="EKD730" s="15"/>
      <c r="EKE730" s="26"/>
      <c r="EKF730" s="26"/>
      <c r="EKG730" s="26"/>
      <c r="EKH730" s="15"/>
      <c r="EKI730" s="26"/>
      <c r="EKJ730" s="26"/>
      <c r="EKK730" s="26"/>
      <c r="EKL730" s="15"/>
      <c r="EKM730" s="26"/>
      <c r="EKN730" s="26"/>
      <c r="EKO730" s="26"/>
      <c r="EKP730" s="15"/>
      <c r="EKQ730" s="26"/>
      <c r="EKR730" s="26"/>
      <c r="EKS730" s="26"/>
      <c r="EKT730" s="15"/>
      <c r="EKU730" s="26"/>
      <c r="EKV730" s="26"/>
      <c r="EKW730" s="26"/>
      <c r="EKX730" s="15"/>
      <c r="EKY730" s="26"/>
      <c r="EKZ730" s="26"/>
      <c r="ELA730" s="26"/>
      <c r="ELB730" s="15"/>
      <c r="ELC730" s="26"/>
      <c r="ELD730" s="26"/>
      <c r="ELE730" s="26"/>
      <c r="ELF730" s="15"/>
      <c r="ELG730" s="26"/>
      <c r="ELH730" s="26"/>
      <c r="ELI730" s="26"/>
      <c r="ELJ730" s="15"/>
      <c r="ELK730" s="26"/>
      <c r="ELL730" s="26"/>
      <c r="ELM730" s="26"/>
      <c r="ELN730" s="15"/>
      <c r="ELO730" s="26"/>
      <c r="ELP730" s="26"/>
      <c r="ELQ730" s="26"/>
      <c r="ELR730" s="15"/>
      <c r="ELS730" s="26"/>
      <c r="ELT730" s="26"/>
      <c r="ELU730" s="26"/>
      <c r="ELV730" s="15"/>
      <c r="ELW730" s="26"/>
      <c r="ELX730" s="26"/>
      <c r="ELY730" s="26"/>
      <c r="ELZ730" s="15"/>
      <c r="EMA730" s="26"/>
      <c r="EMB730" s="26"/>
      <c r="EMC730" s="26"/>
      <c r="EMD730" s="15"/>
      <c r="EME730" s="26"/>
      <c r="EMF730" s="26"/>
      <c r="EMG730" s="26"/>
      <c r="EMH730" s="15"/>
      <c r="EMI730" s="26"/>
      <c r="EMJ730" s="26"/>
      <c r="EMK730" s="26"/>
      <c r="EML730" s="15"/>
      <c r="EMM730" s="26"/>
      <c r="EMN730" s="26"/>
      <c r="EMO730" s="26"/>
      <c r="EMP730" s="15"/>
      <c r="EMQ730" s="26"/>
      <c r="EMR730" s="26"/>
      <c r="EMS730" s="26"/>
      <c r="EMT730" s="15"/>
      <c r="EMU730" s="26"/>
      <c r="EMV730" s="26"/>
      <c r="EMW730" s="26"/>
      <c r="EMX730" s="15"/>
      <c r="EMY730" s="26"/>
      <c r="EMZ730" s="26"/>
      <c r="ENA730" s="26"/>
      <c r="ENB730" s="15"/>
      <c r="ENC730" s="26"/>
      <c r="END730" s="26"/>
      <c r="ENE730" s="26"/>
      <c r="ENF730" s="15"/>
      <c r="ENG730" s="26"/>
      <c r="ENH730" s="26"/>
      <c r="ENI730" s="26"/>
      <c r="ENJ730" s="15"/>
      <c r="ENK730" s="26"/>
      <c r="ENL730" s="26"/>
      <c r="ENM730" s="26"/>
      <c r="ENN730" s="15"/>
      <c r="ENO730" s="26"/>
      <c r="ENP730" s="26"/>
      <c r="ENQ730" s="26"/>
      <c r="ENR730" s="15"/>
      <c r="ENS730" s="26"/>
      <c r="ENT730" s="26"/>
      <c r="ENU730" s="26"/>
      <c r="ENV730" s="15"/>
      <c r="ENW730" s="26"/>
      <c r="ENX730" s="26"/>
      <c r="ENY730" s="26"/>
      <c r="ENZ730" s="15"/>
      <c r="EOA730" s="26"/>
      <c r="EOB730" s="26"/>
      <c r="EOC730" s="26"/>
      <c r="EOD730" s="15"/>
      <c r="EOE730" s="26"/>
      <c r="EOF730" s="26"/>
      <c r="EOG730" s="26"/>
      <c r="EOH730" s="15"/>
      <c r="EOI730" s="26"/>
      <c r="EOJ730" s="26"/>
      <c r="EOK730" s="26"/>
      <c r="EOL730" s="15"/>
      <c r="EOM730" s="26"/>
      <c r="EON730" s="26"/>
      <c r="EOO730" s="26"/>
      <c r="EOP730" s="15"/>
      <c r="EOQ730" s="26"/>
      <c r="EOR730" s="26"/>
      <c r="EOS730" s="26"/>
      <c r="EOT730" s="15"/>
      <c r="EOU730" s="26"/>
      <c r="EOV730" s="26"/>
      <c r="EOW730" s="26"/>
      <c r="EOX730" s="15"/>
      <c r="EOY730" s="26"/>
      <c r="EOZ730" s="26"/>
      <c r="EPA730" s="26"/>
      <c r="EPB730" s="15"/>
      <c r="EPC730" s="26"/>
      <c r="EPD730" s="26"/>
      <c r="EPE730" s="26"/>
      <c r="EPF730" s="15"/>
      <c r="EPG730" s="26"/>
      <c r="EPH730" s="26"/>
      <c r="EPI730" s="26"/>
      <c r="EPJ730" s="15"/>
      <c r="EPK730" s="26"/>
      <c r="EPL730" s="26"/>
      <c r="EPM730" s="26"/>
      <c r="EPN730" s="15"/>
      <c r="EPO730" s="26"/>
      <c r="EPP730" s="26"/>
      <c r="EPQ730" s="26"/>
      <c r="EPR730" s="15"/>
      <c r="EPS730" s="26"/>
      <c r="EPT730" s="26"/>
      <c r="EPU730" s="26"/>
      <c r="EPV730" s="15"/>
      <c r="EPW730" s="26"/>
      <c r="EPX730" s="26"/>
      <c r="EPY730" s="26"/>
      <c r="EPZ730" s="15"/>
      <c r="EQA730" s="26"/>
      <c r="EQB730" s="26"/>
      <c r="EQC730" s="26"/>
      <c r="EQD730" s="15"/>
      <c r="EQE730" s="26"/>
      <c r="EQF730" s="26"/>
      <c r="EQG730" s="26"/>
      <c r="EQH730" s="15"/>
      <c r="EQI730" s="26"/>
      <c r="EQJ730" s="26"/>
      <c r="EQK730" s="26"/>
      <c r="EQL730" s="15"/>
      <c r="EQM730" s="26"/>
      <c r="EQN730" s="26"/>
      <c r="EQO730" s="26"/>
      <c r="EQP730" s="15"/>
      <c r="EQQ730" s="26"/>
      <c r="EQR730" s="26"/>
      <c r="EQS730" s="26"/>
      <c r="EQT730" s="15"/>
      <c r="EQU730" s="26"/>
      <c r="EQV730" s="26"/>
      <c r="EQW730" s="26"/>
      <c r="EQX730" s="15"/>
      <c r="EQY730" s="26"/>
      <c r="EQZ730" s="26"/>
      <c r="ERA730" s="26"/>
      <c r="ERB730" s="15"/>
      <c r="ERC730" s="26"/>
      <c r="ERD730" s="26"/>
      <c r="ERE730" s="26"/>
      <c r="ERF730" s="15"/>
      <c r="ERG730" s="26"/>
      <c r="ERH730" s="26"/>
      <c r="ERI730" s="26"/>
      <c r="ERJ730" s="15"/>
      <c r="ERK730" s="26"/>
      <c r="ERL730" s="26"/>
      <c r="ERM730" s="26"/>
      <c r="ERN730" s="15"/>
      <c r="ERO730" s="26"/>
      <c r="ERP730" s="26"/>
      <c r="ERQ730" s="26"/>
      <c r="ERR730" s="15"/>
      <c r="ERS730" s="26"/>
      <c r="ERT730" s="26"/>
      <c r="ERU730" s="26"/>
      <c r="ERV730" s="15"/>
      <c r="ERW730" s="26"/>
      <c r="ERX730" s="26"/>
      <c r="ERY730" s="26"/>
      <c r="ERZ730" s="15"/>
      <c r="ESA730" s="26"/>
      <c r="ESB730" s="26"/>
      <c r="ESC730" s="26"/>
      <c r="ESD730" s="15"/>
      <c r="ESE730" s="26"/>
      <c r="ESF730" s="26"/>
      <c r="ESG730" s="26"/>
      <c r="ESH730" s="15"/>
      <c r="ESI730" s="26"/>
      <c r="ESJ730" s="26"/>
      <c r="ESK730" s="26"/>
      <c r="ESL730" s="15"/>
      <c r="ESM730" s="26"/>
      <c r="ESN730" s="26"/>
      <c r="ESO730" s="26"/>
      <c r="ESP730" s="15"/>
      <c r="ESQ730" s="26"/>
      <c r="ESR730" s="26"/>
      <c r="ESS730" s="26"/>
      <c r="EST730" s="15"/>
      <c r="ESU730" s="26"/>
      <c r="ESV730" s="26"/>
      <c r="ESW730" s="26"/>
      <c r="ESX730" s="15"/>
      <c r="ESY730" s="26"/>
      <c r="ESZ730" s="26"/>
      <c r="ETA730" s="26"/>
      <c r="ETB730" s="15"/>
      <c r="ETC730" s="26"/>
      <c r="ETD730" s="26"/>
      <c r="ETE730" s="26"/>
      <c r="ETF730" s="15"/>
      <c r="ETG730" s="26"/>
      <c r="ETH730" s="26"/>
      <c r="ETI730" s="26"/>
      <c r="ETJ730" s="15"/>
      <c r="ETK730" s="26"/>
      <c r="ETL730" s="26"/>
      <c r="ETM730" s="26"/>
      <c r="ETN730" s="15"/>
      <c r="ETO730" s="26"/>
      <c r="ETP730" s="26"/>
      <c r="ETQ730" s="26"/>
      <c r="ETR730" s="15"/>
      <c r="ETS730" s="26"/>
      <c r="ETT730" s="26"/>
      <c r="ETU730" s="26"/>
      <c r="ETV730" s="15"/>
      <c r="ETW730" s="26"/>
      <c r="ETX730" s="26"/>
      <c r="ETY730" s="26"/>
      <c r="ETZ730" s="15"/>
      <c r="EUA730" s="26"/>
      <c r="EUB730" s="26"/>
      <c r="EUC730" s="26"/>
      <c r="EUD730" s="15"/>
      <c r="EUE730" s="26"/>
      <c r="EUF730" s="26"/>
      <c r="EUG730" s="26"/>
      <c r="EUH730" s="15"/>
      <c r="EUI730" s="26"/>
      <c r="EUJ730" s="26"/>
      <c r="EUK730" s="26"/>
      <c r="EUL730" s="15"/>
      <c r="EUM730" s="26"/>
      <c r="EUN730" s="26"/>
      <c r="EUO730" s="26"/>
      <c r="EUP730" s="15"/>
      <c r="EUQ730" s="26"/>
      <c r="EUR730" s="26"/>
      <c r="EUS730" s="26"/>
      <c r="EUT730" s="15"/>
      <c r="EUU730" s="26"/>
      <c r="EUV730" s="26"/>
      <c r="EUW730" s="26"/>
      <c r="EUX730" s="15"/>
      <c r="EUY730" s="26"/>
      <c r="EUZ730" s="26"/>
      <c r="EVA730" s="26"/>
      <c r="EVB730" s="15"/>
      <c r="EVC730" s="26"/>
      <c r="EVD730" s="26"/>
      <c r="EVE730" s="26"/>
      <c r="EVF730" s="15"/>
      <c r="EVG730" s="26"/>
      <c r="EVH730" s="26"/>
      <c r="EVI730" s="26"/>
      <c r="EVJ730" s="15"/>
      <c r="EVK730" s="26"/>
      <c r="EVL730" s="26"/>
      <c r="EVM730" s="26"/>
      <c r="EVN730" s="15"/>
      <c r="EVO730" s="26"/>
      <c r="EVP730" s="26"/>
      <c r="EVQ730" s="26"/>
      <c r="EVR730" s="15"/>
      <c r="EVS730" s="26"/>
      <c r="EVT730" s="26"/>
      <c r="EVU730" s="26"/>
      <c r="EVV730" s="15"/>
      <c r="EVW730" s="26"/>
      <c r="EVX730" s="26"/>
      <c r="EVY730" s="26"/>
      <c r="EVZ730" s="15"/>
      <c r="EWA730" s="26"/>
      <c r="EWB730" s="26"/>
      <c r="EWC730" s="26"/>
      <c r="EWD730" s="15"/>
      <c r="EWE730" s="26"/>
      <c r="EWF730" s="26"/>
      <c r="EWG730" s="26"/>
      <c r="EWH730" s="15"/>
      <c r="EWI730" s="26"/>
      <c r="EWJ730" s="26"/>
      <c r="EWK730" s="26"/>
      <c r="EWL730" s="15"/>
      <c r="EWM730" s="26"/>
      <c r="EWN730" s="26"/>
      <c r="EWO730" s="26"/>
      <c r="EWP730" s="15"/>
      <c r="EWQ730" s="26"/>
      <c r="EWR730" s="26"/>
      <c r="EWS730" s="26"/>
      <c r="EWT730" s="15"/>
      <c r="EWU730" s="26"/>
      <c r="EWV730" s="26"/>
      <c r="EWW730" s="26"/>
      <c r="EWX730" s="15"/>
      <c r="EWY730" s="26"/>
      <c r="EWZ730" s="26"/>
      <c r="EXA730" s="26"/>
      <c r="EXB730" s="15"/>
      <c r="EXC730" s="26"/>
      <c r="EXD730" s="26"/>
      <c r="EXE730" s="26"/>
      <c r="EXF730" s="15"/>
      <c r="EXG730" s="26"/>
      <c r="EXH730" s="26"/>
      <c r="EXI730" s="26"/>
      <c r="EXJ730" s="15"/>
      <c r="EXK730" s="26"/>
      <c r="EXL730" s="26"/>
      <c r="EXM730" s="26"/>
      <c r="EXN730" s="15"/>
      <c r="EXO730" s="26"/>
      <c r="EXP730" s="26"/>
      <c r="EXQ730" s="26"/>
      <c r="EXR730" s="15"/>
      <c r="EXS730" s="26"/>
      <c r="EXT730" s="26"/>
      <c r="EXU730" s="26"/>
      <c r="EXV730" s="15"/>
      <c r="EXW730" s="26"/>
      <c r="EXX730" s="26"/>
      <c r="EXY730" s="26"/>
      <c r="EXZ730" s="15"/>
      <c r="EYA730" s="26"/>
      <c r="EYB730" s="26"/>
      <c r="EYC730" s="26"/>
      <c r="EYD730" s="15"/>
      <c r="EYE730" s="26"/>
      <c r="EYF730" s="26"/>
      <c r="EYG730" s="26"/>
      <c r="EYH730" s="15"/>
      <c r="EYI730" s="26"/>
      <c r="EYJ730" s="26"/>
      <c r="EYK730" s="26"/>
      <c r="EYL730" s="15"/>
      <c r="EYM730" s="26"/>
      <c r="EYN730" s="26"/>
      <c r="EYO730" s="26"/>
      <c r="EYP730" s="15"/>
      <c r="EYQ730" s="26"/>
      <c r="EYR730" s="26"/>
      <c r="EYS730" s="26"/>
      <c r="EYT730" s="15"/>
      <c r="EYU730" s="26"/>
      <c r="EYV730" s="26"/>
      <c r="EYW730" s="26"/>
      <c r="EYX730" s="15"/>
      <c r="EYY730" s="26"/>
      <c r="EYZ730" s="26"/>
      <c r="EZA730" s="26"/>
      <c r="EZB730" s="15"/>
      <c r="EZC730" s="26"/>
      <c r="EZD730" s="26"/>
      <c r="EZE730" s="26"/>
      <c r="EZF730" s="15"/>
      <c r="EZG730" s="26"/>
      <c r="EZH730" s="26"/>
      <c r="EZI730" s="26"/>
      <c r="EZJ730" s="15"/>
      <c r="EZK730" s="26"/>
      <c r="EZL730" s="26"/>
      <c r="EZM730" s="26"/>
      <c r="EZN730" s="15"/>
      <c r="EZO730" s="26"/>
      <c r="EZP730" s="26"/>
      <c r="EZQ730" s="26"/>
      <c r="EZR730" s="15"/>
      <c r="EZS730" s="26"/>
      <c r="EZT730" s="26"/>
      <c r="EZU730" s="26"/>
      <c r="EZV730" s="15"/>
      <c r="EZW730" s="26"/>
      <c r="EZX730" s="26"/>
      <c r="EZY730" s="26"/>
      <c r="EZZ730" s="15"/>
      <c r="FAA730" s="26"/>
      <c r="FAB730" s="26"/>
      <c r="FAC730" s="26"/>
      <c r="FAD730" s="15"/>
      <c r="FAE730" s="26"/>
      <c r="FAF730" s="26"/>
      <c r="FAG730" s="26"/>
      <c r="FAH730" s="15"/>
      <c r="FAI730" s="26"/>
      <c r="FAJ730" s="26"/>
      <c r="FAK730" s="26"/>
      <c r="FAL730" s="15"/>
      <c r="FAM730" s="26"/>
      <c r="FAN730" s="26"/>
      <c r="FAO730" s="26"/>
      <c r="FAP730" s="15"/>
      <c r="FAQ730" s="26"/>
      <c r="FAR730" s="26"/>
      <c r="FAS730" s="26"/>
      <c r="FAT730" s="15"/>
      <c r="FAU730" s="26"/>
      <c r="FAV730" s="26"/>
      <c r="FAW730" s="26"/>
      <c r="FAX730" s="15"/>
      <c r="FAY730" s="26"/>
      <c r="FAZ730" s="26"/>
      <c r="FBA730" s="26"/>
      <c r="FBB730" s="15"/>
      <c r="FBC730" s="26"/>
      <c r="FBD730" s="26"/>
      <c r="FBE730" s="26"/>
      <c r="FBF730" s="15"/>
      <c r="FBG730" s="26"/>
      <c r="FBH730" s="26"/>
      <c r="FBI730" s="26"/>
      <c r="FBJ730" s="15"/>
      <c r="FBK730" s="26"/>
      <c r="FBL730" s="26"/>
      <c r="FBM730" s="26"/>
      <c r="FBN730" s="15"/>
      <c r="FBO730" s="26"/>
      <c r="FBP730" s="26"/>
      <c r="FBQ730" s="26"/>
      <c r="FBR730" s="15"/>
      <c r="FBS730" s="26"/>
      <c r="FBT730" s="26"/>
      <c r="FBU730" s="26"/>
      <c r="FBV730" s="15"/>
      <c r="FBW730" s="26"/>
      <c r="FBX730" s="26"/>
      <c r="FBY730" s="26"/>
      <c r="FBZ730" s="15"/>
      <c r="FCA730" s="26"/>
      <c r="FCB730" s="26"/>
      <c r="FCC730" s="26"/>
      <c r="FCD730" s="15"/>
      <c r="FCE730" s="26"/>
      <c r="FCF730" s="26"/>
      <c r="FCG730" s="26"/>
      <c r="FCH730" s="15"/>
      <c r="FCI730" s="26"/>
      <c r="FCJ730" s="26"/>
      <c r="FCK730" s="26"/>
      <c r="FCL730" s="15"/>
      <c r="FCM730" s="26"/>
      <c r="FCN730" s="26"/>
      <c r="FCO730" s="26"/>
      <c r="FCP730" s="15"/>
      <c r="FCQ730" s="26"/>
      <c r="FCR730" s="26"/>
      <c r="FCS730" s="26"/>
      <c r="FCT730" s="15"/>
      <c r="FCU730" s="26"/>
      <c r="FCV730" s="26"/>
      <c r="FCW730" s="26"/>
      <c r="FCX730" s="15"/>
      <c r="FCY730" s="26"/>
      <c r="FCZ730" s="26"/>
      <c r="FDA730" s="26"/>
      <c r="FDB730" s="15"/>
      <c r="FDC730" s="26"/>
      <c r="FDD730" s="26"/>
      <c r="FDE730" s="26"/>
      <c r="FDF730" s="15"/>
      <c r="FDG730" s="26"/>
      <c r="FDH730" s="26"/>
      <c r="FDI730" s="26"/>
      <c r="FDJ730" s="15"/>
      <c r="FDK730" s="26"/>
      <c r="FDL730" s="26"/>
      <c r="FDM730" s="26"/>
      <c r="FDN730" s="15"/>
      <c r="FDO730" s="26"/>
      <c r="FDP730" s="26"/>
      <c r="FDQ730" s="26"/>
      <c r="FDR730" s="15"/>
      <c r="FDS730" s="26"/>
      <c r="FDT730" s="26"/>
      <c r="FDU730" s="26"/>
      <c r="FDV730" s="15"/>
      <c r="FDW730" s="26"/>
      <c r="FDX730" s="26"/>
      <c r="FDY730" s="26"/>
      <c r="FDZ730" s="15"/>
      <c r="FEA730" s="26"/>
      <c r="FEB730" s="26"/>
      <c r="FEC730" s="26"/>
      <c r="FED730" s="15"/>
      <c r="FEE730" s="26"/>
      <c r="FEF730" s="26"/>
      <c r="FEG730" s="26"/>
      <c r="FEH730" s="15"/>
      <c r="FEI730" s="26"/>
      <c r="FEJ730" s="26"/>
      <c r="FEK730" s="26"/>
      <c r="FEL730" s="15"/>
      <c r="FEM730" s="26"/>
      <c r="FEN730" s="26"/>
      <c r="FEO730" s="26"/>
      <c r="FEP730" s="15"/>
      <c r="FEQ730" s="26"/>
      <c r="FER730" s="26"/>
      <c r="FES730" s="26"/>
      <c r="FET730" s="15"/>
      <c r="FEU730" s="26"/>
      <c r="FEV730" s="26"/>
      <c r="FEW730" s="26"/>
      <c r="FEX730" s="15"/>
      <c r="FEY730" s="26"/>
      <c r="FEZ730" s="26"/>
      <c r="FFA730" s="26"/>
      <c r="FFB730" s="15"/>
      <c r="FFC730" s="26"/>
      <c r="FFD730" s="26"/>
      <c r="FFE730" s="26"/>
      <c r="FFF730" s="15"/>
      <c r="FFG730" s="26"/>
      <c r="FFH730" s="26"/>
      <c r="FFI730" s="26"/>
      <c r="FFJ730" s="15"/>
      <c r="FFK730" s="26"/>
      <c r="FFL730" s="26"/>
      <c r="FFM730" s="26"/>
      <c r="FFN730" s="15"/>
      <c r="FFO730" s="26"/>
      <c r="FFP730" s="26"/>
      <c r="FFQ730" s="26"/>
      <c r="FFR730" s="15"/>
      <c r="FFS730" s="26"/>
      <c r="FFT730" s="26"/>
      <c r="FFU730" s="26"/>
      <c r="FFV730" s="15"/>
      <c r="FFW730" s="26"/>
      <c r="FFX730" s="26"/>
      <c r="FFY730" s="26"/>
      <c r="FFZ730" s="15"/>
      <c r="FGA730" s="26"/>
      <c r="FGB730" s="26"/>
      <c r="FGC730" s="26"/>
      <c r="FGD730" s="15"/>
      <c r="FGE730" s="26"/>
      <c r="FGF730" s="26"/>
      <c r="FGG730" s="26"/>
      <c r="FGH730" s="15"/>
      <c r="FGI730" s="26"/>
      <c r="FGJ730" s="26"/>
      <c r="FGK730" s="26"/>
      <c r="FGL730" s="15"/>
      <c r="FGM730" s="26"/>
      <c r="FGN730" s="26"/>
      <c r="FGO730" s="26"/>
      <c r="FGP730" s="15"/>
      <c r="FGQ730" s="26"/>
      <c r="FGR730" s="26"/>
      <c r="FGS730" s="26"/>
      <c r="FGT730" s="15"/>
      <c r="FGU730" s="26"/>
      <c r="FGV730" s="26"/>
      <c r="FGW730" s="26"/>
      <c r="FGX730" s="15"/>
      <c r="FGY730" s="26"/>
      <c r="FGZ730" s="26"/>
      <c r="FHA730" s="26"/>
      <c r="FHB730" s="15"/>
      <c r="FHC730" s="26"/>
      <c r="FHD730" s="26"/>
      <c r="FHE730" s="26"/>
      <c r="FHF730" s="15"/>
      <c r="FHG730" s="26"/>
      <c r="FHH730" s="26"/>
      <c r="FHI730" s="26"/>
      <c r="FHJ730" s="15"/>
      <c r="FHK730" s="26"/>
      <c r="FHL730" s="26"/>
      <c r="FHM730" s="26"/>
      <c r="FHN730" s="15"/>
      <c r="FHO730" s="26"/>
      <c r="FHP730" s="26"/>
      <c r="FHQ730" s="26"/>
      <c r="FHR730" s="15"/>
      <c r="FHS730" s="26"/>
      <c r="FHT730" s="26"/>
      <c r="FHU730" s="26"/>
      <c r="FHV730" s="15"/>
      <c r="FHW730" s="26"/>
      <c r="FHX730" s="26"/>
      <c r="FHY730" s="26"/>
      <c r="FHZ730" s="15"/>
      <c r="FIA730" s="26"/>
      <c r="FIB730" s="26"/>
      <c r="FIC730" s="26"/>
      <c r="FID730" s="15"/>
      <c r="FIE730" s="26"/>
      <c r="FIF730" s="26"/>
      <c r="FIG730" s="26"/>
      <c r="FIH730" s="15"/>
      <c r="FII730" s="26"/>
      <c r="FIJ730" s="26"/>
      <c r="FIK730" s="26"/>
      <c r="FIL730" s="15"/>
      <c r="FIM730" s="26"/>
      <c r="FIN730" s="26"/>
      <c r="FIO730" s="26"/>
      <c r="FIP730" s="15"/>
      <c r="FIQ730" s="26"/>
      <c r="FIR730" s="26"/>
      <c r="FIS730" s="26"/>
      <c r="FIT730" s="15"/>
      <c r="FIU730" s="26"/>
      <c r="FIV730" s="26"/>
      <c r="FIW730" s="26"/>
      <c r="FIX730" s="15"/>
      <c r="FIY730" s="26"/>
      <c r="FIZ730" s="26"/>
      <c r="FJA730" s="26"/>
      <c r="FJB730" s="15"/>
      <c r="FJC730" s="26"/>
      <c r="FJD730" s="26"/>
      <c r="FJE730" s="26"/>
      <c r="FJF730" s="15"/>
      <c r="FJG730" s="26"/>
      <c r="FJH730" s="26"/>
      <c r="FJI730" s="26"/>
      <c r="FJJ730" s="15"/>
      <c r="FJK730" s="26"/>
      <c r="FJL730" s="26"/>
      <c r="FJM730" s="26"/>
      <c r="FJN730" s="15"/>
      <c r="FJO730" s="26"/>
      <c r="FJP730" s="26"/>
      <c r="FJQ730" s="26"/>
      <c r="FJR730" s="15"/>
      <c r="FJS730" s="26"/>
      <c r="FJT730" s="26"/>
      <c r="FJU730" s="26"/>
      <c r="FJV730" s="15"/>
      <c r="FJW730" s="26"/>
      <c r="FJX730" s="26"/>
      <c r="FJY730" s="26"/>
      <c r="FJZ730" s="15"/>
      <c r="FKA730" s="26"/>
      <c r="FKB730" s="26"/>
      <c r="FKC730" s="26"/>
      <c r="FKD730" s="15"/>
      <c r="FKE730" s="26"/>
      <c r="FKF730" s="26"/>
      <c r="FKG730" s="26"/>
      <c r="FKH730" s="15"/>
      <c r="FKI730" s="26"/>
      <c r="FKJ730" s="26"/>
      <c r="FKK730" s="26"/>
      <c r="FKL730" s="15"/>
      <c r="FKM730" s="26"/>
      <c r="FKN730" s="26"/>
      <c r="FKO730" s="26"/>
      <c r="FKP730" s="15"/>
      <c r="FKQ730" s="26"/>
      <c r="FKR730" s="26"/>
      <c r="FKS730" s="26"/>
      <c r="FKT730" s="15"/>
      <c r="FKU730" s="26"/>
      <c r="FKV730" s="26"/>
      <c r="FKW730" s="26"/>
      <c r="FKX730" s="15"/>
      <c r="FKY730" s="26"/>
      <c r="FKZ730" s="26"/>
      <c r="FLA730" s="26"/>
      <c r="FLB730" s="15"/>
      <c r="FLC730" s="26"/>
      <c r="FLD730" s="26"/>
      <c r="FLE730" s="26"/>
      <c r="FLF730" s="15"/>
      <c r="FLG730" s="26"/>
      <c r="FLH730" s="26"/>
      <c r="FLI730" s="26"/>
      <c r="FLJ730" s="15"/>
      <c r="FLK730" s="26"/>
      <c r="FLL730" s="26"/>
      <c r="FLM730" s="26"/>
      <c r="FLN730" s="15"/>
      <c r="FLO730" s="26"/>
      <c r="FLP730" s="26"/>
      <c r="FLQ730" s="26"/>
      <c r="FLR730" s="15"/>
      <c r="FLS730" s="26"/>
      <c r="FLT730" s="26"/>
      <c r="FLU730" s="26"/>
      <c r="FLV730" s="15"/>
      <c r="FLW730" s="26"/>
      <c r="FLX730" s="26"/>
      <c r="FLY730" s="26"/>
      <c r="FLZ730" s="15"/>
      <c r="FMA730" s="26"/>
      <c r="FMB730" s="26"/>
      <c r="FMC730" s="26"/>
      <c r="FMD730" s="15"/>
      <c r="FME730" s="26"/>
      <c r="FMF730" s="26"/>
      <c r="FMG730" s="26"/>
      <c r="FMH730" s="15"/>
      <c r="FMI730" s="26"/>
      <c r="FMJ730" s="26"/>
      <c r="FMK730" s="26"/>
      <c r="FML730" s="15"/>
      <c r="FMM730" s="26"/>
      <c r="FMN730" s="26"/>
      <c r="FMO730" s="26"/>
      <c r="FMP730" s="15"/>
      <c r="FMQ730" s="26"/>
      <c r="FMR730" s="26"/>
      <c r="FMS730" s="26"/>
      <c r="FMT730" s="15"/>
      <c r="FMU730" s="26"/>
      <c r="FMV730" s="26"/>
      <c r="FMW730" s="26"/>
      <c r="FMX730" s="15"/>
      <c r="FMY730" s="26"/>
      <c r="FMZ730" s="26"/>
      <c r="FNA730" s="26"/>
      <c r="FNB730" s="15"/>
      <c r="FNC730" s="26"/>
      <c r="FND730" s="26"/>
      <c r="FNE730" s="26"/>
      <c r="FNF730" s="15"/>
      <c r="FNG730" s="26"/>
      <c r="FNH730" s="26"/>
      <c r="FNI730" s="26"/>
      <c r="FNJ730" s="15"/>
      <c r="FNK730" s="26"/>
      <c r="FNL730" s="26"/>
      <c r="FNM730" s="26"/>
      <c r="FNN730" s="15"/>
      <c r="FNO730" s="26"/>
      <c r="FNP730" s="26"/>
      <c r="FNQ730" s="26"/>
      <c r="FNR730" s="15"/>
      <c r="FNS730" s="26"/>
      <c r="FNT730" s="26"/>
      <c r="FNU730" s="26"/>
      <c r="FNV730" s="15"/>
      <c r="FNW730" s="26"/>
      <c r="FNX730" s="26"/>
      <c r="FNY730" s="26"/>
      <c r="FNZ730" s="15"/>
      <c r="FOA730" s="26"/>
      <c r="FOB730" s="26"/>
      <c r="FOC730" s="26"/>
      <c r="FOD730" s="15"/>
      <c r="FOE730" s="26"/>
      <c r="FOF730" s="26"/>
      <c r="FOG730" s="26"/>
      <c r="FOH730" s="15"/>
      <c r="FOI730" s="26"/>
      <c r="FOJ730" s="26"/>
      <c r="FOK730" s="26"/>
      <c r="FOL730" s="15"/>
      <c r="FOM730" s="26"/>
      <c r="FON730" s="26"/>
      <c r="FOO730" s="26"/>
      <c r="FOP730" s="15"/>
      <c r="FOQ730" s="26"/>
      <c r="FOR730" s="26"/>
      <c r="FOS730" s="26"/>
      <c r="FOT730" s="15"/>
      <c r="FOU730" s="26"/>
      <c r="FOV730" s="26"/>
      <c r="FOW730" s="26"/>
      <c r="FOX730" s="15"/>
      <c r="FOY730" s="26"/>
      <c r="FOZ730" s="26"/>
      <c r="FPA730" s="26"/>
      <c r="FPB730" s="15"/>
      <c r="FPC730" s="26"/>
      <c r="FPD730" s="26"/>
      <c r="FPE730" s="26"/>
      <c r="FPF730" s="15"/>
      <c r="FPG730" s="26"/>
      <c r="FPH730" s="26"/>
      <c r="FPI730" s="26"/>
      <c r="FPJ730" s="15"/>
      <c r="FPK730" s="26"/>
      <c r="FPL730" s="26"/>
      <c r="FPM730" s="26"/>
      <c r="FPN730" s="15"/>
      <c r="FPO730" s="26"/>
      <c r="FPP730" s="26"/>
      <c r="FPQ730" s="26"/>
      <c r="FPR730" s="15"/>
      <c r="FPS730" s="26"/>
      <c r="FPT730" s="26"/>
      <c r="FPU730" s="26"/>
      <c r="FPV730" s="15"/>
      <c r="FPW730" s="26"/>
      <c r="FPX730" s="26"/>
      <c r="FPY730" s="26"/>
      <c r="FPZ730" s="15"/>
      <c r="FQA730" s="26"/>
      <c r="FQB730" s="26"/>
      <c r="FQC730" s="26"/>
      <c r="FQD730" s="15"/>
      <c r="FQE730" s="26"/>
      <c r="FQF730" s="26"/>
      <c r="FQG730" s="26"/>
      <c r="FQH730" s="15"/>
      <c r="FQI730" s="26"/>
      <c r="FQJ730" s="26"/>
      <c r="FQK730" s="26"/>
      <c r="FQL730" s="15"/>
      <c r="FQM730" s="26"/>
      <c r="FQN730" s="26"/>
      <c r="FQO730" s="26"/>
      <c r="FQP730" s="15"/>
      <c r="FQQ730" s="26"/>
      <c r="FQR730" s="26"/>
      <c r="FQS730" s="26"/>
      <c r="FQT730" s="15"/>
      <c r="FQU730" s="26"/>
      <c r="FQV730" s="26"/>
      <c r="FQW730" s="26"/>
      <c r="FQX730" s="15"/>
      <c r="FQY730" s="26"/>
      <c r="FQZ730" s="26"/>
      <c r="FRA730" s="26"/>
      <c r="FRB730" s="15"/>
      <c r="FRC730" s="26"/>
      <c r="FRD730" s="26"/>
      <c r="FRE730" s="26"/>
      <c r="FRF730" s="15"/>
      <c r="FRG730" s="26"/>
      <c r="FRH730" s="26"/>
      <c r="FRI730" s="26"/>
      <c r="FRJ730" s="15"/>
      <c r="FRK730" s="26"/>
      <c r="FRL730" s="26"/>
      <c r="FRM730" s="26"/>
      <c r="FRN730" s="15"/>
      <c r="FRO730" s="26"/>
      <c r="FRP730" s="26"/>
      <c r="FRQ730" s="26"/>
      <c r="FRR730" s="15"/>
      <c r="FRS730" s="26"/>
      <c r="FRT730" s="26"/>
      <c r="FRU730" s="26"/>
      <c r="FRV730" s="15"/>
      <c r="FRW730" s="26"/>
      <c r="FRX730" s="26"/>
      <c r="FRY730" s="26"/>
      <c r="FRZ730" s="15"/>
      <c r="FSA730" s="26"/>
      <c r="FSB730" s="26"/>
      <c r="FSC730" s="26"/>
      <c r="FSD730" s="15"/>
      <c r="FSE730" s="26"/>
      <c r="FSF730" s="26"/>
      <c r="FSG730" s="26"/>
      <c r="FSH730" s="15"/>
      <c r="FSI730" s="26"/>
      <c r="FSJ730" s="26"/>
      <c r="FSK730" s="26"/>
      <c r="FSL730" s="15"/>
      <c r="FSM730" s="26"/>
      <c r="FSN730" s="26"/>
      <c r="FSO730" s="26"/>
      <c r="FSP730" s="15"/>
      <c r="FSQ730" s="26"/>
      <c r="FSR730" s="26"/>
      <c r="FSS730" s="26"/>
      <c r="FST730" s="15"/>
      <c r="FSU730" s="26"/>
      <c r="FSV730" s="26"/>
      <c r="FSW730" s="26"/>
      <c r="FSX730" s="15"/>
      <c r="FSY730" s="26"/>
      <c r="FSZ730" s="26"/>
      <c r="FTA730" s="26"/>
      <c r="FTB730" s="15"/>
      <c r="FTC730" s="26"/>
      <c r="FTD730" s="26"/>
      <c r="FTE730" s="26"/>
      <c r="FTF730" s="15"/>
      <c r="FTG730" s="26"/>
      <c r="FTH730" s="26"/>
      <c r="FTI730" s="26"/>
      <c r="FTJ730" s="15"/>
      <c r="FTK730" s="26"/>
      <c r="FTL730" s="26"/>
      <c r="FTM730" s="26"/>
      <c r="FTN730" s="15"/>
      <c r="FTO730" s="26"/>
      <c r="FTP730" s="26"/>
      <c r="FTQ730" s="26"/>
      <c r="FTR730" s="15"/>
      <c r="FTS730" s="26"/>
      <c r="FTT730" s="26"/>
      <c r="FTU730" s="26"/>
      <c r="FTV730" s="15"/>
      <c r="FTW730" s="26"/>
      <c r="FTX730" s="26"/>
      <c r="FTY730" s="26"/>
      <c r="FTZ730" s="15"/>
      <c r="FUA730" s="26"/>
      <c r="FUB730" s="26"/>
      <c r="FUC730" s="26"/>
      <c r="FUD730" s="15"/>
      <c r="FUE730" s="26"/>
      <c r="FUF730" s="26"/>
      <c r="FUG730" s="26"/>
      <c r="FUH730" s="15"/>
      <c r="FUI730" s="26"/>
      <c r="FUJ730" s="26"/>
      <c r="FUK730" s="26"/>
      <c r="FUL730" s="15"/>
      <c r="FUM730" s="26"/>
      <c r="FUN730" s="26"/>
      <c r="FUO730" s="26"/>
      <c r="FUP730" s="15"/>
      <c r="FUQ730" s="26"/>
      <c r="FUR730" s="26"/>
      <c r="FUS730" s="26"/>
      <c r="FUT730" s="15"/>
      <c r="FUU730" s="26"/>
      <c r="FUV730" s="26"/>
      <c r="FUW730" s="26"/>
      <c r="FUX730" s="15"/>
      <c r="FUY730" s="26"/>
      <c r="FUZ730" s="26"/>
      <c r="FVA730" s="26"/>
      <c r="FVB730" s="15"/>
      <c r="FVC730" s="26"/>
      <c r="FVD730" s="26"/>
      <c r="FVE730" s="26"/>
      <c r="FVF730" s="15"/>
      <c r="FVG730" s="26"/>
      <c r="FVH730" s="26"/>
      <c r="FVI730" s="26"/>
      <c r="FVJ730" s="15"/>
      <c r="FVK730" s="26"/>
      <c r="FVL730" s="26"/>
      <c r="FVM730" s="26"/>
      <c r="FVN730" s="15"/>
      <c r="FVO730" s="26"/>
      <c r="FVP730" s="26"/>
      <c r="FVQ730" s="26"/>
      <c r="FVR730" s="15"/>
      <c r="FVS730" s="26"/>
      <c r="FVT730" s="26"/>
      <c r="FVU730" s="26"/>
      <c r="FVV730" s="15"/>
      <c r="FVW730" s="26"/>
      <c r="FVX730" s="26"/>
      <c r="FVY730" s="26"/>
      <c r="FVZ730" s="15"/>
      <c r="FWA730" s="26"/>
      <c r="FWB730" s="26"/>
      <c r="FWC730" s="26"/>
      <c r="FWD730" s="15"/>
      <c r="FWE730" s="26"/>
      <c r="FWF730" s="26"/>
      <c r="FWG730" s="26"/>
      <c r="FWH730" s="15"/>
      <c r="FWI730" s="26"/>
      <c r="FWJ730" s="26"/>
      <c r="FWK730" s="26"/>
      <c r="FWL730" s="15"/>
      <c r="FWM730" s="26"/>
      <c r="FWN730" s="26"/>
      <c r="FWO730" s="26"/>
      <c r="FWP730" s="15"/>
      <c r="FWQ730" s="26"/>
      <c r="FWR730" s="26"/>
      <c r="FWS730" s="26"/>
      <c r="FWT730" s="15"/>
      <c r="FWU730" s="26"/>
      <c r="FWV730" s="26"/>
      <c r="FWW730" s="26"/>
      <c r="FWX730" s="15"/>
      <c r="FWY730" s="26"/>
      <c r="FWZ730" s="26"/>
      <c r="FXA730" s="26"/>
      <c r="FXB730" s="15"/>
      <c r="FXC730" s="26"/>
      <c r="FXD730" s="26"/>
      <c r="FXE730" s="26"/>
      <c r="FXF730" s="15"/>
      <c r="FXG730" s="26"/>
      <c r="FXH730" s="26"/>
      <c r="FXI730" s="26"/>
      <c r="FXJ730" s="15"/>
      <c r="FXK730" s="26"/>
      <c r="FXL730" s="26"/>
      <c r="FXM730" s="26"/>
      <c r="FXN730" s="15"/>
      <c r="FXO730" s="26"/>
      <c r="FXP730" s="26"/>
      <c r="FXQ730" s="26"/>
      <c r="FXR730" s="15"/>
      <c r="FXS730" s="26"/>
      <c r="FXT730" s="26"/>
      <c r="FXU730" s="26"/>
      <c r="FXV730" s="15"/>
      <c r="FXW730" s="26"/>
      <c r="FXX730" s="26"/>
      <c r="FXY730" s="26"/>
      <c r="FXZ730" s="15"/>
      <c r="FYA730" s="26"/>
      <c r="FYB730" s="26"/>
      <c r="FYC730" s="26"/>
      <c r="FYD730" s="15"/>
      <c r="FYE730" s="26"/>
      <c r="FYF730" s="26"/>
      <c r="FYG730" s="26"/>
      <c r="FYH730" s="15"/>
      <c r="FYI730" s="26"/>
      <c r="FYJ730" s="26"/>
      <c r="FYK730" s="26"/>
      <c r="FYL730" s="15"/>
      <c r="FYM730" s="26"/>
      <c r="FYN730" s="26"/>
      <c r="FYO730" s="26"/>
      <c r="FYP730" s="15"/>
      <c r="FYQ730" s="26"/>
      <c r="FYR730" s="26"/>
      <c r="FYS730" s="26"/>
      <c r="FYT730" s="15"/>
      <c r="FYU730" s="26"/>
      <c r="FYV730" s="26"/>
      <c r="FYW730" s="26"/>
      <c r="FYX730" s="15"/>
      <c r="FYY730" s="26"/>
      <c r="FYZ730" s="26"/>
      <c r="FZA730" s="26"/>
      <c r="FZB730" s="15"/>
      <c r="FZC730" s="26"/>
      <c r="FZD730" s="26"/>
      <c r="FZE730" s="26"/>
      <c r="FZF730" s="15"/>
      <c r="FZG730" s="26"/>
      <c r="FZH730" s="26"/>
      <c r="FZI730" s="26"/>
      <c r="FZJ730" s="15"/>
      <c r="FZK730" s="26"/>
      <c r="FZL730" s="26"/>
      <c r="FZM730" s="26"/>
      <c r="FZN730" s="15"/>
      <c r="FZO730" s="26"/>
      <c r="FZP730" s="26"/>
      <c r="FZQ730" s="26"/>
      <c r="FZR730" s="15"/>
      <c r="FZS730" s="26"/>
      <c r="FZT730" s="26"/>
      <c r="FZU730" s="26"/>
      <c r="FZV730" s="15"/>
      <c r="FZW730" s="26"/>
      <c r="FZX730" s="26"/>
      <c r="FZY730" s="26"/>
      <c r="FZZ730" s="15"/>
      <c r="GAA730" s="26"/>
      <c r="GAB730" s="26"/>
      <c r="GAC730" s="26"/>
      <c r="GAD730" s="15"/>
      <c r="GAE730" s="26"/>
      <c r="GAF730" s="26"/>
      <c r="GAG730" s="26"/>
      <c r="GAH730" s="15"/>
      <c r="GAI730" s="26"/>
      <c r="GAJ730" s="26"/>
      <c r="GAK730" s="26"/>
      <c r="GAL730" s="15"/>
      <c r="GAM730" s="26"/>
      <c r="GAN730" s="26"/>
      <c r="GAO730" s="26"/>
      <c r="GAP730" s="15"/>
      <c r="GAQ730" s="26"/>
      <c r="GAR730" s="26"/>
      <c r="GAS730" s="26"/>
      <c r="GAT730" s="15"/>
      <c r="GAU730" s="26"/>
      <c r="GAV730" s="26"/>
      <c r="GAW730" s="26"/>
      <c r="GAX730" s="15"/>
      <c r="GAY730" s="26"/>
      <c r="GAZ730" s="26"/>
      <c r="GBA730" s="26"/>
      <c r="GBB730" s="15"/>
      <c r="GBC730" s="26"/>
      <c r="GBD730" s="26"/>
      <c r="GBE730" s="26"/>
      <c r="GBF730" s="15"/>
      <c r="GBG730" s="26"/>
      <c r="GBH730" s="26"/>
      <c r="GBI730" s="26"/>
      <c r="GBJ730" s="15"/>
      <c r="GBK730" s="26"/>
      <c r="GBL730" s="26"/>
      <c r="GBM730" s="26"/>
      <c r="GBN730" s="15"/>
      <c r="GBO730" s="26"/>
      <c r="GBP730" s="26"/>
      <c r="GBQ730" s="26"/>
      <c r="GBR730" s="15"/>
      <c r="GBS730" s="26"/>
      <c r="GBT730" s="26"/>
      <c r="GBU730" s="26"/>
      <c r="GBV730" s="15"/>
      <c r="GBW730" s="26"/>
      <c r="GBX730" s="26"/>
      <c r="GBY730" s="26"/>
      <c r="GBZ730" s="15"/>
      <c r="GCA730" s="26"/>
      <c r="GCB730" s="26"/>
      <c r="GCC730" s="26"/>
      <c r="GCD730" s="15"/>
      <c r="GCE730" s="26"/>
      <c r="GCF730" s="26"/>
      <c r="GCG730" s="26"/>
      <c r="GCH730" s="15"/>
      <c r="GCI730" s="26"/>
      <c r="GCJ730" s="26"/>
      <c r="GCK730" s="26"/>
      <c r="GCL730" s="15"/>
      <c r="GCM730" s="26"/>
      <c r="GCN730" s="26"/>
      <c r="GCO730" s="26"/>
      <c r="GCP730" s="15"/>
      <c r="GCQ730" s="26"/>
      <c r="GCR730" s="26"/>
      <c r="GCS730" s="26"/>
      <c r="GCT730" s="15"/>
      <c r="GCU730" s="26"/>
      <c r="GCV730" s="26"/>
      <c r="GCW730" s="26"/>
      <c r="GCX730" s="15"/>
      <c r="GCY730" s="26"/>
      <c r="GCZ730" s="26"/>
      <c r="GDA730" s="26"/>
      <c r="GDB730" s="15"/>
      <c r="GDC730" s="26"/>
      <c r="GDD730" s="26"/>
      <c r="GDE730" s="26"/>
      <c r="GDF730" s="15"/>
      <c r="GDG730" s="26"/>
      <c r="GDH730" s="26"/>
      <c r="GDI730" s="26"/>
      <c r="GDJ730" s="15"/>
      <c r="GDK730" s="26"/>
      <c r="GDL730" s="26"/>
      <c r="GDM730" s="26"/>
      <c r="GDN730" s="15"/>
      <c r="GDO730" s="26"/>
      <c r="GDP730" s="26"/>
      <c r="GDQ730" s="26"/>
      <c r="GDR730" s="15"/>
      <c r="GDS730" s="26"/>
      <c r="GDT730" s="26"/>
      <c r="GDU730" s="26"/>
      <c r="GDV730" s="15"/>
      <c r="GDW730" s="26"/>
      <c r="GDX730" s="26"/>
      <c r="GDY730" s="26"/>
      <c r="GDZ730" s="15"/>
      <c r="GEA730" s="26"/>
      <c r="GEB730" s="26"/>
      <c r="GEC730" s="26"/>
      <c r="GED730" s="15"/>
      <c r="GEE730" s="26"/>
      <c r="GEF730" s="26"/>
      <c r="GEG730" s="26"/>
      <c r="GEH730" s="15"/>
      <c r="GEI730" s="26"/>
      <c r="GEJ730" s="26"/>
      <c r="GEK730" s="26"/>
      <c r="GEL730" s="15"/>
      <c r="GEM730" s="26"/>
      <c r="GEN730" s="26"/>
      <c r="GEO730" s="26"/>
      <c r="GEP730" s="15"/>
      <c r="GEQ730" s="26"/>
      <c r="GER730" s="26"/>
      <c r="GES730" s="26"/>
      <c r="GET730" s="15"/>
      <c r="GEU730" s="26"/>
      <c r="GEV730" s="26"/>
      <c r="GEW730" s="26"/>
      <c r="GEX730" s="15"/>
      <c r="GEY730" s="26"/>
      <c r="GEZ730" s="26"/>
      <c r="GFA730" s="26"/>
      <c r="GFB730" s="15"/>
      <c r="GFC730" s="26"/>
      <c r="GFD730" s="26"/>
      <c r="GFE730" s="26"/>
      <c r="GFF730" s="15"/>
      <c r="GFG730" s="26"/>
      <c r="GFH730" s="26"/>
      <c r="GFI730" s="26"/>
      <c r="GFJ730" s="15"/>
      <c r="GFK730" s="26"/>
      <c r="GFL730" s="26"/>
      <c r="GFM730" s="26"/>
      <c r="GFN730" s="15"/>
      <c r="GFO730" s="26"/>
      <c r="GFP730" s="26"/>
      <c r="GFQ730" s="26"/>
      <c r="GFR730" s="15"/>
      <c r="GFS730" s="26"/>
      <c r="GFT730" s="26"/>
      <c r="GFU730" s="26"/>
      <c r="GFV730" s="15"/>
      <c r="GFW730" s="26"/>
      <c r="GFX730" s="26"/>
      <c r="GFY730" s="26"/>
      <c r="GFZ730" s="15"/>
      <c r="GGA730" s="26"/>
      <c r="GGB730" s="26"/>
      <c r="GGC730" s="26"/>
      <c r="GGD730" s="15"/>
      <c r="GGE730" s="26"/>
      <c r="GGF730" s="26"/>
      <c r="GGG730" s="26"/>
      <c r="GGH730" s="15"/>
      <c r="GGI730" s="26"/>
      <c r="GGJ730" s="26"/>
      <c r="GGK730" s="26"/>
      <c r="GGL730" s="15"/>
      <c r="GGM730" s="26"/>
      <c r="GGN730" s="26"/>
      <c r="GGO730" s="26"/>
      <c r="GGP730" s="15"/>
      <c r="GGQ730" s="26"/>
      <c r="GGR730" s="26"/>
      <c r="GGS730" s="26"/>
      <c r="GGT730" s="15"/>
      <c r="GGU730" s="26"/>
      <c r="GGV730" s="26"/>
      <c r="GGW730" s="26"/>
      <c r="GGX730" s="15"/>
      <c r="GGY730" s="26"/>
      <c r="GGZ730" s="26"/>
      <c r="GHA730" s="26"/>
      <c r="GHB730" s="15"/>
      <c r="GHC730" s="26"/>
      <c r="GHD730" s="26"/>
      <c r="GHE730" s="26"/>
      <c r="GHF730" s="15"/>
      <c r="GHG730" s="26"/>
      <c r="GHH730" s="26"/>
      <c r="GHI730" s="26"/>
      <c r="GHJ730" s="15"/>
      <c r="GHK730" s="26"/>
      <c r="GHL730" s="26"/>
      <c r="GHM730" s="26"/>
      <c r="GHN730" s="15"/>
      <c r="GHO730" s="26"/>
      <c r="GHP730" s="26"/>
      <c r="GHQ730" s="26"/>
      <c r="GHR730" s="15"/>
      <c r="GHS730" s="26"/>
      <c r="GHT730" s="26"/>
      <c r="GHU730" s="26"/>
      <c r="GHV730" s="15"/>
      <c r="GHW730" s="26"/>
      <c r="GHX730" s="26"/>
      <c r="GHY730" s="26"/>
      <c r="GHZ730" s="15"/>
      <c r="GIA730" s="26"/>
      <c r="GIB730" s="26"/>
      <c r="GIC730" s="26"/>
      <c r="GID730" s="15"/>
      <c r="GIE730" s="26"/>
      <c r="GIF730" s="26"/>
      <c r="GIG730" s="26"/>
      <c r="GIH730" s="15"/>
      <c r="GII730" s="26"/>
      <c r="GIJ730" s="26"/>
      <c r="GIK730" s="26"/>
      <c r="GIL730" s="15"/>
      <c r="GIM730" s="26"/>
      <c r="GIN730" s="26"/>
      <c r="GIO730" s="26"/>
      <c r="GIP730" s="15"/>
      <c r="GIQ730" s="26"/>
      <c r="GIR730" s="26"/>
      <c r="GIS730" s="26"/>
      <c r="GIT730" s="15"/>
      <c r="GIU730" s="26"/>
      <c r="GIV730" s="26"/>
      <c r="GIW730" s="26"/>
      <c r="GIX730" s="15"/>
      <c r="GIY730" s="26"/>
      <c r="GIZ730" s="26"/>
      <c r="GJA730" s="26"/>
      <c r="GJB730" s="15"/>
      <c r="GJC730" s="26"/>
      <c r="GJD730" s="26"/>
      <c r="GJE730" s="26"/>
      <c r="GJF730" s="15"/>
      <c r="GJG730" s="26"/>
      <c r="GJH730" s="26"/>
      <c r="GJI730" s="26"/>
      <c r="GJJ730" s="15"/>
      <c r="GJK730" s="26"/>
      <c r="GJL730" s="26"/>
      <c r="GJM730" s="26"/>
      <c r="GJN730" s="15"/>
      <c r="GJO730" s="26"/>
      <c r="GJP730" s="26"/>
      <c r="GJQ730" s="26"/>
      <c r="GJR730" s="15"/>
      <c r="GJS730" s="26"/>
      <c r="GJT730" s="26"/>
      <c r="GJU730" s="26"/>
      <c r="GJV730" s="15"/>
      <c r="GJW730" s="26"/>
      <c r="GJX730" s="26"/>
      <c r="GJY730" s="26"/>
      <c r="GJZ730" s="15"/>
      <c r="GKA730" s="26"/>
      <c r="GKB730" s="26"/>
      <c r="GKC730" s="26"/>
      <c r="GKD730" s="15"/>
      <c r="GKE730" s="26"/>
      <c r="GKF730" s="26"/>
      <c r="GKG730" s="26"/>
      <c r="GKH730" s="15"/>
      <c r="GKI730" s="26"/>
      <c r="GKJ730" s="26"/>
      <c r="GKK730" s="26"/>
      <c r="GKL730" s="15"/>
      <c r="GKM730" s="26"/>
      <c r="GKN730" s="26"/>
      <c r="GKO730" s="26"/>
      <c r="GKP730" s="15"/>
      <c r="GKQ730" s="26"/>
      <c r="GKR730" s="26"/>
      <c r="GKS730" s="26"/>
      <c r="GKT730" s="15"/>
      <c r="GKU730" s="26"/>
      <c r="GKV730" s="26"/>
      <c r="GKW730" s="26"/>
      <c r="GKX730" s="15"/>
      <c r="GKY730" s="26"/>
      <c r="GKZ730" s="26"/>
      <c r="GLA730" s="26"/>
      <c r="GLB730" s="15"/>
      <c r="GLC730" s="26"/>
      <c r="GLD730" s="26"/>
      <c r="GLE730" s="26"/>
      <c r="GLF730" s="15"/>
      <c r="GLG730" s="26"/>
      <c r="GLH730" s="26"/>
      <c r="GLI730" s="26"/>
      <c r="GLJ730" s="15"/>
      <c r="GLK730" s="26"/>
      <c r="GLL730" s="26"/>
      <c r="GLM730" s="26"/>
      <c r="GLN730" s="15"/>
      <c r="GLO730" s="26"/>
      <c r="GLP730" s="26"/>
      <c r="GLQ730" s="26"/>
      <c r="GLR730" s="15"/>
      <c r="GLS730" s="26"/>
      <c r="GLT730" s="26"/>
      <c r="GLU730" s="26"/>
      <c r="GLV730" s="15"/>
      <c r="GLW730" s="26"/>
      <c r="GLX730" s="26"/>
      <c r="GLY730" s="26"/>
      <c r="GLZ730" s="15"/>
      <c r="GMA730" s="26"/>
      <c r="GMB730" s="26"/>
      <c r="GMC730" s="26"/>
      <c r="GMD730" s="15"/>
      <c r="GME730" s="26"/>
      <c r="GMF730" s="26"/>
      <c r="GMG730" s="26"/>
      <c r="GMH730" s="15"/>
      <c r="GMI730" s="26"/>
      <c r="GMJ730" s="26"/>
      <c r="GMK730" s="26"/>
      <c r="GML730" s="15"/>
      <c r="GMM730" s="26"/>
      <c r="GMN730" s="26"/>
      <c r="GMO730" s="26"/>
      <c r="GMP730" s="15"/>
      <c r="GMQ730" s="26"/>
      <c r="GMR730" s="26"/>
      <c r="GMS730" s="26"/>
      <c r="GMT730" s="15"/>
      <c r="GMU730" s="26"/>
      <c r="GMV730" s="26"/>
      <c r="GMW730" s="26"/>
      <c r="GMX730" s="15"/>
      <c r="GMY730" s="26"/>
      <c r="GMZ730" s="26"/>
      <c r="GNA730" s="26"/>
      <c r="GNB730" s="15"/>
      <c r="GNC730" s="26"/>
      <c r="GND730" s="26"/>
      <c r="GNE730" s="26"/>
      <c r="GNF730" s="15"/>
      <c r="GNG730" s="26"/>
      <c r="GNH730" s="26"/>
      <c r="GNI730" s="26"/>
      <c r="GNJ730" s="15"/>
      <c r="GNK730" s="26"/>
      <c r="GNL730" s="26"/>
      <c r="GNM730" s="26"/>
      <c r="GNN730" s="15"/>
      <c r="GNO730" s="26"/>
      <c r="GNP730" s="26"/>
      <c r="GNQ730" s="26"/>
      <c r="GNR730" s="15"/>
      <c r="GNS730" s="26"/>
      <c r="GNT730" s="26"/>
      <c r="GNU730" s="26"/>
      <c r="GNV730" s="15"/>
      <c r="GNW730" s="26"/>
      <c r="GNX730" s="26"/>
      <c r="GNY730" s="26"/>
      <c r="GNZ730" s="15"/>
      <c r="GOA730" s="26"/>
      <c r="GOB730" s="26"/>
      <c r="GOC730" s="26"/>
      <c r="GOD730" s="15"/>
      <c r="GOE730" s="26"/>
      <c r="GOF730" s="26"/>
      <c r="GOG730" s="26"/>
      <c r="GOH730" s="15"/>
      <c r="GOI730" s="26"/>
      <c r="GOJ730" s="26"/>
      <c r="GOK730" s="26"/>
      <c r="GOL730" s="15"/>
      <c r="GOM730" s="26"/>
      <c r="GON730" s="26"/>
      <c r="GOO730" s="26"/>
      <c r="GOP730" s="15"/>
      <c r="GOQ730" s="26"/>
      <c r="GOR730" s="26"/>
      <c r="GOS730" s="26"/>
      <c r="GOT730" s="15"/>
      <c r="GOU730" s="26"/>
      <c r="GOV730" s="26"/>
      <c r="GOW730" s="26"/>
      <c r="GOX730" s="15"/>
      <c r="GOY730" s="26"/>
      <c r="GOZ730" s="26"/>
      <c r="GPA730" s="26"/>
      <c r="GPB730" s="15"/>
      <c r="GPC730" s="26"/>
      <c r="GPD730" s="26"/>
      <c r="GPE730" s="26"/>
      <c r="GPF730" s="15"/>
      <c r="GPG730" s="26"/>
      <c r="GPH730" s="26"/>
      <c r="GPI730" s="26"/>
      <c r="GPJ730" s="15"/>
      <c r="GPK730" s="26"/>
      <c r="GPL730" s="26"/>
      <c r="GPM730" s="26"/>
      <c r="GPN730" s="15"/>
      <c r="GPO730" s="26"/>
      <c r="GPP730" s="26"/>
      <c r="GPQ730" s="26"/>
      <c r="GPR730" s="15"/>
      <c r="GPS730" s="26"/>
      <c r="GPT730" s="26"/>
      <c r="GPU730" s="26"/>
      <c r="GPV730" s="15"/>
      <c r="GPW730" s="26"/>
      <c r="GPX730" s="26"/>
      <c r="GPY730" s="26"/>
      <c r="GPZ730" s="15"/>
      <c r="GQA730" s="26"/>
      <c r="GQB730" s="26"/>
      <c r="GQC730" s="26"/>
      <c r="GQD730" s="15"/>
      <c r="GQE730" s="26"/>
      <c r="GQF730" s="26"/>
      <c r="GQG730" s="26"/>
      <c r="GQH730" s="15"/>
      <c r="GQI730" s="26"/>
      <c r="GQJ730" s="26"/>
      <c r="GQK730" s="26"/>
      <c r="GQL730" s="15"/>
      <c r="GQM730" s="26"/>
      <c r="GQN730" s="26"/>
      <c r="GQO730" s="26"/>
      <c r="GQP730" s="15"/>
      <c r="GQQ730" s="26"/>
      <c r="GQR730" s="26"/>
      <c r="GQS730" s="26"/>
      <c r="GQT730" s="15"/>
      <c r="GQU730" s="26"/>
      <c r="GQV730" s="26"/>
      <c r="GQW730" s="26"/>
      <c r="GQX730" s="15"/>
      <c r="GQY730" s="26"/>
      <c r="GQZ730" s="26"/>
      <c r="GRA730" s="26"/>
      <c r="GRB730" s="15"/>
      <c r="GRC730" s="26"/>
      <c r="GRD730" s="26"/>
      <c r="GRE730" s="26"/>
      <c r="GRF730" s="15"/>
      <c r="GRG730" s="26"/>
      <c r="GRH730" s="26"/>
      <c r="GRI730" s="26"/>
      <c r="GRJ730" s="15"/>
      <c r="GRK730" s="26"/>
      <c r="GRL730" s="26"/>
      <c r="GRM730" s="26"/>
      <c r="GRN730" s="15"/>
      <c r="GRO730" s="26"/>
      <c r="GRP730" s="26"/>
      <c r="GRQ730" s="26"/>
      <c r="GRR730" s="15"/>
      <c r="GRS730" s="26"/>
      <c r="GRT730" s="26"/>
      <c r="GRU730" s="26"/>
      <c r="GRV730" s="15"/>
      <c r="GRW730" s="26"/>
      <c r="GRX730" s="26"/>
      <c r="GRY730" s="26"/>
      <c r="GRZ730" s="15"/>
      <c r="GSA730" s="26"/>
      <c r="GSB730" s="26"/>
      <c r="GSC730" s="26"/>
      <c r="GSD730" s="15"/>
      <c r="GSE730" s="26"/>
      <c r="GSF730" s="26"/>
      <c r="GSG730" s="26"/>
      <c r="GSH730" s="15"/>
      <c r="GSI730" s="26"/>
      <c r="GSJ730" s="26"/>
      <c r="GSK730" s="26"/>
      <c r="GSL730" s="15"/>
      <c r="GSM730" s="26"/>
      <c r="GSN730" s="26"/>
      <c r="GSO730" s="26"/>
      <c r="GSP730" s="15"/>
      <c r="GSQ730" s="26"/>
      <c r="GSR730" s="26"/>
      <c r="GSS730" s="26"/>
      <c r="GST730" s="15"/>
      <c r="GSU730" s="26"/>
      <c r="GSV730" s="26"/>
      <c r="GSW730" s="26"/>
      <c r="GSX730" s="15"/>
      <c r="GSY730" s="26"/>
      <c r="GSZ730" s="26"/>
      <c r="GTA730" s="26"/>
      <c r="GTB730" s="15"/>
      <c r="GTC730" s="26"/>
      <c r="GTD730" s="26"/>
      <c r="GTE730" s="26"/>
      <c r="GTF730" s="15"/>
      <c r="GTG730" s="26"/>
      <c r="GTH730" s="26"/>
      <c r="GTI730" s="26"/>
      <c r="GTJ730" s="15"/>
      <c r="GTK730" s="26"/>
      <c r="GTL730" s="26"/>
      <c r="GTM730" s="26"/>
      <c r="GTN730" s="15"/>
      <c r="GTO730" s="26"/>
      <c r="GTP730" s="26"/>
      <c r="GTQ730" s="26"/>
      <c r="GTR730" s="15"/>
      <c r="GTS730" s="26"/>
      <c r="GTT730" s="26"/>
      <c r="GTU730" s="26"/>
      <c r="GTV730" s="15"/>
      <c r="GTW730" s="26"/>
      <c r="GTX730" s="26"/>
      <c r="GTY730" s="26"/>
      <c r="GTZ730" s="15"/>
      <c r="GUA730" s="26"/>
      <c r="GUB730" s="26"/>
      <c r="GUC730" s="26"/>
      <c r="GUD730" s="15"/>
      <c r="GUE730" s="26"/>
      <c r="GUF730" s="26"/>
      <c r="GUG730" s="26"/>
      <c r="GUH730" s="15"/>
      <c r="GUI730" s="26"/>
      <c r="GUJ730" s="26"/>
      <c r="GUK730" s="26"/>
      <c r="GUL730" s="15"/>
      <c r="GUM730" s="26"/>
      <c r="GUN730" s="26"/>
      <c r="GUO730" s="26"/>
      <c r="GUP730" s="15"/>
      <c r="GUQ730" s="26"/>
      <c r="GUR730" s="26"/>
      <c r="GUS730" s="26"/>
      <c r="GUT730" s="15"/>
      <c r="GUU730" s="26"/>
      <c r="GUV730" s="26"/>
      <c r="GUW730" s="26"/>
      <c r="GUX730" s="15"/>
      <c r="GUY730" s="26"/>
      <c r="GUZ730" s="26"/>
      <c r="GVA730" s="26"/>
      <c r="GVB730" s="15"/>
      <c r="GVC730" s="26"/>
      <c r="GVD730" s="26"/>
      <c r="GVE730" s="26"/>
      <c r="GVF730" s="15"/>
      <c r="GVG730" s="26"/>
      <c r="GVH730" s="26"/>
      <c r="GVI730" s="26"/>
      <c r="GVJ730" s="15"/>
      <c r="GVK730" s="26"/>
      <c r="GVL730" s="26"/>
      <c r="GVM730" s="26"/>
      <c r="GVN730" s="15"/>
      <c r="GVO730" s="26"/>
      <c r="GVP730" s="26"/>
      <c r="GVQ730" s="26"/>
      <c r="GVR730" s="15"/>
      <c r="GVS730" s="26"/>
      <c r="GVT730" s="26"/>
      <c r="GVU730" s="26"/>
      <c r="GVV730" s="15"/>
      <c r="GVW730" s="26"/>
      <c r="GVX730" s="26"/>
      <c r="GVY730" s="26"/>
      <c r="GVZ730" s="15"/>
      <c r="GWA730" s="26"/>
      <c r="GWB730" s="26"/>
      <c r="GWC730" s="26"/>
      <c r="GWD730" s="15"/>
      <c r="GWE730" s="26"/>
      <c r="GWF730" s="26"/>
      <c r="GWG730" s="26"/>
      <c r="GWH730" s="15"/>
      <c r="GWI730" s="26"/>
      <c r="GWJ730" s="26"/>
      <c r="GWK730" s="26"/>
      <c r="GWL730" s="15"/>
      <c r="GWM730" s="26"/>
      <c r="GWN730" s="26"/>
      <c r="GWO730" s="26"/>
      <c r="GWP730" s="15"/>
      <c r="GWQ730" s="26"/>
      <c r="GWR730" s="26"/>
      <c r="GWS730" s="26"/>
      <c r="GWT730" s="15"/>
      <c r="GWU730" s="26"/>
      <c r="GWV730" s="26"/>
      <c r="GWW730" s="26"/>
      <c r="GWX730" s="15"/>
      <c r="GWY730" s="26"/>
      <c r="GWZ730" s="26"/>
      <c r="GXA730" s="26"/>
      <c r="GXB730" s="15"/>
      <c r="GXC730" s="26"/>
      <c r="GXD730" s="26"/>
      <c r="GXE730" s="26"/>
      <c r="GXF730" s="15"/>
      <c r="GXG730" s="26"/>
      <c r="GXH730" s="26"/>
      <c r="GXI730" s="26"/>
      <c r="GXJ730" s="15"/>
      <c r="GXK730" s="26"/>
      <c r="GXL730" s="26"/>
      <c r="GXM730" s="26"/>
      <c r="GXN730" s="15"/>
      <c r="GXO730" s="26"/>
      <c r="GXP730" s="26"/>
      <c r="GXQ730" s="26"/>
      <c r="GXR730" s="15"/>
      <c r="GXS730" s="26"/>
      <c r="GXT730" s="26"/>
      <c r="GXU730" s="26"/>
      <c r="GXV730" s="15"/>
      <c r="GXW730" s="26"/>
      <c r="GXX730" s="26"/>
      <c r="GXY730" s="26"/>
      <c r="GXZ730" s="15"/>
      <c r="GYA730" s="26"/>
      <c r="GYB730" s="26"/>
      <c r="GYC730" s="26"/>
      <c r="GYD730" s="15"/>
      <c r="GYE730" s="26"/>
      <c r="GYF730" s="26"/>
      <c r="GYG730" s="26"/>
      <c r="GYH730" s="15"/>
      <c r="GYI730" s="26"/>
      <c r="GYJ730" s="26"/>
      <c r="GYK730" s="26"/>
      <c r="GYL730" s="15"/>
      <c r="GYM730" s="26"/>
      <c r="GYN730" s="26"/>
      <c r="GYO730" s="26"/>
      <c r="GYP730" s="15"/>
      <c r="GYQ730" s="26"/>
      <c r="GYR730" s="26"/>
      <c r="GYS730" s="26"/>
      <c r="GYT730" s="15"/>
      <c r="GYU730" s="26"/>
      <c r="GYV730" s="26"/>
      <c r="GYW730" s="26"/>
      <c r="GYX730" s="15"/>
      <c r="GYY730" s="26"/>
      <c r="GYZ730" s="26"/>
      <c r="GZA730" s="26"/>
      <c r="GZB730" s="15"/>
      <c r="GZC730" s="26"/>
      <c r="GZD730" s="26"/>
      <c r="GZE730" s="26"/>
      <c r="GZF730" s="15"/>
      <c r="GZG730" s="26"/>
      <c r="GZH730" s="26"/>
      <c r="GZI730" s="26"/>
      <c r="GZJ730" s="15"/>
      <c r="GZK730" s="26"/>
      <c r="GZL730" s="26"/>
      <c r="GZM730" s="26"/>
      <c r="GZN730" s="15"/>
      <c r="GZO730" s="26"/>
      <c r="GZP730" s="26"/>
      <c r="GZQ730" s="26"/>
      <c r="GZR730" s="15"/>
      <c r="GZS730" s="26"/>
      <c r="GZT730" s="26"/>
      <c r="GZU730" s="26"/>
      <c r="GZV730" s="15"/>
      <c r="GZW730" s="26"/>
      <c r="GZX730" s="26"/>
      <c r="GZY730" s="26"/>
      <c r="GZZ730" s="15"/>
      <c r="HAA730" s="26"/>
      <c r="HAB730" s="26"/>
      <c r="HAC730" s="26"/>
      <c r="HAD730" s="15"/>
      <c r="HAE730" s="26"/>
      <c r="HAF730" s="26"/>
      <c r="HAG730" s="26"/>
      <c r="HAH730" s="15"/>
      <c r="HAI730" s="26"/>
      <c r="HAJ730" s="26"/>
      <c r="HAK730" s="26"/>
      <c r="HAL730" s="15"/>
      <c r="HAM730" s="26"/>
      <c r="HAN730" s="26"/>
      <c r="HAO730" s="26"/>
      <c r="HAP730" s="15"/>
      <c r="HAQ730" s="26"/>
      <c r="HAR730" s="26"/>
      <c r="HAS730" s="26"/>
      <c r="HAT730" s="15"/>
      <c r="HAU730" s="26"/>
      <c r="HAV730" s="26"/>
      <c r="HAW730" s="26"/>
      <c r="HAX730" s="15"/>
      <c r="HAY730" s="26"/>
      <c r="HAZ730" s="26"/>
      <c r="HBA730" s="26"/>
      <c r="HBB730" s="15"/>
      <c r="HBC730" s="26"/>
      <c r="HBD730" s="26"/>
      <c r="HBE730" s="26"/>
      <c r="HBF730" s="15"/>
      <c r="HBG730" s="26"/>
      <c r="HBH730" s="26"/>
      <c r="HBI730" s="26"/>
      <c r="HBJ730" s="15"/>
      <c r="HBK730" s="26"/>
      <c r="HBL730" s="26"/>
      <c r="HBM730" s="26"/>
      <c r="HBN730" s="15"/>
      <c r="HBO730" s="26"/>
      <c r="HBP730" s="26"/>
      <c r="HBQ730" s="26"/>
      <c r="HBR730" s="15"/>
      <c r="HBS730" s="26"/>
      <c r="HBT730" s="26"/>
      <c r="HBU730" s="26"/>
      <c r="HBV730" s="15"/>
      <c r="HBW730" s="26"/>
      <c r="HBX730" s="26"/>
      <c r="HBY730" s="26"/>
      <c r="HBZ730" s="15"/>
      <c r="HCA730" s="26"/>
      <c r="HCB730" s="26"/>
      <c r="HCC730" s="26"/>
      <c r="HCD730" s="15"/>
      <c r="HCE730" s="26"/>
      <c r="HCF730" s="26"/>
      <c r="HCG730" s="26"/>
      <c r="HCH730" s="15"/>
      <c r="HCI730" s="26"/>
      <c r="HCJ730" s="26"/>
      <c r="HCK730" s="26"/>
      <c r="HCL730" s="15"/>
      <c r="HCM730" s="26"/>
      <c r="HCN730" s="26"/>
      <c r="HCO730" s="26"/>
      <c r="HCP730" s="15"/>
      <c r="HCQ730" s="26"/>
      <c r="HCR730" s="26"/>
      <c r="HCS730" s="26"/>
      <c r="HCT730" s="15"/>
      <c r="HCU730" s="26"/>
      <c r="HCV730" s="26"/>
      <c r="HCW730" s="26"/>
      <c r="HCX730" s="15"/>
      <c r="HCY730" s="26"/>
      <c r="HCZ730" s="26"/>
      <c r="HDA730" s="26"/>
      <c r="HDB730" s="15"/>
      <c r="HDC730" s="26"/>
      <c r="HDD730" s="26"/>
      <c r="HDE730" s="26"/>
      <c r="HDF730" s="15"/>
      <c r="HDG730" s="26"/>
      <c r="HDH730" s="26"/>
      <c r="HDI730" s="26"/>
      <c r="HDJ730" s="15"/>
      <c r="HDK730" s="26"/>
      <c r="HDL730" s="26"/>
      <c r="HDM730" s="26"/>
      <c r="HDN730" s="15"/>
      <c r="HDO730" s="26"/>
      <c r="HDP730" s="26"/>
      <c r="HDQ730" s="26"/>
      <c r="HDR730" s="15"/>
      <c r="HDS730" s="26"/>
      <c r="HDT730" s="26"/>
      <c r="HDU730" s="26"/>
      <c r="HDV730" s="15"/>
      <c r="HDW730" s="26"/>
      <c r="HDX730" s="26"/>
      <c r="HDY730" s="26"/>
      <c r="HDZ730" s="15"/>
      <c r="HEA730" s="26"/>
      <c r="HEB730" s="26"/>
      <c r="HEC730" s="26"/>
      <c r="HED730" s="15"/>
      <c r="HEE730" s="26"/>
      <c r="HEF730" s="26"/>
      <c r="HEG730" s="26"/>
      <c r="HEH730" s="15"/>
      <c r="HEI730" s="26"/>
      <c r="HEJ730" s="26"/>
      <c r="HEK730" s="26"/>
      <c r="HEL730" s="15"/>
      <c r="HEM730" s="26"/>
      <c r="HEN730" s="26"/>
      <c r="HEO730" s="26"/>
      <c r="HEP730" s="15"/>
      <c r="HEQ730" s="26"/>
      <c r="HER730" s="26"/>
      <c r="HES730" s="26"/>
      <c r="HET730" s="15"/>
      <c r="HEU730" s="26"/>
      <c r="HEV730" s="26"/>
      <c r="HEW730" s="26"/>
      <c r="HEX730" s="15"/>
      <c r="HEY730" s="26"/>
      <c r="HEZ730" s="26"/>
      <c r="HFA730" s="26"/>
      <c r="HFB730" s="15"/>
      <c r="HFC730" s="26"/>
      <c r="HFD730" s="26"/>
      <c r="HFE730" s="26"/>
      <c r="HFF730" s="15"/>
      <c r="HFG730" s="26"/>
      <c r="HFH730" s="26"/>
      <c r="HFI730" s="26"/>
      <c r="HFJ730" s="15"/>
      <c r="HFK730" s="26"/>
      <c r="HFL730" s="26"/>
      <c r="HFM730" s="26"/>
      <c r="HFN730" s="15"/>
      <c r="HFO730" s="26"/>
      <c r="HFP730" s="26"/>
      <c r="HFQ730" s="26"/>
      <c r="HFR730" s="15"/>
      <c r="HFS730" s="26"/>
      <c r="HFT730" s="26"/>
      <c r="HFU730" s="26"/>
      <c r="HFV730" s="15"/>
      <c r="HFW730" s="26"/>
      <c r="HFX730" s="26"/>
      <c r="HFY730" s="26"/>
      <c r="HFZ730" s="15"/>
      <c r="HGA730" s="26"/>
      <c r="HGB730" s="26"/>
      <c r="HGC730" s="26"/>
      <c r="HGD730" s="15"/>
      <c r="HGE730" s="26"/>
      <c r="HGF730" s="26"/>
      <c r="HGG730" s="26"/>
      <c r="HGH730" s="15"/>
      <c r="HGI730" s="26"/>
      <c r="HGJ730" s="26"/>
      <c r="HGK730" s="26"/>
      <c r="HGL730" s="15"/>
      <c r="HGM730" s="26"/>
      <c r="HGN730" s="26"/>
      <c r="HGO730" s="26"/>
      <c r="HGP730" s="15"/>
      <c r="HGQ730" s="26"/>
      <c r="HGR730" s="26"/>
      <c r="HGS730" s="26"/>
      <c r="HGT730" s="15"/>
      <c r="HGU730" s="26"/>
      <c r="HGV730" s="26"/>
      <c r="HGW730" s="26"/>
      <c r="HGX730" s="15"/>
      <c r="HGY730" s="26"/>
      <c r="HGZ730" s="26"/>
      <c r="HHA730" s="26"/>
      <c r="HHB730" s="15"/>
      <c r="HHC730" s="26"/>
      <c r="HHD730" s="26"/>
      <c r="HHE730" s="26"/>
      <c r="HHF730" s="15"/>
      <c r="HHG730" s="26"/>
      <c r="HHH730" s="26"/>
      <c r="HHI730" s="26"/>
      <c r="HHJ730" s="15"/>
      <c r="HHK730" s="26"/>
      <c r="HHL730" s="26"/>
      <c r="HHM730" s="26"/>
      <c r="HHN730" s="15"/>
      <c r="HHO730" s="26"/>
      <c r="HHP730" s="26"/>
      <c r="HHQ730" s="26"/>
      <c r="HHR730" s="15"/>
      <c r="HHS730" s="26"/>
      <c r="HHT730" s="26"/>
      <c r="HHU730" s="26"/>
      <c r="HHV730" s="15"/>
      <c r="HHW730" s="26"/>
      <c r="HHX730" s="26"/>
      <c r="HHY730" s="26"/>
      <c r="HHZ730" s="15"/>
      <c r="HIA730" s="26"/>
      <c r="HIB730" s="26"/>
      <c r="HIC730" s="26"/>
      <c r="HID730" s="15"/>
      <c r="HIE730" s="26"/>
      <c r="HIF730" s="26"/>
      <c r="HIG730" s="26"/>
      <c r="HIH730" s="15"/>
      <c r="HII730" s="26"/>
      <c r="HIJ730" s="26"/>
      <c r="HIK730" s="26"/>
      <c r="HIL730" s="15"/>
      <c r="HIM730" s="26"/>
      <c r="HIN730" s="26"/>
      <c r="HIO730" s="26"/>
      <c r="HIP730" s="15"/>
      <c r="HIQ730" s="26"/>
      <c r="HIR730" s="26"/>
      <c r="HIS730" s="26"/>
      <c r="HIT730" s="15"/>
      <c r="HIU730" s="26"/>
      <c r="HIV730" s="26"/>
      <c r="HIW730" s="26"/>
      <c r="HIX730" s="15"/>
      <c r="HIY730" s="26"/>
      <c r="HIZ730" s="26"/>
      <c r="HJA730" s="26"/>
      <c r="HJB730" s="15"/>
      <c r="HJC730" s="26"/>
      <c r="HJD730" s="26"/>
      <c r="HJE730" s="26"/>
      <c r="HJF730" s="15"/>
      <c r="HJG730" s="26"/>
      <c r="HJH730" s="26"/>
      <c r="HJI730" s="26"/>
      <c r="HJJ730" s="15"/>
      <c r="HJK730" s="26"/>
      <c r="HJL730" s="26"/>
      <c r="HJM730" s="26"/>
      <c r="HJN730" s="15"/>
      <c r="HJO730" s="26"/>
      <c r="HJP730" s="26"/>
      <c r="HJQ730" s="26"/>
      <c r="HJR730" s="15"/>
      <c r="HJS730" s="26"/>
      <c r="HJT730" s="26"/>
      <c r="HJU730" s="26"/>
      <c r="HJV730" s="15"/>
      <c r="HJW730" s="26"/>
      <c r="HJX730" s="26"/>
      <c r="HJY730" s="26"/>
      <c r="HJZ730" s="15"/>
      <c r="HKA730" s="26"/>
      <c r="HKB730" s="26"/>
      <c r="HKC730" s="26"/>
      <c r="HKD730" s="15"/>
      <c r="HKE730" s="26"/>
      <c r="HKF730" s="26"/>
      <c r="HKG730" s="26"/>
      <c r="HKH730" s="15"/>
      <c r="HKI730" s="26"/>
      <c r="HKJ730" s="26"/>
      <c r="HKK730" s="26"/>
      <c r="HKL730" s="15"/>
      <c r="HKM730" s="26"/>
      <c r="HKN730" s="26"/>
      <c r="HKO730" s="26"/>
      <c r="HKP730" s="15"/>
      <c r="HKQ730" s="26"/>
      <c r="HKR730" s="26"/>
      <c r="HKS730" s="26"/>
      <c r="HKT730" s="15"/>
      <c r="HKU730" s="26"/>
      <c r="HKV730" s="26"/>
      <c r="HKW730" s="26"/>
      <c r="HKX730" s="15"/>
      <c r="HKY730" s="26"/>
      <c r="HKZ730" s="26"/>
      <c r="HLA730" s="26"/>
      <c r="HLB730" s="15"/>
      <c r="HLC730" s="26"/>
      <c r="HLD730" s="26"/>
      <c r="HLE730" s="26"/>
      <c r="HLF730" s="15"/>
      <c r="HLG730" s="26"/>
      <c r="HLH730" s="26"/>
      <c r="HLI730" s="26"/>
      <c r="HLJ730" s="15"/>
      <c r="HLK730" s="26"/>
      <c r="HLL730" s="26"/>
      <c r="HLM730" s="26"/>
      <c r="HLN730" s="15"/>
      <c r="HLO730" s="26"/>
      <c r="HLP730" s="26"/>
      <c r="HLQ730" s="26"/>
      <c r="HLR730" s="15"/>
      <c r="HLS730" s="26"/>
      <c r="HLT730" s="26"/>
      <c r="HLU730" s="26"/>
      <c r="HLV730" s="15"/>
      <c r="HLW730" s="26"/>
      <c r="HLX730" s="26"/>
      <c r="HLY730" s="26"/>
      <c r="HLZ730" s="15"/>
      <c r="HMA730" s="26"/>
      <c r="HMB730" s="26"/>
      <c r="HMC730" s="26"/>
      <c r="HMD730" s="15"/>
      <c r="HME730" s="26"/>
      <c r="HMF730" s="26"/>
      <c r="HMG730" s="26"/>
      <c r="HMH730" s="15"/>
      <c r="HMI730" s="26"/>
      <c r="HMJ730" s="26"/>
      <c r="HMK730" s="26"/>
      <c r="HML730" s="15"/>
      <c r="HMM730" s="26"/>
      <c r="HMN730" s="26"/>
      <c r="HMO730" s="26"/>
      <c r="HMP730" s="15"/>
      <c r="HMQ730" s="26"/>
      <c r="HMR730" s="26"/>
      <c r="HMS730" s="26"/>
      <c r="HMT730" s="15"/>
      <c r="HMU730" s="26"/>
      <c r="HMV730" s="26"/>
      <c r="HMW730" s="26"/>
      <c r="HMX730" s="15"/>
      <c r="HMY730" s="26"/>
      <c r="HMZ730" s="26"/>
      <c r="HNA730" s="26"/>
      <c r="HNB730" s="15"/>
      <c r="HNC730" s="26"/>
      <c r="HND730" s="26"/>
      <c r="HNE730" s="26"/>
      <c r="HNF730" s="15"/>
      <c r="HNG730" s="26"/>
      <c r="HNH730" s="26"/>
      <c r="HNI730" s="26"/>
      <c r="HNJ730" s="15"/>
      <c r="HNK730" s="26"/>
      <c r="HNL730" s="26"/>
      <c r="HNM730" s="26"/>
      <c r="HNN730" s="15"/>
      <c r="HNO730" s="26"/>
      <c r="HNP730" s="26"/>
      <c r="HNQ730" s="26"/>
      <c r="HNR730" s="15"/>
      <c r="HNS730" s="26"/>
      <c r="HNT730" s="26"/>
      <c r="HNU730" s="26"/>
      <c r="HNV730" s="15"/>
      <c r="HNW730" s="26"/>
      <c r="HNX730" s="26"/>
      <c r="HNY730" s="26"/>
      <c r="HNZ730" s="15"/>
      <c r="HOA730" s="26"/>
      <c r="HOB730" s="26"/>
      <c r="HOC730" s="26"/>
      <c r="HOD730" s="15"/>
      <c r="HOE730" s="26"/>
      <c r="HOF730" s="26"/>
      <c r="HOG730" s="26"/>
      <c r="HOH730" s="15"/>
      <c r="HOI730" s="26"/>
      <c r="HOJ730" s="26"/>
      <c r="HOK730" s="26"/>
      <c r="HOL730" s="15"/>
      <c r="HOM730" s="26"/>
      <c r="HON730" s="26"/>
      <c r="HOO730" s="26"/>
      <c r="HOP730" s="15"/>
      <c r="HOQ730" s="26"/>
      <c r="HOR730" s="26"/>
      <c r="HOS730" s="26"/>
      <c r="HOT730" s="15"/>
      <c r="HOU730" s="26"/>
      <c r="HOV730" s="26"/>
      <c r="HOW730" s="26"/>
      <c r="HOX730" s="15"/>
      <c r="HOY730" s="26"/>
      <c r="HOZ730" s="26"/>
      <c r="HPA730" s="26"/>
      <c r="HPB730" s="15"/>
      <c r="HPC730" s="26"/>
      <c r="HPD730" s="26"/>
      <c r="HPE730" s="26"/>
      <c r="HPF730" s="15"/>
      <c r="HPG730" s="26"/>
      <c r="HPH730" s="26"/>
      <c r="HPI730" s="26"/>
      <c r="HPJ730" s="15"/>
      <c r="HPK730" s="26"/>
      <c r="HPL730" s="26"/>
      <c r="HPM730" s="26"/>
      <c r="HPN730" s="15"/>
      <c r="HPO730" s="26"/>
      <c r="HPP730" s="26"/>
      <c r="HPQ730" s="26"/>
      <c r="HPR730" s="15"/>
      <c r="HPS730" s="26"/>
      <c r="HPT730" s="26"/>
      <c r="HPU730" s="26"/>
      <c r="HPV730" s="15"/>
      <c r="HPW730" s="26"/>
      <c r="HPX730" s="26"/>
      <c r="HPY730" s="26"/>
      <c r="HPZ730" s="15"/>
      <c r="HQA730" s="26"/>
      <c r="HQB730" s="26"/>
      <c r="HQC730" s="26"/>
      <c r="HQD730" s="15"/>
      <c r="HQE730" s="26"/>
      <c r="HQF730" s="26"/>
      <c r="HQG730" s="26"/>
      <c r="HQH730" s="15"/>
      <c r="HQI730" s="26"/>
      <c r="HQJ730" s="26"/>
      <c r="HQK730" s="26"/>
      <c r="HQL730" s="15"/>
      <c r="HQM730" s="26"/>
      <c r="HQN730" s="26"/>
      <c r="HQO730" s="26"/>
      <c r="HQP730" s="15"/>
      <c r="HQQ730" s="26"/>
      <c r="HQR730" s="26"/>
      <c r="HQS730" s="26"/>
      <c r="HQT730" s="15"/>
      <c r="HQU730" s="26"/>
      <c r="HQV730" s="26"/>
      <c r="HQW730" s="26"/>
      <c r="HQX730" s="15"/>
      <c r="HQY730" s="26"/>
      <c r="HQZ730" s="26"/>
      <c r="HRA730" s="26"/>
      <c r="HRB730" s="15"/>
      <c r="HRC730" s="26"/>
      <c r="HRD730" s="26"/>
      <c r="HRE730" s="26"/>
      <c r="HRF730" s="15"/>
      <c r="HRG730" s="26"/>
      <c r="HRH730" s="26"/>
      <c r="HRI730" s="26"/>
      <c r="HRJ730" s="15"/>
      <c r="HRK730" s="26"/>
      <c r="HRL730" s="26"/>
      <c r="HRM730" s="26"/>
      <c r="HRN730" s="15"/>
      <c r="HRO730" s="26"/>
      <c r="HRP730" s="26"/>
      <c r="HRQ730" s="26"/>
      <c r="HRR730" s="15"/>
      <c r="HRS730" s="26"/>
      <c r="HRT730" s="26"/>
      <c r="HRU730" s="26"/>
      <c r="HRV730" s="15"/>
      <c r="HRW730" s="26"/>
      <c r="HRX730" s="26"/>
      <c r="HRY730" s="26"/>
      <c r="HRZ730" s="15"/>
      <c r="HSA730" s="26"/>
      <c r="HSB730" s="26"/>
      <c r="HSC730" s="26"/>
      <c r="HSD730" s="15"/>
      <c r="HSE730" s="26"/>
      <c r="HSF730" s="26"/>
      <c r="HSG730" s="26"/>
      <c r="HSH730" s="15"/>
      <c r="HSI730" s="26"/>
      <c r="HSJ730" s="26"/>
      <c r="HSK730" s="26"/>
      <c r="HSL730" s="15"/>
      <c r="HSM730" s="26"/>
      <c r="HSN730" s="26"/>
      <c r="HSO730" s="26"/>
      <c r="HSP730" s="15"/>
      <c r="HSQ730" s="26"/>
      <c r="HSR730" s="26"/>
      <c r="HSS730" s="26"/>
      <c r="HST730" s="15"/>
      <c r="HSU730" s="26"/>
      <c r="HSV730" s="26"/>
      <c r="HSW730" s="26"/>
      <c r="HSX730" s="15"/>
      <c r="HSY730" s="26"/>
      <c r="HSZ730" s="26"/>
      <c r="HTA730" s="26"/>
      <c r="HTB730" s="15"/>
      <c r="HTC730" s="26"/>
      <c r="HTD730" s="26"/>
      <c r="HTE730" s="26"/>
      <c r="HTF730" s="15"/>
      <c r="HTG730" s="26"/>
      <c r="HTH730" s="26"/>
      <c r="HTI730" s="26"/>
      <c r="HTJ730" s="15"/>
      <c r="HTK730" s="26"/>
      <c r="HTL730" s="26"/>
      <c r="HTM730" s="26"/>
      <c r="HTN730" s="15"/>
      <c r="HTO730" s="26"/>
      <c r="HTP730" s="26"/>
      <c r="HTQ730" s="26"/>
      <c r="HTR730" s="15"/>
      <c r="HTS730" s="26"/>
      <c r="HTT730" s="26"/>
      <c r="HTU730" s="26"/>
      <c r="HTV730" s="15"/>
      <c r="HTW730" s="26"/>
      <c r="HTX730" s="26"/>
      <c r="HTY730" s="26"/>
      <c r="HTZ730" s="15"/>
      <c r="HUA730" s="26"/>
      <c r="HUB730" s="26"/>
      <c r="HUC730" s="26"/>
      <c r="HUD730" s="15"/>
      <c r="HUE730" s="26"/>
      <c r="HUF730" s="26"/>
      <c r="HUG730" s="26"/>
      <c r="HUH730" s="15"/>
      <c r="HUI730" s="26"/>
      <c r="HUJ730" s="26"/>
      <c r="HUK730" s="26"/>
      <c r="HUL730" s="15"/>
      <c r="HUM730" s="26"/>
      <c r="HUN730" s="26"/>
      <c r="HUO730" s="26"/>
      <c r="HUP730" s="15"/>
      <c r="HUQ730" s="26"/>
      <c r="HUR730" s="26"/>
      <c r="HUS730" s="26"/>
      <c r="HUT730" s="15"/>
      <c r="HUU730" s="26"/>
      <c r="HUV730" s="26"/>
      <c r="HUW730" s="26"/>
      <c r="HUX730" s="15"/>
      <c r="HUY730" s="26"/>
      <c r="HUZ730" s="26"/>
      <c r="HVA730" s="26"/>
      <c r="HVB730" s="15"/>
      <c r="HVC730" s="26"/>
      <c r="HVD730" s="26"/>
      <c r="HVE730" s="26"/>
      <c r="HVF730" s="15"/>
      <c r="HVG730" s="26"/>
      <c r="HVH730" s="26"/>
      <c r="HVI730" s="26"/>
      <c r="HVJ730" s="15"/>
      <c r="HVK730" s="26"/>
      <c r="HVL730" s="26"/>
      <c r="HVM730" s="26"/>
      <c r="HVN730" s="15"/>
      <c r="HVO730" s="26"/>
      <c r="HVP730" s="26"/>
      <c r="HVQ730" s="26"/>
      <c r="HVR730" s="15"/>
      <c r="HVS730" s="26"/>
      <c r="HVT730" s="26"/>
      <c r="HVU730" s="26"/>
      <c r="HVV730" s="15"/>
      <c r="HVW730" s="26"/>
      <c r="HVX730" s="26"/>
      <c r="HVY730" s="26"/>
      <c r="HVZ730" s="15"/>
      <c r="HWA730" s="26"/>
      <c r="HWB730" s="26"/>
      <c r="HWC730" s="26"/>
      <c r="HWD730" s="15"/>
      <c r="HWE730" s="26"/>
      <c r="HWF730" s="26"/>
      <c r="HWG730" s="26"/>
      <c r="HWH730" s="15"/>
      <c r="HWI730" s="26"/>
      <c r="HWJ730" s="26"/>
      <c r="HWK730" s="26"/>
      <c r="HWL730" s="15"/>
      <c r="HWM730" s="26"/>
      <c r="HWN730" s="26"/>
      <c r="HWO730" s="26"/>
      <c r="HWP730" s="15"/>
      <c r="HWQ730" s="26"/>
      <c r="HWR730" s="26"/>
      <c r="HWS730" s="26"/>
      <c r="HWT730" s="15"/>
      <c r="HWU730" s="26"/>
      <c r="HWV730" s="26"/>
      <c r="HWW730" s="26"/>
      <c r="HWX730" s="15"/>
      <c r="HWY730" s="26"/>
      <c r="HWZ730" s="26"/>
      <c r="HXA730" s="26"/>
      <c r="HXB730" s="15"/>
      <c r="HXC730" s="26"/>
      <c r="HXD730" s="26"/>
      <c r="HXE730" s="26"/>
      <c r="HXF730" s="15"/>
      <c r="HXG730" s="26"/>
      <c r="HXH730" s="26"/>
      <c r="HXI730" s="26"/>
      <c r="HXJ730" s="15"/>
      <c r="HXK730" s="26"/>
      <c r="HXL730" s="26"/>
      <c r="HXM730" s="26"/>
      <c r="HXN730" s="15"/>
      <c r="HXO730" s="26"/>
      <c r="HXP730" s="26"/>
      <c r="HXQ730" s="26"/>
      <c r="HXR730" s="15"/>
      <c r="HXS730" s="26"/>
      <c r="HXT730" s="26"/>
      <c r="HXU730" s="26"/>
      <c r="HXV730" s="15"/>
      <c r="HXW730" s="26"/>
      <c r="HXX730" s="26"/>
      <c r="HXY730" s="26"/>
      <c r="HXZ730" s="15"/>
      <c r="HYA730" s="26"/>
      <c r="HYB730" s="26"/>
      <c r="HYC730" s="26"/>
      <c r="HYD730" s="15"/>
      <c r="HYE730" s="26"/>
      <c r="HYF730" s="26"/>
      <c r="HYG730" s="26"/>
      <c r="HYH730" s="15"/>
      <c r="HYI730" s="26"/>
      <c r="HYJ730" s="26"/>
      <c r="HYK730" s="26"/>
      <c r="HYL730" s="15"/>
      <c r="HYM730" s="26"/>
      <c r="HYN730" s="26"/>
      <c r="HYO730" s="26"/>
      <c r="HYP730" s="15"/>
      <c r="HYQ730" s="26"/>
      <c r="HYR730" s="26"/>
      <c r="HYS730" s="26"/>
      <c r="HYT730" s="15"/>
      <c r="HYU730" s="26"/>
      <c r="HYV730" s="26"/>
      <c r="HYW730" s="26"/>
      <c r="HYX730" s="15"/>
      <c r="HYY730" s="26"/>
      <c r="HYZ730" s="26"/>
      <c r="HZA730" s="26"/>
      <c r="HZB730" s="15"/>
      <c r="HZC730" s="26"/>
      <c r="HZD730" s="26"/>
      <c r="HZE730" s="26"/>
      <c r="HZF730" s="15"/>
      <c r="HZG730" s="26"/>
      <c r="HZH730" s="26"/>
      <c r="HZI730" s="26"/>
      <c r="HZJ730" s="15"/>
      <c r="HZK730" s="26"/>
      <c r="HZL730" s="26"/>
      <c r="HZM730" s="26"/>
      <c r="HZN730" s="15"/>
      <c r="HZO730" s="26"/>
      <c r="HZP730" s="26"/>
      <c r="HZQ730" s="26"/>
      <c r="HZR730" s="15"/>
      <c r="HZS730" s="26"/>
      <c r="HZT730" s="26"/>
      <c r="HZU730" s="26"/>
      <c r="HZV730" s="15"/>
      <c r="HZW730" s="26"/>
      <c r="HZX730" s="26"/>
      <c r="HZY730" s="26"/>
      <c r="HZZ730" s="15"/>
      <c r="IAA730" s="26"/>
      <c r="IAB730" s="26"/>
      <c r="IAC730" s="26"/>
      <c r="IAD730" s="15"/>
      <c r="IAE730" s="26"/>
      <c r="IAF730" s="26"/>
      <c r="IAG730" s="26"/>
      <c r="IAH730" s="15"/>
      <c r="IAI730" s="26"/>
      <c r="IAJ730" s="26"/>
      <c r="IAK730" s="26"/>
      <c r="IAL730" s="15"/>
      <c r="IAM730" s="26"/>
      <c r="IAN730" s="26"/>
      <c r="IAO730" s="26"/>
      <c r="IAP730" s="15"/>
      <c r="IAQ730" s="26"/>
      <c r="IAR730" s="26"/>
      <c r="IAS730" s="26"/>
      <c r="IAT730" s="15"/>
      <c r="IAU730" s="26"/>
      <c r="IAV730" s="26"/>
      <c r="IAW730" s="26"/>
      <c r="IAX730" s="15"/>
      <c r="IAY730" s="26"/>
      <c r="IAZ730" s="26"/>
      <c r="IBA730" s="26"/>
      <c r="IBB730" s="15"/>
      <c r="IBC730" s="26"/>
      <c r="IBD730" s="26"/>
      <c r="IBE730" s="26"/>
      <c r="IBF730" s="15"/>
      <c r="IBG730" s="26"/>
      <c r="IBH730" s="26"/>
      <c r="IBI730" s="26"/>
      <c r="IBJ730" s="15"/>
      <c r="IBK730" s="26"/>
      <c r="IBL730" s="26"/>
      <c r="IBM730" s="26"/>
      <c r="IBN730" s="15"/>
      <c r="IBO730" s="26"/>
      <c r="IBP730" s="26"/>
      <c r="IBQ730" s="26"/>
      <c r="IBR730" s="15"/>
      <c r="IBS730" s="26"/>
      <c r="IBT730" s="26"/>
      <c r="IBU730" s="26"/>
      <c r="IBV730" s="15"/>
      <c r="IBW730" s="26"/>
      <c r="IBX730" s="26"/>
      <c r="IBY730" s="26"/>
      <c r="IBZ730" s="15"/>
      <c r="ICA730" s="26"/>
      <c r="ICB730" s="26"/>
      <c r="ICC730" s="26"/>
      <c r="ICD730" s="15"/>
      <c r="ICE730" s="26"/>
      <c r="ICF730" s="26"/>
      <c r="ICG730" s="26"/>
      <c r="ICH730" s="15"/>
      <c r="ICI730" s="26"/>
      <c r="ICJ730" s="26"/>
      <c r="ICK730" s="26"/>
      <c r="ICL730" s="15"/>
      <c r="ICM730" s="26"/>
      <c r="ICN730" s="26"/>
      <c r="ICO730" s="26"/>
      <c r="ICP730" s="15"/>
      <c r="ICQ730" s="26"/>
      <c r="ICR730" s="26"/>
      <c r="ICS730" s="26"/>
      <c r="ICT730" s="15"/>
      <c r="ICU730" s="26"/>
      <c r="ICV730" s="26"/>
      <c r="ICW730" s="26"/>
      <c r="ICX730" s="15"/>
      <c r="ICY730" s="26"/>
      <c r="ICZ730" s="26"/>
      <c r="IDA730" s="26"/>
      <c r="IDB730" s="15"/>
      <c r="IDC730" s="26"/>
      <c r="IDD730" s="26"/>
      <c r="IDE730" s="26"/>
      <c r="IDF730" s="15"/>
      <c r="IDG730" s="26"/>
      <c r="IDH730" s="26"/>
      <c r="IDI730" s="26"/>
      <c r="IDJ730" s="15"/>
      <c r="IDK730" s="26"/>
      <c r="IDL730" s="26"/>
      <c r="IDM730" s="26"/>
      <c r="IDN730" s="15"/>
      <c r="IDO730" s="26"/>
      <c r="IDP730" s="26"/>
      <c r="IDQ730" s="26"/>
      <c r="IDR730" s="15"/>
      <c r="IDS730" s="26"/>
      <c r="IDT730" s="26"/>
      <c r="IDU730" s="26"/>
      <c r="IDV730" s="15"/>
      <c r="IDW730" s="26"/>
      <c r="IDX730" s="26"/>
      <c r="IDY730" s="26"/>
      <c r="IDZ730" s="15"/>
      <c r="IEA730" s="26"/>
      <c r="IEB730" s="26"/>
      <c r="IEC730" s="26"/>
      <c r="IED730" s="15"/>
      <c r="IEE730" s="26"/>
      <c r="IEF730" s="26"/>
      <c r="IEG730" s="26"/>
      <c r="IEH730" s="15"/>
      <c r="IEI730" s="26"/>
      <c r="IEJ730" s="26"/>
      <c r="IEK730" s="26"/>
      <c r="IEL730" s="15"/>
      <c r="IEM730" s="26"/>
      <c r="IEN730" s="26"/>
      <c r="IEO730" s="26"/>
      <c r="IEP730" s="15"/>
      <c r="IEQ730" s="26"/>
      <c r="IER730" s="26"/>
      <c r="IES730" s="26"/>
      <c r="IET730" s="15"/>
      <c r="IEU730" s="26"/>
      <c r="IEV730" s="26"/>
      <c r="IEW730" s="26"/>
      <c r="IEX730" s="15"/>
      <c r="IEY730" s="26"/>
      <c r="IEZ730" s="26"/>
      <c r="IFA730" s="26"/>
      <c r="IFB730" s="15"/>
      <c r="IFC730" s="26"/>
      <c r="IFD730" s="26"/>
      <c r="IFE730" s="26"/>
      <c r="IFF730" s="15"/>
      <c r="IFG730" s="26"/>
      <c r="IFH730" s="26"/>
      <c r="IFI730" s="26"/>
      <c r="IFJ730" s="15"/>
      <c r="IFK730" s="26"/>
      <c r="IFL730" s="26"/>
      <c r="IFM730" s="26"/>
      <c r="IFN730" s="15"/>
      <c r="IFO730" s="26"/>
      <c r="IFP730" s="26"/>
      <c r="IFQ730" s="26"/>
      <c r="IFR730" s="15"/>
      <c r="IFS730" s="26"/>
      <c r="IFT730" s="26"/>
      <c r="IFU730" s="26"/>
      <c r="IFV730" s="15"/>
      <c r="IFW730" s="26"/>
      <c r="IFX730" s="26"/>
      <c r="IFY730" s="26"/>
      <c r="IFZ730" s="15"/>
      <c r="IGA730" s="26"/>
      <c r="IGB730" s="26"/>
      <c r="IGC730" s="26"/>
      <c r="IGD730" s="15"/>
      <c r="IGE730" s="26"/>
      <c r="IGF730" s="26"/>
      <c r="IGG730" s="26"/>
      <c r="IGH730" s="15"/>
      <c r="IGI730" s="26"/>
      <c r="IGJ730" s="26"/>
      <c r="IGK730" s="26"/>
      <c r="IGL730" s="15"/>
      <c r="IGM730" s="26"/>
      <c r="IGN730" s="26"/>
      <c r="IGO730" s="26"/>
      <c r="IGP730" s="15"/>
      <c r="IGQ730" s="26"/>
      <c r="IGR730" s="26"/>
      <c r="IGS730" s="26"/>
      <c r="IGT730" s="15"/>
      <c r="IGU730" s="26"/>
      <c r="IGV730" s="26"/>
      <c r="IGW730" s="26"/>
      <c r="IGX730" s="15"/>
      <c r="IGY730" s="26"/>
      <c r="IGZ730" s="26"/>
      <c r="IHA730" s="26"/>
      <c r="IHB730" s="15"/>
      <c r="IHC730" s="26"/>
      <c r="IHD730" s="26"/>
      <c r="IHE730" s="26"/>
      <c r="IHF730" s="15"/>
      <c r="IHG730" s="26"/>
      <c r="IHH730" s="26"/>
      <c r="IHI730" s="26"/>
      <c r="IHJ730" s="15"/>
      <c r="IHK730" s="26"/>
      <c r="IHL730" s="26"/>
      <c r="IHM730" s="26"/>
      <c r="IHN730" s="15"/>
      <c r="IHO730" s="26"/>
      <c r="IHP730" s="26"/>
      <c r="IHQ730" s="26"/>
      <c r="IHR730" s="15"/>
      <c r="IHS730" s="26"/>
      <c r="IHT730" s="26"/>
      <c r="IHU730" s="26"/>
      <c r="IHV730" s="15"/>
      <c r="IHW730" s="26"/>
      <c r="IHX730" s="26"/>
      <c r="IHY730" s="26"/>
      <c r="IHZ730" s="15"/>
      <c r="IIA730" s="26"/>
      <c r="IIB730" s="26"/>
      <c r="IIC730" s="26"/>
      <c r="IID730" s="15"/>
      <c r="IIE730" s="26"/>
      <c r="IIF730" s="26"/>
      <c r="IIG730" s="26"/>
      <c r="IIH730" s="15"/>
      <c r="III730" s="26"/>
      <c r="IIJ730" s="26"/>
      <c r="IIK730" s="26"/>
      <c r="IIL730" s="15"/>
      <c r="IIM730" s="26"/>
      <c r="IIN730" s="26"/>
      <c r="IIO730" s="26"/>
      <c r="IIP730" s="15"/>
      <c r="IIQ730" s="26"/>
      <c r="IIR730" s="26"/>
      <c r="IIS730" s="26"/>
      <c r="IIT730" s="15"/>
      <c r="IIU730" s="26"/>
      <c r="IIV730" s="26"/>
      <c r="IIW730" s="26"/>
      <c r="IIX730" s="15"/>
      <c r="IIY730" s="26"/>
      <c r="IIZ730" s="26"/>
      <c r="IJA730" s="26"/>
      <c r="IJB730" s="15"/>
      <c r="IJC730" s="26"/>
      <c r="IJD730" s="26"/>
      <c r="IJE730" s="26"/>
      <c r="IJF730" s="15"/>
      <c r="IJG730" s="26"/>
      <c r="IJH730" s="26"/>
      <c r="IJI730" s="26"/>
      <c r="IJJ730" s="15"/>
      <c r="IJK730" s="26"/>
      <c r="IJL730" s="26"/>
      <c r="IJM730" s="26"/>
      <c r="IJN730" s="15"/>
      <c r="IJO730" s="26"/>
      <c r="IJP730" s="26"/>
      <c r="IJQ730" s="26"/>
      <c r="IJR730" s="15"/>
      <c r="IJS730" s="26"/>
      <c r="IJT730" s="26"/>
      <c r="IJU730" s="26"/>
      <c r="IJV730" s="15"/>
      <c r="IJW730" s="26"/>
      <c r="IJX730" s="26"/>
      <c r="IJY730" s="26"/>
      <c r="IJZ730" s="15"/>
      <c r="IKA730" s="26"/>
      <c r="IKB730" s="26"/>
      <c r="IKC730" s="26"/>
      <c r="IKD730" s="15"/>
      <c r="IKE730" s="26"/>
      <c r="IKF730" s="26"/>
      <c r="IKG730" s="26"/>
      <c r="IKH730" s="15"/>
      <c r="IKI730" s="26"/>
      <c r="IKJ730" s="26"/>
      <c r="IKK730" s="26"/>
      <c r="IKL730" s="15"/>
      <c r="IKM730" s="26"/>
      <c r="IKN730" s="26"/>
      <c r="IKO730" s="26"/>
      <c r="IKP730" s="15"/>
      <c r="IKQ730" s="26"/>
      <c r="IKR730" s="26"/>
      <c r="IKS730" s="26"/>
      <c r="IKT730" s="15"/>
      <c r="IKU730" s="26"/>
      <c r="IKV730" s="26"/>
      <c r="IKW730" s="26"/>
      <c r="IKX730" s="15"/>
      <c r="IKY730" s="26"/>
      <c r="IKZ730" s="26"/>
      <c r="ILA730" s="26"/>
      <c r="ILB730" s="15"/>
      <c r="ILC730" s="26"/>
      <c r="ILD730" s="26"/>
      <c r="ILE730" s="26"/>
      <c r="ILF730" s="15"/>
      <c r="ILG730" s="26"/>
      <c r="ILH730" s="26"/>
      <c r="ILI730" s="26"/>
      <c r="ILJ730" s="15"/>
      <c r="ILK730" s="26"/>
      <c r="ILL730" s="26"/>
      <c r="ILM730" s="26"/>
      <c r="ILN730" s="15"/>
      <c r="ILO730" s="26"/>
      <c r="ILP730" s="26"/>
      <c r="ILQ730" s="26"/>
      <c r="ILR730" s="15"/>
      <c r="ILS730" s="26"/>
      <c r="ILT730" s="26"/>
      <c r="ILU730" s="26"/>
      <c r="ILV730" s="15"/>
      <c r="ILW730" s="26"/>
      <c r="ILX730" s="26"/>
      <c r="ILY730" s="26"/>
      <c r="ILZ730" s="15"/>
      <c r="IMA730" s="26"/>
      <c r="IMB730" s="26"/>
      <c r="IMC730" s="26"/>
      <c r="IMD730" s="15"/>
      <c r="IME730" s="26"/>
      <c r="IMF730" s="26"/>
      <c r="IMG730" s="26"/>
      <c r="IMH730" s="15"/>
      <c r="IMI730" s="26"/>
      <c r="IMJ730" s="26"/>
      <c r="IMK730" s="26"/>
      <c r="IML730" s="15"/>
      <c r="IMM730" s="26"/>
      <c r="IMN730" s="26"/>
      <c r="IMO730" s="26"/>
      <c r="IMP730" s="15"/>
      <c r="IMQ730" s="26"/>
      <c r="IMR730" s="26"/>
      <c r="IMS730" s="26"/>
      <c r="IMT730" s="15"/>
      <c r="IMU730" s="26"/>
      <c r="IMV730" s="26"/>
      <c r="IMW730" s="26"/>
      <c r="IMX730" s="15"/>
      <c r="IMY730" s="26"/>
      <c r="IMZ730" s="26"/>
      <c r="INA730" s="26"/>
      <c r="INB730" s="15"/>
      <c r="INC730" s="26"/>
      <c r="IND730" s="26"/>
      <c r="INE730" s="26"/>
      <c r="INF730" s="15"/>
      <c r="ING730" s="26"/>
      <c r="INH730" s="26"/>
      <c r="INI730" s="26"/>
      <c r="INJ730" s="15"/>
      <c r="INK730" s="26"/>
      <c r="INL730" s="26"/>
      <c r="INM730" s="26"/>
      <c r="INN730" s="15"/>
      <c r="INO730" s="26"/>
      <c r="INP730" s="26"/>
      <c r="INQ730" s="26"/>
      <c r="INR730" s="15"/>
      <c r="INS730" s="26"/>
      <c r="INT730" s="26"/>
      <c r="INU730" s="26"/>
      <c r="INV730" s="15"/>
      <c r="INW730" s="26"/>
      <c r="INX730" s="26"/>
      <c r="INY730" s="26"/>
      <c r="INZ730" s="15"/>
      <c r="IOA730" s="26"/>
      <c r="IOB730" s="26"/>
      <c r="IOC730" s="26"/>
      <c r="IOD730" s="15"/>
      <c r="IOE730" s="26"/>
      <c r="IOF730" s="26"/>
      <c r="IOG730" s="26"/>
      <c r="IOH730" s="15"/>
      <c r="IOI730" s="26"/>
      <c r="IOJ730" s="26"/>
      <c r="IOK730" s="26"/>
      <c r="IOL730" s="15"/>
      <c r="IOM730" s="26"/>
      <c r="ION730" s="26"/>
      <c r="IOO730" s="26"/>
      <c r="IOP730" s="15"/>
      <c r="IOQ730" s="26"/>
      <c r="IOR730" s="26"/>
      <c r="IOS730" s="26"/>
      <c r="IOT730" s="15"/>
      <c r="IOU730" s="26"/>
      <c r="IOV730" s="26"/>
      <c r="IOW730" s="26"/>
      <c r="IOX730" s="15"/>
      <c r="IOY730" s="26"/>
      <c r="IOZ730" s="26"/>
      <c r="IPA730" s="26"/>
      <c r="IPB730" s="15"/>
      <c r="IPC730" s="26"/>
      <c r="IPD730" s="26"/>
      <c r="IPE730" s="26"/>
      <c r="IPF730" s="15"/>
      <c r="IPG730" s="26"/>
      <c r="IPH730" s="26"/>
      <c r="IPI730" s="26"/>
      <c r="IPJ730" s="15"/>
      <c r="IPK730" s="26"/>
      <c r="IPL730" s="26"/>
      <c r="IPM730" s="26"/>
      <c r="IPN730" s="15"/>
      <c r="IPO730" s="26"/>
      <c r="IPP730" s="26"/>
      <c r="IPQ730" s="26"/>
      <c r="IPR730" s="15"/>
      <c r="IPS730" s="26"/>
      <c r="IPT730" s="26"/>
      <c r="IPU730" s="26"/>
      <c r="IPV730" s="15"/>
      <c r="IPW730" s="26"/>
      <c r="IPX730" s="26"/>
      <c r="IPY730" s="26"/>
      <c r="IPZ730" s="15"/>
      <c r="IQA730" s="26"/>
      <c r="IQB730" s="26"/>
      <c r="IQC730" s="26"/>
      <c r="IQD730" s="15"/>
      <c r="IQE730" s="26"/>
      <c r="IQF730" s="26"/>
      <c r="IQG730" s="26"/>
      <c r="IQH730" s="15"/>
      <c r="IQI730" s="26"/>
      <c r="IQJ730" s="26"/>
      <c r="IQK730" s="26"/>
      <c r="IQL730" s="15"/>
      <c r="IQM730" s="26"/>
      <c r="IQN730" s="26"/>
      <c r="IQO730" s="26"/>
      <c r="IQP730" s="15"/>
      <c r="IQQ730" s="26"/>
      <c r="IQR730" s="26"/>
      <c r="IQS730" s="26"/>
      <c r="IQT730" s="15"/>
      <c r="IQU730" s="26"/>
      <c r="IQV730" s="26"/>
      <c r="IQW730" s="26"/>
      <c r="IQX730" s="15"/>
      <c r="IQY730" s="26"/>
      <c r="IQZ730" s="26"/>
      <c r="IRA730" s="26"/>
      <c r="IRB730" s="15"/>
      <c r="IRC730" s="26"/>
      <c r="IRD730" s="26"/>
      <c r="IRE730" s="26"/>
      <c r="IRF730" s="15"/>
      <c r="IRG730" s="26"/>
      <c r="IRH730" s="26"/>
      <c r="IRI730" s="26"/>
      <c r="IRJ730" s="15"/>
      <c r="IRK730" s="26"/>
      <c r="IRL730" s="26"/>
      <c r="IRM730" s="26"/>
      <c r="IRN730" s="15"/>
      <c r="IRO730" s="26"/>
      <c r="IRP730" s="26"/>
      <c r="IRQ730" s="26"/>
      <c r="IRR730" s="15"/>
      <c r="IRS730" s="26"/>
      <c r="IRT730" s="26"/>
      <c r="IRU730" s="26"/>
      <c r="IRV730" s="15"/>
      <c r="IRW730" s="26"/>
      <c r="IRX730" s="26"/>
      <c r="IRY730" s="26"/>
      <c r="IRZ730" s="15"/>
      <c r="ISA730" s="26"/>
      <c r="ISB730" s="26"/>
      <c r="ISC730" s="26"/>
      <c r="ISD730" s="15"/>
      <c r="ISE730" s="26"/>
      <c r="ISF730" s="26"/>
      <c r="ISG730" s="26"/>
      <c r="ISH730" s="15"/>
      <c r="ISI730" s="26"/>
      <c r="ISJ730" s="26"/>
      <c r="ISK730" s="26"/>
      <c r="ISL730" s="15"/>
      <c r="ISM730" s="26"/>
      <c r="ISN730" s="26"/>
      <c r="ISO730" s="26"/>
      <c r="ISP730" s="15"/>
      <c r="ISQ730" s="26"/>
      <c r="ISR730" s="26"/>
      <c r="ISS730" s="26"/>
      <c r="IST730" s="15"/>
      <c r="ISU730" s="26"/>
      <c r="ISV730" s="26"/>
      <c r="ISW730" s="26"/>
      <c r="ISX730" s="15"/>
      <c r="ISY730" s="26"/>
      <c r="ISZ730" s="26"/>
      <c r="ITA730" s="26"/>
      <c r="ITB730" s="15"/>
      <c r="ITC730" s="26"/>
      <c r="ITD730" s="26"/>
      <c r="ITE730" s="26"/>
      <c r="ITF730" s="15"/>
      <c r="ITG730" s="26"/>
      <c r="ITH730" s="26"/>
      <c r="ITI730" s="26"/>
      <c r="ITJ730" s="15"/>
      <c r="ITK730" s="26"/>
      <c r="ITL730" s="26"/>
      <c r="ITM730" s="26"/>
      <c r="ITN730" s="15"/>
      <c r="ITO730" s="26"/>
      <c r="ITP730" s="26"/>
      <c r="ITQ730" s="26"/>
      <c r="ITR730" s="15"/>
      <c r="ITS730" s="26"/>
      <c r="ITT730" s="26"/>
      <c r="ITU730" s="26"/>
      <c r="ITV730" s="15"/>
      <c r="ITW730" s="26"/>
      <c r="ITX730" s="26"/>
      <c r="ITY730" s="26"/>
      <c r="ITZ730" s="15"/>
      <c r="IUA730" s="26"/>
      <c r="IUB730" s="26"/>
      <c r="IUC730" s="26"/>
      <c r="IUD730" s="15"/>
      <c r="IUE730" s="26"/>
      <c r="IUF730" s="26"/>
      <c r="IUG730" s="26"/>
      <c r="IUH730" s="15"/>
      <c r="IUI730" s="26"/>
      <c r="IUJ730" s="26"/>
      <c r="IUK730" s="26"/>
      <c r="IUL730" s="15"/>
      <c r="IUM730" s="26"/>
      <c r="IUN730" s="26"/>
      <c r="IUO730" s="26"/>
      <c r="IUP730" s="15"/>
      <c r="IUQ730" s="26"/>
      <c r="IUR730" s="26"/>
      <c r="IUS730" s="26"/>
      <c r="IUT730" s="15"/>
      <c r="IUU730" s="26"/>
      <c r="IUV730" s="26"/>
      <c r="IUW730" s="26"/>
      <c r="IUX730" s="15"/>
      <c r="IUY730" s="26"/>
      <c r="IUZ730" s="26"/>
      <c r="IVA730" s="26"/>
      <c r="IVB730" s="15"/>
      <c r="IVC730" s="26"/>
      <c r="IVD730" s="26"/>
      <c r="IVE730" s="26"/>
      <c r="IVF730" s="15"/>
      <c r="IVG730" s="26"/>
      <c r="IVH730" s="26"/>
      <c r="IVI730" s="26"/>
      <c r="IVJ730" s="15"/>
      <c r="IVK730" s="26"/>
      <c r="IVL730" s="26"/>
      <c r="IVM730" s="26"/>
      <c r="IVN730" s="15"/>
      <c r="IVO730" s="26"/>
      <c r="IVP730" s="26"/>
      <c r="IVQ730" s="26"/>
      <c r="IVR730" s="15"/>
      <c r="IVS730" s="26"/>
      <c r="IVT730" s="26"/>
      <c r="IVU730" s="26"/>
      <c r="IVV730" s="15"/>
      <c r="IVW730" s="26"/>
      <c r="IVX730" s="26"/>
      <c r="IVY730" s="26"/>
      <c r="IVZ730" s="15"/>
      <c r="IWA730" s="26"/>
      <c r="IWB730" s="26"/>
      <c r="IWC730" s="26"/>
      <c r="IWD730" s="15"/>
      <c r="IWE730" s="26"/>
      <c r="IWF730" s="26"/>
      <c r="IWG730" s="26"/>
      <c r="IWH730" s="15"/>
      <c r="IWI730" s="26"/>
      <c r="IWJ730" s="26"/>
      <c r="IWK730" s="26"/>
      <c r="IWL730" s="15"/>
      <c r="IWM730" s="26"/>
      <c r="IWN730" s="26"/>
      <c r="IWO730" s="26"/>
      <c r="IWP730" s="15"/>
      <c r="IWQ730" s="26"/>
      <c r="IWR730" s="26"/>
      <c r="IWS730" s="26"/>
      <c r="IWT730" s="15"/>
      <c r="IWU730" s="26"/>
      <c r="IWV730" s="26"/>
      <c r="IWW730" s="26"/>
      <c r="IWX730" s="15"/>
      <c r="IWY730" s="26"/>
      <c r="IWZ730" s="26"/>
      <c r="IXA730" s="26"/>
      <c r="IXB730" s="15"/>
      <c r="IXC730" s="26"/>
      <c r="IXD730" s="26"/>
      <c r="IXE730" s="26"/>
      <c r="IXF730" s="15"/>
      <c r="IXG730" s="26"/>
      <c r="IXH730" s="26"/>
      <c r="IXI730" s="26"/>
      <c r="IXJ730" s="15"/>
      <c r="IXK730" s="26"/>
      <c r="IXL730" s="26"/>
      <c r="IXM730" s="26"/>
      <c r="IXN730" s="15"/>
      <c r="IXO730" s="26"/>
      <c r="IXP730" s="26"/>
      <c r="IXQ730" s="26"/>
      <c r="IXR730" s="15"/>
      <c r="IXS730" s="26"/>
      <c r="IXT730" s="26"/>
      <c r="IXU730" s="26"/>
      <c r="IXV730" s="15"/>
      <c r="IXW730" s="26"/>
      <c r="IXX730" s="26"/>
      <c r="IXY730" s="26"/>
      <c r="IXZ730" s="15"/>
      <c r="IYA730" s="26"/>
      <c r="IYB730" s="26"/>
      <c r="IYC730" s="26"/>
      <c r="IYD730" s="15"/>
      <c r="IYE730" s="26"/>
      <c r="IYF730" s="26"/>
      <c r="IYG730" s="26"/>
      <c r="IYH730" s="15"/>
      <c r="IYI730" s="26"/>
      <c r="IYJ730" s="26"/>
      <c r="IYK730" s="26"/>
      <c r="IYL730" s="15"/>
      <c r="IYM730" s="26"/>
      <c r="IYN730" s="26"/>
      <c r="IYO730" s="26"/>
      <c r="IYP730" s="15"/>
      <c r="IYQ730" s="26"/>
      <c r="IYR730" s="26"/>
      <c r="IYS730" s="26"/>
      <c r="IYT730" s="15"/>
      <c r="IYU730" s="26"/>
      <c r="IYV730" s="26"/>
      <c r="IYW730" s="26"/>
      <c r="IYX730" s="15"/>
      <c r="IYY730" s="26"/>
      <c r="IYZ730" s="26"/>
      <c r="IZA730" s="26"/>
      <c r="IZB730" s="15"/>
      <c r="IZC730" s="26"/>
      <c r="IZD730" s="26"/>
      <c r="IZE730" s="26"/>
      <c r="IZF730" s="15"/>
      <c r="IZG730" s="26"/>
      <c r="IZH730" s="26"/>
      <c r="IZI730" s="26"/>
      <c r="IZJ730" s="15"/>
      <c r="IZK730" s="26"/>
      <c r="IZL730" s="26"/>
      <c r="IZM730" s="26"/>
      <c r="IZN730" s="15"/>
      <c r="IZO730" s="26"/>
      <c r="IZP730" s="26"/>
      <c r="IZQ730" s="26"/>
      <c r="IZR730" s="15"/>
      <c r="IZS730" s="26"/>
      <c r="IZT730" s="26"/>
      <c r="IZU730" s="26"/>
      <c r="IZV730" s="15"/>
      <c r="IZW730" s="26"/>
      <c r="IZX730" s="26"/>
      <c r="IZY730" s="26"/>
      <c r="IZZ730" s="15"/>
      <c r="JAA730" s="26"/>
      <c r="JAB730" s="26"/>
      <c r="JAC730" s="26"/>
      <c r="JAD730" s="15"/>
      <c r="JAE730" s="26"/>
      <c r="JAF730" s="26"/>
      <c r="JAG730" s="26"/>
      <c r="JAH730" s="15"/>
      <c r="JAI730" s="26"/>
      <c r="JAJ730" s="26"/>
      <c r="JAK730" s="26"/>
      <c r="JAL730" s="15"/>
      <c r="JAM730" s="26"/>
      <c r="JAN730" s="26"/>
      <c r="JAO730" s="26"/>
      <c r="JAP730" s="15"/>
      <c r="JAQ730" s="26"/>
      <c r="JAR730" s="26"/>
      <c r="JAS730" s="26"/>
      <c r="JAT730" s="15"/>
      <c r="JAU730" s="26"/>
      <c r="JAV730" s="26"/>
      <c r="JAW730" s="26"/>
      <c r="JAX730" s="15"/>
      <c r="JAY730" s="26"/>
      <c r="JAZ730" s="26"/>
      <c r="JBA730" s="26"/>
      <c r="JBB730" s="15"/>
      <c r="JBC730" s="26"/>
      <c r="JBD730" s="26"/>
      <c r="JBE730" s="26"/>
      <c r="JBF730" s="15"/>
      <c r="JBG730" s="26"/>
      <c r="JBH730" s="26"/>
      <c r="JBI730" s="26"/>
      <c r="JBJ730" s="15"/>
      <c r="JBK730" s="26"/>
      <c r="JBL730" s="26"/>
      <c r="JBM730" s="26"/>
      <c r="JBN730" s="15"/>
      <c r="JBO730" s="26"/>
      <c r="JBP730" s="26"/>
      <c r="JBQ730" s="26"/>
      <c r="JBR730" s="15"/>
      <c r="JBS730" s="26"/>
      <c r="JBT730" s="26"/>
      <c r="JBU730" s="26"/>
      <c r="JBV730" s="15"/>
      <c r="JBW730" s="26"/>
      <c r="JBX730" s="26"/>
      <c r="JBY730" s="26"/>
      <c r="JBZ730" s="15"/>
      <c r="JCA730" s="26"/>
      <c r="JCB730" s="26"/>
      <c r="JCC730" s="26"/>
      <c r="JCD730" s="15"/>
      <c r="JCE730" s="26"/>
      <c r="JCF730" s="26"/>
      <c r="JCG730" s="26"/>
      <c r="JCH730" s="15"/>
      <c r="JCI730" s="26"/>
      <c r="JCJ730" s="26"/>
      <c r="JCK730" s="26"/>
      <c r="JCL730" s="15"/>
      <c r="JCM730" s="26"/>
      <c r="JCN730" s="26"/>
      <c r="JCO730" s="26"/>
      <c r="JCP730" s="15"/>
      <c r="JCQ730" s="26"/>
      <c r="JCR730" s="26"/>
      <c r="JCS730" s="26"/>
      <c r="JCT730" s="15"/>
      <c r="JCU730" s="26"/>
      <c r="JCV730" s="26"/>
      <c r="JCW730" s="26"/>
      <c r="JCX730" s="15"/>
      <c r="JCY730" s="26"/>
      <c r="JCZ730" s="26"/>
      <c r="JDA730" s="26"/>
      <c r="JDB730" s="15"/>
      <c r="JDC730" s="26"/>
      <c r="JDD730" s="26"/>
      <c r="JDE730" s="26"/>
      <c r="JDF730" s="15"/>
      <c r="JDG730" s="26"/>
      <c r="JDH730" s="26"/>
      <c r="JDI730" s="26"/>
      <c r="JDJ730" s="15"/>
      <c r="JDK730" s="26"/>
      <c r="JDL730" s="26"/>
      <c r="JDM730" s="26"/>
      <c r="JDN730" s="15"/>
      <c r="JDO730" s="26"/>
      <c r="JDP730" s="26"/>
      <c r="JDQ730" s="26"/>
      <c r="JDR730" s="15"/>
      <c r="JDS730" s="26"/>
      <c r="JDT730" s="26"/>
      <c r="JDU730" s="26"/>
      <c r="JDV730" s="15"/>
      <c r="JDW730" s="26"/>
      <c r="JDX730" s="26"/>
      <c r="JDY730" s="26"/>
      <c r="JDZ730" s="15"/>
      <c r="JEA730" s="26"/>
      <c r="JEB730" s="26"/>
      <c r="JEC730" s="26"/>
      <c r="JED730" s="15"/>
      <c r="JEE730" s="26"/>
      <c r="JEF730" s="26"/>
      <c r="JEG730" s="26"/>
      <c r="JEH730" s="15"/>
      <c r="JEI730" s="26"/>
      <c r="JEJ730" s="26"/>
      <c r="JEK730" s="26"/>
      <c r="JEL730" s="15"/>
      <c r="JEM730" s="26"/>
      <c r="JEN730" s="26"/>
      <c r="JEO730" s="26"/>
      <c r="JEP730" s="15"/>
      <c r="JEQ730" s="26"/>
      <c r="JER730" s="26"/>
      <c r="JES730" s="26"/>
      <c r="JET730" s="15"/>
      <c r="JEU730" s="26"/>
      <c r="JEV730" s="26"/>
      <c r="JEW730" s="26"/>
      <c r="JEX730" s="15"/>
      <c r="JEY730" s="26"/>
      <c r="JEZ730" s="26"/>
      <c r="JFA730" s="26"/>
      <c r="JFB730" s="15"/>
      <c r="JFC730" s="26"/>
      <c r="JFD730" s="26"/>
      <c r="JFE730" s="26"/>
      <c r="JFF730" s="15"/>
      <c r="JFG730" s="26"/>
      <c r="JFH730" s="26"/>
      <c r="JFI730" s="26"/>
      <c r="JFJ730" s="15"/>
      <c r="JFK730" s="26"/>
      <c r="JFL730" s="26"/>
      <c r="JFM730" s="26"/>
      <c r="JFN730" s="15"/>
      <c r="JFO730" s="26"/>
      <c r="JFP730" s="26"/>
      <c r="JFQ730" s="26"/>
      <c r="JFR730" s="15"/>
      <c r="JFS730" s="26"/>
      <c r="JFT730" s="26"/>
      <c r="JFU730" s="26"/>
      <c r="JFV730" s="15"/>
      <c r="JFW730" s="26"/>
      <c r="JFX730" s="26"/>
      <c r="JFY730" s="26"/>
      <c r="JFZ730" s="15"/>
      <c r="JGA730" s="26"/>
      <c r="JGB730" s="26"/>
      <c r="JGC730" s="26"/>
      <c r="JGD730" s="15"/>
      <c r="JGE730" s="26"/>
      <c r="JGF730" s="26"/>
      <c r="JGG730" s="26"/>
      <c r="JGH730" s="15"/>
      <c r="JGI730" s="26"/>
      <c r="JGJ730" s="26"/>
      <c r="JGK730" s="26"/>
      <c r="JGL730" s="15"/>
      <c r="JGM730" s="26"/>
      <c r="JGN730" s="26"/>
      <c r="JGO730" s="26"/>
      <c r="JGP730" s="15"/>
      <c r="JGQ730" s="26"/>
      <c r="JGR730" s="26"/>
      <c r="JGS730" s="26"/>
      <c r="JGT730" s="15"/>
      <c r="JGU730" s="26"/>
      <c r="JGV730" s="26"/>
      <c r="JGW730" s="26"/>
      <c r="JGX730" s="15"/>
      <c r="JGY730" s="26"/>
      <c r="JGZ730" s="26"/>
      <c r="JHA730" s="26"/>
      <c r="JHB730" s="15"/>
      <c r="JHC730" s="26"/>
      <c r="JHD730" s="26"/>
      <c r="JHE730" s="26"/>
      <c r="JHF730" s="15"/>
      <c r="JHG730" s="26"/>
      <c r="JHH730" s="26"/>
      <c r="JHI730" s="26"/>
      <c r="JHJ730" s="15"/>
      <c r="JHK730" s="26"/>
      <c r="JHL730" s="26"/>
      <c r="JHM730" s="26"/>
      <c r="JHN730" s="15"/>
      <c r="JHO730" s="26"/>
      <c r="JHP730" s="26"/>
      <c r="JHQ730" s="26"/>
      <c r="JHR730" s="15"/>
      <c r="JHS730" s="26"/>
      <c r="JHT730" s="26"/>
      <c r="JHU730" s="26"/>
      <c r="JHV730" s="15"/>
      <c r="JHW730" s="26"/>
      <c r="JHX730" s="26"/>
      <c r="JHY730" s="26"/>
      <c r="JHZ730" s="15"/>
      <c r="JIA730" s="26"/>
      <c r="JIB730" s="26"/>
      <c r="JIC730" s="26"/>
      <c r="JID730" s="15"/>
      <c r="JIE730" s="26"/>
      <c r="JIF730" s="26"/>
      <c r="JIG730" s="26"/>
      <c r="JIH730" s="15"/>
      <c r="JII730" s="26"/>
      <c r="JIJ730" s="26"/>
      <c r="JIK730" s="26"/>
      <c r="JIL730" s="15"/>
      <c r="JIM730" s="26"/>
      <c r="JIN730" s="26"/>
      <c r="JIO730" s="26"/>
      <c r="JIP730" s="15"/>
      <c r="JIQ730" s="26"/>
      <c r="JIR730" s="26"/>
      <c r="JIS730" s="26"/>
      <c r="JIT730" s="15"/>
      <c r="JIU730" s="26"/>
      <c r="JIV730" s="26"/>
      <c r="JIW730" s="26"/>
      <c r="JIX730" s="15"/>
      <c r="JIY730" s="26"/>
      <c r="JIZ730" s="26"/>
      <c r="JJA730" s="26"/>
      <c r="JJB730" s="15"/>
      <c r="JJC730" s="26"/>
      <c r="JJD730" s="26"/>
      <c r="JJE730" s="26"/>
      <c r="JJF730" s="15"/>
      <c r="JJG730" s="26"/>
      <c r="JJH730" s="26"/>
      <c r="JJI730" s="26"/>
      <c r="JJJ730" s="15"/>
      <c r="JJK730" s="26"/>
      <c r="JJL730" s="26"/>
      <c r="JJM730" s="26"/>
      <c r="JJN730" s="15"/>
      <c r="JJO730" s="26"/>
      <c r="JJP730" s="26"/>
      <c r="JJQ730" s="26"/>
      <c r="JJR730" s="15"/>
      <c r="JJS730" s="26"/>
      <c r="JJT730" s="26"/>
      <c r="JJU730" s="26"/>
      <c r="JJV730" s="15"/>
      <c r="JJW730" s="26"/>
      <c r="JJX730" s="26"/>
      <c r="JJY730" s="26"/>
      <c r="JJZ730" s="15"/>
      <c r="JKA730" s="26"/>
      <c r="JKB730" s="26"/>
      <c r="JKC730" s="26"/>
      <c r="JKD730" s="15"/>
      <c r="JKE730" s="26"/>
      <c r="JKF730" s="26"/>
      <c r="JKG730" s="26"/>
      <c r="JKH730" s="15"/>
      <c r="JKI730" s="26"/>
      <c r="JKJ730" s="26"/>
      <c r="JKK730" s="26"/>
      <c r="JKL730" s="15"/>
      <c r="JKM730" s="26"/>
      <c r="JKN730" s="26"/>
      <c r="JKO730" s="26"/>
      <c r="JKP730" s="15"/>
      <c r="JKQ730" s="26"/>
      <c r="JKR730" s="26"/>
      <c r="JKS730" s="26"/>
      <c r="JKT730" s="15"/>
      <c r="JKU730" s="26"/>
      <c r="JKV730" s="26"/>
      <c r="JKW730" s="26"/>
      <c r="JKX730" s="15"/>
      <c r="JKY730" s="26"/>
      <c r="JKZ730" s="26"/>
      <c r="JLA730" s="26"/>
      <c r="JLB730" s="15"/>
      <c r="JLC730" s="26"/>
      <c r="JLD730" s="26"/>
      <c r="JLE730" s="26"/>
      <c r="JLF730" s="15"/>
      <c r="JLG730" s="26"/>
      <c r="JLH730" s="26"/>
      <c r="JLI730" s="26"/>
      <c r="JLJ730" s="15"/>
      <c r="JLK730" s="26"/>
      <c r="JLL730" s="26"/>
      <c r="JLM730" s="26"/>
      <c r="JLN730" s="15"/>
      <c r="JLO730" s="26"/>
      <c r="JLP730" s="26"/>
      <c r="JLQ730" s="26"/>
      <c r="JLR730" s="15"/>
      <c r="JLS730" s="26"/>
      <c r="JLT730" s="26"/>
      <c r="JLU730" s="26"/>
      <c r="JLV730" s="15"/>
      <c r="JLW730" s="26"/>
      <c r="JLX730" s="26"/>
      <c r="JLY730" s="26"/>
      <c r="JLZ730" s="15"/>
      <c r="JMA730" s="26"/>
      <c r="JMB730" s="26"/>
      <c r="JMC730" s="26"/>
      <c r="JMD730" s="15"/>
      <c r="JME730" s="26"/>
      <c r="JMF730" s="26"/>
      <c r="JMG730" s="26"/>
      <c r="JMH730" s="15"/>
      <c r="JMI730" s="26"/>
      <c r="JMJ730" s="26"/>
      <c r="JMK730" s="26"/>
      <c r="JML730" s="15"/>
      <c r="JMM730" s="26"/>
      <c r="JMN730" s="26"/>
      <c r="JMO730" s="26"/>
      <c r="JMP730" s="15"/>
      <c r="JMQ730" s="26"/>
      <c r="JMR730" s="26"/>
      <c r="JMS730" s="26"/>
      <c r="JMT730" s="15"/>
      <c r="JMU730" s="26"/>
      <c r="JMV730" s="26"/>
      <c r="JMW730" s="26"/>
      <c r="JMX730" s="15"/>
      <c r="JMY730" s="26"/>
      <c r="JMZ730" s="26"/>
      <c r="JNA730" s="26"/>
      <c r="JNB730" s="15"/>
      <c r="JNC730" s="26"/>
      <c r="JND730" s="26"/>
      <c r="JNE730" s="26"/>
      <c r="JNF730" s="15"/>
      <c r="JNG730" s="26"/>
      <c r="JNH730" s="26"/>
      <c r="JNI730" s="26"/>
      <c r="JNJ730" s="15"/>
      <c r="JNK730" s="26"/>
      <c r="JNL730" s="26"/>
      <c r="JNM730" s="26"/>
      <c r="JNN730" s="15"/>
      <c r="JNO730" s="26"/>
      <c r="JNP730" s="26"/>
      <c r="JNQ730" s="26"/>
      <c r="JNR730" s="15"/>
      <c r="JNS730" s="26"/>
      <c r="JNT730" s="26"/>
      <c r="JNU730" s="26"/>
      <c r="JNV730" s="15"/>
      <c r="JNW730" s="26"/>
      <c r="JNX730" s="26"/>
      <c r="JNY730" s="26"/>
      <c r="JNZ730" s="15"/>
      <c r="JOA730" s="26"/>
      <c r="JOB730" s="26"/>
      <c r="JOC730" s="26"/>
      <c r="JOD730" s="15"/>
      <c r="JOE730" s="26"/>
      <c r="JOF730" s="26"/>
      <c r="JOG730" s="26"/>
      <c r="JOH730" s="15"/>
      <c r="JOI730" s="26"/>
      <c r="JOJ730" s="26"/>
      <c r="JOK730" s="26"/>
      <c r="JOL730" s="15"/>
      <c r="JOM730" s="26"/>
      <c r="JON730" s="26"/>
      <c r="JOO730" s="26"/>
      <c r="JOP730" s="15"/>
      <c r="JOQ730" s="26"/>
      <c r="JOR730" s="26"/>
      <c r="JOS730" s="26"/>
      <c r="JOT730" s="15"/>
      <c r="JOU730" s="26"/>
      <c r="JOV730" s="26"/>
      <c r="JOW730" s="26"/>
      <c r="JOX730" s="15"/>
      <c r="JOY730" s="26"/>
      <c r="JOZ730" s="26"/>
      <c r="JPA730" s="26"/>
      <c r="JPB730" s="15"/>
      <c r="JPC730" s="26"/>
      <c r="JPD730" s="26"/>
      <c r="JPE730" s="26"/>
      <c r="JPF730" s="15"/>
      <c r="JPG730" s="26"/>
      <c r="JPH730" s="26"/>
      <c r="JPI730" s="26"/>
      <c r="JPJ730" s="15"/>
      <c r="JPK730" s="26"/>
      <c r="JPL730" s="26"/>
      <c r="JPM730" s="26"/>
      <c r="JPN730" s="15"/>
      <c r="JPO730" s="26"/>
      <c r="JPP730" s="26"/>
      <c r="JPQ730" s="26"/>
      <c r="JPR730" s="15"/>
      <c r="JPS730" s="26"/>
      <c r="JPT730" s="26"/>
      <c r="JPU730" s="26"/>
      <c r="JPV730" s="15"/>
      <c r="JPW730" s="26"/>
      <c r="JPX730" s="26"/>
      <c r="JPY730" s="26"/>
      <c r="JPZ730" s="15"/>
      <c r="JQA730" s="26"/>
      <c r="JQB730" s="26"/>
      <c r="JQC730" s="26"/>
      <c r="JQD730" s="15"/>
      <c r="JQE730" s="26"/>
      <c r="JQF730" s="26"/>
      <c r="JQG730" s="26"/>
      <c r="JQH730" s="15"/>
      <c r="JQI730" s="26"/>
      <c r="JQJ730" s="26"/>
      <c r="JQK730" s="26"/>
      <c r="JQL730" s="15"/>
      <c r="JQM730" s="26"/>
      <c r="JQN730" s="26"/>
      <c r="JQO730" s="26"/>
      <c r="JQP730" s="15"/>
      <c r="JQQ730" s="26"/>
      <c r="JQR730" s="26"/>
      <c r="JQS730" s="26"/>
      <c r="JQT730" s="15"/>
      <c r="JQU730" s="26"/>
      <c r="JQV730" s="26"/>
      <c r="JQW730" s="26"/>
      <c r="JQX730" s="15"/>
      <c r="JQY730" s="26"/>
      <c r="JQZ730" s="26"/>
      <c r="JRA730" s="26"/>
      <c r="JRB730" s="15"/>
      <c r="JRC730" s="26"/>
      <c r="JRD730" s="26"/>
      <c r="JRE730" s="26"/>
      <c r="JRF730" s="15"/>
      <c r="JRG730" s="26"/>
      <c r="JRH730" s="26"/>
      <c r="JRI730" s="26"/>
      <c r="JRJ730" s="15"/>
      <c r="JRK730" s="26"/>
      <c r="JRL730" s="26"/>
      <c r="JRM730" s="26"/>
      <c r="JRN730" s="15"/>
      <c r="JRO730" s="26"/>
      <c r="JRP730" s="26"/>
      <c r="JRQ730" s="26"/>
      <c r="JRR730" s="15"/>
      <c r="JRS730" s="26"/>
      <c r="JRT730" s="26"/>
      <c r="JRU730" s="26"/>
      <c r="JRV730" s="15"/>
      <c r="JRW730" s="26"/>
      <c r="JRX730" s="26"/>
      <c r="JRY730" s="26"/>
      <c r="JRZ730" s="15"/>
      <c r="JSA730" s="26"/>
      <c r="JSB730" s="26"/>
      <c r="JSC730" s="26"/>
      <c r="JSD730" s="15"/>
      <c r="JSE730" s="26"/>
      <c r="JSF730" s="26"/>
      <c r="JSG730" s="26"/>
      <c r="JSH730" s="15"/>
      <c r="JSI730" s="26"/>
      <c r="JSJ730" s="26"/>
      <c r="JSK730" s="26"/>
      <c r="JSL730" s="15"/>
      <c r="JSM730" s="26"/>
      <c r="JSN730" s="26"/>
      <c r="JSO730" s="26"/>
      <c r="JSP730" s="15"/>
      <c r="JSQ730" s="26"/>
      <c r="JSR730" s="26"/>
      <c r="JSS730" s="26"/>
      <c r="JST730" s="15"/>
      <c r="JSU730" s="26"/>
      <c r="JSV730" s="26"/>
      <c r="JSW730" s="26"/>
      <c r="JSX730" s="15"/>
      <c r="JSY730" s="26"/>
      <c r="JSZ730" s="26"/>
      <c r="JTA730" s="26"/>
      <c r="JTB730" s="15"/>
      <c r="JTC730" s="26"/>
      <c r="JTD730" s="26"/>
      <c r="JTE730" s="26"/>
      <c r="JTF730" s="15"/>
      <c r="JTG730" s="26"/>
      <c r="JTH730" s="26"/>
      <c r="JTI730" s="26"/>
      <c r="JTJ730" s="15"/>
      <c r="JTK730" s="26"/>
      <c r="JTL730" s="26"/>
      <c r="JTM730" s="26"/>
      <c r="JTN730" s="15"/>
      <c r="JTO730" s="26"/>
      <c r="JTP730" s="26"/>
      <c r="JTQ730" s="26"/>
      <c r="JTR730" s="15"/>
      <c r="JTS730" s="26"/>
      <c r="JTT730" s="26"/>
      <c r="JTU730" s="26"/>
      <c r="JTV730" s="15"/>
      <c r="JTW730" s="26"/>
      <c r="JTX730" s="26"/>
      <c r="JTY730" s="26"/>
      <c r="JTZ730" s="15"/>
      <c r="JUA730" s="26"/>
      <c r="JUB730" s="26"/>
      <c r="JUC730" s="26"/>
      <c r="JUD730" s="15"/>
      <c r="JUE730" s="26"/>
      <c r="JUF730" s="26"/>
      <c r="JUG730" s="26"/>
      <c r="JUH730" s="15"/>
      <c r="JUI730" s="26"/>
      <c r="JUJ730" s="26"/>
      <c r="JUK730" s="26"/>
      <c r="JUL730" s="15"/>
      <c r="JUM730" s="26"/>
      <c r="JUN730" s="26"/>
      <c r="JUO730" s="26"/>
      <c r="JUP730" s="15"/>
      <c r="JUQ730" s="26"/>
      <c r="JUR730" s="26"/>
      <c r="JUS730" s="26"/>
      <c r="JUT730" s="15"/>
      <c r="JUU730" s="26"/>
      <c r="JUV730" s="26"/>
      <c r="JUW730" s="26"/>
      <c r="JUX730" s="15"/>
      <c r="JUY730" s="26"/>
      <c r="JUZ730" s="26"/>
      <c r="JVA730" s="26"/>
      <c r="JVB730" s="15"/>
      <c r="JVC730" s="26"/>
      <c r="JVD730" s="26"/>
      <c r="JVE730" s="26"/>
      <c r="JVF730" s="15"/>
      <c r="JVG730" s="26"/>
      <c r="JVH730" s="26"/>
      <c r="JVI730" s="26"/>
      <c r="JVJ730" s="15"/>
      <c r="JVK730" s="26"/>
      <c r="JVL730" s="26"/>
      <c r="JVM730" s="26"/>
      <c r="JVN730" s="15"/>
      <c r="JVO730" s="26"/>
      <c r="JVP730" s="26"/>
      <c r="JVQ730" s="26"/>
      <c r="JVR730" s="15"/>
      <c r="JVS730" s="26"/>
      <c r="JVT730" s="26"/>
      <c r="JVU730" s="26"/>
      <c r="JVV730" s="15"/>
      <c r="JVW730" s="26"/>
      <c r="JVX730" s="26"/>
      <c r="JVY730" s="26"/>
      <c r="JVZ730" s="15"/>
      <c r="JWA730" s="26"/>
      <c r="JWB730" s="26"/>
      <c r="JWC730" s="26"/>
      <c r="JWD730" s="15"/>
      <c r="JWE730" s="26"/>
      <c r="JWF730" s="26"/>
      <c r="JWG730" s="26"/>
      <c r="JWH730" s="15"/>
      <c r="JWI730" s="26"/>
      <c r="JWJ730" s="26"/>
      <c r="JWK730" s="26"/>
      <c r="JWL730" s="15"/>
      <c r="JWM730" s="26"/>
      <c r="JWN730" s="26"/>
      <c r="JWO730" s="26"/>
      <c r="JWP730" s="15"/>
      <c r="JWQ730" s="26"/>
      <c r="JWR730" s="26"/>
      <c r="JWS730" s="26"/>
      <c r="JWT730" s="15"/>
      <c r="JWU730" s="26"/>
      <c r="JWV730" s="26"/>
      <c r="JWW730" s="26"/>
      <c r="JWX730" s="15"/>
      <c r="JWY730" s="26"/>
      <c r="JWZ730" s="26"/>
      <c r="JXA730" s="26"/>
      <c r="JXB730" s="15"/>
      <c r="JXC730" s="26"/>
      <c r="JXD730" s="26"/>
      <c r="JXE730" s="26"/>
      <c r="JXF730" s="15"/>
      <c r="JXG730" s="26"/>
      <c r="JXH730" s="26"/>
      <c r="JXI730" s="26"/>
      <c r="JXJ730" s="15"/>
      <c r="JXK730" s="26"/>
      <c r="JXL730" s="26"/>
      <c r="JXM730" s="26"/>
      <c r="JXN730" s="15"/>
      <c r="JXO730" s="26"/>
      <c r="JXP730" s="26"/>
      <c r="JXQ730" s="26"/>
      <c r="JXR730" s="15"/>
      <c r="JXS730" s="26"/>
      <c r="JXT730" s="26"/>
      <c r="JXU730" s="26"/>
      <c r="JXV730" s="15"/>
      <c r="JXW730" s="26"/>
      <c r="JXX730" s="26"/>
      <c r="JXY730" s="26"/>
      <c r="JXZ730" s="15"/>
      <c r="JYA730" s="26"/>
      <c r="JYB730" s="26"/>
      <c r="JYC730" s="26"/>
      <c r="JYD730" s="15"/>
      <c r="JYE730" s="26"/>
      <c r="JYF730" s="26"/>
      <c r="JYG730" s="26"/>
      <c r="JYH730" s="15"/>
      <c r="JYI730" s="26"/>
      <c r="JYJ730" s="26"/>
      <c r="JYK730" s="26"/>
      <c r="JYL730" s="15"/>
      <c r="JYM730" s="26"/>
      <c r="JYN730" s="26"/>
      <c r="JYO730" s="26"/>
      <c r="JYP730" s="15"/>
      <c r="JYQ730" s="26"/>
      <c r="JYR730" s="26"/>
      <c r="JYS730" s="26"/>
      <c r="JYT730" s="15"/>
      <c r="JYU730" s="26"/>
      <c r="JYV730" s="26"/>
      <c r="JYW730" s="26"/>
      <c r="JYX730" s="15"/>
      <c r="JYY730" s="26"/>
      <c r="JYZ730" s="26"/>
      <c r="JZA730" s="26"/>
      <c r="JZB730" s="15"/>
      <c r="JZC730" s="26"/>
      <c r="JZD730" s="26"/>
      <c r="JZE730" s="26"/>
      <c r="JZF730" s="15"/>
      <c r="JZG730" s="26"/>
      <c r="JZH730" s="26"/>
      <c r="JZI730" s="26"/>
      <c r="JZJ730" s="15"/>
      <c r="JZK730" s="26"/>
      <c r="JZL730" s="26"/>
      <c r="JZM730" s="26"/>
      <c r="JZN730" s="15"/>
      <c r="JZO730" s="26"/>
      <c r="JZP730" s="26"/>
      <c r="JZQ730" s="26"/>
      <c r="JZR730" s="15"/>
      <c r="JZS730" s="26"/>
      <c r="JZT730" s="26"/>
      <c r="JZU730" s="26"/>
      <c r="JZV730" s="15"/>
      <c r="JZW730" s="26"/>
      <c r="JZX730" s="26"/>
      <c r="JZY730" s="26"/>
      <c r="JZZ730" s="15"/>
      <c r="KAA730" s="26"/>
      <c r="KAB730" s="26"/>
      <c r="KAC730" s="26"/>
      <c r="KAD730" s="15"/>
      <c r="KAE730" s="26"/>
      <c r="KAF730" s="26"/>
      <c r="KAG730" s="26"/>
      <c r="KAH730" s="15"/>
      <c r="KAI730" s="26"/>
      <c r="KAJ730" s="26"/>
      <c r="KAK730" s="26"/>
      <c r="KAL730" s="15"/>
      <c r="KAM730" s="26"/>
      <c r="KAN730" s="26"/>
      <c r="KAO730" s="26"/>
      <c r="KAP730" s="15"/>
      <c r="KAQ730" s="26"/>
      <c r="KAR730" s="26"/>
      <c r="KAS730" s="26"/>
      <c r="KAT730" s="15"/>
      <c r="KAU730" s="26"/>
      <c r="KAV730" s="26"/>
      <c r="KAW730" s="26"/>
      <c r="KAX730" s="15"/>
      <c r="KAY730" s="26"/>
      <c r="KAZ730" s="26"/>
      <c r="KBA730" s="26"/>
      <c r="KBB730" s="15"/>
      <c r="KBC730" s="26"/>
      <c r="KBD730" s="26"/>
      <c r="KBE730" s="26"/>
      <c r="KBF730" s="15"/>
      <c r="KBG730" s="26"/>
      <c r="KBH730" s="26"/>
      <c r="KBI730" s="26"/>
      <c r="KBJ730" s="15"/>
      <c r="KBK730" s="26"/>
      <c r="KBL730" s="26"/>
      <c r="KBM730" s="26"/>
      <c r="KBN730" s="15"/>
      <c r="KBO730" s="26"/>
      <c r="KBP730" s="26"/>
      <c r="KBQ730" s="26"/>
      <c r="KBR730" s="15"/>
      <c r="KBS730" s="26"/>
      <c r="KBT730" s="26"/>
      <c r="KBU730" s="26"/>
      <c r="KBV730" s="15"/>
      <c r="KBW730" s="26"/>
      <c r="KBX730" s="26"/>
      <c r="KBY730" s="26"/>
      <c r="KBZ730" s="15"/>
      <c r="KCA730" s="26"/>
      <c r="KCB730" s="26"/>
      <c r="KCC730" s="26"/>
      <c r="KCD730" s="15"/>
      <c r="KCE730" s="26"/>
      <c r="KCF730" s="26"/>
      <c r="KCG730" s="26"/>
      <c r="KCH730" s="15"/>
      <c r="KCI730" s="26"/>
      <c r="KCJ730" s="26"/>
      <c r="KCK730" s="26"/>
      <c r="KCL730" s="15"/>
      <c r="KCM730" s="26"/>
      <c r="KCN730" s="26"/>
      <c r="KCO730" s="26"/>
      <c r="KCP730" s="15"/>
      <c r="KCQ730" s="26"/>
      <c r="KCR730" s="26"/>
      <c r="KCS730" s="26"/>
      <c r="KCT730" s="15"/>
      <c r="KCU730" s="26"/>
      <c r="KCV730" s="26"/>
      <c r="KCW730" s="26"/>
      <c r="KCX730" s="15"/>
      <c r="KCY730" s="26"/>
      <c r="KCZ730" s="26"/>
      <c r="KDA730" s="26"/>
      <c r="KDB730" s="15"/>
      <c r="KDC730" s="26"/>
      <c r="KDD730" s="26"/>
      <c r="KDE730" s="26"/>
      <c r="KDF730" s="15"/>
      <c r="KDG730" s="26"/>
      <c r="KDH730" s="26"/>
      <c r="KDI730" s="26"/>
      <c r="KDJ730" s="15"/>
      <c r="KDK730" s="26"/>
      <c r="KDL730" s="26"/>
      <c r="KDM730" s="26"/>
      <c r="KDN730" s="15"/>
      <c r="KDO730" s="26"/>
      <c r="KDP730" s="26"/>
      <c r="KDQ730" s="26"/>
      <c r="KDR730" s="15"/>
      <c r="KDS730" s="26"/>
      <c r="KDT730" s="26"/>
      <c r="KDU730" s="26"/>
      <c r="KDV730" s="15"/>
      <c r="KDW730" s="26"/>
      <c r="KDX730" s="26"/>
      <c r="KDY730" s="26"/>
      <c r="KDZ730" s="15"/>
      <c r="KEA730" s="26"/>
      <c r="KEB730" s="26"/>
      <c r="KEC730" s="26"/>
      <c r="KED730" s="15"/>
      <c r="KEE730" s="26"/>
      <c r="KEF730" s="26"/>
      <c r="KEG730" s="26"/>
      <c r="KEH730" s="15"/>
      <c r="KEI730" s="26"/>
      <c r="KEJ730" s="26"/>
      <c r="KEK730" s="26"/>
      <c r="KEL730" s="15"/>
      <c r="KEM730" s="26"/>
      <c r="KEN730" s="26"/>
      <c r="KEO730" s="26"/>
      <c r="KEP730" s="15"/>
      <c r="KEQ730" s="26"/>
      <c r="KER730" s="26"/>
      <c r="KES730" s="26"/>
      <c r="KET730" s="15"/>
      <c r="KEU730" s="26"/>
      <c r="KEV730" s="26"/>
      <c r="KEW730" s="26"/>
      <c r="KEX730" s="15"/>
      <c r="KEY730" s="26"/>
      <c r="KEZ730" s="26"/>
      <c r="KFA730" s="26"/>
      <c r="KFB730" s="15"/>
      <c r="KFC730" s="26"/>
      <c r="KFD730" s="26"/>
      <c r="KFE730" s="26"/>
      <c r="KFF730" s="15"/>
      <c r="KFG730" s="26"/>
      <c r="KFH730" s="26"/>
      <c r="KFI730" s="26"/>
      <c r="KFJ730" s="15"/>
      <c r="KFK730" s="26"/>
      <c r="KFL730" s="26"/>
      <c r="KFM730" s="26"/>
      <c r="KFN730" s="15"/>
      <c r="KFO730" s="26"/>
      <c r="KFP730" s="26"/>
      <c r="KFQ730" s="26"/>
      <c r="KFR730" s="15"/>
      <c r="KFS730" s="26"/>
      <c r="KFT730" s="26"/>
      <c r="KFU730" s="26"/>
      <c r="KFV730" s="15"/>
      <c r="KFW730" s="26"/>
      <c r="KFX730" s="26"/>
      <c r="KFY730" s="26"/>
      <c r="KFZ730" s="15"/>
      <c r="KGA730" s="26"/>
      <c r="KGB730" s="26"/>
      <c r="KGC730" s="26"/>
      <c r="KGD730" s="15"/>
      <c r="KGE730" s="26"/>
      <c r="KGF730" s="26"/>
      <c r="KGG730" s="26"/>
      <c r="KGH730" s="15"/>
      <c r="KGI730" s="26"/>
      <c r="KGJ730" s="26"/>
      <c r="KGK730" s="26"/>
      <c r="KGL730" s="15"/>
      <c r="KGM730" s="26"/>
      <c r="KGN730" s="26"/>
      <c r="KGO730" s="26"/>
      <c r="KGP730" s="15"/>
      <c r="KGQ730" s="26"/>
      <c r="KGR730" s="26"/>
      <c r="KGS730" s="26"/>
      <c r="KGT730" s="15"/>
      <c r="KGU730" s="26"/>
      <c r="KGV730" s="26"/>
      <c r="KGW730" s="26"/>
      <c r="KGX730" s="15"/>
      <c r="KGY730" s="26"/>
      <c r="KGZ730" s="26"/>
      <c r="KHA730" s="26"/>
      <c r="KHB730" s="15"/>
      <c r="KHC730" s="26"/>
      <c r="KHD730" s="26"/>
      <c r="KHE730" s="26"/>
      <c r="KHF730" s="15"/>
      <c r="KHG730" s="26"/>
      <c r="KHH730" s="26"/>
      <c r="KHI730" s="26"/>
      <c r="KHJ730" s="15"/>
      <c r="KHK730" s="26"/>
      <c r="KHL730" s="26"/>
      <c r="KHM730" s="26"/>
      <c r="KHN730" s="15"/>
      <c r="KHO730" s="26"/>
      <c r="KHP730" s="26"/>
      <c r="KHQ730" s="26"/>
      <c r="KHR730" s="15"/>
      <c r="KHS730" s="26"/>
      <c r="KHT730" s="26"/>
      <c r="KHU730" s="26"/>
      <c r="KHV730" s="15"/>
      <c r="KHW730" s="26"/>
      <c r="KHX730" s="26"/>
      <c r="KHY730" s="26"/>
      <c r="KHZ730" s="15"/>
      <c r="KIA730" s="26"/>
      <c r="KIB730" s="26"/>
      <c r="KIC730" s="26"/>
      <c r="KID730" s="15"/>
      <c r="KIE730" s="26"/>
      <c r="KIF730" s="26"/>
      <c r="KIG730" s="26"/>
      <c r="KIH730" s="15"/>
      <c r="KII730" s="26"/>
      <c r="KIJ730" s="26"/>
      <c r="KIK730" s="26"/>
      <c r="KIL730" s="15"/>
      <c r="KIM730" s="26"/>
      <c r="KIN730" s="26"/>
      <c r="KIO730" s="26"/>
      <c r="KIP730" s="15"/>
      <c r="KIQ730" s="26"/>
      <c r="KIR730" s="26"/>
      <c r="KIS730" s="26"/>
      <c r="KIT730" s="15"/>
      <c r="KIU730" s="26"/>
      <c r="KIV730" s="26"/>
      <c r="KIW730" s="26"/>
      <c r="KIX730" s="15"/>
      <c r="KIY730" s="26"/>
      <c r="KIZ730" s="26"/>
      <c r="KJA730" s="26"/>
      <c r="KJB730" s="15"/>
      <c r="KJC730" s="26"/>
      <c r="KJD730" s="26"/>
      <c r="KJE730" s="26"/>
      <c r="KJF730" s="15"/>
      <c r="KJG730" s="26"/>
      <c r="KJH730" s="26"/>
      <c r="KJI730" s="26"/>
      <c r="KJJ730" s="15"/>
      <c r="KJK730" s="26"/>
      <c r="KJL730" s="26"/>
      <c r="KJM730" s="26"/>
      <c r="KJN730" s="15"/>
      <c r="KJO730" s="26"/>
      <c r="KJP730" s="26"/>
      <c r="KJQ730" s="26"/>
      <c r="KJR730" s="15"/>
      <c r="KJS730" s="26"/>
      <c r="KJT730" s="26"/>
      <c r="KJU730" s="26"/>
      <c r="KJV730" s="15"/>
      <c r="KJW730" s="26"/>
      <c r="KJX730" s="26"/>
      <c r="KJY730" s="26"/>
      <c r="KJZ730" s="15"/>
      <c r="KKA730" s="26"/>
      <c r="KKB730" s="26"/>
      <c r="KKC730" s="26"/>
      <c r="KKD730" s="15"/>
      <c r="KKE730" s="26"/>
      <c r="KKF730" s="26"/>
      <c r="KKG730" s="26"/>
      <c r="KKH730" s="15"/>
      <c r="KKI730" s="26"/>
      <c r="KKJ730" s="26"/>
      <c r="KKK730" s="26"/>
      <c r="KKL730" s="15"/>
      <c r="KKM730" s="26"/>
      <c r="KKN730" s="26"/>
      <c r="KKO730" s="26"/>
      <c r="KKP730" s="15"/>
      <c r="KKQ730" s="26"/>
      <c r="KKR730" s="26"/>
      <c r="KKS730" s="26"/>
      <c r="KKT730" s="15"/>
      <c r="KKU730" s="26"/>
      <c r="KKV730" s="26"/>
      <c r="KKW730" s="26"/>
      <c r="KKX730" s="15"/>
      <c r="KKY730" s="26"/>
      <c r="KKZ730" s="26"/>
      <c r="KLA730" s="26"/>
      <c r="KLB730" s="15"/>
      <c r="KLC730" s="26"/>
      <c r="KLD730" s="26"/>
      <c r="KLE730" s="26"/>
      <c r="KLF730" s="15"/>
      <c r="KLG730" s="26"/>
      <c r="KLH730" s="26"/>
      <c r="KLI730" s="26"/>
      <c r="KLJ730" s="15"/>
      <c r="KLK730" s="26"/>
      <c r="KLL730" s="26"/>
      <c r="KLM730" s="26"/>
      <c r="KLN730" s="15"/>
      <c r="KLO730" s="26"/>
      <c r="KLP730" s="26"/>
      <c r="KLQ730" s="26"/>
      <c r="KLR730" s="15"/>
      <c r="KLS730" s="26"/>
      <c r="KLT730" s="26"/>
      <c r="KLU730" s="26"/>
      <c r="KLV730" s="15"/>
      <c r="KLW730" s="26"/>
      <c r="KLX730" s="26"/>
      <c r="KLY730" s="26"/>
      <c r="KLZ730" s="15"/>
      <c r="KMA730" s="26"/>
      <c r="KMB730" s="26"/>
      <c r="KMC730" s="26"/>
      <c r="KMD730" s="15"/>
      <c r="KME730" s="26"/>
      <c r="KMF730" s="26"/>
      <c r="KMG730" s="26"/>
      <c r="KMH730" s="15"/>
      <c r="KMI730" s="26"/>
      <c r="KMJ730" s="26"/>
      <c r="KMK730" s="26"/>
      <c r="KML730" s="15"/>
      <c r="KMM730" s="26"/>
      <c r="KMN730" s="26"/>
      <c r="KMO730" s="26"/>
      <c r="KMP730" s="15"/>
      <c r="KMQ730" s="26"/>
      <c r="KMR730" s="26"/>
      <c r="KMS730" s="26"/>
      <c r="KMT730" s="15"/>
      <c r="KMU730" s="26"/>
      <c r="KMV730" s="26"/>
      <c r="KMW730" s="26"/>
      <c r="KMX730" s="15"/>
      <c r="KMY730" s="26"/>
      <c r="KMZ730" s="26"/>
      <c r="KNA730" s="26"/>
      <c r="KNB730" s="15"/>
      <c r="KNC730" s="26"/>
      <c r="KND730" s="26"/>
      <c r="KNE730" s="26"/>
      <c r="KNF730" s="15"/>
      <c r="KNG730" s="26"/>
      <c r="KNH730" s="26"/>
      <c r="KNI730" s="26"/>
      <c r="KNJ730" s="15"/>
      <c r="KNK730" s="26"/>
      <c r="KNL730" s="26"/>
      <c r="KNM730" s="26"/>
      <c r="KNN730" s="15"/>
      <c r="KNO730" s="26"/>
      <c r="KNP730" s="26"/>
      <c r="KNQ730" s="26"/>
      <c r="KNR730" s="15"/>
      <c r="KNS730" s="26"/>
      <c r="KNT730" s="26"/>
      <c r="KNU730" s="26"/>
      <c r="KNV730" s="15"/>
      <c r="KNW730" s="26"/>
      <c r="KNX730" s="26"/>
      <c r="KNY730" s="26"/>
      <c r="KNZ730" s="15"/>
      <c r="KOA730" s="26"/>
      <c r="KOB730" s="26"/>
      <c r="KOC730" s="26"/>
      <c r="KOD730" s="15"/>
      <c r="KOE730" s="26"/>
      <c r="KOF730" s="26"/>
      <c r="KOG730" s="26"/>
      <c r="KOH730" s="15"/>
      <c r="KOI730" s="26"/>
      <c r="KOJ730" s="26"/>
      <c r="KOK730" s="26"/>
      <c r="KOL730" s="15"/>
      <c r="KOM730" s="26"/>
      <c r="KON730" s="26"/>
      <c r="KOO730" s="26"/>
      <c r="KOP730" s="15"/>
      <c r="KOQ730" s="26"/>
      <c r="KOR730" s="26"/>
      <c r="KOS730" s="26"/>
      <c r="KOT730" s="15"/>
      <c r="KOU730" s="26"/>
      <c r="KOV730" s="26"/>
      <c r="KOW730" s="26"/>
      <c r="KOX730" s="15"/>
      <c r="KOY730" s="26"/>
      <c r="KOZ730" s="26"/>
      <c r="KPA730" s="26"/>
      <c r="KPB730" s="15"/>
      <c r="KPC730" s="26"/>
      <c r="KPD730" s="26"/>
      <c r="KPE730" s="26"/>
      <c r="KPF730" s="15"/>
      <c r="KPG730" s="26"/>
      <c r="KPH730" s="26"/>
      <c r="KPI730" s="26"/>
      <c r="KPJ730" s="15"/>
      <c r="KPK730" s="26"/>
      <c r="KPL730" s="26"/>
      <c r="KPM730" s="26"/>
      <c r="KPN730" s="15"/>
      <c r="KPO730" s="26"/>
      <c r="KPP730" s="26"/>
      <c r="KPQ730" s="26"/>
      <c r="KPR730" s="15"/>
      <c r="KPS730" s="26"/>
      <c r="KPT730" s="26"/>
      <c r="KPU730" s="26"/>
      <c r="KPV730" s="15"/>
      <c r="KPW730" s="26"/>
      <c r="KPX730" s="26"/>
      <c r="KPY730" s="26"/>
      <c r="KPZ730" s="15"/>
      <c r="KQA730" s="26"/>
      <c r="KQB730" s="26"/>
      <c r="KQC730" s="26"/>
      <c r="KQD730" s="15"/>
      <c r="KQE730" s="26"/>
      <c r="KQF730" s="26"/>
      <c r="KQG730" s="26"/>
      <c r="KQH730" s="15"/>
      <c r="KQI730" s="26"/>
      <c r="KQJ730" s="26"/>
      <c r="KQK730" s="26"/>
      <c r="KQL730" s="15"/>
      <c r="KQM730" s="26"/>
      <c r="KQN730" s="26"/>
      <c r="KQO730" s="26"/>
      <c r="KQP730" s="15"/>
      <c r="KQQ730" s="26"/>
      <c r="KQR730" s="26"/>
      <c r="KQS730" s="26"/>
      <c r="KQT730" s="15"/>
      <c r="KQU730" s="26"/>
      <c r="KQV730" s="26"/>
      <c r="KQW730" s="26"/>
      <c r="KQX730" s="15"/>
      <c r="KQY730" s="26"/>
      <c r="KQZ730" s="26"/>
      <c r="KRA730" s="26"/>
      <c r="KRB730" s="15"/>
      <c r="KRC730" s="26"/>
      <c r="KRD730" s="26"/>
      <c r="KRE730" s="26"/>
      <c r="KRF730" s="15"/>
      <c r="KRG730" s="26"/>
      <c r="KRH730" s="26"/>
      <c r="KRI730" s="26"/>
      <c r="KRJ730" s="15"/>
      <c r="KRK730" s="26"/>
      <c r="KRL730" s="26"/>
      <c r="KRM730" s="26"/>
      <c r="KRN730" s="15"/>
      <c r="KRO730" s="26"/>
      <c r="KRP730" s="26"/>
      <c r="KRQ730" s="26"/>
      <c r="KRR730" s="15"/>
      <c r="KRS730" s="26"/>
      <c r="KRT730" s="26"/>
      <c r="KRU730" s="26"/>
      <c r="KRV730" s="15"/>
      <c r="KRW730" s="26"/>
      <c r="KRX730" s="26"/>
      <c r="KRY730" s="26"/>
      <c r="KRZ730" s="15"/>
      <c r="KSA730" s="26"/>
      <c r="KSB730" s="26"/>
      <c r="KSC730" s="26"/>
      <c r="KSD730" s="15"/>
      <c r="KSE730" s="26"/>
      <c r="KSF730" s="26"/>
      <c r="KSG730" s="26"/>
      <c r="KSH730" s="15"/>
      <c r="KSI730" s="26"/>
      <c r="KSJ730" s="26"/>
      <c r="KSK730" s="26"/>
      <c r="KSL730" s="15"/>
      <c r="KSM730" s="26"/>
      <c r="KSN730" s="26"/>
      <c r="KSO730" s="26"/>
      <c r="KSP730" s="15"/>
      <c r="KSQ730" s="26"/>
      <c r="KSR730" s="26"/>
      <c r="KSS730" s="26"/>
      <c r="KST730" s="15"/>
      <c r="KSU730" s="26"/>
      <c r="KSV730" s="26"/>
      <c r="KSW730" s="26"/>
      <c r="KSX730" s="15"/>
      <c r="KSY730" s="26"/>
      <c r="KSZ730" s="26"/>
      <c r="KTA730" s="26"/>
      <c r="KTB730" s="15"/>
      <c r="KTC730" s="26"/>
      <c r="KTD730" s="26"/>
      <c r="KTE730" s="26"/>
      <c r="KTF730" s="15"/>
      <c r="KTG730" s="26"/>
      <c r="KTH730" s="26"/>
      <c r="KTI730" s="26"/>
      <c r="KTJ730" s="15"/>
      <c r="KTK730" s="26"/>
      <c r="KTL730" s="26"/>
      <c r="KTM730" s="26"/>
      <c r="KTN730" s="15"/>
      <c r="KTO730" s="26"/>
      <c r="KTP730" s="26"/>
      <c r="KTQ730" s="26"/>
      <c r="KTR730" s="15"/>
      <c r="KTS730" s="26"/>
      <c r="KTT730" s="26"/>
      <c r="KTU730" s="26"/>
      <c r="KTV730" s="15"/>
      <c r="KTW730" s="26"/>
      <c r="KTX730" s="26"/>
      <c r="KTY730" s="26"/>
      <c r="KTZ730" s="15"/>
      <c r="KUA730" s="26"/>
      <c r="KUB730" s="26"/>
      <c r="KUC730" s="26"/>
      <c r="KUD730" s="15"/>
      <c r="KUE730" s="26"/>
      <c r="KUF730" s="26"/>
      <c r="KUG730" s="26"/>
      <c r="KUH730" s="15"/>
      <c r="KUI730" s="26"/>
      <c r="KUJ730" s="26"/>
      <c r="KUK730" s="26"/>
      <c r="KUL730" s="15"/>
      <c r="KUM730" s="26"/>
      <c r="KUN730" s="26"/>
      <c r="KUO730" s="26"/>
      <c r="KUP730" s="15"/>
      <c r="KUQ730" s="26"/>
      <c r="KUR730" s="26"/>
      <c r="KUS730" s="26"/>
      <c r="KUT730" s="15"/>
      <c r="KUU730" s="26"/>
      <c r="KUV730" s="26"/>
      <c r="KUW730" s="26"/>
      <c r="KUX730" s="15"/>
      <c r="KUY730" s="26"/>
      <c r="KUZ730" s="26"/>
      <c r="KVA730" s="26"/>
      <c r="KVB730" s="15"/>
      <c r="KVC730" s="26"/>
      <c r="KVD730" s="26"/>
      <c r="KVE730" s="26"/>
      <c r="KVF730" s="15"/>
      <c r="KVG730" s="26"/>
      <c r="KVH730" s="26"/>
      <c r="KVI730" s="26"/>
      <c r="KVJ730" s="15"/>
      <c r="KVK730" s="26"/>
      <c r="KVL730" s="26"/>
      <c r="KVM730" s="26"/>
      <c r="KVN730" s="15"/>
      <c r="KVO730" s="26"/>
      <c r="KVP730" s="26"/>
      <c r="KVQ730" s="26"/>
      <c r="KVR730" s="15"/>
      <c r="KVS730" s="26"/>
      <c r="KVT730" s="26"/>
      <c r="KVU730" s="26"/>
      <c r="KVV730" s="15"/>
      <c r="KVW730" s="26"/>
      <c r="KVX730" s="26"/>
      <c r="KVY730" s="26"/>
      <c r="KVZ730" s="15"/>
      <c r="KWA730" s="26"/>
      <c r="KWB730" s="26"/>
      <c r="KWC730" s="26"/>
      <c r="KWD730" s="15"/>
      <c r="KWE730" s="26"/>
      <c r="KWF730" s="26"/>
      <c r="KWG730" s="26"/>
      <c r="KWH730" s="15"/>
      <c r="KWI730" s="26"/>
      <c r="KWJ730" s="26"/>
      <c r="KWK730" s="26"/>
      <c r="KWL730" s="15"/>
      <c r="KWM730" s="26"/>
      <c r="KWN730" s="26"/>
      <c r="KWO730" s="26"/>
      <c r="KWP730" s="15"/>
      <c r="KWQ730" s="26"/>
      <c r="KWR730" s="26"/>
      <c r="KWS730" s="26"/>
      <c r="KWT730" s="15"/>
      <c r="KWU730" s="26"/>
      <c r="KWV730" s="26"/>
      <c r="KWW730" s="26"/>
      <c r="KWX730" s="15"/>
      <c r="KWY730" s="26"/>
      <c r="KWZ730" s="26"/>
      <c r="KXA730" s="26"/>
      <c r="KXB730" s="15"/>
      <c r="KXC730" s="26"/>
      <c r="KXD730" s="26"/>
      <c r="KXE730" s="26"/>
      <c r="KXF730" s="15"/>
      <c r="KXG730" s="26"/>
      <c r="KXH730" s="26"/>
      <c r="KXI730" s="26"/>
      <c r="KXJ730" s="15"/>
      <c r="KXK730" s="26"/>
      <c r="KXL730" s="26"/>
      <c r="KXM730" s="26"/>
      <c r="KXN730" s="15"/>
      <c r="KXO730" s="26"/>
      <c r="KXP730" s="26"/>
      <c r="KXQ730" s="26"/>
      <c r="KXR730" s="15"/>
      <c r="KXS730" s="26"/>
      <c r="KXT730" s="26"/>
      <c r="KXU730" s="26"/>
      <c r="KXV730" s="15"/>
      <c r="KXW730" s="26"/>
      <c r="KXX730" s="26"/>
      <c r="KXY730" s="26"/>
      <c r="KXZ730" s="15"/>
      <c r="KYA730" s="26"/>
      <c r="KYB730" s="26"/>
      <c r="KYC730" s="26"/>
      <c r="KYD730" s="15"/>
      <c r="KYE730" s="26"/>
      <c r="KYF730" s="26"/>
      <c r="KYG730" s="26"/>
      <c r="KYH730" s="15"/>
      <c r="KYI730" s="26"/>
      <c r="KYJ730" s="26"/>
      <c r="KYK730" s="26"/>
      <c r="KYL730" s="15"/>
      <c r="KYM730" s="26"/>
      <c r="KYN730" s="26"/>
      <c r="KYO730" s="26"/>
      <c r="KYP730" s="15"/>
      <c r="KYQ730" s="26"/>
      <c r="KYR730" s="26"/>
      <c r="KYS730" s="26"/>
      <c r="KYT730" s="15"/>
      <c r="KYU730" s="26"/>
      <c r="KYV730" s="26"/>
      <c r="KYW730" s="26"/>
      <c r="KYX730" s="15"/>
      <c r="KYY730" s="26"/>
      <c r="KYZ730" s="26"/>
      <c r="KZA730" s="26"/>
      <c r="KZB730" s="15"/>
      <c r="KZC730" s="26"/>
      <c r="KZD730" s="26"/>
      <c r="KZE730" s="26"/>
      <c r="KZF730" s="15"/>
      <c r="KZG730" s="26"/>
      <c r="KZH730" s="26"/>
      <c r="KZI730" s="26"/>
      <c r="KZJ730" s="15"/>
      <c r="KZK730" s="26"/>
      <c r="KZL730" s="26"/>
      <c r="KZM730" s="26"/>
      <c r="KZN730" s="15"/>
      <c r="KZO730" s="26"/>
      <c r="KZP730" s="26"/>
      <c r="KZQ730" s="26"/>
      <c r="KZR730" s="15"/>
      <c r="KZS730" s="26"/>
      <c r="KZT730" s="26"/>
      <c r="KZU730" s="26"/>
      <c r="KZV730" s="15"/>
      <c r="KZW730" s="26"/>
      <c r="KZX730" s="26"/>
      <c r="KZY730" s="26"/>
      <c r="KZZ730" s="15"/>
      <c r="LAA730" s="26"/>
      <c r="LAB730" s="26"/>
      <c r="LAC730" s="26"/>
      <c r="LAD730" s="15"/>
      <c r="LAE730" s="26"/>
      <c r="LAF730" s="26"/>
      <c r="LAG730" s="26"/>
      <c r="LAH730" s="15"/>
      <c r="LAI730" s="26"/>
      <c r="LAJ730" s="26"/>
      <c r="LAK730" s="26"/>
      <c r="LAL730" s="15"/>
      <c r="LAM730" s="26"/>
      <c r="LAN730" s="26"/>
      <c r="LAO730" s="26"/>
      <c r="LAP730" s="15"/>
      <c r="LAQ730" s="26"/>
      <c r="LAR730" s="26"/>
      <c r="LAS730" s="26"/>
      <c r="LAT730" s="15"/>
      <c r="LAU730" s="26"/>
      <c r="LAV730" s="26"/>
      <c r="LAW730" s="26"/>
      <c r="LAX730" s="15"/>
      <c r="LAY730" s="26"/>
      <c r="LAZ730" s="26"/>
      <c r="LBA730" s="26"/>
      <c r="LBB730" s="15"/>
      <c r="LBC730" s="26"/>
      <c r="LBD730" s="26"/>
      <c r="LBE730" s="26"/>
      <c r="LBF730" s="15"/>
      <c r="LBG730" s="26"/>
      <c r="LBH730" s="26"/>
      <c r="LBI730" s="26"/>
      <c r="LBJ730" s="15"/>
      <c r="LBK730" s="26"/>
      <c r="LBL730" s="26"/>
      <c r="LBM730" s="26"/>
      <c r="LBN730" s="15"/>
      <c r="LBO730" s="26"/>
      <c r="LBP730" s="26"/>
      <c r="LBQ730" s="26"/>
      <c r="LBR730" s="15"/>
      <c r="LBS730" s="26"/>
      <c r="LBT730" s="26"/>
      <c r="LBU730" s="26"/>
      <c r="LBV730" s="15"/>
      <c r="LBW730" s="26"/>
      <c r="LBX730" s="26"/>
      <c r="LBY730" s="26"/>
      <c r="LBZ730" s="15"/>
      <c r="LCA730" s="26"/>
      <c r="LCB730" s="26"/>
      <c r="LCC730" s="26"/>
      <c r="LCD730" s="15"/>
      <c r="LCE730" s="26"/>
      <c r="LCF730" s="26"/>
      <c r="LCG730" s="26"/>
      <c r="LCH730" s="15"/>
      <c r="LCI730" s="26"/>
      <c r="LCJ730" s="26"/>
      <c r="LCK730" s="26"/>
      <c r="LCL730" s="15"/>
      <c r="LCM730" s="26"/>
      <c r="LCN730" s="26"/>
      <c r="LCO730" s="26"/>
      <c r="LCP730" s="15"/>
      <c r="LCQ730" s="26"/>
      <c r="LCR730" s="26"/>
      <c r="LCS730" s="26"/>
      <c r="LCT730" s="15"/>
      <c r="LCU730" s="26"/>
      <c r="LCV730" s="26"/>
      <c r="LCW730" s="26"/>
      <c r="LCX730" s="15"/>
      <c r="LCY730" s="26"/>
      <c r="LCZ730" s="26"/>
      <c r="LDA730" s="26"/>
      <c r="LDB730" s="15"/>
      <c r="LDC730" s="26"/>
      <c r="LDD730" s="26"/>
      <c r="LDE730" s="26"/>
      <c r="LDF730" s="15"/>
      <c r="LDG730" s="26"/>
      <c r="LDH730" s="26"/>
      <c r="LDI730" s="26"/>
      <c r="LDJ730" s="15"/>
      <c r="LDK730" s="26"/>
      <c r="LDL730" s="26"/>
      <c r="LDM730" s="26"/>
      <c r="LDN730" s="15"/>
      <c r="LDO730" s="26"/>
      <c r="LDP730" s="26"/>
      <c r="LDQ730" s="26"/>
      <c r="LDR730" s="15"/>
      <c r="LDS730" s="26"/>
      <c r="LDT730" s="26"/>
      <c r="LDU730" s="26"/>
      <c r="LDV730" s="15"/>
      <c r="LDW730" s="26"/>
      <c r="LDX730" s="26"/>
      <c r="LDY730" s="26"/>
      <c r="LDZ730" s="15"/>
      <c r="LEA730" s="26"/>
      <c r="LEB730" s="26"/>
      <c r="LEC730" s="26"/>
      <c r="LED730" s="15"/>
      <c r="LEE730" s="26"/>
      <c r="LEF730" s="26"/>
      <c r="LEG730" s="26"/>
      <c r="LEH730" s="15"/>
      <c r="LEI730" s="26"/>
      <c r="LEJ730" s="26"/>
      <c r="LEK730" s="26"/>
      <c r="LEL730" s="15"/>
      <c r="LEM730" s="26"/>
      <c r="LEN730" s="26"/>
      <c r="LEO730" s="26"/>
      <c r="LEP730" s="15"/>
      <c r="LEQ730" s="26"/>
      <c r="LER730" s="26"/>
      <c r="LES730" s="26"/>
      <c r="LET730" s="15"/>
      <c r="LEU730" s="26"/>
      <c r="LEV730" s="26"/>
      <c r="LEW730" s="26"/>
      <c r="LEX730" s="15"/>
      <c r="LEY730" s="26"/>
      <c r="LEZ730" s="26"/>
      <c r="LFA730" s="26"/>
      <c r="LFB730" s="15"/>
      <c r="LFC730" s="26"/>
      <c r="LFD730" s="26"/>
      <c r="LFE730" s="26"/>
      <c r="LFF730" s="15"/>
      <c r="LFG730" s="26"/>
      <c r="LFH730" s="26"/>
      <c r="LFI730" s="26"/>
      <c r="LFJ730" s="15"/>
      <c r="LFK730" s="26"/>
      <c r="LFL730" s="26"/>
      <c r="LFM730" s="26"/>
      <c r="LFN730" s="15"/>
      <c r="LFO730" s="26"/>
      <c r="LFP730" s="26"/>
      <c r="LFQ730" s="26"/>
      <c r="LFR730" s="15"/>
      <c r="LFS730" s="26"/>
      <c r="LFT730" s="26"/>
      <c r="LFU730" s="26"/>
      <c r="LFV730" s="15"/>
      <c r="LFW730" s="26"/>
      <c r="LFX730" s="26"/>
      <c r="LFY730" s="26"/>
      <c r="LFZ730" s="15"/>
      <c r="LGA730" s="26"/>
      <c r="LGB730" s="26"/>
      <c r="LGC730" s="26"/>
      <c r="LGD730" s="15"/>
      <c r="LGE730" s="26"/>
      <c r="LGF730" s="26"/>
      <c r="LGG730" s="26"/>
      <c r="LGH730" s="15"/>
      <c r="LGI730" s="26"/>
      <c r="LGJ730" s="26"/>
      <c r="LGK730" s="26"/>
      <c r="LGL730" s="15"/>
      <c r="LGM730" s="26"/>
      <c r="LGN730" s="26"/>
      <c r="LGO730" s="26"/>
      <c r="LGP730" s="15"/>
      <c r="LGQ730" s="26"/>
      <c r="LGR730" s="26"/>
      <c r="LGS730" s="26"/>
      <c r="LGT730" s="15"/>
      <c r="LGU730" s="26"/>
      <c r="LGV730" s="26"/>
      <c r="LGW730" s="26"/>
      <c r="LGX730" s="15"/>
      <c r="LGY730" s="26"/>
      <c r="LGZ730" s="26"/>
      <c r="LHA730" s="26"/>
      <c r="LHB730" s="15"/>
      <c r="LHC730" s="26"/>
      <c r="LHD730" s="26"/>
      <c r="LHE730" s="26"/>
      <c r="LHF730" s="15"/>
      <c r="LHG730" s="26"/>
      <c r="LHH730" s="26"/>
      <c r="LHI730" s="26"/>
      <c r="LHJ730" s="15"/>
      <c r="LHK730" s="26"/>
      <c r="LHL730" s="26"/>
      <c r="LHM730" s="26"/>
      <c r="LHN730" s="15"/>
      <c r="LHO730" s="26"/>
      <c r="LHP730" s="26"/>
      <c r="LHQ730" s="26"/>
      <c r="LHR730" s="15"/>
      <c r="LHS730" s="26"/>
      <c r="LHT730" s="26"/>
      <c r="LHU730" s="26"/>
      <c r="LHV730" s="15"/>
      <c r="LHW730" s="26"/>
      <c r="LHX730" s="26"/>
      <c r="LHY730" s="26"/>
      <c r="LHZ730" s="15"/>
      <c r="LIA730" s="26"/>
      <c r="LIB730" s="26"/>
      <c r="LIC730" s="26"/>
      <c r="LID730" s="15"/>
      <c r="LIE730" s="26"/>
      <c r="LIF730" s="26"/>
      <c r="LIG730" s="26"/>
      <c r="LIH730" s="15"/>
      <c r="LII730" s="26"/>
      <c r="LIJ730" s="26"/>
      <c r="LIK730" s="26"/>
      <c r="LIL730" s="15"/>
      <c r="LIM730" s="26"/>
      <c r="LIN730" s="26"/>
      <c r="LIO730" s="26"/>
      <c r="LIP730" s="15"/>
      <c r="LIQ730" s="26"/>
      <c r="LIR730" s="26"/>
      <c r="LIS730" s="26"/>
      <c r="LIT730" s="15"/>
      <c r="LIU730" s="26"/>
      <c r="LIV730" s="26"/>
      <c r="LIW730" s="26"/>
      <c r="LIX730" s="15"/>
      <c r="LIY730" s="26"/>
      <c r="LIZ730" s="26"/>
      <c r="LJA730" s="26"/>
      <c r="LJB730" s="15"/>
      <c r="LJC730" s="26"/>
      <c r="LJD730" s="26"/>
      <c r="LJE730" s="26"/>
      <c r="LJF730" s="15"/>
      <c r="LJG730" s="26"/>
      <c r="LJH730" s="26"/>
      <c r="LJI730" s="26"/>
      <c r="LJJ730" s="15"/>
      <c r="LJK730" s="26"/>
      <c r="LJL730" s="26"/>
      <c r="LJM730" s="26"/>
      <c r="LJN730" s="15"/>
      <c r="LJO730" s="26"/>
      <c r="LJP730" s="26"/>
      <c r="LJQ730" s="26"/>
      <c r="LJR730" s="15"/>
      <c r="LJS730" s="26"/>
      <c r="LJT730" s="26"/>
      <c r="LJU730" s="26"/>
      <c r="LJV730" s="15"/>
      <c r="LJW730" s="26"/>
      <c r="LJX730" s="26"/>
      <c r="LJY730" s="26"/>
      <c r="LJZ730" s="15"/>
      <c r="LKA730" s="26"/>
      <c r="LKB730" s="26"/>
      <c r="LKC730" s="26"/>
      <c r="LKD730" s="15"/>
      <c r="LKE730" s="26"/>
      <c r="LKF730" s="26"/>
      <c r="LKG730" s="26"/>
      <c r="LKH730" s="15"/>
      <c r="LKI730" s="26"/>
      <c r="LKJ730" s="26"/>
      <c r="LKK730" s="26"/>
      <c r="LKL730" s="15"/>
      <c r="LKM730" s="26"/>
      <c r="LKN730" s="26"/>
      <c r="LKO730" s="26"/>
      <c r="LKP730" s="15"/>
      <c r="LKQ730" s="26"/>
      <c r="LKR730" s="26"/>
      <c r="LKS730" s="26"/>
      <c r="LKT730" s="15"/>
      <c r="LKU730" s="26"/>
      <c r="LKV730" s="26"/>
      <c r="LKW730" s="26"/>
      <c r="LKX730" s="15"/>
      <c r="LKY730" s="26"/>
      <c r="LKZ730" s="26"/>
      <c r="LLA730" s="26"/>
      <c r="LLB730" s="15"/>
      <c r="LLC730" s="26"/>
      <c r="LLD730" s="26"/>
      <c r="LLE730" s="26"/>
      <c r="LLF730" s="15"/>
      <c r="LLG730" s="26"/>
      <c r="LLH730" s="26"/>
      <c r="LLI730" s="26"/>
      <c r="LLJ730" s="15"/>
      <c r="LLK730" s="26"/>
      <c r="LLL730" s="26"/>
      <c r="LLM730" s="26"/>
      <c r="LLN730" s="15"/>
      <c r="LLO730" s="26"/>
      <c r="LLP730" s="26"/>
      <c r="LLQ730" s="26"/>
      <c r="LLR730" s="15"/>
      <c r="LLS730" s="26"/>
      <c r="LLT730" s="26"/>
      <c r="LLU730" s="26"/>
      <c r="LLV730" s="15"/>
      <c r="LLW730" s="26"/>
      <c r="LLX730" s="26"/>
      <c r="LLY730" s="26"/>
      <c r="LLZ730" s="15"/>
      <c r="LMA730" s="26"/>
      <c r="LMB730" s="26"/>
      <c r="LMC730" s="26"/>
      <c r="LMD730" s="15"/>
      <c r="LME730" s="26"/>
      <c r="LMF730" s="26"/>
      <c r="LMG730" s="26"/>
      <c r="LMH730" s="15"/>
      <c r="LMI730" s="26"/>
      <c r="LMJ730" s="26"/>
      <c r="LMK730" s="26"/>
      <c r="LML730" s="15"/>
      <c r="LMM730" s="26"/>
      <c r="LMN730" s="26"/>
      <c r="LMO730" s="26"/>
      <c r="LMP730" s="15"/>
      <c r="LMQ730" s="26"/>
      <c r="LMR730" s="26"/>
      <c r="LMS730" s="26"/>
      <c r="LMT730" s="15"/>
      <c r="LMU730" s="26"/>
      <c r="LMV730" s="26"/>
      <c r="LMW730" s="26"/>
      <c r="LMX730" s="15"/>
      <c r="LMY730" s="26"/>
      <c r="LMZ730" s="26"/>
      <c r="LNA730" s="26"/>
      <c r="LNB730" s="15"/>
      <c r="LNC730" s="26"/>
      <c r="LND730" s="26"/>
      <c r="LNE730" s="26"/>
      <c r="LNF730" s="15"/>
      <c r="LNG730" s="26"/>
      <c r="LNH730" s="26"/>
      <c r="LNI730" s="26"/>
      <c r="LNJ730" s="15"/>
      <c r="LNK730" s="26"/>
      <c r="LNL730" s="26"/>
      <c r="LNM730" s="26"/>
      <c r="LNN730" s="15"/>
      <c r="LNO730" s="26"/>
      <c r="LNP730" s="26"/>
      <c r="LNQ730" s="26"/>
      <c r="LNR730" s="15"/>
      <c r="LNS730" s="26"/>
      <c r="LNT730" s="26"/>
      <c r="LNU730" s="26"/>
      <c r="LNV730" s="15"/>
      <c r="LNW730" s="26"/>
      <c r="LNX730" s="26"/>
      <c r="LNY730" s="26"/>
      <c r="LNZ730" s="15"/>
      <c r="LOA730" s="26"/>
      <c r="LOB730" s="26"/>
      <c r="LOC730" s="26"/>
      <c r="LOD730" s="15"/>
      <c r="LOE730" s="26"/>
      <c r="LOF730" s="26"/>
      <c r="LOG730" s="26"/>
      <c r="LOH730" s="15"/>
      <c r="LOI730" s="26"/>
      <c r="LOJ730" s="26"/>
      <c r="LOK730" s="26"/>
      <c r="LOL730" s="15"/>
      <c r="LOM730" s="26"/>
      <c r="LON730" s="26"/>
      <c r="LOO730" s="26"/>
      <c r="LOP730" s="15"/>
      <c r="LOQ730" s="26"/>
      <c r="LOR730" s="26"/>
      <c r="LOS730" s="26"/>
      <c r="LOT730" s="15"/>
      <c r="LOU730" s="26"/>
      <c r="LOV730" s="26"/>
      <c r="LOW730" s="26"/>
      <c r="LOX730" s="15"/>
      <c r="LOY730" s="26"/>
      <c r="LOZ730" s="26"/>
      <c r="LPA730" s="26"/>
      <c r="LPB730" s="15"/>
      <c r="LPC730" s="26"/>
      <c r="LPD730" s="26"/>
      <c r="LPE730" s="26"/>
      <c r="LPF730" s="15"/>
      <c r="LPG730" s="26"/>
      <c r="LPH730" s="26"/>
      <c r="LPI730" s="26"/>
      <c r="LPJ730" s="15"/>
      <c r="LPK730" s="26"/>
      <c r="LPL730" s="26"/>
      <c r="LPM730" s="26"/>
      <c r="LPN730" s="15"/>
      <c r="LPO730" s="26"/>
      <c r="LPP730" s="26"/>
      <c r="LPQ730" s="26"/>
      <c r="LPR730" s="15"/>
      <c r="LPS730" s="26"/>
      <c r="LPT730" s="26"/>
      <c r="LPU730" s="26"/>
      <c r="LPV730" s="15"/>
      <c r="LPW730" s="26"/>
      <c r="LPX730" s="26"/>
      <c r="LPY730" s="26"/>
      <c r="LPZ730" s="15"/>
      <c r="LQA730" s="26"/>
      <c r="LQB730" s="26"/>
      <c r="LQC730" s="26"/>
      <c r="LQD730" s="15"/>
      <c r="LQE730" s="26"/>
      <c r="LQF730" s="26"/>
      <c r="LQG730" s="26"/>
      <c r="LQH730" s="15"/>
      <c r="LQI730" s="26"/>
      <c r="LQJ730" s="26"/>
      <c r="LQK730" s="26"/>
      <c r="LQL730" s="15"/>
      <c r="LQM730" s="26"/>
      <c r="LQN730" s="26"/>
      <c r="LQO730" s="26"/>
      <c r="LQP730" s="15"/>
      <c r="LQQ730" s="26"/>
      <c r="LQR730" s="26"/>
      <c r="LQS730" s="26"/>
      <c r="LQT730" s="15"/>
      <c r="LQU730" s="26"/>
      <c r="LQV730" s="26"/>
      <c r="LQW730" s="26"/>
      <c r="LQX730" s="15"/>
      <c r="LQY730" s="26"/>
      <c r="LQZ730" s="26"/>
      <c r="LRA730" s="26"/>
      <c r="LRB730" s="15"/>
      <c r="LRC730" s="26"/>
      <c r="LRD730" s="26"/>
      <c r="LRE730" s="26"/>
      <c r="LRF730" s="15"/>
      <c r="LRG730" s="26"/>
      <c r="LRH730" s="26"/>
      <c r="LRI730" s="26"/>
      <c r="LRJ730" s="15"/>
      <c r="LRK730" s="26"/>
      <c r="LRL730" s="26"/>
      <c r="LRM730" s="26"/>
      <c r="LRN730" s="15"/>
      <c r="LRO730" s="26"/>
      <c r="LRP730" s="26"/>
      <c r="LRQ730" s="26"/>
      <c r="LRR730" s="15"/>
      <c r="LRS730" s="26"/>
      <c r="LRT730" s="26"/>
      <c r="LRU730" s="26"/>
      <c r="LRV730" s="15"/>
      <c r="LRW730" s="26"/>
      <c r="LRX730" s="26"/>
      <c r="LRY730" s="26"/>
      <c r="LRZ730" s="15"/>
      <c r="LSA730" s="26"/>
      <c r="LSB730" s="26"/>
      <c r="LSC730" s="26"/>
      <c r="LSD730" s="15"/>
      <c r="LSE730" s="26"/>
      <c r="LSF730" s="26"/>
      <c r="LSG730" s="26"/>
      <c r="LSH730" s="15"/>
      <c r="LSI730" s="26"/>
      <c r="LSJ730" s="26"/>
      <c r="LSK730" s="26"/>
      <c r="LSL730" s="15"/>
      <c r="LSM730" s="26"/>
      <c r="LSN730" s="26"/>
      <c r="LSO730" s="26"/>
      <c r="LSP730" s="15"/>
      <c r="LSQ730" s="26"/>
      <c r="LSR730" s="26"/>
      <c r="LSS730" s="26"/>
      <c r="LST730" s="15"/>
      <c r="LSU730" s="26"/>
      <c r="LSV730" s="26"/>
      <c r="LSW730" s="26"/>
      <c r="LSX730" s="15"/>
      <c r="LSY730" s="26"/>
      <c r="LSZ730" s="26"/>
      <c r="LTA730" s="26"/>
      <c r="LTB730" s="15"/>
      <c r="LTC730" s="26"/>
      <c r="LTD730" s="26"/>
      <c r="LTE730" s="26"/>
      <c r="LTF730" s="15"/>
      <c r="LTG730" s="26"/>
      <c r="LTH730" s="26"/>
      <c r="LTI730" s="26"/>
      <c r="LTJ730" s="15"/>
      <c r="LTK730" s="26"/>
      <c r="LTL730" s="26"/>
      <c r="LTM730" s="26"/>
      <c r="LTN730" s="15"/>
      <c r="LTO730" s="26"/>
      <c r="LTP730" s="26"/>
      <c r="LTQ730" s="26"/>
      <c r="LTR730" s="15"/>
      <c r="LTS730" s="26"/>
      <c r="LTT730" s="26"/>
      <c r="LTU730" s="26"/>
      <c r="LTV730" s="15"/>
      <c r="LTW730" s="26"/>
      <c r="LTX730" s="26"/>
      <c r="LTY730" s="26"/>
      <c r="LTZ730" s="15"/>
      <c r="LUA730" s="26"/>
      <c r="LUB730" s="26"/>
      <c r="LUC730" s="26"/>
      <c r="LUD730" s="15"/>
      <c r="LUE730" s="26"/>
      <c r="LUF730" s="26"/>
      <c r="LUG730" s="26"/>
      <c r="LUH730" s="15"/>
      <c r="LUI730" s="26"/>
      <c r="LUJ730" s="26"/>
      <c r="LUK730" s="26"/>
      <c r="LUL730" s="15"/>
      <c r="LUM730" s="26"/>
      <c r="LUN730" s="26"/>
      <c r="LUO730" s="26"/>
      <c r="LUP730" s="15"/>
      <c r="LUQ730" s="26"/>
      <c r="LUR730" s="26"/>
      <c r="LUS730" s="26"/>
      <c r="LUT730" s="15"/>
      <c r="LUU730" s="26"/>
      <c r="LUV730" s="26"/>
      <c r="LUW730" s="26"/>
      <c r="LUX730" s="15"/>
      <c r="LUY730" s="26"/>
      <c r="LUZ730" s="26"/>
      <c r="LVA730" s="26"/>
      <c r="LVB730" s="15"/>
      <c r="LVC730" s="26"/>
      <c r="LVD730" s="26"/>
      <c r="LVE730" s="26"/>
      <c r="LVF730" s="15"/>
      <c r="LVG730" s="26"/>
      <c r="LVH730" s="26"/>
      <c r="LVI730" s="26"/>
      <c r="LVJ730" s="15"/>
      <c r="LVK730" s="26"/>
      <c r="LVL730" s="26"/>
      <c r="LVM730" s="26"/>
      <c r="LVN730" s="15"/>
      <c r="LVO730" s="26"/>
      <c r="LVP730" s="26"/>
      <c r="LVQ730" s="26"/>
      <c r="LVR730" s="15"/>
      <c r="LVS730" s="26"/>
      <c r="LVT730" s="26"/>
      <c r="LVU730" s="26"/>
      <c r="LVV730" s="15"/>
      <c r="LVW730" s="26"/>
      <c r="LVX730" s="26"/>
      <c r="LVY730" s="26"/>
      <c r="LVZ730" s="15"/>
      <c r="LWA730" s="26"/>
      <c r="LWB730" s="26"/>
      <c r="LWC730" s="26"/>
      <c r="LWD730" s="15"/>
      <c r="LWE730" s="26"/>
      <c r="LWF730" s="26"/>
      <c r="LWG730" s="26"/>
      <c r="LWH730" s="15"/>
      <c r="LWI730" s="26"/>
      <c r="LWJ730" s="26"/>
      <c r="LWK730" s="26"/>
      <c r="LWL730" s="15"/>
      <c r="LWM730" s="26"/>
      <c r="LWN730" s="26"/>
      <c r="LWO730" s="26"/>
      <c r="LWP730" s="15"/>
      <c r="LWQ730" s="26"/>
      <c r="LWR730" s="26"/>
      <c r="LWS730" s="26"/>
      <c r="LWT730" s="15"/>
      <c r="LWU730" s="26"/>
      <c r="LWV730" s="26"/>
      <c r="LWW730" s="26"/>
      <c r="LWX730" s="15"/>
      <c r="LWY730" s="26"/>
      <c r="LWZ730" s="26"/>
      <c r="LXA730" s="26"/>
      <c r="LXB730" s="15"/>
      <c r="LXC730" s="26"/>
      <c r="LXD730" s="26"/>
      <c r="LXE730" s="26"/>
      <c r="LXF730" s="15"/>
      <c r="LXG730" s="26"/>
      <c r="LXH730" s="26"/>
      <c r="LXI730" s="26"/>
      <c r="LXJ730" s="15"/>
      <c r="LXK730" s="26"/>
      <c r="LXL730" s="26"/>
      <c r="LXM730" s="26"/>
      <c r="LXN730" s="15"/>
      <c r="LXO730" s="26"/>
      <c r="LXP730" s="26"/>
      <c r="LXQ730" s="26"/>
      <c r="LXR730" s="15"/>
      <c r="LXS730" s="26"/>
      <c r="LXT730" s="26"/>
      <c r="LXU730" s="26"/>
      <c r="LXV730" s="15"/>
      <c r="LXW730" s="26"/>
      <c r="LXX730" s="26"/>
      <c r="LXY730" s="26"/>
      <c r="LXZ730" s="15"/>
      <c r="LYA730" s="26"/>
      <c r="LYB730" s="26"/>
      <c r="LYC730" s="26"/>
      <c r="LYD730" s="15"/>
      <c r="LYE730" s="26"/>
      <c r="LYF730" s="26"/>
      <c r="LYG730" s="26"/>
      <c r="LYH730" s="15"/>
      <c r="LYI730" s="26"/>
      <c r="LYJ730" s="26"/>
      <c r="LYK730" s="26"/>
      <c r="LYL730" s="15"/>
      <c r="LYM730" s="26"/>
      <c r="LYN730" s="26"/>
      <c r="LYO730" s="26"/>
      <c r="LYP730" s="15"/>
      <c r="LYQ730" s="26"/>
      <c r="LYR730" s="26"/>
      <c r="LYS730" s="26"/>
      <c r="LYT730" s="15"/>
      <c r="LYU730" s="26"/>
      <c r="LYV730" s="26"/>
      <c r="LYW730" s="26"/>
      <c r="LYX730" s="15"/>
      <c r="LYY730" s="26"/>
      <c r="LYZ730" s="26"/>
      <c r="LZA730" s="26"/>
      <c r="LZB730" s="15"/>
      <c r="LZC730" s="26"/>
      <c r="LZD730" s="26"/>
      <c r="LZE730" s="26"/>
      <c r="LZF730" s="15"/>
      <c r="LZG730" s="26"/>
      <c r="LZH730" s="26"/>
      <c r="LZI730" s="26"/>
      <c r="LZJ730" s="15"/>
      <c r="LZK730" s="26"/>
      <c r="LZL730" s="26"/>
      <c r="LZM730" s="26"/>
      <c r="LZN730" s="15"/>
      <c r="LZO730" s="26"/>
      <c r="LZP730" s="26"/>
      <c r="LZQ730" s="26"/>
      <c r="LZR730" s="15"/>
      <c r="LZS730" s="26"/>
      <c r="LZT730" s="26"/>
      <c r="LZU730" s="26"/>
      <c r="LZV730" s="15"/>
      <c r="LZW730" s="26"/>
      <c r="LZX730" s="26"/>
      <c r="LZY730" s="26"/>
      <c r="LZZ730" s="15"/>
      <c r="MAA730" s="26"/>
      <c r="MAB730" s="26"/>
      <c r="MAC730" s="26"/>
      <c r="MAD730" s="15"/>
      <c r="MAE730" s="26"/>
      <c r="MAF730" s="26"/>
      <c r="MAG730" s="26"/>
      <c r="MAH730" s="15"/>
      <c r="MAI730" s="26"/>
      <c r="MAJ730" s="26"/>
      <c r="MAK730" s="26"/>
      <c r="MAL730" s="15"/>
      <c r="MAM730" s="26"/>
      <c r="MAN730" s="26"/>
      <c r="MAO730" s="26"/>
      <c r="MAP730" s="15"/>
      <c r="MAQ730" s="26"/>
      <c r="MAR730" s="26"/>
      <c r="MAS730" s="26"/>
      <c r="MAT730" s="15"/>
      <c r="MAU730" s="26"/>
      <c r="MAV730" s="26"/>
      <c r="MAW730" s="26"/>
      <c r="MAX730" s="15"/>
      <c r="MAY730" s="26"/>
      <c r="MAZ730" s="26"/>
      <c r="MBA730" s="26"/>
      <c r="MBB730" s="15"/>
      <c r="MBC730" s="26"/>
      <c r="MBD730" s="26"/>
      <c r="MBE730" s="26"/>
      <c r="MBF730" s="15"/>
      <c r="MBG730" s="26"/>
      <c r="MBH730" s="26"/>
      <c r="MBI730" s="26"/>
      <c r="MBJ730" s="15"/>
      <c r="MBK730" s="26"/>
      <c r="MBL730" s="26"/>
      <c r="MBM730" s="26"/>
      <c r="MBN730" s="15"/>
      <c r="MBO730" s="26"/>
      <c r="MBP730" s="26"/>
      <c r="MBQ730" s="26"/>
      <c r="MBR730" s="15"/>
      <c r="MBS730" s="26"/>
      <c r="MBT730" s="26"/>
      <c r="MBU730" s="26"/>
      <c r="MBV730" s="15"/>
      <c r="MBW730" s="26"/>
      <c r="MBX730" s="26"/>
      <c r="MBY730" s="26"/>
      <c r="MBZ730" s="15"/>
      <c r="MCA730" s="26"/>
      <c r="MCB730" s="26"/>
      <c r="MCC730" s="26"/>
      <c r="MCD730" s="15"/>
      <c r="MCE730" s="26"/>
      <c r="MCF730" s="26"/>
      <c r="MCG730" s="26"/>
      <c r="MCH730" s="15"/>
      <c r="MCI730" s="26"/>
      <c r="MCJ730" s="26"/>
      <c r="MCK730" s="26"/>
      <c r="MCL730" s="15"/>
      <c r="MCM730" s="26"/>
      <c r="MCN730" s="26"/>
      <c r="MCO730" s="26"/>
      <c r="MCP730" s="15"/>
      <c r="MCQ730" s="26"/>
      <c r="MCR730" s="26"/>
      <c r="MCS730" s="26"/>
      <c r="MCT730" s="15"/>
      <c r="MCU730" s="26"/>
      <c r="MCV730" s="26"/>
      <c r="MCW730" s="26"/>
      <c r="MCX730" s="15"/>
      <c r="MCY730" s="26"/>
      <c r="MCZ730" s="26"/>
      <c r="MDA730" s="26"/>
      <c r="MDB730" s="15"/>
      <c r="MDC730" s="26"/>
      <c r="MDD730" s="26"/>
      <c r="MDE730" s="26"/>
      <c r="MDF730" s="15"/>
      <c r="MDG730" s="26"/>
      <c r="MDH730" s="26"/>
      <c r="MDI730" s="26"/>
      <c r="MDJ730" s="15"/>
      <c r="MDK730" s="26"/>
      <c r="MDL730" s="26"/>
      <c r="MDM730" s="26"/>
      <c r="MDN730" s="15"/>
      <c r="MDO730" s="26"/>
      <c r="MDP730" s="26"/>
      <c r="MDQ730" s="26"/>
      <c r="MDR730" s="15"/>
      <c r="MDS730" s="26"/>
      <c r="MDT730" s="26"/>
      <c r="MDU730" s="26"/>
      <c r="MDV730" s="15"/>
      <c r="MDW730" s="26"/>
      <c r="MDX730" s="26"/>
      <c r="MDY730" s="26"/>
      <c r="MDZ730" s="15"/>
      <c r="MEA730" s="26"/>
      <c r="MEB730" s="26"/>
      <c r="MEC730" s="26"/>
      <c r="MED730" s="15"/>
      <c r="MEE730" s="26"/>
      <c r="MEF730" s="26"/>
      <c r="MEG730" s="26"/>
      <c r="MEH730" s="15"/>
      <c r="MEI730" s="26"/>
      <c r="MEJ730" s="26"/>
      <c r="MEK730" s="26"/>
      <c r="MEL730" s="15"/>
      <c r="MEM730" s="26"/>
      <c r="MEN730" s="26"/>
      <c r="MEO730" s="26"/>
      <c r="MEP730" s="15"/>
      <c r="MEQ730" s="26"/>
      <c r="MER730" s="26"/>
      <c r="MES730" s="26"/>
      <c r="MET730" s="15"/>
      <c r="MEU730" s="26"/>
      <c r="MEV730" s="26"/>
      <c r="MEW730" s="26"/>
      <c r="MEX730" s="15"/>
      <c r="MEY730" s="26"/>
      <c r="MEZ730" s="26"/>
      <c r="MFA730" s="26"/>
      <c r="MFB730" s="15"/>
      <c r="MFC730" s="26"/>
      <c r="MFD730" s="26"/>
      <c r="MFE730" s="26"/>
      <c r="MFF730" s="15"/>
      <c r="MFG730" s="26"/>
      <c r="MFH730" s="26"/>
      <c r="MFI730" s="26"/>
      <c r="MFJ730" s="15"/>
      <c r="MFK730" s="26"/>
      <c r="MFL730" s="26"/>
      <c r="MFM730" s="26"/>
      <c r="MFN730" s="15"/>
      <c r="MFO730" s="26"/>
      <c r="MFP730" s="26"/>
      <c r="MFQ730" s="26"/>
      <c r="MFR730" s="15"/>
      <c r="MFS730" s="26"/>
      <c r="MFT730" s="26"/>
      <c r="MFU730" s="26"/>
      <c r="MFV730" s="15"/>
      <c r="MFW730" s="26"/>
      <c r="MFX730" s="26"/>
      <c r="MFY730" s="26"/>
      <c r="MFZ730" s="15"/>
      <c r="MGA730" s="26"/>
      <c r="MGB730" s="26"/>
      <c r="MGC730" s="26"/>
      <c r="MGD730" s="15"/>
      <c r="MGE730" s="26"/>
      <c r="MGF730" s="26"/>
      <c r="MGG730" s="26"/>
      <c r="MGH730" s="15"/>
      <c r="MGI730" s="26"/>
      <c r="MGJ730" s="26"/>
      <c r="MGK730" s="26"/>
      <c r="MGL730" s="15"/>
      <c r="MGM730" s="26"/>
      <c r="MGN730" s="26"/>
      <c r="MGO730" s="26"/>
      <c r="MGP730" s="15"/>
      <c r="MGQ730" s="26"/>
      <c r="MGR730" s="26"/>
      <c r="MGS730" s="26"/>
      <c r="MGT730" s="15"/>
      <c r="MGU730" s="26"/>
      <c r="MGV730" s="26"/>
      <c r="MGW730" s="26"/>
      <c r="MGX730" s="15"/>
      <c r="MGY730" s="26"/>
      <c r="MGZ730" s="26"/>
      <c r="MHA730" s="26"/>
      <c r="MHB730" s="15"/>
      <c r="MHC730" s="26"/>
      <c r="MHD730" s="26"/>
      <c r="MHE730" s="26"/>
      <c r="MHF730" s="15"/>
      <c r="MHG730" s="26"/>
      <c r="MHH730" s="26"/>
      <c r="MHI730" s="26"/>
      <c r="MHJ730" s="15"/>
      <c r="MHK730" s="26"/>
      <c r="MHL730" s="26"/>
      <c r="MHM730" s="26"/>
      <c r="MHN730" s="15"/>
      <c r="MHO730" s="26"/>
      <c r="MHP730" s="26"/>
      <c r="MHQ730" s="26"/>
      <c r="MHR730" s="15"/>
      <c r="MHS730" s="26"/>
      <c r="MHT730" s="26"/>
      <c r="MHU730" s="26"/>
      <c r="MHV730" s="15"/>
      <c r="MHW730" s="26"/>
      <c r="MHX730" s="26"/>
      <c r="MHY730" s="26"/>
      <c r="MHZ730" s="15"/>
      <c r="MIA730" s="26"/>
      <c r="MIB730" s="26"/>
      <c r="MIC730" s="26"/>
      <c r="MID730" s="15"/>
      <c r="MIE730" s="26"/>
      <c r="MIF730" s="26"/>
      <c r="MIG730" s="26"/>
      <c r="MIH730" s="15"/>
      <c r="MII730" s="26"/>
      <c r="MIJ730" s="26"/>
      <c r="MIK730" s="26"/>
      <c r="MIL730" s="15"/>
      <c r="MIM730" s="26"/>
      <c r="MIN730" s="26"/>
      <c r="MIO730" s="26"/>
      <c r="MIP730" s="15"/>
      <c r="MIQ730" s="26"/>
      <c r="MIR730" s="26"/>
      <c r="MIS730" s="26"/>
      <c r="MIT730" s="15"/>
      <c r="MIU730" s="26"/>
      <c r="MIV730" s="26"/>
      <c r="MIW730" s="26"/>
      <c r="MIX730" s="15"/>
      <c r="MIY730" s="26"/>
      <c r="MIZ730" s="26"/>
      <c r="MJA730" s="26"/>
      <c r="MJB730" s="15"/>
      <c r="MJC730" s="26"/>
      <c r="MJD730" s="26"/>
      <c r="MJE730" s="26"/>
      <c r="MJF730" s="15"/>
      <c r="MJG730" s="26"/>
      <c r="MJH730" s="26"/>
      <c r="MJI730" s="26"/>
      <c r="MJJ730" s="15"/>
      <c r="MJK730" s="26"/>
      <c r="MJL730" s="26"/>
      <c r="MJM730" s="26"/>
      <c r="MJN730" s="15"/>
      <c r="MJO730" s="26"/>
      <c r="MJP730" s="26"/>
      <c r="MJQ730" s="26"/>
      <c r="MJR730" s="15"/>
      <c r="MJS730" s="26"/>
      <c r="MJT730" s="26"/>
      <c r="MJU730" s="26"/>
      <c r="MJV730" s="15"/>
      <c r="MJW730" s="26"/>
      <c r="MJX730" s="26"/>
      <c r="MJY730" s="26"/>
      <c r="MJZ730" s="15"/>
      <c r="MKA730" s="26"/>
      <c r="MKB730" s="26"/>
      <c r="MKC730" s="26"/>
      <c r="MKD730" s="15"/>
      <c r="MKE730" s="26"/>
      <c r="MKF730" s="26"/>
      <c r="MKG730" s="26"/>
      <c r="MKH730" s="15"/>
      <c r="MKI730" s="26"/>
      <c r="MKJ730" s="26"/>
      <c r="MKK730" s="26"/>
      <c r="MKL730" s="15"/>
      <c r="MKM730" s="26"/>
      <c r="MKN730" s="26"/>
      <c r="MKO730" s="26"/>
      <c r="MKP730" s="15"/>
      <c r="MKQ730" s="26"/>
      <c r="MKR730" s="26"/>
      <c r="MKS730" s="26"/>
      <c r="MKT730" s="15"/>
      <c r="MKU730" s="26"/>
      <c r="MKV730" s="26"/>
      <c r="MKW730" s="26"/>
      <c r="MKX730" s="15"/>
      <c r="MKY730" s="26"/>
      <c r="MKZ730" s="26"/>
      <c r="MLA730" s="26"/>
      <c r="MLB730" s="15"/>
      <c r="MLC730" s="26"/>
      <c r="MLD730" s="26"/>
      <c r="MLE730" s="26"/>
      <c r="MLF730" s="15"/>
      <c r="MLG730" s="26"/>
      <c r="MLH730" s="26"/>
      <c r="MLI730" s="26"/>
      <c r="MLJ730" s="15"/>
      <c r="MLK730" s="26"/>
      <c r="MLL730" s="26"/>
      <c r="MLM730" s="26"/>
      <c r="MLN730" s="15"/>
      <c r="MLO730" s="26"/>
      <c r="MLP730" s="26"/>
      <c r="MLQ730" s="26"/>
      <c r="MLR730" s="15"/>
      <c r="MLS730" s="26"/>
      <c r="MLT730" s="26"/>
      <c r="MLU730" s="26"/>
      <c r="MLV730" s="15"/>
      <c r="MLW730" s="26"/>
      <c r="MLX730" s="26"/>
      <c r="MLY730" s="26"/>
      <c r="MLZ730" s="15"/>
      <c r="MMA730" s="26"/>
      <c r="MMB730" s="26"/>
      <c r="MMC730" s="26"/>
      <c r="MMD730" s="15"/>
      <c r="MME730" s="26"/>
      <c r="MMF730" s="26"/>
      <c r="MMG730" s="26"/>
      <c r="MMH730" s="15"/>
      <c r="MMI730" s="26"/>
      <c r="MMJ730" s="26"/>
      <c r="MMK730" s="26"/>
      <c r="MML730" s="15"/>
      <c r="MMM730" s="26"/>
      <c r="MMN730" s="26"/>
      <c r="MMO730" s="26"/>
      <c r="MMP730" s="15"/>
      <c r="MMQ730" s="26"/>
      <c r="MMR730" s="26"/>
      <c r="MMS730" s="26"/>
      <c r="MMT730" s="15"/>
      <c r="MMU730" s="26"/>
      <c r="MMV730" s="26"/>
      <c r="MMW730" s="26"/>
      <c r="MMX730" s="15"/>
      <c r="MMY730" s="26"/>
      <c r="MMZ730" s="26"/>
      <c r="MNA730" s="26"/>
      <c r="MNB730" s="15"/>
      <c r="MNC730" s="26"/>
      <c r="MND730" s="26"/>
      <c r="MNE730" s="26"/>
      <c r="MNF730" s="15"/>
      <c r="MNG730" s="26"/>
      <c r="MNH730" s="26"/>
      <c r="MNI730" s="26"/>
      <c r="MNJ730" s="15"/>
      <c r="MNK730" s="26"/>
      <c r="MNL730" s="26"/>
      <c r="MNM730" s="26"/>
      <c r="MNN730" s="15"/>
      <c r="MNO730" s="26"/>
      <c r="MNP730" s="26"/>
      <c r="MNQ730" s="26"/>
      <c r="MNR730" s="15"/>
      <c r="MNS730" s="26"/>
      <c r="MNT730" s="26"/>
      <c r="MNU730" s="26"/>
      <c r="MNV730" s="15"/>
      <c r="MNW730" s="26"/>
      <c r="MNX730" s="26"/>
      <c r="MNY730" s="26"/>
      <c r="MNZ730" s="15"/>
      <c r="MOA730" s="26"/>
      <c r="MOB730" s="26"/>
      <c r="MOC730" s="26"/>
      <c r="MOD730" s="15"/>
      <c r="MOE730" s="26"/>
      <c r="MOF730" s="26"/>
      <c r="MOG730" s="26"/>
      <c r="MOH730" s="15"/>
      <c r="MOI730" s="26"/>
      <c r="MOJ730" s="26"/>
      <c r="MOK730" s="26"/>
      <c r="MOL730" s="15"/>
      <c r="MOM730" s="26"/>
      <c r="MON730" s="26"/>
      <c r="MOO730" s="26"/>
      <c r="MOP730" s="15"/>
      <c r="MOQ730" s="26"/>
      <c r="MOR730" s="26"/>
      <c r="MOS730" s="26"/>
      <c r="MOT730" s="15"/>
      <c r="MOU730" s="26"/>
      <c r="MOV730" s="26"/>
      <c r="MOW730" s="26"/>
      <c r="MOX730" s="15"/>
      <c r="MOY730" s="26"/>
      <c r="MOZ730" s="26"/>
      <c r="MPA730" s="26"/>
      <c r="MPB730" s="15"/>
      <c r="MPC730" s="26"/>
      <c r="MPD730" s="26"/>
      <c r="MPE730" s="26"/>
      <c r="MPF730" s="15"/>
      <c r="MPG730" s="26"/>
      <c r="MPH730" s="26"/>
      <c r="MPI730" s="26"/>
      <c r="MPJ730" s="15"/>
      <c r="MPK730" s="26"/>
      <c r="MPL730" s="26"/>
      <c r="MPM730" s="26"/>
      <c r="MPN730" s="15"/>
      <c r="MPO730" s="26"/>
      <c r="MPP730" s="26"/>
      <c r="MPQ730" s="26"/>
      <c r="MPR730" s="15"/>
      <c r="MPS730" s="26"/>
      <c r="MPT730" s="26"/>
      <c r="MPU730" s="26"/>
      <c r="MPV730" s="15"/>
      <c r="MPW730" s="26"/>
      <c r="MPX730" s="26"/>
      <c r="MPY730" s="26"/>
      <c r="MPZ730" s="15"/>
      <c r="MQA730" s="26"/>
      <c r="MQB730" s="26"/>
      <c r="MQC730" s="26"/>
      <c r="MQD730" s="15"/>
      <c r="MQE730" s="26"/>
      <c r="MQF730" s="26"/>
      <c r="MQG730" s="26"/>
      <c r="MQH730" s="15"/>
      <c r="MQI730" s="26"/>
      <c r="MQJ730" s="26"/>
      <c r="MQK730" s="26"/>
      <c r="MQL730" s="15"/>
      <c r="MQM730" s="26"/>
      <c r="MQN730" s="26"/>
      <c r="MQO730" s="26"/>
      <c r="MQP730" s="15"/>
      <c r="MQQ730" s="26"/>
      <c r="MQR730" s="26"/>
      <c r="MQS730" s="26"/>
      <c r="MQT730" s="15"/>
      <c r="MQU730" s="26"/>
      <c r="MQV730" s="26"/>
      <c r="MQW730" s="26"/>
      <c r="MQX730" s="15"/>
      <c r="MQY730" s="26"/>
      <c r="MQZ730" s="26"/>
      <c r="MRA730" s="26"/>
      <c r="MRB730" s="15"/>
      <c r="MRC730" s="26"/>
      <c r="MRD730" s="26"/>
      <c r="MRE730" s="26"/>
      <c r="MRF730" s="15"/>
      <c r="MRG730" s="26"/>
      <c r="MRH730" s="26"/>
      <c r="MRI730" s="26"/>
      <c r="MRJ730" s="15"/>
      <c r="MRK730" s="26"/>
      <c r="MRL730" s="26"/>
      <c r="MRM730" s="26"/>
      <c r="MRN730" s="15"/>
      <c r="MRO730" s="26"/>
      <c r="MRP730" s="26"/>
      <c r="MRQ730" s="26"/>
      <c r="MRR730" s="15"/>
      <c r="MRS730" s="26"/>
      <c r="MRT730" s="26"/>
      <c r="MRU730" s="26"/>
      <c r="MRV730" s="15"/>
      <c r="MRW730" s="26"/>
      <c r="MRX730" s="26"/>
      <c r="MRY730" s="26"/>
      <c r="MRZ730" s="15"/>
      <c r="MSA730" s="26"/>
      <c r="MSB730" s="26"/>
      <c r="MSC730" s="26"/>
      <c r="MSD730" s="15"/>
      <c r="MSE730" s="26"/>
      <c r="MSF730" s="26"/>
      <c r="MSG730" s="26"/>
      <c r="MSH730" s="15"/>
      <c r="MSI730" s="26"/>
      <c r="MSJ730" s="26"/>
      <c r="MSK730" s="26"/>
      <c r="MSL730" s="15"/>
      <c r="MSM730" s="26"/>
      <c r="MSN730" s="26"/>
      <c r="MSO730" s="26"/>
      <c r="MSP730" s="15"/>
      <c r="MSQ730" s="26"/>
      <c r="MSR730" s="26"/>
      <c r="MSS730" s="26"/>
      <c r="MST730" s="15"/>
      <c r="MSU730" s="26"/>
      <c r="MSV730" s="26"/>
      <c r="MSW730" s="26"/>
      <c r="MSX730" s="15"/>
      <c r="MSY730" s="26"/>
      <c r="MSZ730" s="26"/>
      <c r="MTA730" s="26"/>
      <c r="MTB730" s="15"/>
      <c r="MTC730" s="26"/>
      <c r="MTD730" s="26"/>
      <c r="MTE730" s="26"/>
      <c r="MTF730" s="15"/>
      <c r="MTG730" s="26"/>
      <c r="MTH730" s="26"/>
      <c r="MTI730" s="26"/>
      <c r="MTJ730" s="15"/>
      <c r="MTK730" s="26"/>
      <c r="MTL730" s="26"/>
      <c r="MTM730" s="26"/>
      <c r="MTN730" s="15"/>
      <c r="MTO730" s="26"/>
      <c r="MTP730" s="26"/>
      <c r="MTQ730" s="26"/>
      <c r="MTR730" s="15"/>
      <c r="MTS730" s="26"/>
      <c r="MTT730" s="26"/>
      <c r="MTU730" s="26"/>
      <c r="MTV730" s="15"/>
      <c r="MTW730" s="26"/>
      <c r="MTX730" s="26"/>
      <c r="MTY730" s="26"/>
      <c r="MTZ730" s="15"/>
      <c r="MUA730" s="26"/>
      <c r="MUB730" s="26"/>
      <c r="MUC730" s="26"/>
      <c r="MUD730" s="15"/>
      <c r="MUE730" s="26"/>
      <c r="MUF730" s="26"/>
      <c r="MUG730" s="26"/>
      <c r="MUH730" s="15"/>
      <c r="MUI730" s="26"/>
      <c r="MUJ730" s="26"/>
      <c r="MUK730" s="26"/>
      <c r="MUL730" s="15"/>
      <c r="MUM730" s="26"/>
      <c r="MUN730" s="26"/>
      <c r="MUO730" s="26"/>
      <c r="MUP730" s="15"/>
      <c r="MUQ730" s="26"/>
      <c r="MUR730" s="26"/>
      <c r="MUS730" s="26"/>
      <c r="MUT730" s="15"/>
      <c r="MUU730" s="26"/>
      <c r="MUV730" s="26"/>
      <c r="MUW730" s="26"/>
      <c r="MUX730" s="15"/>
      <c r="MUY730" s="26"/>
      <c r="MUZ730" s="26"/>
      <c r="MVA730" s="26"/>
      <c r="MVB730" s="15"/>
      <c r="MVC730" s="26"/>
      <c r="MVD730" s="26"/>
      <c r="MVE730" s="26"/>
      <c r="MVF730" s="15"/>
      <c r="MVG730" s="26"/>
      <c r="MVH730" s="26"/>
      <c r="MVI730" s="26"/>
      <c r="MVJ730" s="15"/>
      <c r="MVK730" s="26"/>
      <c r="MVL730" s="26"/>
      <c r="MVM730" s="26"/>
      <c r="MVN730" s="15"/>
      <c r="MVO730" s="26"/>
      <c r="MVP730" s="26"/>
      <c r="MVQ730" s="26"/>
      <c r="MVR730" s="15"/>
      <c r="MVS730" s="26"/>
      <c r="MVT730" s="26"/>
      <c r="MVU730" s="26"/>
      <c r="MVV730" s="15"/>
      <c r="MVW730" s="26"/>
      <c r="MVX730" s="26"/>
      <c r="MVY730" s="26"/>
      <c r="MVZ730" s="15"/>
      <c r="MWA730" s="26"/>
      <c r="MWB730" s="26"/>
      <c r="MWC730" s="26"/>
      <c r="MWD730" s="15"/>
      <c r="MWE730" s="26"/>
      <c r="MWF730" s="26"/>
      <c r="MWG730" s="26"/>
      <c r="MWH730" s="15"/>
      <c r="MWI730" s="26"/>
      <c r="MWJ730" s="26"/>
      <c r="MWK730" s="26"/>
      <c r="MWL730" s="15"/>
      <c r="MWM730" s="26"/>
      <c r="MWN730" s="26"/>
      <c r="MWO730" s="26"/>
      <c r="MWP730" s="15"/>
      <c r="MWQ730" s="26"/>
      <c r="MWR730" s="26"/>
      <c r="MWS730" s="26"/>
      <c r="MWT730" s="15"/>
      <c r="MWU730" s="26"/>
      <c r="MWV730" s="26"/>
      <c r="MWW730" s="26"/>
      <c r="MWX730" s="15"/>
      <c r="MWY730" s="26"/>
      <c r="MWZ730" s="26"/>
      <c r="MXA730" s="26"/>
      <c r="MXB730" s="15"/>
      <c r="MXC730" s="26"/>
      <c r="MXD730" s="26"/>
      <c r="MXE730" s="26"/>
      <c r="MXF730" s="15"/>
      <c r="MXG730" s="26"/>
      <c r="MXH730" s="26"/>
      <c r="MXI730" s="26"/>
      <c r="MXJ730" s="15"/>
      <c r="MXK730" s="26"/>
      <c r="MXL730" s="26"/>
      <c r="MXM730" s="26"/>
      <c r="MXN730" s="15"/>
      <c r="MXO730" s="26"/>
      <c r="MXP730" s="26"/>
      <c r="MXQ730" s="26"/>
      <c r="MXR730" s="15"/>
      <c r="MXS730" s="26"/>
      <c r="MXT730" s="26"/>
      <c r="MXU730" s="26"/>
      <c r="MXV730" s="15"/>
      <c r="MXW730" s="26"/>
      <c r="MXX730" s="26"/>
      <c r="MXY730" s="26"/>
      <c r="MXZ730" s="15"/>
      <c r="MYA730" s="26"/>
      <c r="MYB730" s="26"/>
      <c r="MYC730" s="26"/>
      <c r="MYD730" s="15"/>
      <c r="MYE730" s="26"/>
      <c r="MYF730" s="26"/>
      <c r="MYG730" s="26"/>
      <c r="MYH730" s="15"/>
      <c r="MYI730" s="26"/>
      <c r="MYJ730" s="26"/>
      <c r="MYK730" s="26"/>
      <c r="MYL730" s="15"/>
      <c r="MYM730" s="26"/>
      <c r="MYN730" s="26"/>
      <c r="MYO730" s="26"/>
      <c r="MYP730" s="15"/>
      <c r="MYQ730" s="26"/>
      <c r="MYR730" s="26"/>
      <c r="MYS730" s="26"/>
      <c r="MYT730" s="15"/>
      <c r="MYU730" s="26"/>
      <c r="MYV730" s="26"/>
      <c r="MYW730" s="26"/>
      <c r="MYX730" s="15"/>
      <c r="MYY730" s="26"/>
      <c r="MYZ730" s="26"/>
      <c r="MZA730" s="26"/>
      <c r="MZB730" s="15"/>
      <c r="MZC730" s="26"/>
      <c r="MZD730" s="26"/>
      <c r="MZE730" s="26"/>
      <c r="MZF730" s="15"/>
      <c r="MZG730" s="26"/>
      <c r="MZH730" s="26"/>
      <c r="MZI730" s="26"/>
      <c r="MZJ730" s="15"/>
      <c r="MZK730" s="26"/>
      <c r="MZL730" s="26"/>
      <c r="MZM730" s="26"/>
      <c r="MZN730" s="15"/>
      <c r="MZO730" s="26"/>
      <c r="MZP730" s="26"/>
      <c r="MZQ730" s="26"/>
      <c r="MZR730" s="15"/>
      <c r="MZS730" s="26"/>
      <c r="MZT730" s="26"/>
      <c r="MZU730" s="26"/>
      <c r="MZV730" s="15"/>
      <c r="MZW730" s="26"/>
      <c r="MZX730" s="26"/>
      <c r="MZY730" s="26"/>
      <c r="MZZ730" s="15"/>
      <c r="NAA730" s="26"/>
      <c r="NAB730" s="26"/>
      <c r="NAC730" s="26"/>
      <c r="NAD730" s="15"/>
      <c r="NAE730" s="26"/>
      <c r="NAF730" s="26"/>
      <c r="NAG730" s="26"/>
      <c r="NAH730" s="15"/>
      <c r="NAI730" s="26"/>
      <c r="NAJ730" s="26"/>
      <c r="NAK730" s="26"/>
      <c r="NAL730" s="15"/>
      <c r="NAM730" s="26"/>
      <c r="NAN730" s="26"/>
      <c r="NAO730" s="26"/>
      <c r="NAP730" s="15"/>
      <c r="NAQ730" s="26"/>
      <c r="NAR730" s="26"/>
      <c r="NAS730" s="26"/>
      <c r="NAT730" s="15"/>
      <c r="NAU730" s="26"/>
      <c r="NAV730" s="26"/>
      <c r="NAW730" s="26"/>
      <c r="NAX730" s="15"/>
      <c r="NAY730" s="26"/>
      <c r="NAZ730" s="26"/>
      <c r="NBA730" s="26"/>
      <c r="NBB730" s="15"/>
      <c r="NBC730" s="26"/>
      <c r="NBD730" s="26"/>
      <c r="NBE730" s="26"/>
      <c r="NBF730" s="15"/>
      <c r="NBG730" s="26"/>
      <c r="NBH730" s="26"/>
      <c r="NBI730" s="26"/>
      <c r="NBJ730" s="15"/>
      <c r="NBK730" s="26"/>
      <c r="NBL730" s="26"/>
      <c r="NBM730" s="26"/>
      <c r="NBN730" s="15"/>
      <c r="NBO730" s="26"/>
      <c r="NBP730" s="26"/>
      <c r="NBQ730" s="26"/>
      <c r="NBR730" s="15"/>
      <c r="NBS730" s="26"/>
      <c r="NBT730" s="26"/>
      <c r="NBU730" s="26"/>
      <c r="NBV730" s="15"/>
      <c r="NBW730" s="26"/>
      <c r="NBX730" s="26"/>
      <c r="NBY730" s="26"/>
      <c r="NBZ730" s="15"/>
      <c r="NCA730" s="26"/>
      <c r="NCB730" s="26"/>
      <c r="NCC730" s="26"/>
      <c r="NCD730" s="15"/>
      <c r="NCE730" s="26"/>
      <c r="NCF730" s="26"/>
      <c r="NCG730" s="26"/>
      <c r="NCH730" s="15"/>
      <c r="NCI730" s="26"/>
      <c r="NCJ730" s="26"/>
      <c r="NCK730" s="26"/>
      <c r="NCL730" s="15"/>
      <c r="NCM730" s="26"/>
      <c r="NCN730" s="26"/>
      <c r="NCO730" s="26"/>
      <c r="NCP730" s="15"/>
      <c r="NCQ730" s="26"/>
      <c r="NCR730" s="26"/>
      <c r="NCS730" s="26"/>
      <c r="NCT730" s="15"/>
      <c r="NCU730" s="26"/>
      <c r="NCV730" s="26"/>
      <c r="NCW730" s="26"/>
      <c r="NCX730" s="15"/>
      <c r="NCY730" s="26"/>
      <c r="NCZ730" s="26"/>
      <c r="NDA730" s="26"/>
      <c r="NDB730" s="15"/>
      <c r="NDC730" s="26"/>
      <c r="NDD730" s="26"/>
      <c r="NDE730" s="26"/>
      <c r="NDF730" s="15"/>
      <c r="NDG730" s="26"/>
      <c r="NDH730" s="26"/>
      <c r="NDI730" s="26"/>
      <c r="NDJ730" s="15"/>
      <c r="NDK730" s="26"/>
      <c r="NDL730" s="26"/>
      <c r="NDM730" s="26"/>
      <c r="NDN730" s="15"/>
      <c r="NDO730" s="26"/>
      <c r="NDP730" s="26"/>
      <c r="NDQ730" s="26"/>
      <c r="NDR730" s="15"/>
      <c r="NDS730" s="26"/>
      <c r="NDT730" s="26"/>
      <c r="NDU730" s="26"/>
      <c r="NDV730" s="15"/>
      <c r="NDW730" s="26"/>
      <c r="NDX730" s="26"/>
      <c r="NDY730" s="26"/>
      <c r="NDZ730" s="15"/>
      <c r="NEA730" s="26"/>
      <c r="NEB730" s="26"/>
      <c r="NEC730" s="26"/>
      <c r="NED730" s="15"/>
      <c r="NEE730" s="26"/>
      <c r="NEF730" s="26"/>
      <c r="NEG730" s="26"/>
      <c r="NEH730" s="15"/>
      <c r="NEI730" s="26"/>
      <c r="NEJ730" s="26"/>
      <c r="NEK730" s="26"/>
      <c r="NEL730" s="15"/>
      <c r="NEM730" s="26"/>
      <c r="NEN730" s="26"/>
      <c r="NEO730" s="26"/>
      <c r="NEP730" s="15"/>
      <c r="NEQ730" s="26"/>
      <c r="NER730" s="26"/>
      <c r="NES730" s="26"/>
      <c r="NET730" s="15"/>
      <c r="NEU730" s="26"/>
      <c r="NEV730" s="26"/>
      <c r="NEW730" s="26"/>
      <c r="NEX730" s="15"/>
      <c r="NEY730" s="26"/>
      <c r="NEZ730" s="26"/>
      <c r="NFA730" s="26"/>
      <c r="NFB730" s="15"/>
      <c r="NFC730" s="26"/>
      <c r="NFD730" s="26"/>
      <c r="NFE730" s="26"/>
      <c r="NFF730" s="15"/>
      <c r="NFG730" s="26"/>
      <c r="NFH730" s="26"/>
      <c r="NFI730" s="26"/>
      <c r="NFJ730" s="15"/>
      <c r="NFK730" s="26"/>
      <c r="NFL730" s="26"/>
      <c r="NFM730" s="26"/>
      <c r="NFN730" s="15"/>
      <c r="NFO730" s="26"/>
      <c r="NFP730" s="26"/>
      <c r="NFQ730" s="26"/>
      <c r="NFR730" s="15"/>
      <c r="NFS730" s="26"/>
      <c r="NFT730" s="26"/>
      <c r="NFU730" s="26"/>
      <c r="NFV730" s="15"/>
      <c r="NFW730" s="26"/>
      <c r="NFX730" s="26"/>
      <c r="NFY730" s="26"/>
      <c r="NFZ730" s="15"/>
      <c r="NGA730" s="26"/>
      <c r="NGB730" s="26"/>
      <c r="NGC730" s="26"/>
      <c r="NGD730" s="15"/>
      <c r="NGE730" s="26"/>
      <c r="NGF730" s="26"/>
      <c r="NGG730" s="26"/>
      <c r="NGH730" s="15"/>
      <c r="NGI730" s="26"/>
      <c r="NGJ730" s="26"/>
      <c r="NGK730" s="26"/>
      <c r="NGL730" s="15"/>
      <c r="NGM730" s="26"/>
      <c r="NGN730" s="26"/>
      <c r="NGO730" s="26"/>
      <c r="NGP730" s="15"/>
      <c r="NGQ730" s="26"/>
      <c r="NGR730" s="26"/>
      <c r="NGS730" s="26"/>
      <c r="NGT730" s="15"/>
      <c r="NGU730" s="26"/>
      <c r="NGV730" s="26"/>
      <c r="NGW730" s="26"/>
      <c r="NGX730" s="15"/>
      <c r="NGY730" s="26"/>
      <c r="NGZ730" s="26"/>
      <c r="NHA730" s="26"/>
      <c r="NHB730" s="15"/>
      <c r="NHC730" s="26"/>
      <c r="NHD730" s="26"/>
      <c r="NHE730" s="26"/>
      <c r="NHF730" s="15"/>
      <c r="NHG730" s="26"/>
      <c r="NHH730" s="26"/>
      <c r="NHI730" s="26"/>
      <c r="NHJ730" s="15"/>
      <c r="NHK730" s="26"/>
      <c r="NHL730" s="26"/>
      <c r="NHM730" s="26"/>
      <c r="NHN730" s="15"/>
      <c r="NHO730" s="26"/>
      <c r="NHP730" s="26"/>
      <c r="NHQ730" s="26"/>
      <c r="NHR730" s="15"/>
      <c r="NHS730" s="26"/>
      <c r="NHT730" s="26"/>
      <c r="NHU730" s="26"/>
      <c r="NHV730" s="15"/>
      <c r="NHW730" s="26"/>
      <c r="NHX730" s="26"/>
      <c r="NHY730" s="26"/>
      <c r="NHZ730" s="15"/>
      <c r="NIA730" s="26"/>
      <c r="NIB730" s="26"/>
      <c r="NIC730" s="26"/>
      <c r="NID730" s="15"/>
      <c r="NIE730" s="26"/>
      <c r="NIF730" s="26"/>
      <c r="NIG730" s="26"/>
      <c r="NIH730" s="15"/>
      <c r="NII730" s="26"/>
      <c r="NIJ730" s="26"/>
      <c r="NIK730" s="26"/>
      <c r="NIL730" s="15"/>
      <c r="NIM730" s="26"/>
      <c r="NIN730" s="26"/>
      <c r="NIO730" s="26"/>
      <c r="NIP730" s="15"/>
      <c r="NIQ730" s="26"/>
      <c r="NIR730" s="26"/>
      <c r="NIS730" s="26"/>
      <c r="NIT730" s="15"/>
      <c r="NIU730" s="26"/>
      <c r="NIV730" s="26"/>
      <c r="NIW730" s="26"/>
      <c r="NIX730" s="15"/>
      <c r="NIY730" s="26"/>
      <c r="NIZ730" s="26"/>
      <c r="NJA730" s="26"/>
      <c r="NJB730" s="15"/>
      <c r="NJC730" s="26"/>
      <c r="NJD730" s="26"/>
      <c r="NJE730" s="26"/>
      <c r="NJF730" s="15"/>
      <c r="NJG730" s="26"/>
      <c r="NJH730" s="26"/>
      <c r="NJI730" s="26"/>
      <c r="NJJ730" s="15"/>
      <c r="NJK730" s="26"/>
      <c r="NJL730" s="26"/>
      <c r="NJM730" s="26"/>
      <c r="NJN730" s="15"/>
      <c r="NJO730" s="26"/>
      <c r="NJP730" s="26"/>
      <c r="NJQ730" s="26"/>
      <c r="NJR730" s="15"/>
      <c r="NJS730" s="26"/>
      <c r="NJT730" s="26"/>
      <c r="NJU730" s="26"/>
      <c r="NJV730" s="15"/>
      <c r="NJW730" s="26"/>
      <c r="NJX730" s="26"/>
      <c r="NJY730" s="26"/>
      <c r="NJZ730" s="15"/>
      <c r="NKA730" s="26"/>
      <c r="NKB730" s="26"/>
      <c r="NKC730" s="26"/>
      <c r="NKD730" s="15"/>
      <c r="NKE730" s="26"/>
      <c r="NKF730" s="26"/>
      <c r="NKG730" s="26"/>
      <c r="NKH730" s="15"/>
      <c r="NKI730" s="26"/>
      <c r="NKJ730" s="26"/>
      <c r="NKK730" s="26"/>
      <c r="NKL730" s="15"/>
      <c r="NKM730" s="26"/>
      <c r="NKN730" s="26"/>
      <c r="NKO730" s="26"/>
      <c r="NKP730" s="15"/>
      <c r="NKQ730" s="26"/>
      <c r="NKR730" s="26"/>
      <c r="NKS730" s="26"/>
      <c r="NKT730" s="15"/>
      <c r="NKU730" s="26"/>
      <c r="NKV730" s="26"/>
      <c r="NKW730" s="26"/>
      <c r="NKX730" s="15"/>
      <c r="NKY730" s="26"/>
      <c r="NKZ730" s="26"/>
      <c r="NLA730" s="26"/>
      <c r="NLB730" s="15"/>
      <c r="NLC730" s="26"/>
      <c r="NLD730" s="26"/>
      <c r="NLE730" s="26"/>
      <c r="NLF730" s="15"/>
      <c r="NLG730" s="26"/>
      <c r="NLH730" s="26"/>
      <c r="NLI730" s="26"/>
      <c r="NLJ730" s="15"/>
      <c r="NLK730" s="26"/>
      <c r="NLL730" s="26"/>
      <c r="NLM730" s="26"/>
      <c r="NLN730" s="15"/>
      <c r="NLO730" s="26"/>
      <c r="NLP730" s="26"/>
      <c r="NLQ730" s="26"/>
      <c r="NLR730" s="15"/>
      <c r="NLS730" s="26"/>
      <c r="NLT730" s="26"/>
      <c r="NLU730" s="26"/>
      <c r="NLV730" s="15"/>
      <c r="NLW730" s="26"/>
      <c r="NLX730" s="26"/>
      <c r="NLY730" s="26"/>
      <c r="NLZ730" s="15"/>
      <c r="NMA730" s="26"/>
      <c r="NMB730" s="26"/>
      <c r="NMC730" s="26"/>
      <c r="NMD730" s="15"/>
      <c r="NME730" s="26"/>
      <c r="NMF730" s="26"/>
      <c r="NMG730" s="26"/>
      <c r="NMH730" s="15"/>
      <c r="NMI730" s="26"/>
      <c r="NMJ730" s="26"/>
      <c r="NMK730" s="26"/>
      <c r="NML730" s="15"/>
      <c r="NMM730" s="26"/>
      <c r="NMN730" s="26"/>
      <c r="NMO730" s="26"/>
      <c r="NMP730" s="15"/>
      <c r="NMQ730" s="26"/>
      <c r="NMR730" s="26"/>
      <c r="NMS730" s="26"/>
      <c r="NMT730" s="15"/>
      <c r="NMU730" s="26"/>
      <c r="NMV730" s="26"/>
      <c r="NMW730" s="26"/>
      <c r="NMX730" s="15"/>
      <c r="NMY730" s="26"/>
      <c r="NMZ730" s="26"/>
      <c r="NNA730" s="26"/>
      <c r="NNB730" s="15"/>
      <c r="NNC730" s="26"/>
      <c r="NND730" s="26"/>
      <c r="NNE730" s="26"/>
      <c r="NNF730" s="15"/>
      <c r="NNG730" s="26"/>
      <c r="NNH730" s="26"/>
      <c r="NNI730" s="26"/>
      <c r="NNJ730" s="15"/>
      <c r="NNK730" s="26"/>
      <c r="NNL730" s="26"/>
      <c r="NNM730" s="26"/>
      <c r="NNN730" s="15"/>
      <c r="NNO730" s="26"/>
      <c r="NNP730" s="26"/>
      <c r="NNQ730" s="26"/>
      <c r="NNR730" s="15"/>
      <c r="NNS730" s="26"/>
      <c r="NNT730" s="26"/>
      <c r="NNU730" s="26"/>
      <c r="NNV730" s="15"/>
      <c r="NNW730" s="26"/>
      <c r="NNX730" s="26"/>
      <c r="NNY730" s="26"/>
      <c r="NNZ730" s="15"/>
      <c r="NOA730" s="26"/>
      <c r="NOB730" s="26"/>
      <c r="NOC730" s="26"/>
      <c r="NOD730" s="15"/>
      <c r="NOE730" s="26"/>
      <c r="NOF730" s="26"/>
      <c r="NOG730" s="26"/>
      <c r="NOH730" s="15"/>
      <c r="NOI730" s="26"/>
      <c r="NOJ730" s="26"/>
      <c r="NOK730" s="26"/>
      <c r="NOL730" s="15"/>
      <c r="NOM730" s="26"/>
      <c r="NON730" s="26"/>
      <c r="NOO730" s="26"/>
      <c r="NOP730" s="15"/>
      <c r="NOQ730" s="26"/>
      <c r="NOR730" s="26"/>
      <c r="NOS730" s="26"/>
      <c r="NOT730" s="15"/>
      <c r="NOU730" s="26"/>
      <c r="NOV730" s="26"/>
      <c r="NOW730" s="26"/>
      <c r="NOX730" s="15"/>
      <c r="NOY730" s="26"/>
      <c r="NOZ730" s="26"/>
      <c r="NPA730" s="26"/>
      <c r="NPB730" s="15"/>
      <c r="NPC730" s="26"/>
      <c r="NPD730" s="26"/>
      <c r="NPE730" s="26"/>
      <c r="NPF730" s="15"/>
      <c r="NPG730" s="26"/>
      <c r="NPH730" s="26"/>
      <c r="NPI730" s="26"/>
      <c r="NPJ730" s="15"/>
      <c r="NPK730" s="26"/>
      <c r="NPL730" s="26"/>
      <c r="NPM730" s="26"/>
      <c r="NPN730" s="15"/>
      <c r="NPO730" s="26"/>
      <c r="NPP730" s="26"/>
      <c r="NPQ730" s="26"/>
      <c r="NPR730" s="15"/>
      <c r="NPS730" s="26"/>
      <c r="NPT730" s="26"/>
      <c r="NPU730" s="26"/>
      <c r="NPV730" s="15"/>
      <c r="NPW730" s="26"/>
      <c r="NPX730" s="26"/>
      <c r="NPY730" s="26"/>
      <c r="NPZ730" s="15"/>
      <c r="NQA730" s="26"/>
      <c r="NQB730" s="26"/>
      <c r="NQC730" s="26"/>
      <c r="NQD730" s="15"/>
      <c r="NQE730" s="26"/>
      <c r="NQF730" s="26"/>
      <c r="NQG730" s="26"/>
      <c r="NQH730" s="15"/>
      <c r="NQI730" s="26"/>
      <c r="NQJ730" s="26"/>
      <c r="NQK730" s="26"/>
      <c r="NQL730" s="15"/>
      <c r="NQM730" s="26"/>
      <c r="NQN730" s="26"/>
      <c r="NQO730" s="26"/>
      <c r="NQP730" s="15"/>
      <c r="NQQ730" s="26"/>
      <c r="NQR730" s="26"/>
      <c r="NQS730" s="26"/>
      <c r="NQT730" s="15"/>
      <c r="NQU730" s="26"/>
      <c r="NQV730" s="26"/>
      <c r="NQW730" s="26"/>
      <c r="NQX730" s="15"/>
      <c r="NQY730" s="26"/>
      <c r="NQZ730" s="26"/>
      <c r="NRA730" s="26"/>
      <c r="NRB730" s="15"/>
      <c r="NRC730" s="26"/>
      <c r="NRD730" s="26"/>
      <c r="NRE730" s="26"/>
      <c r="NRF730" s="15"/>
      <c r="NRG730" s="26"/>
      <c r="NRH730" s="26"/>
      <c r="NRI730" s="26"/>
      <c r="NRJ730" s="15"/>
      <c r="NRK730" s="26"/>
      <c r="NRL730" s="26"/>
      <c r="NRM730" s="26"/>
      <c r="NRN730" s="15"/>
      <c r="NRO730" s="26"/>
      <c r="NRP730" s="26"/>
      <c r="NRQ730" s="26"/>
      <c r="NRR730" s="15"/>
      <c r="NRS730" s="26"/>
      <c r="NRT730" s="26"/>
      <c r="NRU730" s="26"/>
      <c r="NRV730" s="15"/>
      <c r="NRW730" s="26"/>
      <c r="NRX730" s="26"/>
      <c r="NRY730" s="26"/>
      <c r="NRZ730" s="15"/>
      <c r="NSA730" s="26"/>
      <c r="NSB730" s="26"/>
      <c r="NSC730" s="26"/>
      <c r="NSD730" s="15"/>
      <c r="NSE730" s="26"/>
      <c r="NSF730" s="26"/>
      <c r="NSG730" s="26"/>
      <c r="NSH730" s="15"/>
      <c r="NSI730" s="26"/>
      <c r="NSJ730" s="26"/>
      <c r="NSK730" s="26"/>
      <c r="NSL730" s="15"/>
      <c r="NSM730" s="26"/>
      <c r="NSN730" s="26"/>
      <c r="NSO730" s="26"/>
      <c r="NSP730" s="15"/>
      <c r="NSQ730" s="26"/>
      <c r="NSR730" s="26"/>
      <c r="NSS730" s="26"/>
      <c r="NST730" s="15"/>
      <c r="NSU730" s="26"/>
      <c r="NSV730" s="26"/>
      <c r="NSW730" s="26"/>
      <c r="NSX730" s="15"/>
      <c r="NSY730" s="26"/>
      <c r="NSZ730" s="26"/>
      <c r="NTA730" s="26"/>
      <c r="NTB730" s="15"/>
      <c r="NTC730" s="26"/>
      <c r="NTD730" s="26"/>
      <c r="NTE730" s="26"/>
      <c r="NTF730" s="15"/>
      <c r="NTG730" s="26"/>
      <c r="NTH730" s="26"/>
      <c r="NTI730" s="26"/>
      <c r="NTJ730" s="15"/>
      <c r="NTK730" s="26"/>
      <c r="NTL730" s="26"/>
      <c r="NTM730" s="26"/>
      <c r="NTN730" s="15"/>
      <c r="NTO730" s="26"/>
      <c r="NTP730" s="26"/>
      <c r="NTQ730" s="26"/>
      <c r="NTR730" s="15"/>
      <c r="NTS730" s="26"/>
      <c r="NTT730" s="26"/>
      <c r="NTU730" s="26"/>
      <c r="NTV730" s="15"/>
      <c r="NTW730" s="26"/>
      <c r="NTX730" s="26"/>
      <c r="NTY730" s="26"/>
      <c r="NTZ730" s="15"/>
      <c r="NUA730" s="26"/>
      <c r="NUB730" s="26"/>
      <c r="NUC730" s="26"/>
      <c r="NUD730" s="15"/>
      <c r="NUE730" s="26"/>
      <c r="NUF730" s="26"/>
      <c r="NUG730" s="26"/>
      <c r="NUH730" s="15"/>
      <c r="NUI730" s="26"/>
      <c r="NUJ730" s="26"/>
      <c r="NUK730" s="26"/>
      <c r="NUL730" s="15"/>
      <c r="NUM730" s="26"/>
      <c r="NUN730" s="26"/>
      <c r="NUO730" s="26"/>
      <c r="NUP730" s="15"/>
      <c r="NUQ730" s="26"/>
      <c r="NUR730" s="26"/>
      <c r="NUS730" s="26"/>
      <c r="NUT730" s="15"/>
      <c r="NUU730" s="26"/>
      <c r="NUV730" s="26"/>
      <c r="NUW730" s="26"/>
      <c r="NUX730" s="15"/>
      <c r="NUY730" s="26"/>
      <c r="NUZ730" s="26"/>
      <c r="NVA730" s="26"/>
      <c r="NVB730" s="15"/>
      <c r="NVC730" s="26"/>
      <c r="NVD730" s="26"/>
      <c r="NVE730" s="26"/>
      <c r="NVF730" s="15"/>
      <c r="NVG730" s="26"/>
      <c r="NVH730" s="26"/>
      <c r="NVI730" s="26"/>
      <c r="NVJ730" s="15"/>
      <c r="NVK730" s="26"/>
      <c r="NVL730" s="26"/>
      <c r="NVM730" s="26"/>
      <c r="NVN730" s="15"/>
      <c r="NVO730" s="26"/>
      <c r="NVP730" s="26"/>
      <c r="NVQ730" s="26"/>
      <c r="NVR730" s="15"/>
      <c r="NVS730" s="26"/>
      <c r="NVT730" s="26"/>
      <c r="NVU730" s="26"/>
      <c r="NVV730" s="15"/>
      <c r="NVW730" s="26"/>
      <c r="NVX730" s="26"/>
      <c r="NVY730" s="26"/>
      <c r="NVZ730" s="15"/>
      <c r="NWA730" s="26"/>
      <c r="NWB730" s="26"/>
      <c r="NWC730" s="26"/>
      <c r="NWD730" s="15"/>
      <c r="NWE730" s="26"/>
      <c r="NWF730" s="26"/>
      <c r="NWG730" s="26"/>
      <c r="NWH730" s="15"/>
      <c r="NWI730" s="26"/>
      <c r="NWJ730" s="26"/>
      <c r="NWK730" s="26"/>
      <c r="NWL730" s="15"/>
      <c r="NWM730" s="26"/>
      <c r="NWN730" s="26"/>
      <c r="NWO730" s="26"/>
      <c r="NWP730" s="15"/>
      <c r="NWQ730" s="26"/>
      <c r="NWR730" s="26"/>
      <c r="NWS730" s="26"/>
      <c r="NWT730" s="15"/>
      <c r="NWU730" s="26"/>
      <c r="NWV730" s="26"/>
      <c r="NWW730" s="26"/>
      <c r="NWX730" s="15"/>
      <c r="NWY730" s="26"/>
      <c r="NWZ730" s="26"/>
      <c r="NXA730" s="26"/>
      <c r="NXB730" s="15"/>
      <c r="NXC730" s="26"/>
      <c r="NXD730" s="26"/>
      <c r="NXE730" s="26"/>
      <c r="NXF730" s="15"/>
      <c r="NXG730" s="26"/>
      <c r="NXH730" s="26"/>
      <c r="NXI730" s="26"/>
      <c r="NXJ730" s="15"/>
      <c r="NXK730" s="26"/>
      <c r="NXL730" s="26"/>
      <c r="NXM730" s="26"/>
      <c r="NXN730" s="15"/>
      <c r="NXO730" s="26"/>
      <c r="NXP730" s="26"/>
      <c r="NXQ730" s="26"/>
      <c r="NXR730" s="15"/>
      <c r="NXS730" s="26"/>
      <c r="NXT730" s="26"/>
      <c r="NXU730" s="26"/>
      <c r="NXV730" s="15"/>
      <c r="NXW730" s="26"/>
      <c r="NXX730" s="26"/>
      <c r="NXY730" s="26"/>
      <c r="NXZ730" s="15"/>
      <c r="NYA730" s="26"/>
      <c r="NYB730" s="26"/>
      <c r="NYC730" s="26"/>
      <c r="NYD730" s="15"/>
      <c r="NYE730" s="26"/>
      <c r="NYF730" s="26"/>
      <c r="NYG730" s="26"/>
      <c r="NYH730" s="15"/>
      <c r="NYI730" s="26"/>
      <c r="NYJ730" s="26"/>
      <c r="NYK730" s="26"/>
      <c r="NYL730" s="15"/>
      <c r="NYM730" s="26"/>
      <c r="NYN730" s="26"/>
      <c r="NYO730" s="26"/>
      <c r="NYP730" s="15"/>
      <c r="NYQ730" s="26"/>
      <c r="NYR730" s="26"/>
      <c r="NYS730" s="26"/>
      <c r="NYT730" s="15"/>
      <c r="NYU730" s="26"/>
      <c r="NYV730" s="26"/>
      <c r="NYW730" s="26"/>
      <c r="NYX730" s="15"/>
      <c r="NYY730" s="26"/>
      <c r="NYZ730" s="26"/>
      <c r="NZA730" s="26"/>
      <c r="NZB730" s="15"/>
      <c r="NZC730" s="26"/>
      <c r="NZD730" s="26"/>
      <c r="NZE730" s="26"/>
      <c r="NZF730" s="15"/>
      <c r="NZG730" s="26"/>
      <c r="NZH730" s="26"/>
      <c r="NZI730" s="26"/>
      <c r="NZJ730" s="15"/>
      <c r="NZK730" s="26"/>
      <c r="NZL730" s="26"/>
      <c r="NZM730" s="26"/>
      <c r="NZN730" s="15"/>
      <c r="NZO730" s="26"/>
      <c r="NZP730" s="26"/>
      <c r="NZQ730" s="26"/>
      <c r="NZR730" s="15"/>
      <c r="NZS730" s="26"/>
      <c r="NZT730" s="26"/>
      <c r="NZU730" s="26"/>
      <c r="NZV730" s="15"/>
      <c r="NZW730" s="26"/>
      <c r="NZX730" s="26"/>
      <c r="NZY730" s="26"/>
      <c r="NZZ730" s="15"/>
      <c r="OAA730" s="26"/>
      <c r="OAB730" s="26"/>
      <c r="OAC730" s="26"/>
      <c r="OAD730" s="15"/>
      <c r="OAE730" s="26"/>
      <c r="OAF730" s="26"/>
      <c r="OAG730" s="26"/>
      <c r="OAH730" s="15"/>
      <c r="OAI730" s="26"/>
      <c r="OAJ730" s="26"/>
      <c r="OAK730" s="26"/>
      <c r="OAL730" s="15"/>
      <c r="OAM730" s="26"/>
      <c r="OAN730" s="26"/>
      <c r="OAO730" s="26"/>
      <c r="OAP730" s="15"/>
      <c r="OAQ730" s="26"/>
      <c r="OAR730" s="26"/>
      <c r="OAS730" s="26"/>
      <c r="OAT730" s="15"/>
      <c r="OAU730" s="26"/>
      <c r="OAV730" s="26"/>
      <c r="OAW730" s="26"/>
      <c r="OAX730" s="15"/>
      <c r="OAY730" s="26"/>
      <c r="OAZ730" s="26"/>
      <c r="OBA730" s="26"/>
      <c r="OBB730" s="15"/>
      <c r="OBC730" s="26"/>
      <c r="OBD730" s="26"/>
      <c r="OBE730" s="26"/>
      <c r="OBF730" s="15"/>
      <c r="OBG730" s="26"/>
      <c r="OBH730" s="26"/>
      <c r="OBI730" s="26"/>
      <c r="OBJ730" s="15"/>
      <c r="OBK730" s="26"/>
      <c r="OBL730" s="26"/>
      <c r="OBM730" s="26"/>
      <c r="OBN730" s="15"/>
      <c r="OBO730" s="26"/>
      <c r="OBP730" s="26"/>
      <c r="OBQ730" s="26"/>
      <c r="OBR730" s="15"/>
      <c r="OBS730" s="26"/>
      <c r="OBT730" s="26"/>
      <c r="OBU730" s="26"/>
      <c r="OBV730" s="15"/>
      <c r="OBW730" s="26"/>
      <c r="OBX730" s="26"/>
      <c r="OBY730" s="26"/>
      <c r="OBZ730" s="15"/>
      <c r="OCA730" s="26"/>
      <c r="OCB730" s="26"/>
      <c r="OCC730" s="26"/>
      <c r="OCD730" s="15"/>
      <c r="OCE730" s="26"/>
      <c r="OCF730" s="26"/>
      <c r="OCG730" s="26"/>
      <c r="OCH730" s="15"/>
      <c r="OCI730" s="26"/>
      <c r="OCJ730" s="26"/>
      <c r="OCK730" s="26"/>
      <c r="OCL730" s="15"/>
      <c r="OCM730" s="26"/>
      <c r="OCN730" s="26"/>
      <c r="OCO730" s="26"/>
      <c r="OCP730" s="15"/>
      <c r="OCQ730" s="26"/>
      <c r="OCR730" s="26"/>
      <c r="OCS730" s="26"/>
      <c r="OCT730" s="15"/>
      <c r="OCU730" s="26"/>
      <c r="OCV730" s="26"/>
      <c r="OCW730" s="26"/>
      <c r="OCX730" s="15"/>
      <c r="OCY730" s="26"/>
      <c r="OCZ730" s="26"/>
      <c r="ODA730" s="26"/>
      <c r="ODB730" s="15"/>
      <c r="ODC730" s="26"/>
      <c r="ODD730" s="26"/>
      <c r="ODE730" s="26"/>
      <c r="ODF730" s="15"/>
      <c r="ODG730" s="26"/>
      <c r="ODH730" s="26"/>
      <c r="ODI730" s="26"/>
      <c r="ODJ730" s="15"/>
      <c r="ODK730" s="26"/>
      <c r="ODL730" s="26"/>
      <c r="ODM730" s="26"/>
      <c r="ODN730" s="15"/>
      <c r="ODO730" s="26"/>
      <c r="ODP730" s="26"/>
      <c r="ODQ730" s="26"/>
      <c r="ODR730" s="15"/>
      <c r="ODS730" s="26"/>
      <c r="ODT730" s="26"/>
      <c r="ODU730" s="26"/>
      <c r="ODV730" s="15"/>
      <c r="ODW730" s="26"/>
      <c r="ODX730" s="26"/>
      <c r="ODY730" s="26"/>
      <c r="ODZ730" s="15"/>
      <c r="OEA730" s="26"/>
      <c r="OEB730" s="26"/>
      <c r="OEC730" s="26"/>
      <c r="OED730" s="15"/>
      <c r="OEE730" s="26"/>
      <c r="OEF730" s="26"/>
      <c r="OEG730" s="26"/>
      <c r="OEH730" s="15"/>
      <c r="OEI730" s="26"/>
      <c r="OEJ730" s="26"/>
      <c r="OEK730" s="26"/>
      <c r="OEL730" s="15"/>
      <c r="OEM730" s="26"/>
      <c r="OEN730" s="26"/>
      <c r="OEO730" s="26"/>
      <c r="OEP730" s="15"/>
      <c r="OEQ730" s="26"/>
      <c r="OER730" s="26"/>
      <c r="OES730" s="26"/>
      <c r="OET730" s="15"/>
      <c r="OEU730" s="26"/>
      <c r="OEV730" s="26"/>
      <c r="OEW730" s="26"/>
      <c r="OEX730" s="15"/>
      <c r="OEY730" s="26"/>
      <c r="OEZ730" s="26"/>
      <c r="OFA730" s="26"/>
      <c r="OFB730" s="15"/>
      <c r="OFC730" s="26"/>
      <c r="OFD730" s="26"/>
      <c r="OFE730" s="26"/>
      <c r="OFF730" s="15"/>
      <c r="OFG730" s="26"/>
      <c r="OFH730" s="26"/>
      <c r="OFI730" s="26"/>
      <c r="OFJ730" s="15"/>
      <c r="OFK730" s="26"/>
      <c r="OFL730" s="26"/>
      <c r="OFM730" s="26"/>
      <c r="OFN730" s="15"/>
      <c r="OFO730" s="26"/>
      <c r="OFP730" s="26"/>
      <c r="OFQ730" s="26"/>
      <c r="OFR730" s="15"/>
      <c r="OFS730" s="26"/>
      <c r="OFT730" s="26"/>
      <c r="OFU730" s="26"/>
      <c r="OFV730" s="15"/>
      <c r="OFW730" s="26"/>
      <c r="OFX730" s="26"/>
      <c r="OFY730" s="26"/>
      <c r="OFZ730" s="15"/>
      <c r="OGA730" s="26"/>
      <c r="OGB730" s="26"/>
      <c r="OGC730" s="26"/>
      <c r="OGD730" s="15"/>
      <c r="OGE730" s="26"/>
      <c r="OGF730" s="26"/>
      <c r="OGG730" s="26"/>
      <c r="OGH730" s="15"/>
      <c r="OGI730" s="26"/>
      <c r="OGJ730" s="26"/>
      <c r="OGK730" s="26"/>
      <c r="OGL730" s="15"/>
      <c r="OGM730" s="26"/>
      <c r="OGN730" s="26"/>
      <c r="OGO730" s="26"/>
      <c r="OGP730" s="15"/>
      <c r="OGQ730" s="26"/>
      <c r="OGR730" s="26"/>
      <c r="OGS730" s="26"/>
      <c r="OGT730" s="15"/>
      <c r="OGU730" s="26"/>
      <c r="OGV730" s="26"/>
      <c r="OGW730" s="26"/>
      <c r="OGX730" s="15"/>
      <c r="OGY730" s="26"/>
      <c r="OGZ730" s="26"/>
      <c r="OHA730" s="26"/>
      <c r="OHB730" s="15"/>
      <c r="OHC730" s="26"/>
      <c r="OHD730" s="26"/>
      <c r="OHE730" s="26"/>
      <c r="OHF730" s="15"/>
      <c r="OHG730" s="26"/>
      <c r="OHH730" s="26"/>
      <c r="OHI730" s="26"/>
      <c r="OHJ730" s="15"/>
      <c r="OHK730" s="26"/>
      <c r="OHL730" s="26"/>
      <c r="OHM730" s="26"/>
      <c r="OHN730" s="15"/>
      <c r="OHO730" s="26"/>
      <c r="OHP730" s="26"/>
      <c r="OHQ730" s="26"/>
      <c r="OHR730" s="15"/>
      <c r="OHS730" s="26"/>
      <c r="OHT730" s="26"/>
      <c r="OHU730" s="26"/>
      <c r="OHV730" s="15"/>
      <c r="OHW730" s="26"/>
      <c r="OHX730" s="26"/>
      <c r="OHY730" s="26"/>
      <c r="OHZ730" s="15"/>
      <c r="OIA730" s="26"/>
      <c r="OIB730" s="26"/>
      <c r="OIC730" s="26"/>
      <c r="OID730" s="15"/>
      <c r="OIE730" s="26"/>
      <c r="OIF730" s="26"/>
      <c r="OIG730" s="26"/>
      <c r="OIH730" s="15"/>
      <c r="OII730" s="26"/>
      <c r="OIJ730" s="26"/>
      <c r="OIK730" s="26"/>
      <c r="OIL730" s="15"/>
      <c r="OIM730" s="26"/>
      <c r="OIN730" s="26"/>
      <c r="OIO730" s="26"/>
      <c r="OIP730" s="15"/>
      <c r="OIQ730" s="26"/>
      <c r="OIR730" s="26"/>
      <c r="OIS730" s="26"/>
      <c r="OIT730" s="15"/>
      <c r="OIU730" s="26"/>
      <c r="OIV730" s="26"/>
      <c r="OIW730" s="26"/>
      <c r="OIX730" s="15"/>
      <c r="OIY730" s="26"/>
      <c r="OIZ730" s="26"/>
      <c r="OJA730" s="26"/>
      <c r="OJB730" s="15"/>
      <c r="OJC730" s="26"/>
      <c r="OJD730" s="26"/>
      <c r="OJE730" s="26"/>
      <c r="OJF730" s="15"/>
      <c r="OJG730" s="26"/>
      <c r="OJH730" s="26"/>
      <c r="OJI730" s="26"/>
      <c r="OJJ730" s="15"/>
      <c r="OJK730" s="26"/>
      <c r="OJL730" s="26"/>
      <c r="OJM730" s="26"/>
      <c r="OJN730" s="15"/>
      <c r="OJO730" s="26"/>
      <c r="OJP730" s="26"/>
      <c r="OJQ730" s="26"/>
      <c r="OJR730" s="15"/>
      <c r="OJS730" s="26"/>
      <c r="OJT730" s="26"/>
      <c r="OJU730" s="26"/>
      <c r="OJV730" s="15"/>
      <c r="OJW730" s="26"/>
      <c r="OJX730" s="26"/>
      <c r="OJY730" s="26"/>
      <c r="OJZ730" s="15"/>
      <c r="OKA730" s="26"/>
      <c r="OKB730" s="26"/>
      <c r="OKC730" s="26"/>
      <c r="OKD730" s="15"/>
      <c r="OKE730" s="26"/>
      <c r="OKF730" s="26"/>
      <c r="OKG730" s="26"/>
      <c r="OKH730" s="15"/>
      <c r="OKI730" s="26"/>
      <c r="OKJ730" s="26"/>
      <c r="OKK730" s="26"/>
      <c r="OKL730" s="15"/>
      <c r="OKM730" s="26"/>
      <c r="OKN730" s="26"/>
      <c r="OKO730" s="26"/>
      <c r="OKP730" s="15"/>
      <c r="OKQ730" s="26"/>
      <c r="OKR730" s="26"/>
      <c r="OKS730" s="26"/>
      <c r="OKT730" s="15"/>
      <c r="OKU730" s="26"/>
      <c r="OKV730" s="26"/>
      <c r="OKW730" s="26"/>
      <c r="OKX730" s="15"/>
      <c r="OKY730" s="26"/>
      <c r="OKZ730" s="26"/>
      <c r="OLA730" s="26"/>
      <c r="OLB730" s="15"/>
      <c r="OLC730" s="26"/>
      <c r="OLD730" s="26"/>
      <c r="OLE730" s="26"/>
      <c r="OLF730" s="15"/>
      <c r="OLG730" s="26"/>
      <c r="OLH730" s="26"/>
      <c r="OLI730" s="26"/>
      <c r="OLJ730" s="15"/>
      <c r="OLK730" s="26"/>
      <c r="OLL730" s="26"/>
      <c r="OLM730" s="26"/>
      <c r="OLN730" s="15"/>
      <c r="OLO730" s="26"/>
      <c r="OLP730" s="26"/>
      <c r="OLQ730" s="26"/>
      <c r="OLR730" s="15"/>
      <c r="OLS730" s="26"/>
      <c r="OLT730" s="26"/>
      <c r="OLU730" s="26"/>
      <c r="OLV730" s="15"/>
      <c r="OLW730" s="26"/>
      <c r="OLX730" s="26"/>
      <c r="OLY730" s="26"/>
      <c r="OLZ730" s="15"/>
      <c r="OMA730" s="26"/>
      <c r="OMB730" s="26"/>
      <c r="OMC730" s="26"/>
      <c r="OMD730" s="15"/>
      <c r="OME730" s="26"/>
      <c r="OMF730" s="26"/>
      <c r="OMG730" s="26"/>
      <c r="OMH730" s="15"/>
      <c r="OMI730" s="26"/>
      <c r="OMJ730" s="26"/>
      <c r="OMK730" s="26"/>
      <c r="OML730" s="15"/>
      <c r="OMM730" s="26"/>
      <c r="OMN730" s="26"/>
      <c r="OMO730" s="26"/>
      <c r="OMP730" s="15"/>
      <c r="OMQ730" s="26"/>
      <c r="OMR730" s="26"/>
      <c r="OMS730" s="26"/>
      <c r="OMT730" s="15"/>
      <c r="OMU730" s="26"/>
      <c r="OMV730" s="26"/>
      <c r="OMW730" s="26"/>
      <c r="OMX730" s="15"/>
      <c r="OMY730" s="26"/>
      <c r="OMZ730" s="26"/>
      <c r="ONA730" s="26"/>
      <c r="ONB730" s="15"/>
      <c r="ONC730" s="26"/>
      <c r="OND730" s="26"/>
      <c r="ONE730" s="26"/>
      <c r="ONF730" s="15"/>
      <c r="ONG730" s="26"/>
      <c r="ONH730" s="26"/>
      <c r="ONI730" s="26"/>
      <c r="ONJ730" s="15"/>
      <c r="ONK730" s="26"/>
      <c r="ONL730" s="26"/>
      <c r="ONM730" s="26"/>
      <c r="ONN730" s="15"/>
      <c r="ONO730" s="26"/>
      <c r="ONP730" s="26"/>
      <c r="ONQ730" s="26"/>
      <c r="ONR730" s="15"/>
      <c r="ONS730" s="26"/>
      <c r="ONT730" s="26"/>
      <c r="ONU730" s="26"/>
      <c r="ONV730" s="15"/>
      <c r="ONW730" s="26"/>
      <c r="ONX730" s="26"/>
      <c r="ONY730" s="26"/>
      <c r="ONZ730" s="15"/>
      <c r="OOA730" s="26"/>
      <c r="OOB730" s="26"/>
      <c r="OOC730" s="26"/>
      <c r="OOD730" s="15"/>
      <c r="OOE730" s="26"/>
      <c r="OOF730" s="26"/>
      <c r="OOG730" s="26"/>
      <c r="OOH730" s="15"/>
      <c r="OOI730" s="26"/>
      <c r="OOJ730" s="26"/>
      <c r="OOK730" s="26"/>
      <c r="OOL730" s="15"/>
      <c r="OOM730" s="26"/>
      <c r="OON730" s="26"/>
      <c r="OOO730" s="26"/>
      <c r="OOP730" s="15"/>
      <c r="OOQ730" s="26"/>
      <c r="OOR730" s="26"/>
      <c r="OOS730" s="26"/>
      <c r="OOT730" s="15"/>
      <c r="OOU730" s="26"/>
      <c r="OOV730" s="26"/>
      <c r="OOW730" s="26"/>
      <c r="OOX730" s="15"/>
      <c r="OOY730" s="26"/>
      <c r="OOZ730" s="26"/>
      <c r="OPA730" s="26"/>
      <c r="OPB730" s="15"/>
      <c r="OPC730" s="26"/>
      <c r="OPD730" s="26"/>
      <c r="OPE730" s="26"/>
      <c r="OPF730" s="15"/>
      <c r="OPG730" s="26"/>
      <c r="OPH730" s="26"/>
      <c r="OPI730" s="26"/>
      <c r="OPJ730" s="15"/>
      <c r="OPK730" s="26"/>
      <c r="OPL730" s="26"/>
      <c r="OPM730" s="26"/>
      <c r="OPN730" s="15"/>
      <c r="OPO730" s="26"/>
      <c r="OPP730" s="26"/>
      <c r="OPQ730" s="26"/>
      <c r="OPR730" s="15"/>
      <c r="OPS730" s="26"/>
      <c r="OPT730" s="26"/>
      <c r="OPU730" s="26"/>
      <c r="OPV730" s="15"/>
      <c r="OPW730" s="26"/>
      <c r="OPX730" s="26"/>
      <c r="OPY730" s="26"/>
      <c r="OPZ730" s="15"/>
      <c r="OQA730" s="26"/>
      <c r="OQB730" s="26"/>
      <c r="OQC730" s="26"/>
      <c r="OQD730" s="15"/>
      <c r="OQE730" s="26"/>
      <c r="OQF730" s="26"/>
      <c r="OQG730" s="26"/>
      <c r="OQH730" s="15"/>
      <c r="OQI730" s="26"/>
      <c r="OQJ730" s="26"/>
      <c r="OQK730" s="26"/>
      <c r="OQL730" s="15"/>
      <c r="OQM730" s="26"/>
      <c r="OQN730" s="26"/>
      <c r="OQO730" s="26"/>
      <c r="OQP730" s="15"/>
      <c r="OQQ730" s="26"/>
      <c r="OQR730" s="26"/>
      <c r="OQS730" s="26"/>
      <c r="OQT730" s="15"/>
      <c r="OQU730" s="26"/>
      <c r="OQV730" s="26"/>
      <c r="OQW730" s="26"/>
      <c r="OQX730" s="15"/>
      <c r="OQY730" s="26"/>
      <c r="OQZ730" s="26"/>
      <c r="ORA730" s="26"/>
      <c r="ORB730" s="15"/>
      <c r="ORC730" s="26"/>
      <c r="ORD730" s="26"/>
      <c r="ORE730" s="26"/>
      <c r="ORF730" s="15"/>
      <c r="ORG730" s="26"/>
      <c r="ORH730" s="26"/>
      <c r="ORI730" s="26"/>
      <c r="ORJ730" s="15"/>
      <c r="ORK730" s="26"/>
      <c r="ORL730" s="26"/>
      <c r="ORM730" s="26"/>
      <c r="ORN730" s="15"/>
      <c r="ORO730" s="26"/>
      <c r="ORP730" s="26"/>
      <c r="ORQ730" s="26"/>
      <c r="ORR730" s="15"/>
      <c r="ORS730" s="26"/>
      <c r="ORT730" s="26"/>
      <c r="ORU730" s="26"/>
      <c r="ORV730" s="15"/>
      <c r="ORW730" s="26"/>
      <c r="ORX730" s="26"/>
      <c r="ORY730" s="26"/>
      <c r="ORZ730" s="15"/>
      <c r="OSA730" s="26"/>
      <c r="OSB730" s="26"/>
      <c r="OSC730" s="26"/>
      <c r="OSD730" s="15"/>
      <c r="OSE730" s="26"/>
      <c r="OSF730" s="26"/>
      <c r="OSG730" s="26"/>
      <c r="OSH730" s="15"/>
      <c r="OSI730" s="26"/>
      <c r="OSJ730" s="26"/>
      <c r="OSK730" s="26"/>
      <c r="OSL730" s="15"/>
      <c r="OSM730" s="26"/>
      <c r="OSN730" s="26"/>
      <c r="OSO730" s="26"/>
      <c r="OSP730" s="15"/>
      <c r="OSQ730" s="26"/>
      <c r="OSR730" s="26"/>
      <c r="OSS730" s="26"/>
      <c r="OST730" s="15"/>
      <c r="OSU730" s="26"/>
      <c r="OSV730" s="26"/>
      <c r="OSW730" s="26"/>
      <c r="OSX730" s="15"/>
      <c r="OSY730" s="26"/>
      <c r="OSZ730" s="26"/>
      <c r="OTA730" s="26"/>
      <c r="OTB730" s="15"/>
      <c r="OTC730" s="26"/>
      <c r="OTD730" s="26"/>
      <c r="OTE730" s="26"/>
      <c r="OTF730" s="15"/>
      <c r="OTG730" s="26"/>
      <c r="OTH730" s="26"/>
      <c r="OTI730" s="26"/>
      <c r="OTJ730" s="15"/>
      <c r="OTK730" s="26"/>
      <c r="OTL730" s="26"/>
      <c r="OTM730" s="26"/>
      <c r="OTN730" s="15"/>
      <c r="OTO730" s="26"/>
      <c r="OTP730" s="26"/>
      <c r="OTQ730" s="26"/>
      <c r="OTR730" s="15"/>
      <c r="OTS730" s="26"/>
      <c r="OTT730" s="26"/>
      <c r="OTU730" s="26"/>
      <c r="OTV730" s="15"/>
      <c r="OTW730" s="26"/>
      <c r="OTX730" s="26"/>
      <c r="OTY730" s="26"/>
      <c r="OTZ730" s="15"/>
      <c r="OUA730" s="26"/>
      <c r="OUB730" s="26"/>
      <c r="OUC730" s="26"/>
      <c r="OUD730" s="15"/>
      <c r="OUE730" s="26"/>
      <c r="OUF730" s="26"/>
      <c r="OUG730" s="26"/>
      <c r="OUH730" s="15"/>
      <c r="OUI730" s="26"/>
      <c r="OUJ730" s="26"/>
      <c r="OUK730" s="26"/>
      <c r="OUL730" s="15"/>
      <c r="OUM730" s="26"/>
      <c r="OUN730" s="26"/>
      <c r="OUO730" s="26"/>
      <c r="OUP730" s="15"/>
      <c r="OUQ730" s="26"/>
      <c r="OUR730" s="26"/>
      <c r="OUS730" s="26"/>
      <c r="OUT730" s="15"/>
      <c r="OUU730" s="26"/>
      <c r="OUV730" s="26"/>
      <c r="OUW730" s="26"/>
      <c r="OUX730" s="15"/>
      <c r="OUY730" s="26"/>
      <c r="OUZ730" s="26"/>
      <c r="OVA730" s="26"/>
      <c r="OVB730" s="15"/>
      <c r="OVC730" s="26"/>
      <c r="OVD730" s="26"/>
      <c r="OVE730" s="26"/>
      <c r="OVF730" s="15"/>
      <c r="OVG730" s="26"/>
      <c r="OVH730" s="26"/>
      <c r="OVI730" s="26"/>
      <c r="OVJ730" s="15"/>
      <c r="OVK730" s="26"/>
      <c r="OVL730" s="26"/>
      <c r="OVM730" s="26"/>
      <c r="OVN730" s="15"/>
      <c r="OVO730" s="26"/>
      <c r="OVP730" s="26"/>
      <c r="OVQ730" s="26"/>
      <c r="OVR730" s="15"/>
      <c r="OVS730" s="26"/>
      <c r="OVT730" s="26"/>
      <c r="OVU730" s="26"/>
      <c r="OVV730" s="15"/>
      <c r="OVW730" s="26"/>
      <c r="OVX730" s="26"/>
      <c r="OVY730" s="26"/>
      <c r="OVZ730" s="15"/>
      <c r="OWA730" s="26"/>
      <c r="OWB730" s="26"/>
      <c r="OWC730" s="26"/>
      <c r="OWD730" s="15"/>
      <c r="OWE730" s="26"/>
      <c r="OWF730" s="26"/>
      <c r="OWG730" s="26"/>
      <c r="OWH730" s="15"/>
      <c r="OWI730" s="26"/>
      <c r="OWJ730" s="26"/>
      <c r="OWK730" s="26"/>
      <c r="OWL730" s="15"/>
      <c r="OWM730" s="26"/>
      <c r="OWN730" s="26"/>
      <c r="OWO730" s="26"/>
      <c r="OWP730" s="15"/>
      <c r="OWQ730" s="26"/>
      <c r="OWR730" s="26"/>
      <c r="OWS730" s="26"/>
      <c r="OWT730" s="15"/>
      <c r="OWU730" s="26"/>
      <c r="OWV730" s="26"/>
      <c r="OWW730" s="26"/>
      <c r="OWX730" s="15"/>
      <c r="OWY730" s="26"/>
      <c r="OWZ730" s="26"/>
      <c r="OXA730" s="26"/>
      <c r="OXB730" s="15"/>
      <c r="OXC730" s="26"/>
      <c r="OXD730" s="26"/>
      <c r="OXE730" s="26"/>
      <c r="OXF730" s="15"/>
      <c r="OXG730" s="26"/>
      <c r="OXH730" s="26"/>
      <c r="OXI730" s="26"/>
      <c r="OXJ730" s="15"/>
      <c r="OXK730" s="26"/>
      <c r="OXL730" s="26"/>
      <c r="OXM730" s="26"/>
      <c r="OXN730" s="15"/>
      <c r="OXO730" s="26"/>
      <c r="OXP730" s="26"/>
      <c r="OXQ730" s="26"/>
      <c r="OXR730" s="15"/>
      <c r="OXS730" s="26"/>
      <c r="OXT730" s="26"/>
      <c r="OXU730" s="26"/>
      <c r="OXV730" s="15"/>
      <c r="OXW730" s="26"/>
      <c r="OXX730" s="26"/>
      <c r="OXY730" s="26"/>
      <c r="OXZ730" s="15"/>
      <c r="OYA730" s="26"/>
      <c r="OYB730" s="26"/>
      <c r="OYC730" s="26"/>
      <c r="OYD730" s="15"/>
      <c r="OYE730" s="26"/>
      <c r="OYF730" s="26"/>
      <c r="OYG730" s="26"/>
      <c r="OYH730" s="15"/>
      <c r="OYI730" s="26"/>
      <c r="OYJ730" s="26"/>
      <c r="OYK730" s="26"/>
      <c r="OYL730" s="15"/>
      <c r="OYM730" s="26"/>
      <c r="OYN730" s="26"/>
      <c r="OYO730" s="26"/>
      <c r="OYP730" s="15"/>
      <c r="OYQ730" s="26"/>
      <c r="OYR730" s="26"/>
      <c r="OYS730" s="26"/>
      <c r="OYT730" s="15"/>
      <c r="OYU730" s="26"/>
      <c r="OYV730" s="26"/>
      <c r="OYW730" s="26"/>
      <c r="OYX730" s="15"/>
      <c r="OYY730" s="26"/>
      <c r="OYZ730" s="26"/>
      <c r="OZA730" s="26"/>
      <c r="OZB730" s="15"/>
      <c r="OZC730" s="26"/>
      <c r="OZD730" s="26"/>
      <c r="OZE730" s="26"/>
      <c r="OZF730" s="15"/>
      <c r="OZG730" s="26"/>
      <c r="OZH730" s="26"/>
      <c r="OZI730" s="26"/>
      <c r="OZJ730" s="15"/>
      <c r="OZK730" s="26"/>
      <c r="OZL730" s="26"/>
      <c r="OZM730" s="26"/>
      <c r="OZN730" s="15"/>
      <c r="OZO730" s="26"/>
      <c r="OZP730" s="26"/>
      <c r="OZQ730" s="26"/>
      <c r="OZR730" s="15"/>
      <c r="OZS730" s="26"/>
      <c r="OZT730" s="26"/>
      <c r="OZU730" s="26"/>
      <c r="OZV730" s="15"/>
      <c r="OZW730" s="26"/>
      <c r="OZX730" s="26"/>
      <c r="OZY730" s="26"/>
      <c r="OZZ730" s="15"/>
      <c r="PAA730" s="26"/>
      <c r="PAB730" s="26"/>
      <c r="PAC730" s="26"/>
      <c r="PAD730" s="15"/>
      <c r="PAE730" s="26"/>
      <c r="PAF730" s="26"/>
      <c r="PAG730" s="26"/>
      <c r="PAH730" s="15"/>
      <c r="PAI730" s="26"/>
      <c r="PAJ730" s="26"/>
      <c r="PAK730" s="26"/>
      <c r="PAL730" s="15"/>
      <c r="PAM730" s="26"/>
      <c r="PAN730" s="26"/>
      <c r="PAO730" s="26"/>
      <c r="PAP730" s="15"/>
      <c r="PAQ730" s="26"/>
      <c r="PAR730" s="26"/>
      <c r="PAS730" s="26"/>
      <c r="PAT730" s="15"/>
      <c r="PAU730" s="26"/>
      <c r="PAV730" s="26"/>
      <c r="PAW730" s="26"/>
      <c r="PAX730" s="15"/>
      <c r="PAY730" s="26"/>
      <c r="PAZ730" s="26"/>
      <c r="PBA730" s="26"/>
      <c r="PBB730" s="15"/>
      <c r="PBC730" s="26"/>
      <c r="PBD730" s="26"/>
      <c r="PBE730" s="26"/>
      <c r="PBF730" s="15"/>
      <c r="PBG730" s="26"/>
      <c r="PBH730" s="26"/>
      <c r="PBI730" s="26"/>
      <c r="PBJ730" s="15"/>
      <c r="PBK730" s="26"/>
      <c r="PBL730" s="26"/>
      <c r="PBM730" s="26"/>
      <c r="PBN730" s="15"/>
      <c r="PBO730" s="26"/>
      <c r="PBP730" s="26"/>
      <c r="PBQ730" s="26"/>
      <c r="PBR730" s="15"/>
      <c r="PBS730" s="26"/>
      <c r="PBT730" s="26"/>
      <c r="PBU730" s="26"/>
      <c r="PBV730" s="15"/>
      <c r="PBW730" s="26"/>
      <c r="PBX730" s="26"/>
      <c r="PBY730" s="26"/>
      <c r="PBZ730" s="15"/>
      <c r="PCA730" s="26"/>
      <c r="PCB730" s="26"/>
      <c r="PCC730" s="26"/>
      <c r="PCD730" s="15"/>
      <c r="PCE730" s="26"/>
      <c r="PCF730" s="26"/>
      <c r="PCG730" s="26"/>
      <c r="PCH730" s="15"/>
      <c r="PCI730" s="26"/>
      <c r="PCJ730" s="26"/>
      <c r="PCK730" s="26"/>
      <c r="PCL730" s="15"/>
      <c r="PCM730" s="26"/>
      <c r="PCN730" s="26"/>
      <c r="PCO730" s="26"/>
      <c r="PCP730" s="15"/>
      <c r="PCQ730" s="26"/>
      <c r="PCR730" s="26"/>
      <c r="PCS730" s="26"/>
      <c r="PCT730" s="15"/>
      <c r="PCU730" s="26"/>
      <c r="PCV730" s="26"/>
      <c r="PCW730" s="26"/>
      <c r="PCX730" s="15"/>
      <c r="PCY730" s="26"/>
      <c r="PCZ730" s="26"/>
      <c r="PDA730" s="26"/>
      <c r="PDB730" s="15"/>
      <c r="PDC730" s="26"/>
      <c r="PDD730" s="26"/>
      <c r="PDE730" s="26"/>
      <c r="PDF730" s="15"/>
      <c r="PDG730" s="26"/>
      <c r="PDH730" s="26"/>
      <c r="PDI730" s="26"/>
      <c r="PDJ730" s="15"/>
      <c r="PDK730" s="26"/>
      <c r="PDL730" s="26"/>
      <c r="PDM730" s="26"/>
      <c r="PDN730" s="15"/>
      <c r="PDO730" s="26"/>
      <c r="PDP730" s="26"/>
      <c r="PDQ730" s="26"/>
      <c r="PDR730" s="15"/>
      <c r="PDS730" s="26"/>
      <c r="PDT730" s="26"/>
      <c r="PDU730" s="26"/>
      <c r="PDV730" s="15"/>
      <c r="PDW730" s="26"/>
      <c r="PDX730" s="26"/>
      <c r="PDY730" s="26"/>
      <c r="PDZ730" s="15"/>
      <c r="PEA730" s="26"/>
      <c r="PEB730" s="26"/>
      <c r="PEC730" s="26"/>
      <c r="PED730" s="15"/>
      <c r="PEE730" s="26"/>
      <c r="PEF730" s="26"/>
      <c r="PEG730" s="26"/>
      <c r="PEH730" s="15"/>
      <c r="PEI730" s="26"/>
      <c r="PEJ730" s="26"/>
      <c r="PEK730" s="26"/>
      <c r="PEL730" s="15"/>
      <c r="PEM730" s="26"/>
      <c r="PEN730" s="26"/>
      <c r="PEO730" s="26"/>
      <c r="PEP730" s="15"/>
      <c r="PEQ730" s="26"/>
      <c r="PER730" s="26"/>
      <c r="PES730" s="26"/>
      <c r="PET730" s="15"/>
      <c r="PEU730" s="26"/>
      <c r="PEV730" s="26"/>
      <c r="PEW730" s="26"/>
      <c r="PEX730" s="15"/>
      <c r="PEY730" s="26"/>
      <c r="PEZ730" s="26"/>
      <c r="PFA730" s="26"/>
      <c r="PFB730" s="15"/>
      <c r="PFC730" s="26"/>
      <c r="PFD730" s="26"/>
      <c r="PFE730" s="26"/>
      <c r="PFF730" s="15"/>
      <c r="PFG730" s="26"/>
      <c r="PFH730" s="26"/>
      <c r="PFI730" s="26"/>
      <c r="PFJ730" s="15"/>
      <c r="PFK730" s="26"/>
      <c r="PFL730" s="26"/>
      <c r="PFM730" s="26"/>
      <c r="PFN730" s="15"/>
      <c r="PFO730" s="26"/>
      <c r="PFP730" s="26"/>
      <c r="PFQ730" s="26"/>
      <c r="PFR730" s="15"/>
      <c r="PFS730" s="26"/>
      <c r="PFT730" s="26"/>
      <c r="PFU730" s="26"/>
      <c r="PFV730" s="15"/>
      <c r="PFW730" s="26"/>
      <c r="PFX730" s="26"/>
      <c r="PFY730" s="26"/>
      <c r="PFZ730" s="15"/>
      <c r="PGA730" s="26"/>
      <c r="PGB730" s="26"/>
      <c r="PGC730" s="26"/>
      <c r="PGD730" s="15"/>
      <c r="PGE730" s="26"/>
      <c r="PGF730" s="26"/>
      <c r="PGG730" s="26"/>
      <c r="PGH730" s="15"/>
      <c r="PGI730" s="26"/>
      <c r="PGJ730" s="26"/>
      <c r="PGK730" s="26"/>
      <c r="PGL730" s="15"/>
      <c r="PGM730" s="26"/>
      <c r="PGN730" s="26"/>
      <c r="PGO730" s="26"/>
      <c r="PGP730" s="15"/>
      <c r="PGQ730" s="26"/>
      <c r="PGR730" s="26"/>
      <c r="PGS730" s="26"/>
      <c r="PGT730" s="15"/>
      <c r="PGU730" s="26"/>
      <c r="PGV730" s="26"/>
      <c r="PGW730" s="26"/>
      <c r="PGX730" s="15"/>
      <c r="PGY730" s="26"/>
      <c r="PGZ730" s="26"/>
      <c r="PHA730" s="26"/>
      <c r="PHB730" s="15"/>
      <c r="PHC730" s="26"/>
      <c r="PHD730" s="26"/>
      <c r="PHE730" s="26"/>
      <c r="PHF730" s="15"/>
      <c r="PHG730" s="26"/>
      <c r="PHH730" s="26"/>
      <c r="PHI730" s="26"/>
      <c r="PHJ730" s="15"/>
      <c r="PHK730" s="26"/>
      <c r="PHL730" s="26"/>
      <c r="PHM730" s="26"/>
      <c r="PHN730" s="15"/>
      <c r="PHO730" s="26"/>
      <c r="PHP730" s="26"/>
      <c r="PHQ730" s="26"/>
      <c r="PHR730" s="15"/>
      <c r="PHS730" s="26"/>
      <c r="PHT730" s="26"/>
      <c r="PHU730" s="26"/>
      <c r="PHV730" s="15"/>
      <c r="PHW730" s="26"/>
      <c r="PHX730" s="26"/>
      <c r="PHY730" s="26"/>
      <c r="PHZ730" s="15"/>
      <c r="PIA730" s="26"/>
      <c r="PIB730" s="26"/>
      <c r="PIC730" s="26"/>
      <c r="PID730" s="15"/>
      <c r="PIE730" s="26"/>
      <c r="PIF730" s="26"/>
      <c r="PIG730" s="26"/>
      <c r="PIH730" s="15"/>
      <c r="PII730" s="26"/>
      <c r="PIJ730" s="26"/>
      <c r="PIK730" s="26"/>
      <c r="PIL730" s="15"/>
      <c r="PIM730" s="26"/>
      <c r="PIN730" s="26"/>
      <c r="PIO730" s="26"/>
      <c r="PIP730" s="15"/>
      <c r="PIQ730" s="26"/>
      <c r="PIR730" s="26"/>
      <c r="PIS730" s="26"/>
      <c r="PIT730" s="15"/>
      <c r="PIU730" s="26"/>
      <c r="PIV730" s="26"/>
      <c r="PIW730" s="26"/>
      <c r="PIX730" s="15"/>
      <c r="PIY730" s="26"/>
      <c r="PIZ730" s="26"/>
      <c r="PJA730" s="26"/>
      <c r="PJB730" s="15"/>
      <c r="PJC730" s="26"/>
      <c r="PJD730" s="26"/>
      <c r="PJE730" s="26"/>
      <c r="PJF730" s="15"/>
      <c r="PJG730" s="26"/>
      <c r="PJH730" s="26"/>
      <c r="PJI730" s="26"/>
      <c r="PJJ730" s="15"/>
      <c r="PJK730" s="26"/>
      <c r="PJL730" s="26"/>
      <c r="PJM730" s="26"/>
      <c r="PJN730" s="15"/>
      <c r="PJO730" s="26"/>
      <c r="PJP730" s="26"/>
      <c r="PJQ730" s="26"/>
      <c r="PJR730" s="15"/>
      <c r="PJS730" s="26"/>
      <c r="PJT730" s="26"/>
      <c r="PJU730" s="26"/>
      <c r="PJV730" s="15"/>
      <c r="PJW730" s="26"/>
      <c r="PJX730" s="26"/>
      <c r="PJY730" s="26"/>
      <c r="PJZ730" s="15"/>
      <c r="PKA730" s="26"/>
      <c r="PKB730" s="26"/>
      <c r="PKC730" s="26"/>
      <c r="PKD730" s="15"/>
      <c r="PKE730" s="26"/>
      <c r="PKF730" s="26"/>
      <c r="PKG730" s="26"/>
      <c r="PKH730" s="15"/>
      <c r="PKI730" s="26"/>
      <c r="PKJ730" s="26"/>
      <c r="PKK730" s="26"/>
      <c r="PKL730" s="15"/>
      <c r="PKM730" s="26"/>
      <c r="PKN730" s="26"/>
      <c r="PKO730" s="26"/>
      <c r="PKP730" s="15"/>
      <c r="PKQ730" s="26"/>
      <c r="PKR730" s="26"/>
      <c r="PKS730" s="26"/>
      <c r="PKT730" s="15"/>
      <c r="PKU730" s="26"/>
      <c r="PKV730" s="26"/>
      <c r="PKW730" s="26"/>
      <c r="PKX730" s="15"/>
      <c r="PKY730" s="26"/>
      <c r="PKZ730" s="26"/>
      <c r="PLA730" s="26"/>
      <c r="PLB730" s="15"/>
      <c r="PLC730" s="26"/>
      <c r="PLD730" s="26"/>
      <c r="PLE730" s="26"/>
      <c r="PLF730" s="15"/>
      <c r="PLG730" s="26"/>
      <c r="PLH730" s="26"/>
      <c r="PLI730" s="26"/>
      <c r="PLJ730" s="15"/>
      <c r="PLK730" s="26"/>
      <c r="PLL730" s="26"/>
      <c r="PLM730" s="26"/>
      <c r="PLN730" s="15"/>
      <c r="PLO730" s="26"/>
      <c r="PLP730" s="26"/>
      <c r="PLQ730" s="26"/>
      <c r="PLR730" s="15"/>
      <c r="PLS730" s="26"/>
      <c r="PLT730" s="26"/>
      <c r="PLU730" s="26"/>
      <c r="PLV730" s="15"/>
      <c r="PLW730" s="26"/>
      <c r="PLX730" s="26"/>
      <c r="PLY730" s="26"/>
      <c r="PLZ730" s="15"/>
      <c r="PMA730" s="26"/>
      <c r="PMB730" s="26"/>
      <c r="PMC730" s="26"/>
      <c r="PMD730" s="15"/>
      <c r="PME730" s="26"/>
      <c r="PMF730" s="26"/>
      <c r="PMG730" s="26"/>
      <c r="PMH730" s="15"/>
      <c r="PMI730" s="26"/>
      <c r="PMJ730" s="26"/>
      <c r="PMK730" s="26"/>
      <c r="PML730" s="15"/>
      <c r="PMM730" s="26"/>
      <c r="PMN730" s="26"/>
      <c r="PMO730" s="26"/>
      <c r="PMP730" s="15"/>
      <c r="PMQ730" s="26"/>
      <c r="PMR730" s="26"/>
      <c r="PMS730" s="26"/>
      <c r="PMT730" s="15"/>
      <c r="PMU730" s="26"/>
      <c r="PMV730" s="26"/>
      <c r="PMW730" s="26"/>
      <c r="PMX730" s="15"/>
      <c r="PMY730" s="26"/>
      <c r="PMZ730" s="26"/>
      <c r="PNA730" s="26"/>
      <c r="PNB730" s="15"/>
      <c r="PNC730" s="26"/>
      <c r="PND730" s="26"/>
      <c r="PNE730" s="26"/>
      <c r="PNF730" s="15"/>
      <c r="PNG730" s="26"/>
      <c r="PNH730" s="26"/>
      <c r="PNI730" s="26"/>
      <c r="PNJ730" s="15"/>
      <c r="PNK730" s="26"/>
      <c r="PNL730" s="26"/>
      <c r="PNM730" s="26"/>
      <c r="PNN730" s="15"/>
      <c r="PNO730" s="26"/>
      <c r="PNP730" s="26"/>
      <c r="PNQ730" s="26"/>
      <c r="PNR730" s="15"/>
      <c r="PNS730" s="26"/>
      <c r="PNT730" s="26"/>
      <c r="PNU730" s="26"/>
      <c r="PNV730" s="15"/>
      <c r="PNW730" s="26"/>
      <c r="PNX730" s="26"/>
      <c r="PNY730" s="26"/>
      <c r="PNZ730" s="15"/>
      <c r="POA730" s="26"/>
      <c r="POB730" s="26"/>
      <c r="POC730" s="26"/>
      <c r="POD730" s="15"/>
      <c r="POE730" s="26"/>
      <c r="POF730" s="26"/>
      <c r="POG730" s="26"/>
      <c r="POH730" s="15"/>
      <c r="POI730" s="26"/>
      <c r="POJ730" s="26"/>
      <c r="POK730" s="26"/>
      <c r="POL730" s="15"/>
      <c r="POM730" s="26"/>
      <c r="PON730" s="26"/>
      <c r="POO730" s="26"/>
      <c r="POP730" s="15"/>
      <c r="POQ730" s="26"/>
      <c r="POR730" s="26"/>
      <c r="POS730" s="26"/>
      <c r="POT730" s="15"/>
      <c r="POU730" s="26"/>
      <c r="POV730" s="26"/>
      <c r="POW730" s="26"/>
      <c r="POX730" s="15"/>
      <c r="POY730" s="26"/>
      <c r="POZ730" s="26"/>
      <c r="PPA730" s="26"/>
      <c r="PPB730" s="15"/>
      <c r="PPC730" s="26"/>
      <c r="PPD730" s="26"/>
      <c r="PPE730" s="26"/>
      <c r="PPF730" s="15"/>
      <c r="PPG730" s="26"/>
      <c r="PPH730" s="26"/>
      <c r="PPI730" s="26"/>
      <c r="PPJ730" s="15"/>
      <c r="PPK730" s="26"/>
      <c r="PPL730" s="26"/>
      <c r="PPM730" s="26"/>
      <c r="PPN730" s="15"/>
      <c r="PPO730" s="26"/>
      <c r="PPP730" s="26"/>
      <c r="PPQ730" s="26"/>
      <c r="PPR730" s="15"/>
      <c r="PPS730" s="26"/>
      <c r="PPT730" s="26"/>
      <c r="PPU730" s="26"/>
      <c r="PPV730" s="15"/>
      <c r="PPW730" s="26"/>
      <c r="PPX730" s="26"/>
      <c r="PPY730" s="26"/>
      <c r="PPZ730" s="15"/>
      <c r="PQA730" s="26"/>
      <c r="PQB730" s="26"/>
      <c r="PQC730" s="26"/>
      <c r="PQD730" s="15"/>
      <c r="PQE730" s="26"/>
      <c r="PQF730" s="26"/>
      <c r="PQG730" s="26"/>
      <c r="PQH730" s="15"/>
      <c r="PQI730" s="26"/>
      <c r="PQJ730" s="26"/>
      <c r="PQK730" s="26"/>
      <c r="PQL730" s="15"/>
      <c r="PQM730" s="26"/>
      <c r="PQN730" s="26"/>
      <c r="PQO730" s="26"/>
      <c r="PQP730" s="15"/>
      <c r="PQQ730" s="26"/>
      <c r="PQR730" s="26"/>
      <c r="PQS730" s="26"/>
      <c r="PQT730" s="15"/>
      <c r="PQU730" s="26"/>
      <c r="PQV730" s="26"/>
      <c r="PQW730" s="26"/>
      <c r="PQX730" s="15"/>
      <c r="PQY730" s="26"/>
      <c r="PQZ730" s="26"/>
      <c r="PRA730" s="26"/>
      <c r="PRB730" s="15"/>
      <c r="PRC730" s="26"/>
      <c r="PRD730" s="26"/>
      <c r="PRE730" s="26"/>
      <c r="PRF730" s="15"/>
      <c r="PRG730" s="26"/>
      <c r="PRH730" s="26"/>
      <c r="PRI730" s="26"/>
      <c r="PRJ730" s="15"/>
      <c r="PRK730" s="26"/>
      <c r="PRL730" s="26"/>
      <c r="PRM730" s="26"/>
      <c r="PRN730" s="15"/>
      <c r="PRO730" s="26"/>
      <c r="PRP730" s="26"/>
      <c r="PRQ730" s="26"/>
      <c r="PRR730" s="15"/>
      <c r="PRS730" s="26"/>
      <c r="PRT730" s="26"/>
      <c r="PRU730" s="26"/>
      <c r="PRV730" s="15"/>
      <c r="PRW730" s="26"/>
      <c r="PRX730" s="26"/>
      <c r="PRY730" s="26"/>
      <c r="PRZ730" s="15"/>
      <c r="PSA730" s="26"/>
      <c r="PSB730" s="26"/>
      <c r="PSC730" s="26"/>
      <c r="PSD730" s="15"/>
      <c r="PSE730" s="26"/>
      <c r="PSF730" s="26"/>
      <c r="PSG730" s="26"/>
      <c r="PSH730" s="15"/>
      <c r="PSI730" s="26"/>
      <c r="PSJ730" s="26"/>
      <c r="PSK730" s="26"/>
      <c r="PSL730" s="15"/>
      <c r="PSM730" s="26"/>
      <c r="PSN730" s="26"/>
      <c r="PSO730" s="26"/>
      <c r="PSP730" s="15"/>
      <c r="PSQ730" s="26"/>
      <c r="PSR730" s="26"/>
      <c r="PSS730" s="26"/>
      <c r="PST730" s="15"/>
      <c r="PSU730" s="26"/>
      <c r="PSV730" s="26"/>
      <c r="PSW730" s="26"/>
      <c r="PSX730" s="15"/>
      <c r="PSY730" s="26"/>
      <c r="PSZ730" s="26"/>
      <c r="PTA730" s="26"/>
      <c r="PTB730" s="15"/>
      <c r="PTC730" s="26"/>
      <c r="PTD730" s="26"/>
      <c r="PTE730" s="26"/>
      <c r="PTF730" s="15"/>
      <c r="PTG730" s="26"/>
      <c r="PTH730" s="26"/>
      <c r="PTI730" s="26"/>
      <c r="PTJ730" s="15"/>
      <c r="PTK730" s="26"/>
      <c r="PTL730" s="26"/>
      <c r="PTM730" s="26"/>
      <c r="PTN730" s="15"/>
      <c r="PTO730" s="26"/>
      <c r="PTP730" s="26"/>
      <c r="PTQ730" s="26"/>
      <c r="PTR730" s="15"/>
      <c r="PTS730" s="26"/>
      <c r="PTT730" s="26"/>
      <c r="PTU730" s="26"/>
      <c r="PTV730" s="15"/>
      <c r="PTW730" s="26"/>
      <c r="PTX730" s="26"/>
      <c r="PTY730" s="26"/>
      <c r="PTZ730" s="15"/>
      <c r="PUA730" s="26"/>
      <c r="PUB730" s="26"/>
      <c r="PUC730" s="26"/>
      <c r="PUD730" s="15"/>
      <c r="PUE730" s="26"/>
      <c r="PUF730" s="26"/>
      <c r="PUG730" s="26"/>
      <c r="PUH730" s="15"/>
      <c r="PUI730" s="26"/>
      <c r="PUJ730" s="26"/>
      <c r="PUK730" s="26"/>
      <c r="PUL730" s="15"/>
      <c r="PUM730" s="26"/>
      <c r="PUN730" s="26"/>
      <c r="PUO730" s="26"/>
      <c r="PUP730" s="15"/>
      <c r="PUQ730" s="26"/>
      <c r="PUR730" s="26"/>
      <c r="PUS730" s="26"/>
      <c r="PUT730" s="15"/>
      <c r="PUU730" s="26"/>
      <c r="PUV730" s="26"/>
      <c r="PUW730" s="26"/>
      <c r="PUX730" s="15"/>
      <c r="PUY730" s="26"/>
      <c r="PUZ730" s="26"/>
      <c r="PVA730" s="26"/>
      <c r="PVB730" s="15"/>
      <c r="PVC730" s="26"/>
      <c r="PVD730" s="26"/>
      <c r="PVE730" s="26"/>
      <c r="PVF730" s="15"/>
      <c r="PVG730" s="26"/>
      <c r="PVH730" s="26"/>
      <c r="PVI730" s="26"/>
      <c r="PVJ730" s="15"/>
      <c r="PVK730" s="26"/>
      <c r="PVL730" s="26"/>
      <c r="PVM730" s="26"/>
      <c r="PVN730" s="15"/>
      <c r="PVO730" s="26"/>
      <c r="PVP730" s="26"/>
      <c r="PVQ730" s="26"/>
      <c r="PVR730" s="15"/>
      <c r="PVS730" s="26"/>
      <c r="PVT730" s="26"/>
      <c r="PVU730" s="26"/>
      <c r="PVV730" s="15"/>
      <c r="PVW730" s="26"/>
      <c r="PVX730" s="26"/>
      <c r="PVY730" s="26"/>
      <c r="PVZ730" s="15"/>
      <c r="PWA730" s="26"/>
      <c r="PWB730" s="26"/>
      <c r="PWC730" s="26"/>
      <c r="PWD730" s="15"/>
      <c r="PWE730" s="26"/>
      <c r="PWF730" s="26"/>
      <c r="PWG730" s="26"/>
      <c r="PWH730" s="15"/>
      <c r="PWI730" s="26"/>
      <c r="PWJ730" s="26"/>
      <c r="PWK730" s="26"/>
      <c r="PWL730" s="15"/>
      <c r="PWM730" s="26"/>
      <c r="PWN730" s="26"/>
      <c r="PWO730" s="26"/>
      <c r="PWP730" s="15"/>
      <c r="PWQ730" s="26"/>
      <c r="PWR730" s="26"/>
      <c r="PWS730" s="26"/>
      <c r="PWT730" s="15"/>
      <c r="PWU730" s="26"/>
      <c r="PWV730" s="26"/>
      <c r="PWW730" s="26"/>
      <c r="PWX730" s="15"/>
      <c r="PWY730" s="26"/>
      <c r="PWZ730" s="26"/>
      <c r="PXA730" s="26"/>
      <c r="PXB730" s="15"/>
      <c r="PXC730" s="26"/>
      <c r="PXD730" s="26"/>
      <c r="PXE730" s="26"/>
      <c r="PXF730" s="15"/>
      <c r="PXG730" s="26"/>
      <c r="PXH730" s="26"/>
      <c r="PXI730" s="26"/>
      <c r="PXJ730" s="15"/>
      <c r="PXK730" s="26"/>
      <c r="PXL730" s="26"/>
      <c r="PXM730" s="26"/>
      <c r="PXN730" s="15"/>
      <c r="PXO730" s="26"/>
      <c r="PXP730" s="26"/>
      <c r="PXQ730" s="26"/>
      <c r="PXR730" s="15"/>
      <c r="PXS730" s="26"/>
      <c r="PXT730" s="26"/>
      <c r="PXU730" s="26"/>
      <c r="PXV730" s="15"/>
      <c r="PXW730" s="26"/>
      <c r="PXX730" s="26"/>
      <c r="PXY730" s="26"/>
      <c r="PXZ730" s="15"/>
      <c r="PYA730" s="26"/>
      <c r="PYB730" s="26"/>
      <c r="PYC730" s="26"/>
      <c r="PYD730" s="15"/>
      <c r="PYE730" s="26"/>
      <c r="PYF730" s="26"/>
      <c r="PYG730" s="26"/>
      <c r="PYH730" s="15"/>
      <c r="PYI730" s="26"/>
      <c r="PYJ730" s="26"/>
      <c r="PYK730" s="26"/>
      <c r="PYL730" s="15"/>
      <c r="PYM730" s="26"/>
      <c r="PYN730" s="26"/>
      <c r="PYO730" s="26"/>
      <c r="PYP730" s="15"/>
      <c r="PYQ730" s="26"/>
      <c r="PYR730" s="26"/>
      <c r="PYS730" s="26"/>
      <c r="PYT730" s="15"/>
      <c r="PYU730" s="26"/>
      <c r="PYV730" s="26"/>
      <c r="PYW730" s="26"/>
      <c r="PYX730" s="15"/>
      <c r="PYY730" s="26"/>
      <c r="PYZ730" s="26"/>
      <c r="PZA730" s="26"/>
      <c r="PZB730" s="15"/>
      <c r="PZC730" s="26"/>
      <c r="PZD730" s="26"/>
      <c r="PZE730" s="26"/>
      <c r="PZF730" s="15"/>
      <c r="PZG730" s="26"/>
      <c r="PZH730" s="26"/>
      <c r="PZI730" s="26"/>
      <c r="PZJ730" s="15"/>
      <c r="PZK730" s="26"/>
      <c r="PZL730" s="26"/>
      <c r="PZM730" s="26"/>
      <c r="PZN730" s="15"/>
      <c r="PZO730" s="26"/>
      <c r="PZP730" s="26"/>
      <c r="PZQ730" s="26"/>
      <c r="PZR730" s="15"/>
      <c r="PZS730" s="26"/>
      <c r="PZT730" s="26"/>
      <c r="PZU730" s="26"/>
      <c r="PZV730" s="15"/>
      <c r="PZW730" s="26"/>
      <c r="PZX730" s="26"/>
      <c r="PZY730" s="26"/>
      <c r="PZZ730" s="15"/>
      <c r="QAA730" s="26"/>
      <c r="QAB730" s="26"/>
      <c r="QAC730" s="26"/>
      <c r="QAD730" s="15"/>
      <c r="QAE730" s="26"/>
      <c r="QAF730" s="26"/>
      <c r="QAG730" s="26"/>
      <c r="QAH730" s="15"/>
      <c r="QAI730" s="26"/>
      <c r="QAJ730" s="26"/>
      <c r="QAK730" s="26"/>
      <c r="QAL730" s="15"/>
      <c r="QAM730" s="26"/>
      <c r="QAN730" s="26"/>
      <c r="QAO730" s="26"/>
      <c r="QAP730" s="15"/>
      <c r="QAQ730" s="26"/>
      <c r="QAR730" s="26"/>
      <c r="QAS730" s="26"/>
      <c r="QAT730" s="15"/>
      <c r="QAU730" s="26"/>
      <c r="QAV730" s="26"/>
      <c r="QAW730" s="26"/>
      <c r="QAX730" s="15"/>
      <c r="QAY730" s="26"/>
      <c r="QAZ730" s="26"/>
      <c r="QBA730" s="26"/>
      <c r="QBB730" s="15"/>
      <c r="QBC730" s="26"/>
      <c r="QBD730" s="26"/>
      <c r="QBE730" s="26"/>
      <c r="QBF730" s="15"/>
      <c r="QBG730" s="26"/>
      <c r="QBH730" s="26"/>
      <c r="QBI730" s="26"/>
      <c r="QBJ730" s="15"/>
      <c r="QBK730" s="26"/>
      <c r="QBL730" s="26"/>
      <c r="QBM730" s="26"/>
      <c r="QBN730" s="15"/>
      <c r="QBO730" s="26"/>
      <c r="QBP730" s="26"/>
      <c r="QBQ730" s="26"/>
      <c r="QBR730" s="15"/>
      <c r="QBS730" s="26"/>
      <c r="QBT730" s="26"/>
      <c r="QBU730" s="26"/>
      <c r="QBV730" s="15"/>
      <c r="QBW730" s="26"/>
      <c r="QBX730" s="26"/>
      <c r="QBY730" s="26"/>
      <c r="QBZ730" s="15"/>
      <c r="QCA730" s="26"/>
      <c r="QCB730" s="26"/>
      <c r="QCC730" s="26"/>
      <c r="QCD730" s="15"/>
      <c r="QCE730" s="26"/>
      <c r="QCF730" s="26"/>
      <c r="QCG730" s="26"/>
      <c r="QCH730" s="15"/>
      <c r="QCI730" s="26"/>
      <c r="QCJ730" s="26"/>
      <c r="QCK730" s="26"/>
      <c r="QCL730" s="15"/>
      <c r="QCM730" s="26"/>
      <c r="QCN730" s="26"/>
      <c r="QCO730" s="26"/>
      <c r="QCP730" s="15"/>
      <c r="QCQ730" s="26"/>
      <c r="QCR730" s="26"/>
      <c r="QCS730" s="26"/>
      <c r="QCT730" s="15"/>
      <c r="QCU730" s="26"/>
      <c r="QCV730" s="26"/>
      <c r="QCW730" s="26"/>
      <c r="QCX730" s="15"/>
      <c r="QCY730" s="26"/>
      <c r="QCZ730" s="26"/>
      <c r="QDA730" s="26"/>
      <c r="QDB730" s="15"/>
      <c r="QDC730" s="26"/>
      <c r="QDD730" s="26"/>
      <c r="QDE730" s="26"/>
      <c r="QDF730" s="15"/>
      <c r="QDG730" s="26"/>
      <c r="QDH730" s="26"/>
      <c r="QDI730" s="26"/>
      <c r="QDJ730" s="15"/>
      <c r="QDK730" s="26"/>
      <c r="QDL730" s="26"/>
      <c r="QDM730" s="26"/>
      <c r="QDN730" s="15"/>
      <c r="QDO730" s="26"/>
      <c r="QDP730" s="26"/>
      <c r="QDQ730" s="26"/>
      <c r="QDR730" s="15"/>
      <c r="QDS730" s="26"/>
      <c r="QDT730" s="26"/>
      <c r="QDU730" s="26"/>
      <c r="QDV730" s="15"/>
      <c r="QDW730" s="26"/>
      <c r="QDX730" s="26"/>
      <c r="QDY730" s="26"/>
      <c r="QDZ730" s="15"/>
      <c r="QEA730" s="26"/>
      <c r="QEB730" s="26"/>
      <c r="QEC730" s="26"/>
      <c r="QED730" s="15"/>
      <c r="QEE730" s="26"/>
      <c r="QEF730" s="26"/>
      <c r="QEG730" s="26"/>
      <c r="QEH730" s="15"/>
      <c r="QEI730" s="26"/>
      <c r="QEJ730" s="26"/>
      <c r="QEK730" s="26"/>
      <c r="QEL730" s="15"/>
      <c r="QEM730" s="26"/>
      <c r="QEN730" s="26"/>
      <c r="QEO730" s="26"/>
      <c r="QEP730" s="15"/>
      <c r="QEQ730" s="26"/>
      <c r="QER730" s="26"/>
      <c r="QES730" s="26"/>
      <c r="QET730" s="15"/>
      <c r="QEU730" s="26"/>
      <c r="QEV730" s="26"/>
      <c r="QEW730" s="26"/>
      <c r="QEX730" s="15"/>
      <c r="QEY730" s="26"/>
      <c r="QEZ730" s="26"/>
      <c r="QFA730" s="26"/>
      <c r="QFB730" s="15"/>
      <c r="QFC730" s="26"/>
      <c r="QFD730" s="26"/>
      <c r="QFE730" s="26"/>
      <c r="QFF730" s="15"/>
      <c r="QFG730" s="26"/>
      <c r="QFH730" s="26"/>
      <c r="QFI730" s="26"/>
      <c r="QFJ730" s="15"/>
      <c r="QFK730" s="26"/>
      <c r="QFL730" s="26"/>
      <c r="QFM730" s="26"/>
      <c r="QFN730" s="15"/>
      <c r="QFO730" s="26"/>
      <c r="QFP730" s="26"/>
      <c r="QFQ730" s="26"/>
      <c r="QFR730" s="15"/>
      <c r="QFS730" s="26"/>
      <c r="QFT730" s="26"/>
      <c r="QFU730" s="26"/>
      <c r="QFV730" s="15"/>
      <c r="QFW730" s="26"/>
      <c r="QFX730" s="26"/>
      <c r="QFY730" s="26"/>
      <c r="QFZ730" s="15"/>
      <c r="QGA730" s="26"/>
      <c r="QGB730" s="26"/>
      <c r="QGC730" s="26"/>
      <c r="QGD730" s="15"/>
      <c r="QGE730" s="26"/>
      <c r="QGF730" s="26"/>
      <c r="QGG730" s="26"/>
      <c r="QGH730" s="15"/>
      <c r="QGI730" s="26"/>
      <c r="QGJ730" s="26"/>
      <c r="QGK730" s="26"/>
      <c r="QGL730" s="15"/>
      <c r="QGM730" s="26"/>
      <c r="QGN730" s="26"/>
      <c r="QGO730" s="26"/>
      <c r="QGP730" s="15"/>
      <c r="QGQ730" s="26"/>
      <c r="QGR730" s="26"/>
      <c r="QGS730" s="26"/>
      <c r="QGT730" s="15"/>
      <c r="QGU730" s="26"/>
      <c r="QGV730" s="26"/>
      <c r="QGW730" s="26"/>
      <c r="QGX730" s="15"/>
      <c r="QGY730" s="26"/>
      <c r="QGZ730" s="26"/>
      <c r="QHA730" s="26"/>
      <c r="QHB730" s="15"/>
      <c r="QHC730" s="26"/>
      <c r="QHD730" s="26"/>
      <c r="QHE730" s="26"/>
      <c r="QHF730" s="15"/>
      <c r="QHG730" s="26"/>
      <c r="QHH730" s="26"/>
      <c r="QHI730" s="26"/>
      <c r="QHJ730" s="15"/>
      <c r="QHK730" s="26"/>
      <c r="QHL730" s="26"/>
      <c r="QHM730" s="26"/>
      <c r="QHN730" s="15"/>
      <c r="QHO730" s="26"/>
      <c r="QHP730" s="26"/>
      <c r="QHQ730" s="26"/>
      <c r="QHR730" s="15"/>
      <c r="QHS730" s="26"/>
      <c r="QHT730" s="26"/>
      <c r="QHU730" s="26"/>
      <c r="QHV730" s="15"/>
      <c r="QHW730" s="26"/>
      <c r="QHX730" s="26"/>
      <c r="QHY730" s="26"/>
      <c r="QHZ730" s="15"/>
      <c r="QIA730" s="26"/>
      <c r="QIB730" s="26"/>
      <c r="QIC730" s="26"/>
      <c r="QID730" s="15"/>
      <c r="QIE730" s="26"/>
      <c r="QIF730" s="26"/>
      <c r="QIG730" s="26"/>
      <c r="QIH730" s="15"/>
      <c r="QII730" s="26"/>
      <c r="QIJ730" s="26"/>
      <c r="QIK730" s="26"/>
      <c r="QIL730" s="15"/>
      <c r="QIM730" s="26"/>
      <c r="QIN730" s="26"/>
      <c r="QIO730" s="26"/>
      <c r="QIP730" s="15"/>
      <c r="QIQ730" s="26"/>
      <c r="QIR730" s="26"/>
      <c r="QIS730" s="26"/>
      <c r="QIT730" s="15"/>
      <c r="QIU730" s="26"/>
      <c r="QIV730" s="26"/>
      <c r="QIW730" s="26"/>
      <c r="QIX730" s="15"/>
      <c r="QIY730" s="26"/>
      <c r="QIZ730" s="26"/>
      <c r="QJA730" s="26"/>
      <c r="QJB730" s="15"/>
      <c r="QJC730" s="26"/>
      <c r="QJD730" s="26"/>
      <c r="QJE730" s="26"/>
      <c r="QJF730" s="15"/>
      <c r="QJG730" s="26"/>
      <c r="QJH730" s="26"/>
      <c r="QJI730" s="26"/>
      <c r="QJJ730" s="15"/>
      <c r="QJK730" s="26"/>
      <c r="QJL730" s="26"/>
      <c r="QJM730" s="26"/>
      <c r="QJN730" s="15"/>
      <c r="QJO730" s="26"/>
      <c r="QJP730" s="26"/>
      <c r="QJQ730" s="26"/>
      <c r="QJR730" s="15"/>
      <c r="QJS730" s="26"/>
      <c r="QJT730" s="26"/>
      <c r="QJU730" s="26"/>
      <c r="QJV730" s="15"/>
      <c r="QJW730" s="26"/>
      <c r="QJX730" s="26"/>
      <c r="QJY730" s="26"/>
      <c r="QJZ730" s="15"/>
      <c r="QKA730" s="26"/>
      <c r="QKB730" s="26"/>
      <c r="QKC730" s="26"/>
      <c r="QKD730" s="15"/>
      <c r="QKE730" s="26"/>
      <c r="QKF730" s="26"/>
      <c r="QKG730" s="26"/>
      <c r="QKH730" s="15"/>
      <c r="QKI730" s="26"/>
      <c r="QKJ730" s="26"/>
      <c r="QKK730" s="26"/>
      <c r="QKL730" s="15"/>
      <c r="QKM730" s="26"/>
      <c r="QKN730" s="26"/>
      <c r="QKO730" s="26"/>
      <c r="QKP730" s="15"/>
      <c r="QKQ730" s="26"/>
      <c r="QKR730" s="26"/>
      <c r="QKS730" s="26"/>
      <c r="QKT730" s="15"/>
      <c r="QKU730" s="26"/>
      <c r="QKV730" s="26"/>
      <c r="QKW730" s="26"/>
      <c r="QKX730" s="15"/>
      <c r="QKY730" s="26"/>
      <c r="QKZ730" s="26"/>
      <c r="QLA730" s="26"/>
      <c r="QLB730" s="15"/>
      <c r="QLC730" s="26"/>
      <c r="QLD730" s="26"/>
      <c r="QLE730" s="26"/>
      <c r="QLF730" s="15"/>
      <c r="QLG730" s="26"/>
      <c r="QLH730" s="26"/>
      <c r="QLI730" s="26"/>
      <c r="QLJ730" s="15"/>
      <c r="QLK730" s="26"/>
      <c r="QLL730" s="26"/>
      <c r="QLM730" s="26"/>
      <c r="QLN730" s="15"/>
      <c r="QLO730" s="26"/>
      <c r="QLP730" s="26"/>
      <c r="QLQ730" s="26"/>
      <c r="QLR730" s="15"/>
      <c r="QLS730" s="26"/>
      <c r="QLT730" s="26"/>
      <c r="QLU730" s="26"/>
      <c r="QLV730" s="15"/>
      <c r="QLW730" s="26"/>
      <c r="QLX730" s="26"/>
      <c r="QLY730" s="26"/>
      <c r="QLZ730" s="15"/>
      <c r="QMA730" s="26"/>
      <c r="QMB730" s="26"/>
      <c r="QMC730" s="26"/>
      <c r="QMD730" s="15"/>
      <c r="QME730" s="26"/>
      <c r="QMF730" s="26"/>
      <c r="QMG730" s="26"/>
      <c r="QMH730" s="15"/>
      <c r="QMI730" s="26"/>
      <c r="QMJ730" s="26"/>
      <c r="QMK730" s="26"/>
      <c r="QML730" s="15"/>
      <c r="QMM730" s="26"/>
      <c r="QMN730" s="26"/>
      <c r="QMO730" s="26"/>
      <c r="QMP730" s="15"/>
      <c r="QMQ730" s="26"/>
      <c r="QMR730" s="26"/>
      <c r="QMS730" s="26"/>
      <c r="QMT730" s="15"/>
      <c r="QMU730" s="26"/>
      <c r="QMV730" s="26"/>
      <c r="QMW730" s="26"/>
      <c r="QMX730" s="15"/>
      <c r="QMY730" s="26"/>
      <c r="QMZ730" s="26"/>
      <c r="QNA730" s="26"/>
      <c r="QNB730" s="15"/>
      <c r="QNC730" s="26"/>
      <c r="QND730" s="26"/>
      <c r="QNE730" s="26"/>
      <c r="QNF730" s="15"/>
      <c r="QNG730" s="26"/>
      <c r="QNH730" s="26"/>
      <c r="QNI730" s="26"/>
      <c r="QNJ730" s="15"/>
      <c r="QNK730" s="26"/>
      <c r="QNL730" s="26"/>
      <c r="QNM730" s="26"/>
      <c r="QNN730" s="15"/>
      <c r="QNO730" s="26"/>
      <c r="QNP730" s="26"/>
      <c r="QNQ730" s="26"/>
      <c r="QNR730" s="15"/>
      <c r="QNS730" s="26"/>
      <c r="QNT730" s="26"/>
      <c r="QNU730" s="26"/>
      <c r="QNV730" s="15"/>
      <c r="QNW730" s="26"/>
      <c r="QNX730" s="26"/>
      <c r="QNY730" s="26"/>
      <c r="QNZ730" s="15"/>
      <c r="QOA730" s="26"/>
      <c r="QOB730" s="26"/>
      <c r="QOC730" s="26"/>
      <c r="QOD730" s="15"/>
      <c r="QOE730" s="26"/>
      <c r="QOF730" s="26"/>
      <c r="QOG730" s="26"/>
      <c r="QOH730" s="15"/>
      <c r="QOI730" s="26"/>
      <c r="QOJ730" s="26"/>
      <c r="QOK730" s="26"/>
      <c r="QOL730" s="15"/>
      <c r="QOM730" s="26"/>
      <c r="QON730" s="26"/>
      <c r="QOO730" s="26"/>
      <c r="QOP730" s="15"/>
      <c r="QOQ730" s="26"/>
      <c r="QOR730" s="26"/>
      <c r="QOS730" s="26"/>
      <c r="QOT730" s="15"/>
      <c r="QOU730" s="26"/>
      <c r="QOV730" s="26"/>
      <c r="QOW730" s="26"/>
      <c r="QOX730" s="15"/>
      <c r="QOY730" s="26"/>
      <c r="QOZ730" s="26"/>
      <c r="QPA730" s="26"/>
      <c r="QPB730" s="15"/>
      <c r="QPC730" s="26"/>
      <c r="QPD730" s="26"/>
      <c r="QPE730" s="26"/>
      <c r="QPF730" s="15"/>
      <c r="QPG730" s="26"/>
      <c r="QPH730" s="26"/>
      <c r="QPI730" s="26"/>
      <c r="QPJ730" s="15"/>
      <c r="QPK730" s="26"/>
      <c r="QPL730" s="26"/>
      <c r="QPM730" s="26"/>
      <c r="QPN730" s="15"/>
      <c r="QPO730" s="26"/>
      <c r="QPP730" s="26"/>
      <c r="QPQ730" s="26"/>
      <c r="QPR730" s="15"/>
      <c r="QPS730" s="26"/>
      <c r="QPT730" s="26"/>
      <c r="QPU730" s="26"/>
      <c r="QPV730" s="15"/>
      <c r="QPW730" s="26"/>
      <c r="QPX730" s="26"/>
      <c r="QPY730" s="26"/>
      <c r="QPZ730" s="15"/>
      <c r="QQA730" s="26"/>
      <c r="QQB730" s="26"/>
      <c r="QQC730" s="26"/>
      <c r="QQD730" s="15"/>
      <c r="QQE730" s="26"/>
      <c r="QQF730" s="26"/>
      <c r="QQG730" s="26"/>
      <c r="QQH730" s="15"/>
      <c r="QQI730" s="26"/>
      <c r="QQJ730" s="26"/>
      <c r="QQK730" s="26"/>
      <c r="QQL730" s="15"/>
      <c r="QQM730" s="26"/>
      <c r="QQN730" s="26"/>
      <c r="QQO730" s="26"/>
      <c r="QQP730" s="15"/>
      <c r="QQQ730" s="26"/>
      <c r="QQR730" s="26"/>
      <c r="QQS730" s="26"/>
      <c r="QQT730" s="15"/>
      <c r="QQU730" s="26"/>
      <c r="QQV730" s="26"/>
      <c r="QQW730" s="26"/>
      <c r="QQX730" s="15"/>
      <c r="QQY730" s="26"/>
      <c r="QQZ730" s="26"/>
      <c r="QRA730" s="26"/>
      <c r="QRB730" s="15"/>
      <c r="QRC730" s="26"/>
      <c r="QRD730" s="26"/>
      <c r="QRE730" s="26"/>
      <c r="QRF730" s="15"/>
      <c r="QRG730" s="26"/>
      <c r="QRH730" s="26"/>
      <c r="QRI730" s="26"/>
      <c r="QRJ730" s="15"/>
      <c r="QRK730" s="26"/>
      <c r="QRL730" s="26"/>
      <c r="QRM730" s="26"/>
      <c r="QRN730" s="15"/>
      <c r="QRO730" s="26"/>
      <c r="QRP730" s="26"/>
      <c r="QRQ730" s="26"/>
      <c r="QRR730" s="15"/>
      <c r="QRS730" s="26"/>
      <c r="QRT730" s="26"/>
      <c r="QRU730" s="26"/>
      <c r="QRV730" s="15"/>
      <c r="QRW730" s="26"/>
      <c r="QRX730" s="26"/>
      <c r="QRY730" s="26"/>
      <c r="QRZ730" s="15"/>
      <c r="QSA730" s="26"/>
      <c r="QSB730" s="26"/>
      <c r="QSC730" s="26"/>
      <c r="QSD730" s="15"/>
      <c r="QSE730" s="26"/>
      <c r="QSF730" s="26"/>
      <c r="QSG730" s="26"/>
      <c r="QSH730" s="15"/>
      <c r="QSI730" s="26"/>
      <c r="QSJ730" s="26"/>
      <c r="QSK730" s="26"/>
      <c r="QSL730" s="15"/>
      <c r="QSM730" s="26"/>
      <c r="QSN730" s="26"/>
      <c r="QSO730" s="26"/>
      <c r="QSP730" s="15"/>
      <c r="QSQ730" s="26"/>
      <c r="QSR730" s="26"/>
      <c r="QSS730" s="26"/>
      <c r="QST730" s="15"/>
      <c r="QSU730" s="26"/>
      <c r="QSV730" s="26"/>
      <c r="QSW730" s="26"/>
      <c r="QSX730" s="15"/>
      <c r="QSY730" s="26"/>
      <c r="QSZ730" s="26"/>
      <c r="QTA730" s="26"/>
      <c r="QTB730" s="15"/>
      <c r="QTC730" s="26"/>
      <c r="QTD730" s="26"/>
      <c r="QTE730" s="26"/>
      <c r="QTF730" s="15"/>
      <c r="QTG730" s="26"/>
      <c r="QTH730" s="26"/>
      <c r="QTI730" s="26"/>
      <c r="QTJ730" s="15"/>
      <c r="QTK730" s="26"/>
      <c r="QTL730" s="26"/>
      <c r="QTM730" s="26"/>
      <c r="QTN730" s="15"/>
      <c r="QTO730" s="26"/>
      <c r="QTP730" s="26"/>
      <c r="QTQ730" s="26"/>
      <c r="QTR730" s="15"/>
      <c r="QTS730" s="26"/>
      <c r="QTT730" s="26"/>
      <c r="QTU730" s="26"/>
      <c r="QTV730" s="15"/>
      <c r="QTW730" s="26"/>
      <c r="QTX730" s="26"/>
      <c r="QTY730" s="26"/>
      <c r="QTZ730" s="15"/>
      <c r="QUA730" s="26"/>
      <c r="QUB730" s="26"/>
      <c r="QUC730" s="26"/>
      <c r="QUD730" s="15"/>
      <c r="QUE730" s="26"/>
      <c r="QUF730" s="26"/>
      <c r="QUG730" s="26"/>
      <c r="QUH730" s="15"/>
      <c r="QUI730" s="26"/>
      <c r="QUJ730" s="26"/>
      <c r="QUK730" s="26"/>
      <c r="QUL730" s="15"/>
      <c r="QUM730" s="26"/>
      <c r="QUN730" s="26"/>
      <c r="QUO730" s="26"/>
      <c r="QUP730" s="15"/>
      <c r="QUQ730" s="26"/>
      <c r="QUR730" s="26"/>
      <c r="QUS730" s="26"/>
      <c r="QUT730" s="15"/>
      <c r="QUU730" s="26"/>
      <c r="QUV730" s="26"/>
      <c r="QUW730" s="26"/>
      <c r="QUX730" s="15"/>
      <c r="QUY730" s="26"/>
      <c r="QUZ730" s="26"/>
      <c r="QVA730" s="26"/>
      <c r="QVB730" s="15"/>
      <c r="QVC730" s="26"/>
      <c r="QVD730" s="26"/>
      <c r="QVE730" s="26"/>
      <c r="QVF730" s="15"/>
      <c r="QVG730" s="26"/>
      <c r="QVH730" s="26"/>
      <c r="QVI730" s="26"/>
      <c r="QVJ730" s="15"/>
      <c r="QVK730" s="26"/>
      <c r="QVL730" s="26"/>
      <c r="QVM730" s="26"/>
      <c r="QVN730" s="15"/>
      <c r="QVO730" s="26"/>
      <c r="QVP730" s="26"/>
      <c r="QVQ730" s="26"/>
      <c r="QVR730" s="15"/>
      <c r="QVS730" s="26"/>
      <c r="QVT730" s="26"/>
      <c r="QVU730" s="26"/>
      <c r="QVV730" s="15"/>
      <c r="QVW730" s="26"/>
      <c r="QVX730" s="26"/>
      <c r="QVY730" s="26"/>
      <c r="QVZ730" s="15"/>
      <c r="QWA730" s="26"/>
      <c r="QWB730" s="26"/>
      <c r="QWC730" s="26"/>
      <c r="QWD730" s="15"/>
      <c r="QWE730" s="26"/>
      <c r="QWF730" s="26"/>
      <c r="QWG730" s="26"/>
      <c r="QWH730" s="15"/>
      <c r="QWI730" s="26"/>
      <c r="QWJ730" s="26"/>
      <c r="QWK730" s="26"/>
      <c r="QWL730" s="15"/>
      <c r="QWM730" s="26"/>
      <c r="QWN730" s="26"/>
      <c r="QWO730" s="26"/>
      <c r="QWP730" s="15"/>
      <c r="QWQ730" s="26"/>
      <c r="QWR730" s="26"/>
      <c r="QWS730" s="26"/>
      <c r="QWT730" s="15"/>
      <c r="QWU730" s="26"/>
      <c r="QWV730" s="26"/>
      <c r="QWW730" s="26"/>
      <c r="QWX730" s="15"/>
      <c r="QWY730" s="26"/>
      <c r="QWZ730" s="26"/>
      <c r="QXA730" s="26"/>
      <c r="QXB730" s="15"/>
      <c r="QXC730" s="26"/>
      <c r="QXD730" s="26"/>
      <c r="QXE730" s="26"/>
      <c r="QXF730" s="15"/>
      <c r="QXG730" s="26"/>
      <c r="QXH730" s="26"/>
      <c r="QXI730" s="26"/>
      <c r="QXJ730" s="15"/>
      <c r="QXK730" s="26"/>
      <c r="QXL730" s="26"/>
      <c r="QXM730" s="26"/>
      <c r="QXN730" s="15"/>
      <c r="QXO730" s="26"/>
      <c r="QXP730" s="26"/>
      <c r="QXQ730" s="26"/>
      <c r="QXR730" s="15"/>
      <c r="QXS730" s="26"/>
      <c r="QXT730" s="26"/>
      <c r="QXU730" s="26"/>
      <c r="QXV730" s="15"/>
      <c r="QXW730" s="26"/>
      <c r="QXX730" s="26"/>
      <c r="QXY730" s="26"/>
      <c r="QXZ730" s="15"/>
      <c r="QYA730" s="26"/>
      <c r="QYB730" s="26"/>
      <c r="QYC730" s="26"/>
      <c r="QYD730" s="15"/>
      <c r="QYE730" s="26"/>
      <c r="QYF730" s="26"/>
      <c r="QYG730" s="26"/>
      <c r="QYH730" s="15"/>
      <c r="QYI730" s="26"/>
      <c r="QYJ730" s="26"/>
      <c r="QYK730" s="26"/>
      <c r="QYL730" s="15"/>
      <c r="QYM730" s="26"/>
      <c r="QYN730" s="26"/>
      <c r="QYO730" s="26"/>
      <c r="QYP730" s="15"/>
      <c r="QYQ730" s="26"/>
      <c r="QYR730" s="26"/>
      <c r="QYS730" s="26"/>
      <c r="QYT730" s="15"/>
      <c r="QYU730" s="26"/>
      <c r="QYV730" s="26"/>
      <c r="QYW730" s="26"/>
      <c r="QYX730" s="15"/>
      <c r="QYY730" s="26"/>
      <c r="QYZ730" s="26"/>
      <c r="QZA730" s="26"/>
      <c r="QZB730" s="15"/>
      <c r="QZC730" s="26"/>
      <c r="QZD730" s="26"/>
      <c r="QZE730" s="26"/>
      <c r="QZF730" s="15"/>
      <c r="QZG730" s="26"/>
      <c r="QZH730" s="26"/>
      <c r="QZI730" s="26"/>
      <c r="QZJ730" s="15"/>
      <c r="QZK730" s="26"/>
      <c r="QZL730" s="26"/>
      <c r="QZM730" s="26"/>
      <c r="QZN730" s="15"/>
      <c r="QZO730" s="26"/>
      <c r="QZP730" s="26"/>
      <c r="QZQ730" s="26"/>
      <c r="QZR730" s="15"/>
      <c r="QZS730" s="26"/>
      <c r="QZT730" s="26"/>
      <c r="QZU730" s="26"/>
      <c r="QZV730" s="15"/>
      <c r="QZW730" s="26"/>
      <c r="QZX730" s="26"/>
      <c r="QZY730" s="26"/>
      <c r="QZZ730" s="15"/>
      <c r="RAA730" s="26"/>
      <c r="RAB730" s="26"/>
      <c r="RAC730" s="26"/>
      <c r="RAD730" s="15"/>
      <c r="RAE730" s="26"/>
      <c r="RAF730" s="26"/>
      <c r="RAG730" s="26"/>
      <c r="RAH730" s="15"/>
      <c r="RAI730" s="26"/>
      <c r="RAJ730" s="26"/>
      <c r="RAK730" s="26"/>
      <c r="RAL730" s="15"/>
      <c r="RAM730" s="26"/>
      <c r="RAN730" s="26"/>
      <c r="RAO730" s="26"/>
      <c r="RAP730" s="15"/>
      <c r="RAQ730" s="26"/>
      <c r="RAR730" s="26"/>
      <c r="RAS730" s="26"/>
      <c r="RAT730" s="15"/>
      <c r="RAU730" s="26"/>
      <c r="RAV730" s="26"/>
      <c r="RAW730" s="26"/>
      <c r="RAX730" s="15"/>
      <c r="RAY730" s="26"/>
      <c r="RAZ730" s="26"/>
      <c r="RBA730" s="26"/>
      <c r="RBB730" s="15"/>
      <c r="RBC730" s="26"/>
      <c r="RBD730" s="26"/>
      <c r="RBE730" s="26"/>
      <c r="RBF730" s="15"/>
      <c r="RBG730" s="26"/>
      <c r="RBH730" s="26"/>
      <c r="RBI730" s="26"/>
      <c r="RBJ730" s="15"/>
      <c r="RBK730" s="26"/>
      <c r="RBL730" s="26"/>
      <c r="RBM730" s="26"/>
      <c r="RBN730" s="15"/>
      <c r="RBO730" s="26"/>
      <c r="RBP730" s="26"/>
      <c r="RBQ730" s="26"/>
      <c r="RBR730" s="15"/>
      <c r="RBS730" s="26"/>
      <c r="RBT730" s="26"/>
      <c r="RBU730" s="26"/>
      <c r="RBV730" s="15"/>
      <c r="RBW730" s="26"/>
      <c r="RBX730" s="26"/>
      <c r="RBY730" s="26"/>
      <c r="RBZ730" s="15"/>
      <c r="RCA730" s="26"/>
      <c r="RCB730" s="26"/>
      <c r="RCC730" s="26"/>
      <c r="RCD730" s="15"/>
      <c r="RCE730" s="26"/>
      <c r="RCF730" s="26"/>
      <c r="RCG730" s="26"/>
      <c r="RCH730" s="15"/>
      <c r="RCI730" s="26"/>
      <c r="RCJ730" s="26"/>
      <c r="RCK730" s="26"/>
      <c r="RCL730" s="15"/>
      <c r="RCM730" s="26"/>
      <c r="RCN730" s="26"/>
      <c r="RCO730" s="26"/>
      <c r="RCP730" s="15"/>
      <c r="RCQ730" s="26"/>
      <c r="RCR730" s="26"/>
      <c r="RCS730" s="26"/>
      <c r="RCT730" s="15"/>
      <c r="RCU730" s="26"/>
      <c r="RCV730" s="26"/>
      <c r="RCW730" s="26"/>
      <c r="RCX730" s="15"/>
      <c r="RCY730" s="26"/>
      <c r="RCZ730" s="26"/>
      <c r="RDA730" s="26"/>
      <c r="RDB730" s="15"/>
      <c r="RDC730" s="26"/>
      <c r="RDD730" s="26"/>
      <c r="RDE730" s="26"/>
      <c r="RDF730" s="15"/>
      <c r="RDG730" s="26"/>
      <c r="RDH730" s="26"/>
      <c r="RDI730" s="26"/>
      <c r="RDJ730" s="15"/>
      <c r="RDK730" s="26"/>
      <c r="RDL730" s="26"/>
      <c r="RDM730" s="26"/>
      <c r="RDN730" s="15"/>
      <c r="RDO730" s="26"/>
      <c r="RDP730" s="26"/>
      <c r="RDQ730" s="26"/>
      <c r="RDR730" s="15"/>
      <c r="RDS730" s="26"/>
      <c r="RDT730" s="26"/>
      <c r="RDU730" s="26"/>
      <c r="RDV730" s="15"/>
      <c r="RDW730" s="26"/>
      <c r="RDX730" s="26"/>
      <c r="RDY730" s="26"/>
      <c r="RDZ730" s="15"/>
      <c r="REA730" s="26"/>
      <c r="REB730" s="26"/>
      <c r="REC730" s="26"/>
      <c r="RED730" s="15"/>
      <c r="REE730" s="26"/>
      <c r="REF730" s="26"/>
      <c r="REG730" s="26"/>
      <c r="REH730" s="15"/>
      <c r="REI730" s="26"/>
      <c r="REJ730" s="26"/>
      <c r="REK730" s="26"/>
      <c r="REL730" s="15"/>
      <c r="REM730" s="26"/>
      <c r="REN730" s="26"/>
      <c r="REO730" s="26"/>
      <c r="REP730" s="15"/>
      <c r="REQ730" s="26"/>
      <c r="RER730" s="26"/>
      <c r="RES730" s="26"/>
      <c r="RET730" s="15"/>
      <c r="REU730" s="26"/>
      <c r="REV730" s="26"/>
      <c r="REW730" s="26"/>
      <c r="REX730" s="15"/>
      <c r="REY730" s="26"/>
      <c r="REZ730" s="26"/>
      <c r="RFA730" s="26"/>
      <c r="RFB730" s="15"/>
      <c r="RFC730" s="26"/>
      <c r="RFD730" s="26"/>
      <c r="RFE730" s="26"/>
      <c r="RFF730" s="15"/>
      <c r="RFG730" s="26"/>
      <c r="RFH730" s="26"/>
      <c r="RFI730" s="26"/>
      <c r="RFJ730" s="15"/>
      <c r="RFK730" s="26"/>
      <c r="RFL730" s="26"/>
      <c r="RFM730" s="26"/>
      <c r="RFN730" s="15"/>
      <c r="RFO730" s="26"/>
      <c r="RFP730" s="26"/>
      <c r="RFQ730" s="26"/>
      <c r="RFR730" s="15"/>
      <c r="RFS730" s="26"/>
      <c r="RFT730" s="26"/>
      <c r="RFU730" s="26"/>
      <c r="RFV730" s="15"/>
      <c r="RFW730" s="26"/>
      <c r="RFX730" s="26"/>
      <c r="RFY730" s="26"/>
      <c r="RFZ730" s="15"/>
      <c r="RGA730" s="26"/>
      <c r="RGB730" s="26"/>
      <c r="RGC730" s="26"/>
      <c r="RGD730" s="15"/>
      <c r="RGE730" s="26"/>
      <c r="RGF730" s="26"/>
      <c r="RGG730" s="26"/>
      <c r="RGH730" s="15"/>
      <c r="RGI730" s="26"/>
      <c r="RGJ730" s="26"/>
      <c r="RGK730" s="26"/>
      <c r="RGL730" s="15"/>
      <c r="RGM730" s="26"/>
      <c r="RGN730" s="26"/>
      <c r="RGO730" s="26"/>
      <c r="RGP730" s="15"/>
      <c r="RGQ730" s="26"/>
      <c r="RGR730" s="26"/>
      <c r="RGS730" s="26"/>
      <c r="RGT730" s="15"/>
      <c r="RGU730" s="26"/>
      <c r="RGV730" s="26"/>
      <c r="RGW730" s="26"/>
      <c r="RGX730" s="15"/>
      <c r="RGY730" s="26"/>
      <c r="RGZ730" s="26"/>
      <c r="RHA730" s="26"/>
      <c r="RHB730" s="15"/>
      <c r="RHC730" s="26"/>
      <c r="RHD730" s="26"/>
      <c r="RHE730" s="26"/>
      <c r="RHF730" s="15"/>
      <c r="RHG730" s="26"/>
      <c r="RHH730" s="26"/>
      <c r="RHI730" s="26"/>
      <c r="RHJ730" s="15"/>
      <c r="RHK730" s="26"/>
      <c r="RHL730" s="26"/>
      <c r="RHM730" s="26"/>
      <c r="RHN730" s="15"/>
      <c r="RHO730" s="26"/>
      <c r="RHP730" s="26"/>
      <c r="RHQ730" s="26"/>
      <c r="RHR730" s="15"/>
      <c r="RHS730" s="26"/>
      <c r="RHT730" s="26"/>
      <c r="RHU730" s="26"/>
      <c r="RHV730" s="15"/>
      <c r="RHW730" s="26"/>
      <c r="RHX730" s="26"/>
      <c r="RHY730" s="26"/>
      <c r="RHZ730" s="15"/>
      <c r="RIA730" s="26"/>
      <c r="RIB730" s="26"/>
      <c r="RIC730" s="26"/>
      <c r="RID730" s="15"/>
      <c r="RIE730" s="26"/>
      <c r="RIF730" s="26"/>
      <c r="RIG730" s="26"/>
      <c r="RIH730" s="15"/>
      <c r="RII730" s="26"/>
      <c r="RIJ730" s="26"/>
      <c r="RIK730" s="26"/>
      <c r="RIL730" s="15"/>
      <c r="RIM730" s="26"/>
      <c r="RIN730" s="26"/>
      <c r="RIO730" s="26"/>
      <c r="RIP730" s="15"/>
      <c r="RIQ730" s="26"/>
      <c r="RIR730" s="26"/>
      <c r="RIS730" s="26"/>
      <c r="RIT730" s="15"/>
      <c r="RIU730" s="26"/>
      <c r="RIV730" s="26"/>
      <c r="RIW730" s="26"/>
      <c r="RIX730" s="15"/>
      <c r="RIY730" s="26"/>
      <c r="RIZ730" s="26"/>
      <c r="RJA730" s="26"/>
      <c r="RJB730" s="15"/>
      <c r="RJC730" s="26"/>
      <c r="RJD730" s="26"/>
      <c r="RJE730" s="26"/>
      <c r="RJF730" s="15"/>
      <c r="RJG730" s="26"/>
      <c r="RJH730" s="26"/>
      <c r="RJI730" s="26"/>
      <c r="RJJ730" s="15"/>
      <c r="RJK730" s="26"/>
      <c r="RJL730" s="26"/>
      <c r="RJM730" s="26"/>
      <c r="RJN730" s="15"/>
      <c r="RJO730" s="26"/>
      <c r="RJP730" s="26"/>
      <c r="RJQ730" s="26"/>
      <c r="RJR730" s="15"/>
      <c r="RJS730" s="26"/>
      <c r="RJT730" s="26"/>
      <c r="RJU730" s="26"/>
      <c r="RJV730" s="15"/>
      <c r="RJW730" s="26"/>
      <c r="RJX730" s="26"/>
      <c r="RJY730" s="26"/>
      <c r="RJZ730" s="15"/>
      <c r="RKA730" s="26"/>
      <c r="RKB730" s="26"/>
      <c r="RKC730" s="26"/>
      <c r="RKD730" s="15"/>
      <c r="RKE730" s="26"/>
      <c r="RKF730" s="26"/>
      <c r="RKG730" s="26"/>
      <c r="RKH730" s="15"/>
      <c r="RKI730" s="26"/>
      <c r="RKJ730" s="26"/>
      <c r="RKK730" s="26"/>
      <c r="RKL730" s="15"/>
      <c r="RKM730" s="26"/>
      <c r="RKN730" s="26"/>
      <c r="RKO730" s="26"/>
      <c r="RKP730" s="15"/>
      <c r="RKQ730" s="26"/>
      <c r="RKR730" s="26"/>
      <c r="RKS730" s="26"/>
      <c r="RKT730" s="15"/>
      <c r="RKU730" s="26"/>
      <c r="RKV730" s="26"/>
      <c r="RKW730" s="26"/>
      <c r="RKX730" s="15"/>
      <c r="RKY730" s="26"/>
      <c r="RKZ730" s="26"/>
      <c r="RLA730" s="26"/>
      <c r="RLB730" s="15"/>
      <c r="RLC730" s="26"/>
      <c r="RLD730" s="26"/>
      <c r="RLE730" s="26"/>
      <c r="RLF730" s="15"/>
      <c r="RLG730" s="26"/>
      <c r="RLH730" s="26"/>
      <c r="RLI730" s="26"/>
      <c r="RLJ730" s="15"/>
      <c r="RLK730" s="26"/>
      <c r="RLL730" s="26"/>
      <c r="RLM730" s="26"/>
      <c r="RLN730" s="15"/>
      <c r="RLO730" s="26"/>
      <c r="RLP730" s="26"/>
      <c r="RLQ730" s="26"/>
      <c r="RLR730" s="15"/>
      <c r="RLS730" s="26"/>
      <c r="RLT730" s="26"/>
      <c r="RLU730" s="26"/>
      <c r="RLV730" s="15"/>
      <c r="RLW730" s="26"/>
      <c r="RLX730" s="26"/>
      <c r="RLY730" s="26"/>
      <c r="RLZ730" s="15"/>
      <c r="RMA730" s="26"/>
      <c r="RMB730" s="26"/>
      <c r="RMC730" s="26"/>
      <c r="RMD730" s="15"/>
      <c r="RME730" s="26"/>
      <c r="RMF730" s="26"/>
      <c r="RMG730" s="26"/>
      <c r="RMH730" s="15"/>
      <c r="RMI730" s="26"/>
      <c r="RMJ730" s="26"/>
      <c r="RMK730" s="26"/>
      <c r="RML730" s="15"/>
      <c r="RMM730" s="26"/>
      <c r="RMN730" s="26"/>
      <c r="RMO730" s="26"/>
      <c r="RMP730" s="15"/>
      <c r="RMQ730" s="26"/>
      <c r="RMR730" s="26"/>
      <c r="RMS730" s="26"/>
      <c r="RMT730" s="15"/>
      <c r="RMU730" s="26"/>
      <c r="RMV730" s="26"/>
      <c r="RMW730" s="26"/>
      <c r="RMX730" s="15"/>
      <c r="RMY730" s="26"/>
      <c r="RMZ730" s="26"/>
      <c r="RNA730" s="26"/>
      <c r="RNB730" s="15"/>
      <c r="RNC730" s="26"/>
      <c r="RND730" s="26"/>
      <c r="RNE730" s="26"/>
      <c r="RNF730" s="15"/>
      <c r="RNG730" s="26"/>
      <c r="RNH730" s="26"/>
      <c r="RNI730" s="26"/>
      <c r="RNJ730" s="15"/>
      <c r="RNK730" s="26"/>
      <c r="RNL730" s="26"/>
      <c r="RNM730" s="26"/>
      <c r="RNN730" s="15"/>
      <c r="RNO730" s="26"/>
      <c r="RNP730" s="26"/>
      <c r="RNQ730" s="26"/>
      <c r="RNR730" s="15"/>
      <c r="RNS730" s="26"/>
      <c r="RNT730" s="26"/>
      <c r="RNU730" s="26"/>
      <c r="RNV730" s="15"/>
      <c r="RNW730" s="26"/>
      <c r="RNX730" s="26"/>
      <c r="RNY730" s="26"/>
      <c r="RNZ730" s="15"/>
      <c r="ROA730" s="26"/>
      <c r="ROB730" s="26"/>
      <c r="ROC730" s="26"/>
      <c r="ROD730" s="15"/>
      <c r="ROE730" s="26"/>
      <c r="ROF730" s="26"/>
      <c r="ROG730" s="26"/>
      <c r="ROH730" s="15"/>
      <c r="ROI730" s="26"/>
      <c r="ROJ730" s="26"/>
      <c r="ROK730" s="26"/>
      <c r="ROL730" s="15"/>
      <c r="ROM730" s="26"/>
      <c r="RON730" s="26"/>
      <c r="ROO730" s="26"/>
      <c r="ROP730" s="15"/>
      <c r="ROQ730" s="26"/>
      <c r="ROR730" s="26"/>
      <c r="ROS730" s="26"/>
      <c r="ROT730" s="15"/>
      <c r="ROU730" s="26"/>
      <c r="ROV730" s="26"/>
      <c r="ROW730" s="26"/>
      <c r="ROX730" s="15"/>
      <c r="ROY730" s="26"/>
      <c r="ROZ730" s="26"/>
      <c r="RPA730" s="26"/>
      <c r="RPB730" s="15"/>
      <c r="RPC730" s="26"/>
      <c r="RPD730" s="26"/>
      <c r="RPE730" s="26"/>
      <c r="RPF730" s="15"/>
      <c r="RPG730" s="26"/>
      <c r="RPH730" s="26"/>
      <c r="RPI730" s="26"/>
      <c r="RPJ730" s="15"/>
      <c r="RPK730" s="26"/>
      <c r="RPL730" s="26"/>
      <c r="RPM730" s="26"/>
      <c r="RPN730" s="15"/>
      <c r="RPO730" s="26"/>
      <c r="RPP730" s="26"/>
      <c r="RPQ730" s="26"/>
      <c r="RPR730" s="15"/>
      <c r="RPS730" s="26"/>
      <c r="RPT730" s="26"/>
      <c r="RPU730" s="26"/>
      <c r="RPV730" s="15"/>
      <c r="RPW730" s="26"/>
      <c r="RPX730" s="26"/>
      <c r="RPY730" s="26"/>
      <c r="RPZ730" s="15"/>
      <c r="RQA730" s="26"/>
      <c r="RQB730" s="26"/>
      <c r="RQC730" s="26"/>
      <c r="RQD730" s="15"/>
      <c r="RQE730" s="26"/>
      <c r="RQF730" s="26"/>
      <c r="RQG730" s="26"/>
      <c r="RQH730" s="15"/>
      <c r="RQI730" s="26"/>
      <c r="RQJ730" s="26"/>
      <c r="RQK730" s="26"/>
      <c r="RQL730" s="15"/>
      <c r="RQM730" s="26"/>
      <c r="RQN730" s="26"/>
      <c r="RQO730" s="26"/>
      <c r="RQP730" s="15"/>
      <c r="RQQ730" s="26"/>
      <c r="RQR730" s="26"/>
      <c r="RQS730" s="26"/>
      <c r="RQT730" s="15"/>
      <c r="RQU730" s="26"/>
      <c r="RQV730" s="26"/>
      <c r="RQW730" s="26"/>
      <c r="RQX730" s="15"/>
      <c r="RQY730" s="26"/>
      <c r="RQZ730" s="26"/>
      <c r="RRA730" s="26"/>
      <c r="RRB730" s="15"/>
      <c r="RRC730" s="26"/>
      <c r="RRD730" s="26"/>
      <c r="RRE730" s="26"/>
      <c r="RRF730" s="15"/>
      <c r="RRG730" s="26"/>
      <c r="RRH730" s="26"/>
      <c r="RRI730" s="26"/>
      <c r="RRJ730" s="15"/>
      <c r="RRK730" s="26"/>
      <c r="RRL730" s="26"/>
      <c r="RRM730" s="26"/>
      <c r="RRN730" s="15"/>
      <c r="RRO730" s="26"/>
      <c r="RRP730" s="26"/>
      <c r="RRQ730" s="26"/>
      <c r="RRR730" s="15"/>
      <c r="RRS730" s="26"/>
      <c r="RRT730" s="26"/>
      <c r="RRU730" s="26"/>
      <c r="RRV730" s="15"/>
      <c r="RRW730" s="26"/>
      <c r="RRX730" s="26"/>
      <c r="RRY730" s="26"/>
      <c r="RRZ730" s="15"/>
      <c r="RSA730" s="26"/>
      <c r="RSB730" s="26"/>
      <c r="RSC730" s="26"/>
      <c r="RSD730" s="15"/>
      <c r="RSE730" s="26"/>
      <c r="RSF730" s="26"/>
      <c r="RSG730" s="26"/>
      <c r="RSH730" s="15"/>
      <c r="RSI730" s="26"/>
      <c r="RSJ730" s="26"/>
      <c r="RSK730" s="26"/>
      <c r="RSL730" s="15"/>
      <c r="RSM730" s="26"/>
      <c r="RSN730" s="26"/>
      <c r="RSO730" s="26"/>
      <c r="RSP730" s="15"/>
      <c r="RSQ730" s="26"/>
      <c r="RSR730" s="26"/>
      <c r="RSS730" s="26"/>
      <c r="RST730" s="15"/>
      <c r="RSU730" s="26"/>
      <c r="RSV730" s="26"/>
      <c r="RSW730" s="26"/>
      <c r="RSX730" s="15"/>
      <c r="RSY730" s="26"/>
      <c r="RSZ730" s="26"/>
      <c r="RTA730" s="26"/>
      <c r="RTB730" s="15"/>
      <c r="RTC730" s="26"/>
      <c r="RTD730" s="26"/>
      <c r="RTE730" s="26"/>
      <c r="RTF730" s="15"/>
      <c r="RTG730" s="26"/>
      <c r="RTH730" s="26"/>
      <c r="RTI730" s="26"/>
      <c r="RTJ730" s="15"/>
      <c r="RTK730" s="26"/>
      <c r="RTL730" s="26"/>
      <c r="RTM730" s="26"/>
      <c r="RTN730" s="15"/>
      <c r="RTO730" s="26"/>
      <c r="RTP730" s="26"/>
      <c r="RTQ730" s="26"/>
      <c r="RTR730" s="15"/>
      <c r="RTS730" s="26"/>
      <c r="RTT730" s="26"/>
      <c r="RTU730" s="26"/>
      <c r="RTV730" s="15"/>
      <c r="RTW730" s="26"/>
      <c r="RTX730" s="26"/>
      <c r="RTY730" s="26"/>
      <c r="RTZ730" s="15"/>
      <c r="RUA730" s="26"/>
      <c r="RUB730" s="26"/>
      <c r="RUC730" s="26"/>
      <c r="RUD730" s="15"/>
      <c r="RUE730" s="26"/>
      <c r="RUF730" s="26"/>
      <c r="RUG730" s="26"/>
      <c r="RUH730" s="15"/>
      <c r="RUI730" s="26"/>
      <c r="RUJ730" s="26"/>
      <c r="RUK730" s="26"/>
      <c r="RUL730" s="15"/>
      <c r="RUM730" s="26"/>
      <c r="RUN730" s="26"/>
      <c r="RUO730" s="26"/>
      <c r="RUP730" s="15"/>
      <c r="RUQ730" s="26"/>
      <c r="RUR730" s="26"/>
      <c r="RUS730" s="26"/>
      <c r="RUT730" s="15"/>
      <c r="RUU730" s="26"/>
      <c r="RUV730" s="26"/>
      <c r="RUW730" s="26"/>
      <c r="RUX730" s="15"/>
      <c r="RUY730" s="26"/>
      <c r="RUZ730" s="26"/>
      <c r="RVA730" s="26"/>
      <c r="RVB730" s="15"/>
      <c r="RVC730" s="26"/>
      <c r="RVD730" s="26"/>
      <c r="RVE730" s="26"/>
      <c r="RVF730" s="15"/>
      <c r="RVG730" s="26"/>
      <c r="RVH730" s="26"/>
      <c r="RVI730" s="26"/>
      <c r="RVJ730" s="15"/>
      <c r="RVK730" s="26"/>
      <c r="RVL730" s="26"/>
      <c r="RVM730" s="26"/>
      <c r="RVN730" s="15"/>
      <c r="RVO730" s="26"/>
      <c r="RVP730" s="26"/>
      <c r="RVQ730" s="26"/>
      <c r="RVR730" s="15"/>
      <c r="RVS730" s="26"/>
      <c r="RVT730" s="26"/>
      <c r="RVU730" s="26"/>
      <c r="RVV730" s="15"/>
      <c r="RVW730" s="26"/>
      <c r="RVX730" s="26"/>
      <c r="RVY730" s="26"/>
      <c r="RVZ730" s="15"/>
      <c r="RWA730" s="26"/>
      <c r="RWB730" s="26"/>
      <c r="RWC730" s="26"/>
      <c r="RWD730" s="15"/>
      <c r="RWE730" s="26"/>
      <c r="RWF730" s="26"/>
      <c r="RWG730" s="26"/>
      <c r="RWH730" s="15"/>
      <c r="RWI730" s="26"/>
      <c r="RWJ730" s="26"/>
      <c r="RWK730" s="26"/>
      <c r="RWL730" s="15"/>
      <c r="RWM730" s="26"/>
      <c r="RWN730" s="26"/>
      <c r="RWO730" s="26"/>
      <c r="RWP730" s="15"/>
      <c r="RWQ730" s="26"/>
      <c r="RWR730" s="26"/>
      <c r="RWS730" s="26"/>
      <c r="RWT730" s="15"/>
      <c r="RWU730" s="26"/>
      <c r="RWV730" s="26"/>
      <c r="RWW730" s="26"/>
      <c r="RWX730" s="15"/>
      <c r="RWY730" s="26"/>
      <c r="RWZ730" s="26"/>
      <c r="RXA730" s="26"/>
      <c r="RXB730" s="15"/>
      <c r="RXC730" s="26"/>
      <c r="RXD730" s="26"/>
      <c r="RXE730" s="26"/>
      <c r="RXF730" s="15"/>
      <c r="RXG730" s="26"/>
      <c r="RXH730" s="26"/>
      <c r="RXI730" s="26"/>
      <c r="RXJ730" s="15"/>
      <c r="RXK730" s="26"/>
      <c r="RXL730" s="26"/>
      <c r="RXM730" s="26"/>
      <c r="RXN730" s="15"/>
      <c r="RXO730" s="26"/>
      <c r="RXP730" s="26"/>
      <c r="RXQ730" s="26"/>
      <c r="RXR730" s="15"/>
      <c r="RXS730" s="26"/>
      <c r="RXT730" s="26"/>
      <c r="RXU730" s="26"/>
      <c r="RXV730" s="15"/>
      <c r="RXW730" s="26"/>
      <c r="RXX730" s="26"/>
      <c r="RXY730" s="26"/>
      <c r="RXZ730" s="15"/>
      <c r="RYA730" s="26"/>
      <c r="RYB730" s="26"/>
      <c r="RYC730" s="26"/>
      <c r="RYD730" s="15"/>
      <c r="RYE730" s="26"/>
      <c r="RYF730" s="26"/>
      <c r="RYG730" s="26"/>
      <c r="RYH730" s="15"/>
      <c r="RYI730" s="26"/>
      <c r="RYJ730" s="26"/>
      <c r="RYK730" s="26"/>
      <c r="RYL730" s="15"/>
      <c r="RYM730" s="26"/>
      <c r="RYN730" s="26"/>
      <c r="RYO730" s="26"/>
      <c r="RYP730" s="15"/>
      <c r="RYQ730" s="26"/>
      <c r="RYR730" s="26"/>
      <c r="RYS730" s="26"/>
      <c r="RYT730" s="15"/>
      <c r="RYU730" s="26"/>
      <c r="RYV730" s="26"/>
      <c r="RYW730" s="26"/>
      <c r="RYX730" s="15"/>
      <c r="RYY730" s="26"/>
      <c r="RYZ730" s="26"/>
      <c r="RZA730" s="26"/>
      <c r="RZB730" s="15"/>
      <c r="RZC730" s="26"/>
      <c r="RZD730" s="26"/>
      <c r="RZE730" s="26"/>
      <c r="RZF730" s="15"/>
      <c r="RZG730" s="26"/>
      <c r="RZH730" s="26"/>
      <c r="RZI730" s="26"/>
      <c r="RZJ730" s="15"/>
      <c r="RZK730" s="26"/>
      <c r="RZL730" s="26"/>
      <c r="RZM730" s="26"/>
      <c r="RZN730" s="15"/>
      <c r="RZO730" s="26"/>
      <c r="RZP730" s="26"/>
      <c r="RZQ730" s="26"/>
      <c r="RZR730" s="15"/>
      <c r="RZS730" s="26"/>
      <c r="RZT730" s="26"/>
      <c r="RZU730" s="26"/>
      <c r="RZV730" s="15"/>
      <c r="RZW730" s="26"/>
      <c r="RZX730" s="26"/>
      <c r="RZY730" s="26"/>
      <c r="RZZ730" s="15"/>
      <c r="SAA730" s="26"/>
      <c r="SAB730" s="26"/>
      <c r="SAC730" s="26"/>
      <c r="SAD730" s="15"/>
      <c r="SAE730" s="26"/>
      <c r="SAF730" s="26"/>
      <c r="SAG730" s="26"/>
      <c r="SAH730" s="15"/>
      <c r="SAI730" s="26"/>
      <c r="SAJ730" s="26"/>
      <c r="SAK730" s="26"/>
      <c r="SAL730" s="15"/>
      <c r="SAM730" s="26"/>
      <c r="SAN730" s="26"/>
      <c r="SAO730" s="26"/>
      <c r="SAP730" s="15"/>
      <c r="SAQ730" s="26"/>
      <c r="SAR730" s="26"/>
      <c r="SAS730" s="26"/>
      <c r="SAT730" s="15"/>
      <c r="SAU730" s="26"/>
      <c r="SAV730" s="26"/>
      <c r="SAW730" s="26"/>
      <c r="SAX730" s="15"/>
      <c r="SAY730" s="26"/>
      <c r="SAZ730" s="26"/>
      <c r="SBA730" s="26"/>
      <c r="SBB730" s="15"/>
      <c r="SBC730" s="26"/>
      <c r="SBD730" s="26"/>
      <c r="SBE730" s="26"/>
      <c r="SBF730" s="15"/>
      <c r="SBG730" s="26"/>
      <c r="SBH730" s="26"/>
      <c r="SBI730" s="26"/>
      <c r="SBJ730" s="15"/>
      <c r="SBK730" s="26"/>
      <c r="SBL730" s="26"/>
      <c r="SBM730" s="26"/>
      <c r="SBN730" s="15"/>
      <c r="SBO730" s="26"/>
      <c r="SBP730" s="26"/>
      <c r="SBQ730" s="26"/>
      <c r="SBR730" s="15"/>
      <c r="SBS730" s="26"/>
      <c r="SBT730" s="26"/>
      <c r="SBU730" s="26"/>
      <c r="SBV730" s="15"/>
      <c r="SBW730" s="26"/>
      <c r="SBX730" s="26"/>
      <c r="SBY730" s="26"/>
      <c r="SBZ730" s="15"/>
      <c r="SCA730" s="26"/>
      <c r="SCB730" s="26"/>
      <c r="SCC730" s="26"/>
      <c r="SCD730" s="15"/>
      <c r="SCE730" s="26"/>
      <c r="SCF730" s="26"/>
      <c r="SCG730" s="26"/>
      <c r="SCH730" s="15"/>
      <c r="SCI730" s="26"/>
      <c r="SCJ730" s="26"/>
      <c r="SCK730" s="26"/>
      <c r="SCL730" s="15"/>
      <c r="SCM730" s="26"/>
      <c r="SCN730" s="26"/>
      <c r="SCO730" s="26"/>
      <c r="SCP730" s="15"/>
      <c r="SCQ730" s="26"/>
      <c r="SCR730" s="26"/>
      <c r="SCS730" s="26"/>
      <c r="SCT730" s="15"/>
      <c r="SCU730" s="26"/>
      <c r="SCV730" s="26"/>
      <c r="SCW730" s="26"/>
      <c r="SCX730" s="15"/>
      <c r="SCY730" s="26"/>
      <c r="SCZ730" s="26"/>
      <c r="SDA730" s="26"/>
      <c r="SDB730" s="15"/>
      <c r="SDC730" s="26"/>
      <c r="SDD730" s="26"/>
      <c r="SDE730" s="26"/>
      <c r="SDF730" s="15"/>
      <c r="SDG730" s="26"/>
      <c r="SDH730" s="26"/>
      <c r="SDI730" s="26"/>
      <c r="SDJ730" s="15"/>
      <c r="SDK730" s="26"/>
      <c r="SDL730" s="26"/>
      <c r="SDM730" s="26"/>
      <c r="SDN730" s="15"/>
      <c r="SDO730" s="26"/>
      <c r="SDP730" s="26"/>
      <c r="SDQ730" s="26"/>
      <c r="SDR730" s="15"/>
      <c r="SDS730" s="26"/>
      <c r="SDT730" s="26"/>
      <c r="SDU730" s="26"/>
      <c r="SDV730" s="15"/>
      <c r="SDW730" s="26"/>
      <c r="SDX730" s="26"/>
      <c r="SDY730" s="26"/>
      <c r="SDZ730" s="15"/>
      <c r="SEA730" s="26"/>
      <c r="SEB730" s="26"/>
      <c r="SEC730" s="26"/>
      <c r="SED730" s="15"/>
      <c r="SEE730" s="26"/>
      <c r="SEF730" s="26"/>
      <c r="SEG730" s="26"/>
      <c r="SEH730" s="15"/>
      <c r="SEI730" s="26"/>
      <c r="SEJ730" s="26"/>
      <c r="SEK730" s="26"/>
      <c r="SEL730" s="15"/>
      <c r="SEM730" s="26"/>
      <c r="SEN730" s="26"/>
      <c r="SEO730" s="26"/>
      <c r="SEP730" s="15"/>
      <c r="SEQ730" s="26"/>
      <c r="SER730" s="26"/>
      <c r="SES730" s="26"/>
      <c r="SET730" s="15"/>
      <c r="SEU730" s="26"/>
      <c r="SEV730" s="26"/>
      <c r="SEW730" s="26"/>
      <c r="SEX730" s="15"/>
      <c r="SEY730" s="26"/>
      <c r="SEZ730" s="26"/>
      <c r="SFA730" s="26"/>
      <c r="SFB730" s="15"/>
      <c r="SFC730" s="26"/>
      <c r="SFD730" s="26"/>
      <c r="SFE730" s="26"/>
      <c r="SFF730" s="15"/>
      <c r="SFG730" s="26"/>
      <c r="SFH730" s="26"/>
      <c r="SFI730" s="26"/>
      <c r="SFJ730" s="15"/>
      <c r="SFK730" s="26"/>
      <c r="SFL730" s="26"/>
      <c r="SFM730" s="26"/>
      <c r="SFN730" s="15"/>
      <c r="SFO730" s="26"/>
      <c r="SFP730" s="26"/>
      <c r="SFQ730" s="26"/>
      <c r="SFR730" s="15"/>
      <c r="SFS730" s="26"/>
      <c r="SFT730" s="26"/>
      <c r="SFU730" s="26"/>
      <c r="SFV730" s="15"/>
      <c r="SFW730" s="26"/>
      <c r="SFX730" s="26"/>
      <c r="SFY730" s="26"/>
      <c r="SFZ730" s="15"/>
      <c r="SGA730" s="26"/>
      <c r="SGB730" s="26"/>
      <c r="SGC730" s="26"/>
      <c r="SGD730" s="15"/>
      <c r="SGE730" s="26"/>
      <c r="SGF730" s="26"/>
      <c r="SGG730" s="26"/>
      <c r="SGH730" s="15"/>
      <c r="SGI730" s="26"/>
      <c r="SGJ730" s="26"/>
      <c r="SGK730" s="26"/>
      <c r="SGL730" s="15"/>
      <c r="SGM730" s="26"/>
      <c r="SGN730" s="26"/>
      <c r="SGO730" s="26"/>
      <c r="SGP730" s="15"/>
      <c r="SGQ730" s="26"/>
      <c r="SGR730" s="26"/>
      <c r="SGS730" s="26"/>
      <c r="SGT730" s="15"/>
      <c r="SGU730" s="26"/>
      <c r="SGV730" s="26"/>
      <c r="SGW730" s="26"/>
      <c r="SGX730" s="15"/>
      <c r="SGY730" s="26"/>
      <c r="SGZ730" s="26"/>
      <c r="SHA730" s="26"/>
      <c r="SHB730" s="15"/>
      <c r="SHC730" s="26"/>
      <c r="SHD730" s="26"/>
      <c r="SHE730" s="26"/>
      <c r="SHF730" s="15"/>
      <c r="SHG730" s="26"/>
      <c r="SHH730" s="26"/>
      <c r="SHI730" s="26"/>
      <c r="SHJ730" s="15"/>
      <c r="SHK730" s="26"/>
      <c r="SHL730" s="26"/>
      <c r="SHM730" s="26"/>
      <c r="SHN730" s="15"/>
      <c r="SHO730" s="26"/>
      <c r="SHP730" s="26"/>
      <c r="SHQ730" s="26"/>
      <c r="SHR730" s="15"/>
      <c r="SHS730" s="26"/>
      <c r="SHT730" s="26"/>
      <c r="SHU730" s="26"/>
      <c r="SHV730" s="15"/>
      <c r="SHW730" s="26"/>
      <c r="SHX730" s="26"/>
      <c r="SHY730" s="26"/>
      <c r="SHZ730" s="15"/>
      <c r="SIA730" s="26"/>
      <c r="SIB730" s="26"/>
      <c r="SIC730" s="26"/>
      <c r="SID730" s="15"/>
      <c r="SIE730" s="26"/>
      <c r="SIF730" s="26"/>
      <c r="SIG730" s="26"/>
      <c r="SIH730" s="15"/>
      <c r="SII730" s="26"/>
      <c r="SIJ730" s="26"/>
      <c r="SIK730" s="26"/>
      <c r="SIL730" s="15"/>
      <c r="SIM730" s="26"/>
      <c r="SIN730" s="26"/>
      <c r="SIO730" s="26"/>
      <c r="SIP730" s="15"/>
      <c r="SIQ730" s="26"/>
      <c r="SIR730" s="26"/>
      <c r="SIS730" s="26"/>
      <c r="SIT730" s="15"/>
      <c r="SIU730" s="26"/>
      <c r="SIV730" s="26"/>
      <c r="SIW730" s="26"/>
      <c r="SIX730" s="15"/>
      <c r="SIY730" s="26"/>
      <c r="SIZ730" s="26"/>
      <c r="SJA730" s="26"/>
      <c r="SJB730" s="15"/>
      <c r="SJC730" s="26"/>
      <c r="SJD730" s="26"/>
      <c r="SJE730" s="26"/>
      <c r="SJF730" s="15"/>
      <c r="SJG730" s="26"/>
      <c r="SJH730" s="26"/>
      <c r="SJI730" s="26"/>
      <c r="SJJ730" s="15"/>
      <c r="SJK730" s="26"/>
      <c r="SJL730" s="26"/>
      <c r="SJM730" s="26"/>
      <c r="SJN730" s="15"/>
      <c r="SJO730" s="26"/>
      <c r="SJP730" s="26"/>
      <c r="SJQ730" s="26"/>
      <c r="SJR730" s="15"/>
      <c r="SJS730" s="26"/>
      <c r="SJT730" s="26"/>
      <c r="SJU730" s="26"/>
      <c r="SJV730" s="15"/>
      <c r="SJW730" s="26"/>
      <c r="SJX730" s="26"/>
      <c r="SJY730" s="26"/>
      <c r="SJZ730" s="15"/>
      <c r="SKA730" s="26"/>
      <c r="SKB730" s="26"/>
      <c r="SKC730" s="26"/>
      <c r="SKD730" s="15"/>
      <c r="SKE730" s="26"/>
      <c r="SKF730" s="26"/>
      <c r="SKG730" s="26"/>
      <c r="SKH730" s="15"/>
      <c r="SKI730" s="26"/>
      <c r="SKJ730" s="26"/>
      <c r="SKK730" s="26"/>
      <c r="SKL730" s="15"/>
      <c r="SKM730" s="26"/>
      <c r="SKN730" s="26"/>
      <c r="SKO730" s="26"/>
      <c r="SKP730" s="15"/>
      <c r="SKQ730" s="26"/>
      <c r="SKR730" s="26"/>
      <c r="SKS730" s="26"/>
      <c r="SKT730" s="15"/>
      <c r="SKU730" s="26"/>
      <c r="SKV730" s="26"/>
      <c r="SKW730" s="26"/>
      <c r="SKX730" s="15"/>
      <c r="SKY730" s="26"/>
      <c r="SKZ730" s="26"/>
      <c r="SLA730" s="26"/>
      <c r="SLB730" s="15"/>
      <c r="SLC730" s="26"/>
      <c r="SLD730" s="26"/>
      <c r="SLE730" s="26"/>
      <c r="SLF730" s="15"/>
      <c r="SLG730" s="26"/>
      <c r="SLH730" s="26"/>
      <c r="SLI730" s="26"/>
      <c r="SLJ730" s="15"/>
      <c r="SLK730" s="26"/>
      <c r="SLL730" s="26"/>
      <c r="SLM730" s="26"/>
      <c r="SLN730" s="15"/>
      <c r="SLO730" s="26"/>
      <c r="SLP730" s="26"/>
      <c r="SLQ730" s="26"/>
      <c r="SLR730" s="15"/>
      <c r="SLS730" s="26"/>
      <c r="SLT730" s="26"/>
      <c r="SLU730" s="26"/>
      <c r="SLV730" s="15"/>
      <c r="SLW730" s="26"/>
      <c r="SLX730" s="26"/>
      <c r="SLY730" s="26"/>
      <c r="SLZ730" s="15"/>
      <c r="SMA730" s="26"/>
      <c r="SMB730" s="26"/>
      <c r="SMC730" s="26"/>
      <c r="SMD730" s="15"/>
      <c r="SME730" s="26"/>
      <c r="SMF730" s="26"/>
      <c r="SMG730" s="26"/>
      <c r="SMH730" s="15"/>
      <c r="SMI730" s="26"/>
      <c r="SMJ730" s="26"/>
      <c r="SMK730" s="26"/>
      <c r="SML730" s="15"/>
      <c r="SMM730" s="26"/>
      <c r="SMN730" s="26"/>
      <c r="SMO730" s="26"/>
      <c r="SMP730" s="15"/>
      <c r="SMQ730" s="26"/>
      <c r="SMR730" s="26"/>
      <c r="SMS730" s="26"/>
      <c r="SMT730" s="15"/>
      <c r="SMU730" s="26"/>
      <c r="SMV730" s="26"/>
      <c r="SMW730" s="26"/>
      <c r="SMX730" s="15"/>
      <c r="SMY730" s="26"/>
      <c r="SMZ730" s="26"/>
      <c r="SNA730" s="26"/>
      <c r="SNB730" s="15"/>
      <c r="SNC730" s="26"/>
      <c r="SND730" s="26"/>
      <c r="SNE730" s="26"/>
      <c r="SNF730" s="15"/>
      <c r="SNG730" s="26"/>
      <c r="SNH730" s="26"/>
      <c r="SNI730" s="26"/>
      <c r="SNJ730" s="15"/>
      <c r="SNK730" s="26"/>
      <c r="SNL730" s="26"/>
      <c r="SNM730" s="26"/>
      <c r="SNN730" s="15"/>
      <c r="SNO730" s="26"/>
      <c r="SNP730" s="26"/>
      <c r="SNQ730" s="26"/>
      <c r="SNR730" s="15"/>
      <c r="SNS730" s="26"/>
      <c r="SNT730" s="26"/>
      <c r="SNU730" s="26"/>
      <c r="SNV730" s="15"/>
      <c r="SNW730" s="26"/>
      <c r="SNX730" s="26"/>
      <c r="SNY730" s="26"/>
      <c r="SNZ730" s="15"/>
      <c r="SOA730" s="26"/>
      <c r="SOB730" s="26"/>
      <c r="SOC730" s="26"/>
      <c r="SOD730" s="15"/>
      <c r="SOE730" s="26"/>
      <c r="SOF730" s="26"/>
      <c r="SOG730" s="26"/>
      <c r="SOH730" s="15"/>
      <c r="SOI730" s="26"/>
      <c r="SOJ730" s="26"/>
      <c r="SOK730" s="26"/>
      <c r="SOL730" s="15"/>
      <c r="SOM730" s="26"/>
      <c r="SON730" s="26"/>
      <c r="SOO730" s="26"/>
      <c r="SOP730" s="15"/>
      <c r="SOQ730" s="26"/>
      <c r="SOR730" s="26"/>
      <c r="SOS730" s="26"/>
      <c r="SOT730" s="15"/>
      <c r="SOU730" s="26"/>
      <c r="SOV730" s="26"/>
      <c r="SOW730" s="26"/>
      <c r="SOX730" s="15"/>
      <c r="SOY730" s="26"/>
      <c r="SOZ730" s="26"/>
      <c r="SPA730" s="26"/>
      <c r="SPB730" s="15"/>
      <c r="SPC730" s="26"/>
      <c r="SPD730" s="26"/>
      <c r="SPE730" s="26"/>
      <c r="SPF730" s="15"/>
      <c r="SPG730" s="26"/>
      <c r="SPH730" s="26"/>
      <c r="SPI730" s="26"/>
      <c r="SPJ730" s="15"/>
      <c r="SPK730" s="26"/>
      <c r="SPL730" s="26"/>
      <c r="SPM730" s="26"/>
      <c r="SPN730" s="15"/>
      <c r="SPO730" s="26"/>
      <c r="SPP730" s="26"/>
      <c r="SPQ730" s="26"/>
      <c r="SPR730" s="15"/>
      <c r="SPS730" s="26"/>
      <c r="SPT730" s="26"/>
      <c r="SPU730" s="26"/>
      <c r="SPV730" s="15"/>
      <c r="SPW730" s="26"/>
      <c r="SPX730" s="26"/>
      <c r="SPY730" s="26"/>
      <c r="SPZ730" s="15"/>
      <c r="SQA730" s="26"/>
      <c r="SQB730" s="26"/>
      <c r="SQC730" s="26"/>
      <c r="SQD730" s="15"/>
      <c r="SQE730" s="26"/>
      <c r="SQF730" s="26"/>
      <c r="SQG730" s="26"/>
      <c r="SQH730" s="15"/>
      <c r="SQI730" s="26"/>
      <c r="SQJ730" s="26"/>
      <c r="SQK730" s="26"/>
      <c r="SQL730" s="15"/>
      <c r="SQM730" s="26"/>
      <c r="SQN730" s="26"/>
      <c r="SQO730" s="26"/>
      <c r="SQP730" s="15"/>
      <c r="SQQ730" s="26"/>
      <c r="SQR730" s="26"/>
      <c r="SQS730" s="26"/>
      <c r="SQT730" s="15"/>
      <c r="SQU730" s="26"/>
      <c r="SQV730" s="26"/>
      <c r="SQW730" s="26"/>
      <c r="SQX730" s="15"/>
      <c r="SQY730" s="26"/>
      <c r="SQZ730" s="26"/>
      <c r="SRA730" s="26"/>
      <c r="SRB730" s="15"/>
      <c r="SRC730" s="26"/>
      <c r="SRD730" s="26"/>
      <c r="SRE730" s="26"/>
      <c r="SRF730" s="15"/>
      <c r="SRG730" s="26"/>
      <c r="SRH730" s="26"/>
      <c r="SRI730" s="26"/>
      <c r="SRJ730" s="15"/>
      <c r="SRK730" s="26"/>
      <c r="SRL730" s="26"/>
      <c r="SRM730" s="26"/>
      <c r="SRN730" s="15"/>
      <c r="SRO730" s="26"/>
      <c r="SRP730" s="26"/>
      <c r="SRQ730" s="26"/>
      <c r="SRR730" s="15"/>
      <c r="SRS730" s="26"/>
      <c r="SRT730" s="26"/>
      <c r="SRU730" s="26"/>
      <c r="SRV730" s="15"/>
      <c r="SRW730" s="26"/>
      <c r="SRX730" s="26"/>
      <c r="SRY730" s="26"/>
      <c r="SRZ730" s="15"/>
      <c r="SSA730" s="26"/>
      <c r="SSB730" s="26"/>
      <c r="SSC730" s="26"/>
      <c r="SSD730" s="15"/>
      <c r="SSE730" s="26"/>
      <c r="SSF730" s="26"/>
      <c r="SSG730" s="26"/>
      <c r="SSH730" s="15"/>
      <c r="SSI730" s="26"/>
      <c r="SSJ730" s="26"/>
      <c r="SSK730" s="26"/>
      <c r="SSL730" s="15"/>
      <c r="SSM730" s="26"/>
      <c r="SSN730" s="26"/>
      <c r="SSO730" s="26"/>
      <c r="SSP730" s="15"/>
      <c r="SSQ730" s="26"/>
      <c r="SSR730" s="26"/>
      <c r="SSS730" s="26"/>
      <c r="SST730" s="15"/>
      <c r="SSU730" s="26"/>
      <c r="SSV730" s="26"/>
      <c r="SSW730" s="26"/>
      <c r="SSX730" s="15"/>
      <c r="SSY730" s="26"/>
      <c r="SSZ730" s="26"/>
      <c r="STA730" s="26"/>
      <c r="STB730" s="15"/>
      <c r="STC730" s="26"/>
      <c r="STD730" s="26"/>
      <c r="STE730" s="26"/>
      <c r="STF730" s="15"/>
      <c r="STG730" s="26"/>
      <c r="STH730" s="26"/>
      <c r="STI730" s="26"/>
      <c r="STJ730" s="15"/>
      <c r="STK730" s="26"/>
      <c r="STL730" s="26"/>
      <c r="STM730" s="26"/>
      <c r="STN730" s="15"/>
      <c r="STO730" s="26"/>
      <c r="STP730" s="26"/>
      <c r="STQ730" s="26"/>
      <c r="STR730" s="15"/>
      <c r="STS730" s="26"/>
      <c r="STT730" s="26"/>
      <c r="STU730" s="26"/>
      <c r="STV730" s="15"/>
      <c r="STW730" s="26"/>
      <c r="STX730" s="26"/>
      <c r="STY730" s="26"/>
      <c r="STZ730" s="15"/>
      <c r="SUA730" s="26"/>
      <c r="SUB730" s="26"/>
      <c r="SUC730" s="26"/>
      <c r="SUD730" s="15"/>
      <c r="SUE730" s="26"/>
      <c r="SUF730" s="26"/>
      <c r="SUG730" s="26"/>
      <c r="SUH730" s="15"/>
      <c r="SUI730" s="26"/>
      <c r="SUJ730" s="26"/>
      <c r="SUK730" s="26"/>
      <c r="SUL730" s="15"/>
      <c r="SUM730" s="26"/>
      <c r="SUN730" s="26"/>
      <c r="SUO730" s="26"/>
      <c r="SUP730" s="15"/>
      <c r="SUQ730" s="26"/>
      <c r="SUR730" s="26"/>
      <c r="SUS730" s="26"/>
      <c r="SUT730" s="15"/>
      <c r="SUU730" s="26"/>
      <c r="SUV730" s="26"/>
      <c r="SUW730" s="26"/>
      <c r="SUX730" s="15"/>
      <c r="SUY730" s="26"/>
      <c r="SUZ730" s="26"/>
      <c r="SVA730" s="26"/>
      <c r="SVB730" s="15"/>
      <c r="SVC730" s="26"/>
      <c r="SVD730" s="26"/>
      <c r="SVE730" s="26"/>
      <c r="SVF730" s="15"/>
      <c r="SVG730" s="26"/>
      <c r="SVH730" s="26"/>
      <c r="SVI730" s="26"/>
      <c r="SVJ730" s="15"/>
      <c r="SVK730" s="26"/>
      <c r="SVL730" s="26"/>
      <c r="SVM730" s="26"/>
      <c r="SVN730" s="15"/>
      <c r="SVO730" s="26"/>
      <c r="SVP730" s="26"/>
      <c r="SVQ730" s="26"/>
      <c r="SVR730" s="15"/>
      <c r="SVS730" s="26"/>
      <c r="SVT730" s="26"/>
      <c r="SVU730" s="26"/>
      <c r="SVV730" s="15"/>
      <c r="SVW730" s="26"/>
      <c r="SVX730" s="26"/>
      <c r="SVY730" s="26"/>
      <c r="SVZ730" s="15"/>
      <c r="SWA730" s="26"/>
      <c r="SWB730" s="26"/>
      <c r="SWC730" s="26"/>
      <c r="SWD730" s="15"/>
      <c r="SWE730" s="26"/>
      <c r="SWF730" s="26"/>
      <c r="SWG730" s="26"/>
      <c r="SWH730" s="15"/>
      <c r="SWI730" s="26"/>
      <c r="SWJ730" s="26"/>
      <c r="SWK730" s="26"/>
      <c r="SWL730" s="15"/>
      <c r="SWM730" s="26"/>
      <c r="SWN730" s="26"/>
      <c r="SWO730" s="26"/>
      <c r="SWP730" s="15"/>
      <c r="SWQ730" s="26"/>
      <c r="SWR730" s="26"/>
      <c r="SWS730" s="26"/>
      <c r="SWT730" s="15"/>
      <c r="SWU730" s="26"/>
      <c r="SWV730" s="26"/>
      <c r="SWW730" s="26"/>
      <c r="SWX730" s="15"/>
      <c r="SWY730" s="26"/>
      <c r="SWZ730" s="26"/>
      <c r="SXA730" s="26"/>
      <c r="SXB730" s="15"/>
      <c r="SXC730" s="26"/>
      <c r="SXD730" s="26"/>
      <c r="SXE730" s="26"/>
      <c r="SXF730" s="15"/>
      <c r="SXG730" s="26"/>
      <c r="SXH730" s="26"/>
      <c r="SXI730" s="26"/>
      <c r="SXJ730" s="15"/>
      <c r="SXK730" s="26"/>
      <c r="SXL730" s="26"/>
      <c r="SXM730" s="26"/>
      <c r="SXN730" s="15"/>
      <c r="SXO730" s="26"/>
      <c r="SXP730" s="26"/>
      <c r="SXQ730" s="26"/>
      <c r="SXR730" s="15"/>
      <c r="SXS730" s="26"/>
      <c r="SXT730" s="26"/>
      <c r="SXU730" s="26"/>
      <c r="SXV730" s="15"/>
      <c r="SXW730" s="26"/>
      <c r="SXX730" s="26"/>
      <c r="SXY730" s="26"/>
      <c r="SXZ730" s="15"/>
      <c r="SYA730" s="26"/>
      <c r="SYB730" s="26"/>
      <c r="SYC730" s="26"/>
      <c r="SYD730" s="15"/>
      <c r="SYE730" s="26"/>
      <c r="SYF730" s="26"/>
      <c r="SYG730" s="26"/>
      <c r="SYH730" s="15"/>
      <c r="SYI730" s="26"/>
      <c r="SYJ730" s="26"/>
      <c r="SYK730" s="26"/>
      <c r="SYL730" s="15"/>
      <c r="SYM730" s="26"/>
      <c r="SYN730" s="26"/>
      <c r="SYO730" s="26"/>
      <c r="SYP730" s="15"/>
      <c r="SYQ730" s="26"/>
      <c r="SYR730" s="26"/>
      <c r="SYS730" s="26"/>
      <c r="SYT730" s="15"/>
      <c r="SYU730" s="26"/>
      <c r="SYV730" s="26"/>
      <c r="SYW730" s="26"/>
      <c r="SYX730" s="15"/>
      <c r="SYY730" s="26"/>
      <c r="SYZ730" s="26"/>
      <c r="SZA730" s="26"/>
      <c r="SZB730" s="15"/>
      <c r="SZC730" s="26"/>
      <c r="SZD730" s="26"/>
      <c r="SZE730" s="26"/>
      <c r="SZF730" s="15"/>
      <c r="SZG730" s="26"/>
      <c r="SZH730" s="26"/>
      <c r="SZI730" s="26"/>
      <c r="SZJ730" s="15"/>
      <c r="SZK730" s="26"/>
      <c r="SZL730" s="26"/>
      <c r="SZM730" s="26"/>
      <c r="SZN730" s="15"/>
      <c r="SZO730" s="26"/>
      <c r="SZP730" s="26"/>
      <c r="SZQ730" s="26"/>
      <c r="SZR730" s="15"/>
      <c r="SZS730" s="26"/>
      <c r="SZT730" s="26"/>
      <c r="SZU730" s="26"/>
      <c r="SZV730" s="15"/>
      <c r="SZW730" s="26"/>
      <c r="SZX730" s="26"/>
      <c r="SZY730" s="26"/>
      <c r="SZZ730" s="15"/>
      <c r="TAA730" s="26"/>
      <c r="TAB730" s="26"/>
      <c r="TAC730" s="26"/>
      <c r="TAD730" s="15"/>
      <c r="TAE730" s="26"/>
      <c r="TAF730" s="26"/>
      <c r="TAG730" s="26"/>
      <c r="TAH730" s="15"/>
      <c r="TAI730" s="26"/>
      <c r="TAJ730" s="26"/>
      <c r="TAK730" s="26"/>
      <c r="TAL730" s="15"/>
      <c r="TAM730" s="26"/>
      <c r="TAN730" s="26"/>
      <c r="TAO730" s="26"/>
      <c r="TAP730" s="15"/>
      <c r="TAQ730" s="26"/>
      <c r="TAR730" s="26"/>
      <c r="TAS730" s="26"/>
      <c r="TAT730" s="15"/>
      <c r="TAU730" s="26"/>
      <c r="TAV730" s="26"/>
      <c r="TAW730" s="26"/>
      <c r="TAX730" s="15"/>
      <c r="TAY730" s="26"/>
      <c r="TAZ730" s="26"/>
      <c r="TBA730" s="26"/>
      <c r="TBB730" s="15"/>
      <c r="TBC730" s="26"/>
      <c r="TBD730" s="26"/>
      <c r="TBE730" s="26"/>
      <c r="TBF730" s="15"/>
      <c r="TBG730" s="26"/>
      <c r="TBH730" s="26"/>
      <c r="TBI730" s="26"/>
      <c r="TBJ730" s="15"/>
      <c r="TBK730" s="26"/>
      <c r="TBL730" s="26"/>
      <c r="TBM730" s="26"/>
      <c r="TBN730" s="15"/>
      <c r="TBO730" s="26"/>
      <c r="TBP730" s="26"/>
      <c r="TBQ730" s="26"/>
      <c r="TBR730" s="15"/>
      <c r="TBS730" s="26"/>
      <c r="TBT730" s="26"/>
      <c r="TBU730" s="26"/>
      <c r="TBV730" s="15"/>
      <c r="TBW730" s="26"/>
      <c r="TBX730" s="26"/>
      <c r="TBY730" s="26"/>
      <c r="TBZ730" s="15"/>
      <c r="TCA730" s="26"/>
      <c r="TCB730" s="26"/>
      <c r="TCC730" s="26"/>
      <c r="TCD730" s="15"/>
      <c r="TCE730" s="26"/>
      <c r="TCF730" s="26"/>
      <c r="TCG730" s="26"/>
      <c r="TCH730" s="15"/>
      <c r="TCI730" s="26"/>
      <c r="TCJ730" s="26"/>
      <c r="TCK730" s="26"/>
      <c r="TCL730" s="15"/>
      <c r="TCM730" s="26"/>
      <c r="TCN730" s="26"/>
      <c r="TCO730" s="26"/>
      <c r="TCP730" s="15"/>
      <c r="TCQ730" s="26"/>
      <c r="TCR730" s="26"/>
      <c r="TCS730" s="26"/>
      <c r="TCT730" s="15"/>
      <c r="TCU730" s="26"/>
      <c r="TCV730" s="26"/>
      <c r="TCW730" s="26"/>
      <c r="TCX730" s="15"/>
      <c r="TCY730" s="26"/>
      <c r="TCZ730" s="26"/>
      <c r="TDA730" s="26"/>
      <c r="TDB730" s="15"/>
      <c r="TDC730" s="26"/>
      <c r="TDD730" s="26"/>
      <c r="TDE730" s="26"/>
      <c r="TDF730" s="15"/>
      <c r="TDG730" s="26"/>
      <c r="TDH730" s="26"/>
      <c r="TDI730" s="26"/>
      <c r="TDJ730" s="15"/>
      <c r="TDK730" s="26"/>
      <c r="TDL730" s="26"/>
      <c r="TDM730" s="26"/>
      <c r="TDN730" s="15"/>
      <c r="TDO730" s="26"/>
      <c r="TDP730" s="26"/>
      <c r="TDQ730" s="26"/>
      <c r="TDR730" s="15"/>
      <c r="TDS730" s="26"/>
      <c r="TDT730" s="26"/>
      <c r="TDU730" s="26"/>
      <c r="TDV730" s="15"/>
      <c r="TDW730" s="26"/>
      <c r="TDX730" s="26"/>
      <c r="TDY730" s="26"/>
      <c r="TDZ730" s="15"/>
      <c r="TEA730" s="26"/>
      <c r="TEB730" s="26"/>
      <c r="TEC730" s="26"/>
      <c r="TED730" s="15"/>
      <c r="TEE730" s="26"/>
      <c r="TEF730" s="26"/>
      <c r="TEG730" s="26"/>
      <c r="TEH730" s="15"/>
      <c r="TEI730" s="26"/>
      <c r="TEJ730" s="26"/>
      <c r="TEK730" s="26"/>
      <c r="TEL730" s="15"/>
      <c r="TEM730" s="26"/>
      <c r="TEN730" s="26"/>
      <c r="TEO730" s="26"/>
      <c r="TEP730" s="15"/>
      <c r="TEQ730" s="26"/>
      <c r="TER730" s="26"/>
      <c r="TES730" s="26"/>
      <c r="TET730" s="15"/>
      <c r="TEU730" s="26"/>
      <c r="TEV730" s="26"/>
      <c r="TEW730" s="26"/>
      <c r="TEX730" s="15"/>
      <c r="TEY730" s="26"/>
      <c r="TEZ730" s="26"/>
      <c r="TFA730" s="26"/>
      <c r="TFB730" s="15"/>
      <c r="TFC730" s="26"/>
      <c r="TFD730" s="26"/>
      <c r="TFE730" s="26"/>
      <c r="TFF730" s="15"/>
      <c r="TFG730" s="26"/>
      <c r="TFH730" s="26"/>
      <c r="TFI730" s="26"/>
      <c r="TFJ730" s="15"/>
      <c r="TFK730" s="26"/>
      <c r="TFL730" s="26"/>
      <c r="TFM730" s="26"/>
      <c r="TFN730" s="15"/>
      <c r="TFO730" s="26"/>
      <c r="TFP730" s="26"/>
      <c r="TFQ730" s="26"/>
      <c r="TFR730" s="15"/>
      <c r="TFS730" s="26"/>
      <c r="TFT730" s="26"/>
      <c r="TFU730" s="26"/>
      <c r="TFV730" s="15"/>
      <c r="TFW730" s="26"/>
      <c r="TFX730" s="26"/>
      <c r="TFY730" s="26"/>
      <c r="TFZ730" s="15"/>
      <c r="TGA730" s="26"/>
      <c r="TGB730" s="26"/>
      <c r="TGC730" s="26"/>
      <c r="TGD730" s="15"/>
      <c r="TGE730" s="26"/>
      <c r="TGF730" s="26"/>
      <c r="TGG730" s="26"/>
      <c r="TGH730" s="15"/>
      <c r="TGI730" s="26"/>
      <c r="TGJ730" s="26"/>
      <c r="TGK730" s="26"/>
      <c r="TGL730" s="15"/>
      <c r="TGM730" s="26"/>
      <c r="TGN730" s="26"/>
      <c r="TGO730" s="26"/>
      <c r="TGP730" s="15"/>
      <c r="TGQ730" s="26"/>
      <c r="TGR730" s="26"/>
      <c r="TGS730" s="26"/>
      <c r="TGT730" s="15"/>
      <c r="TGU730" s="26"/>
      <c r="TGV730" s="26"/>
      <c r="TGW730" s="26"/>
      <c r="TGX730" s="15"/>
      <c r="TGY730" s="26"/>
      <c r="TGZ730" s="26"/>
      <c r="THA730" s="26"/>
      <c r="THB730" s="15"/>
      <c r="THC730" s="26"/>
      <c r="THD730" s="26"/>
      <c r="THE730" s="26"/>
      <c r="THF730" s="15"/>
      <c r="THG730" s="26"/>
      <c r="THH730" s="26"/>
      <c r="THI730" s="26"/>
      <c r="THJ730" s="15"/>
      <c r="THK730" s="26"/>
      <c r="THL730" s="26"/>
      <c r="THM730" s="26"/>
      <c r="THN730" s="15"/>
      <c r="THO730" s="26"/>
      <c r="THP730" s="26"/>
      <c r="THQ730" s="26"/>
      <c r="THR730" s="15"/>
      <c r="THS730" s="26"/>
      <c r="THT730" s="26"/>
      <c r="THU730" s="26"/>
      <c r="THV730" s="15"/>
      <c r="THW730" s="26"/>
      <c r="THX730" s="26"/>
      <c r="THY730" s="26"/>
      <c r="THZ730" s="15"/>
      <c r="TIA730" s="26"/>
      <c r="TIB730" s="26"/>
      <c r="TIC730" s="26"/>
      <c r="TID730" s="15"/>
      <c r="TIE730" s="26"/>
      <c r="TIF730" s="26"/>
      <c r="TIG730" s="26"/>
      <c r="TIH730" s="15"/>
      <c r="TII730" s="26"/>
      <c r="TIJ730" s="26"/>
      <c r="TIK730" s="26"/>
      <c r="TIL730" s="15"/>
      <c r="TIM730" s="26"/>
      <c r="TIN730" s="26"/>
      <c r="TIO730" s="26"/>
      <c r="TIP730" s="15"/>
      <c r="TIQ730" s="26"/>
      <c r="TIR730" s="26"/>
      <c r="TIS730" s="26"/>
      <c r="TIT730" s="15"/>
      <c r="TIU730" s="26"/>
      <c r="TIV730" s="26"/>
      <c r="TIW730" s="26"/>
      <c r="TIX730" s="15"/>
      <c r="TIY730" s="26"/>
      <c r="TIZ730" s="26"/>
      <c r="TJA730" s="26"/>
      <c r="TJB730" s="15"/>
      <c r="TJC730" s="26"/>
      <c r="TJD730" s="26"/>
      <c r="TJE730" s="26"/>
      <c r="TJF730" s="15"/>
      <c r="TJG730" s="26"/>
      <c r="TJH730" s="26"/>
      <c r="TJI730" s="26"/>
      <c r="TJJ730" s="15"/>
      <c r="TJK730" s="26"/>
      <c r="TJL730" s="26"/>
      <c r="TJM730" s="26"/>
      <c r="TJN730" s="15"/>
      <c r="TJO730" s="26"/>
      <c r="TJP730" s="26"/>
      <c r="TJQ730" s="26"/>
      <c r="TJR730" s="15"/>
      <c r="TJS730" s="26"/>
      <c r="TJT730" s="26"/>
      <c r="TJU730" s="26"/>
      <c r="TJV730" s="15"/>
      <c r="TJW730" s="26"/>
      <c r="TJX730" s="26"/>
      <c r="TJY730" s="26"/>
      <c r="TJZ730" s="15"/>
      <c r="TKA730" s="26"/>
      <c r="TKB730" s="26"/>
      <c r="TKC730" s="26"/>
      <c r="TKD730" s="15"/>
      <c r="TKE730" s="26"/>
      <c r="TKF730" s="26"/>
      <c r="TKG730" s="26"/>
      <c r="TKH730" s="15"/>
      <c r="TKI730" s="26"/>
      <c r="TKJ730" s="26"/>
      <c r="TKK730" s="26"/>
      <c r="TKL730" s="15"/>
      <c r="TKM730" s="26"/>
      <c r="TKN730" s="26"/>
      <c r="TKO730" s="26"/>
      <c r="TKP730" s="15"/>
      <c r="TKQ730" s="26"/>
      <c r="TKR730" s="26"/>
      <c r="TKS730" s="26"/>
      <c r="TKT730" s="15"/>
      <c r="TKU730" s="26"/>
      <c r="TKV730" s="26"/>
      <c r="TKW730" s="26"/>
      <c r="TKX730" s="15"/>
      <c r="TKY730" s="26"/>
      <c r="TKZ730" s="26"/>
      <c r="TLA730" s="26"/>
      <c r="TLB730" s="15"/>
      <c r="TLC730" s="26"/>
      <c r="TLD730" s="26"/>
      <c r="TLE730" s="26"/>
      <c r="TLF730" s="15"/>
      <c r="TLG730" s="26"/>
      <c r="TLH730" s="26"/>
      <c r="TLI730" s="26"/>
      <c r="TLJ730" s="15"/>
      <c r="TLK730" s="26"/>
      <c r="TLL730" s="26"/>
      <c r="TLM730" s="26"/>
      <c r="TLN730" s="15"/>
      <c r="TLO730" s="26"/>
      <c r="TLP730" s="26"/>
      <c r="TLQ730" s="26"/>
      <c r="TLR730" s="15"/>
      <c r="TLS730" s="26"/>
      <c r="TLT730" s="26"/>
      <c r="TLU730" s="26"/>
      <c r="TLV730" s="15"/>
      <c r="TLW730" s="26"/>
      <c r="TLX730" s="26"/>
      <c r="TLY730" s="26"/>
      <c r="TLZ730" s="15"/>
      <c r="TMA730" s="26"/>
      <c r="TMB730" s="26"/>
      <c r="TMC730" s="26"/>
      <c r="TMD730" s="15"/>
      <c r="TME730" s="26"/>
      <c r="TMF730" s="26"/>
      <c r="TMG730" s="26"/>
      <c r="TMH730" s="15"/>
      <c r="TMI730" s="26"/>
      <c r="TMJ730" s="26"/>
      <c r="TMK730" s="26"/>
      <c r="TML730" s="15"/>
      <c r="TMM730" s="26"/>
      <c r="TMN730" s="26"/>
      <c r="TMO730" s="26"/>
      <c r="TMP730" s="15"/>
      <c r="TMQ730" s="26"/>
      <c r="TMR730" s="26"/>
      <c r="TMS730" s="26"/>
      <c r="TMT730" s="15"/>
      <c r="TMU730" s="26"/>
      <c r="TMV730" s="26"/>
      <c r="TMW730" s="26"/>
      <c r="TMX730" s="15"/>
      <c r="TMY730" s="26"/>
      <c r="TMZ730" s="26"/>
      <c r="TNA730" s="26"/>
      <c r="TNB730" s="15"/>
      <c r="TNC730" s="26"/>
      <c r="TND730" s="26"/>
      <c r="TNE730" s="26"/>
      <c r="TNF730" s="15"/>
      <c r="TNG730" s="26"/>
      <c r="TNH730" s="26"/>
      <c r="TNI730" s="26"/>
      <c r="TNJ730" s="15"/>
      <c r="TNK730" s="26"/>
      <c r="TNL730" s="26"/>
      <c r="TNM730" s="26"/>
      <c r="TNN730" s="15"/>
      <c r="TNO730" s="26"/>
      <c r="TNP730" s="26"/>
      <c r="TNQ730" s="26"/>
      <c r="TNR730" s="15"/>
      <c r="TNS730" s="26"/>
      <c r="TNT730" s="26"/>
      <c r="TNU730" s="26"/>
      <c r="TNV730" s="15"/>
      <c r="TNW730" s="26"/>
      <c r="TNX730" s="26"/>
      <c r="TNY730" s="26"/>
      <c r="TNZ730" s="15"/>
      <c r="TOA730" s="26"/>
      <c r="TOB730" s="26"/>
      <c r="TOC730" s="26"/>
      <c r="TOD730" s="15"/>
      <c r="TOE730" s="26"/>
      <c r="TOF730" s="26"/>
      <c r="TOG730" s="26"/>
      <c r="TOH730" s="15"/>
      <c r="TOI730" s="26"/>
      <c r="TOJ730" s="26"/>
      <c r="TOK730" s="26"/>
      <c r="TOL730" s="15"/>
      <c r="TOM730" s="26"/>
      <c r="TON730" s="26"/>
      <c r="TOO730" s="26"/>
      <c r="TOP730" s="15"/>
      <c r="TOQ730" s="26"/>
      <c r="TOR730" s="26"/>
      <c r="TOS730" s="26"/>
      <c r="TOT730" s="15"/>
      <c r="TOU730" s="26"/>
      <c r="TOV730" s="26"/>
      <c r="TOW730" s="26"/>
      <c r="TOX730" s="15"/>
      <c r="TOY730" s="26"/>
      <c r="TOZ730" s="26"/>
      <c r="TPA730" s="26"/>
      <c r="TPB730" s="15"/>
      <c r="TPC730" s="26"/>
      <c r="TPD730" s="26"/>
      <c r="TPE730" s="26"/>
      <c r="TPF730" s="15"/>
      <c r="TPG730" s="26"/>
      <c r="TPH730" s="26"/>
      <c r="TPI730" s="26"/>
      <c r="TPJ730" s="15"/>
      <c r="TPK730" s="26"/>
      <c r="TPL730" s="26"/>
      <c r="TPM730" s="26"/>
      <c r="TPN730" s="15"/>
      <c r="TPO730" s="26"/>
      <c r="TPP730" s="26"/>
      <c r="TPQ730" s="26"/>
      <c r="TPR730" s="15"/>
      <c r="TPS730" s="26"/>
      <c r="TPT730" s="26"/>
      <c r="TPU730" s="26"/>
      <c r="TPV730" s="15"/>
      <c r="TPW730" s="26"/>
      <c r="TPX730" s="26"/>
      <c r="TPY730" s="26"/>
      <c r="TPZ730" s="15"/>
      <c r="TQA730" s="26"/>
      <c r="TQB730" s="26"/>
      <c r="TQC730" s="26"/>
      <c r="TQD730" s="15"/>
      <c r="TQE730" s="26"/>
      <c r="TQF730" s="26"/>
      <c r="TQG730" s="26"/>
      <c r="TQH730" s="15"/>
      <c r="TQI730" s="26"/>
      <c r="TQJ730" s="26"/>
      <c r="TQK730" s="26"/>
      <c r="TQL730" s="15"/>
      <c r="TQM730" s="26"/>
      <c r="TQN730" s="26"/>
      <c r="TQO730" s="26"/>
      <c r="TQP730" s="15"/>
      <c r="TQQ730" s="26"/>
      <c r="TQR730" s="26"/>
      <c r="TQS730" s="26"/>
      <c r="TQT730" s="15"/>
      <c r="TQU730" s="26"/>
      <c r="TQV730" s="26"/>
      <c r="TQW730" s="26"/>
      <c r="TQX730" s="15"/>
      <c r="TQY730" s="26"/>
      <c r="TQZ730" s="26"/>
      <c r="TRA730" s="26"/>
      <c r="TRB730" s="15"/>
      <c r="TRC730" s="26"/>
      <c r="TRD730" s="26"/>
      <c r="TRE730" s="26"/>
      <c r="TRF730" s="15"/>
      <c r="TRG730" s="26"/>
      <c r="TRH730" s="26"/>
      <c r="TRI730" s="26"/>
      <c r="TRJ730" s="15"/>
      <c r="TRK730" s="26"/>
      <c r="TRL730" s="26"/>
      <c r="TRM730" s="26"/>
      <c r="TRN730" s="15"/>
      <c r="TRO730" s="26"/>
      <c r="TRP730" s="26"/>
      <c r="TRQ730" s="26"/>
      <c r="TRR730" s="15"/>
      <c r="TRS730" s="26"/>
      <c r="TRT730" s="26"/>
      <c r="TRU730" s="26"/>
      <c r="TRV730" s="15"/>
      <c r="TRW730" s="26"/>
      <c r="TRX730" s="26"/>
      <c r="TRY730" s="26"/>
      <c r="TRZ730" s="15"/>
      <c r="TSA730" s="26"/>
      <c r="TSB730" s="26"/>
      <c r="TSC730" s="26"/>
      <c r="TSD730" s="15"/>
      <c r="TSE730" s="26"/>
      <c r="TSF730" s="26"/>
      <c r="TSG730" s="26"/>
      <c r="TSH730" s="15"/>
      <c r="TSI730" s="26"/>
      <c r="TSJ730" s="26"/>
      <c r="TSK730" s="26"/>
      <c r="TSL730" s="15"/>
      <c r="TSM730" s="26"/>
      <c r="TSN730" s="26"/>
      <c r="TSO730" s="26"/>
      <c r="TSP730" s="15"/>
      <c r="TSQ730" s="26"/>
      <c r="TSR730" s="26"/>
      <c r="TSS730" s="26"/>
      <c r="TST730" s="15"/>
      <c r="TSU730" s="26"/>
      <c r="TSV730" s="26"/>
      <c r="TSW730" s="26"/>
      <c r="TSX730" s="15"/>
      <c r="TSY730" s="26"/>
      <c r="TSZ730" s="26"/>
      <c r="TTA730" s="26"/>
      <c r="TTB730" s="15"/>
      <c r="TTC730" s="26"/>
      <c r="TTD730" s="26"/>
      <c r="TTE730" s="26"/>
      <c r="TTF730" s="15"/>
      <c r="TTG730" s="26"/>
      <c r="TTH730" s="26"/>
      <c r="TTI730" s="26"/>
      <c r="TTJ730" s="15"/>
      <c r="TTK730" s="26"/>
      <c r="TTL730" s="26"/>
      <c r="TTM730" s="26"/>
      <c r="TTN730" s="15"/>
      <c r="TTO730" s="26"/>
      <c r="TTP730" s="26"/>
      <c r="TTQ730" s="26"/>
      <c r="TTR730" s="15"/>
      <c r="TTS730" s="26"/>
      <c r="TTT730" s="26"/>
      <c r="TTU730" s="26"/>
      <c r="TTV730" s="15"/>
      <c r="TTW730" s="26"/>
      <c r="TTX730" s="26"/>
      <c r="TTY730" s="26"/>
      <c r="TTZ730" s="15"/>
      <c r="TUA730" s="26"/>
      <c r="TUB730" s="26"/>
      <c r="TUC730" s="26"/>
      <c r="TUD730" s="15"/>
      <c r="TUE730" s="26"/>
      <c r="TUF730" s="26"/>
      <c r="TUG730" s="26"/>
      <c r="TUH730" s="15"/>
      <c r="TUI730" s="26"/>
      <c r="TUJ730" s="26"/>
      <c r="TUK730" s="26"/>
      <c r="TUL730" s="15"/>
      <c r="TUM730" s="26"/>
      <c r="TUN730" s="26"/>
      <c r="TUO730" s="26"/>
      <c r="TUP730" s="15"/>
      <c r="TUQ730" s="26"/>
      <c r="TUR730" s="26"/>
      <c r="TUS730" s="26"/>
      <c r="TUT730" s="15"/>
      <c r="TUU730" s="26"/>
      <c r="TUV730" s="26"/>
      <c r="TUW730" s="26"/>
      <c r="TUX730" s="15"/>
      <c r="TUY730" s="26"/>
      <c r="TUZ730" s="26"/>
      <c r="TVA730" s="26"/>
      <c r="TVB730" s="15"/>
      <c r="TVC730" s="26"/>
      <c r="TVD730" s="26"/>
      <c r="TVE730" s="26"/>
      <c r="TVF730" s="15"/>
      <c r="TVG730" s="26"/>
      <c r="TVH730" s="26"/>
      <c r="TVI730" s="26"/>
      <c r="TVJ730" s="15"/>
      <c r="TVK730" s="26"/>
      <c r="TVL730" s="26"/>
      <c r="TVM730" s="26"/>
      <c r="TVN730" s="15"/>
      <c r="TVO730" s="26"/>
      <c r="TVP730" s="26"/>
      <c r="TVQ730" s="26"/>
      <c r="TVR730" s="15"/>
      <c r="TVS730" s="26"/>
      <c r="TVT730" s="26"/>
      <c r="TVU730" s="26"/>
      <c r="TVV730" s="15"/>
      <c r="TVW730" s="26"/>
      <c r="TVX730" s="26"/>
      <c r="TVY730" s="26"/>
      <c r="TVZ730" s="15"/>
      <c r="TWA730" s="26"/>
      <c r="TWB730" s="26"/>
      <c r="TWC730" s="26"/>
      <c r="TWD730" s="15"/>
      <c r="TWE730" s="26"/>
      <c r="TWF730" s="26"/>
      <c r="TWG730" s="26"/>
      <c r="TWH730" s="15"/>
      <c r="TWI730" s="26"/>
      <c r="TWJ730" s="26"/>
      <c r="TWK730" s="26"/>
      <c r="TWL730" s="15"/>
      <c r="TWM730" s="26"/>
      <c r="TWN730" s="26"/>
      <c r="TWO730" s="26"/>
      <c r="TWP730" s="15"/>
      <c r="TWQ730" s="26"/>
      <c r="TWR730" s="26"/>
      <c r="TWS730" s="26"/>
      <c r="TWT730" s="15"/>
      <c r="TWU730" s="26"/>
      <c r="TWV730" s="26"/>
      <c r="TWW730" s="26"/>
      <c r="TWX730" s="15"/>
      <c r="TWY730" s="26"/>
      <c r="TWZ730" s="26"/>
      <c r="TXA730" s="26"/>
      <c r="TXB730" s="15"/>
      <c r="TXC730" s="26"/>
      <c r="TXD730" s="26"/>
      <c r="TXE730" s="26"/>
      <c r="TXF730" s="15"/>
      <c r="TXG730" s="26"/>
      <c r="TXH730" s="26"/>
      <c r="TXI730" s="26"/>
      <c r="TXJ730" s="15"/>
      <c r="TXK730" s="26"/>
      <c r="TXL730" s="26"/>
      <c r="TXM730" s="26"/>
      <c r="TXN730" s="15"/>
      <c r="TXO730" s="26"/>
      <c r="TXP730" s="26"/>
      <c r="TXQ730" s="26"/>
      <c r="TXR730" s="15"/>
      <c r="TXS730" s="26"/>
      <c r="TXT730" s="26"/>
      <c r="TXU730" s="26"/>
      <c r="TXV730" s="15"/>
      <c r="TXW730" s="26"/>
      <c r="TXX730" s="26"/>
      <c r="TXY730" s="26"/>
      <c r="TXZ730" s="15"/>
      <c r="TYA730" s="26"/>
      <c r="TYB730" s="26"/>
      <c r="TYC730" s="26"/>
      <c r="TYD730" s="15"/>
      <c r="TYE730" s="26"/>
      <c r="TYF730" s="26"/>
      <c r="TYG730" s="26"/>
      <c r="TYH730" s="15"/>
      <c r="TYI730" s="26"/>
      <c r="TYJ730" s="26"/>
      <c r="TYK730" s="26"/>
      <c r="TYL730" s="15"/>
      <c r="TYM730" s="26"/>
      <c r="TYN730" s="26"/>
      <c r="TYO730" s="26"/>
      <c r="TYP730" s="15"/>
      <c r="TYQ730" s="26"/>
      <c r="TYR730" s="26"/>
      <c r="TYS730" s="26"/>
      <c r="TYT730" s="15"/>
      <c r="TYU730" s="26"/>
      <c r="TYV730" s="26"/>
      <c r="TYW730" s="26"/>
      <c r="TYX730" s="15"/>
      <c r="TYY730" s="26"/>
      <c r="TYZ730" s="26"/>
      <c r="TZA730" s="26"/>
      <c r="TZB730" s="15"/>
      <c r="TZC730" s="26"/>
      <c r="TZD730" s="26"/>
      <c r="TZE730" s="26"/>
      <c r="TZF730" s="15"/>
      <c r="TZG730" s="26"/>
      <c r="TZH730" s="26"/>
      <c r="TZI730" s="26"/>
      <c r="TZJ730" s="15"/>
      <c r="TZK730" s="26"/>
      <c r="TZL730" s="26"/>
      <c r="TZM730" s="26"/>
      <c r="TZN730" s="15"/>
      <c r="TZO730" s="26"/>
      <c r="TZP730" s="26"/>
      <c r="TZQ730" s="26"/>
      <c r="TZR730" s="15"/>
      <c r="TZS730" s="26"/>
      <c r="TZT730" s="26"/>
      <c r="TZU730" s="26"/>
      <c r="TZV730" s="15"/>
      <c r="TZW730" s="26"/>
      <c r="TZX730" s="26"/>
      <c r="TZY730" s="26"/>
      <c r="TZZ730" s="15"/>
      <c r="UAA730" s="26"/>
      <c r="UAB730" s="26"/>
      <c r="UAC730" s="26"/>
      <c r="UAD730" s="15"/>
      <c r="UAE730" s="26"/>
      <c r="UAF730" s="26"/>
      <c r="UAG730" s="26"/>
      <c r="UAH730" s="15"/>
      <c r="UAI730" s="26"/>
      <c r="UAJ730" s="26"/>
      <c r="UAK730" s="26"/>
      <c r="UAL730" s="15"/>
      <c r="UAM730" s="26"/>
      <c r="UAN730" s="26"/>
      <c r="UAO730" s="26"/>
      <c r="UAP730" s="15"/>
      <c r="UAQ730" s="26"/>
      <c r="UAR730" s="26"/>
      <c r="UAS730" s="26"/>
      <c r="UAT730" s="15"/>
      <c r="UAU730" s="26"/>
      <c r="UAV730" s="26"/>
      <c r="UAW730" s="26"/>
      <c r="UAX730" s="15"/>
      <c r="UAY730" s="26"/>
      <c r="UAZ730" s="26"/>
      <c r="UBA730" s="26"/>
      <c r="UBB730" s="15"/>
      <c r="UBC730" s="26"/>
      <c r="UBD730" s="26"/>
      <c r="UBE730" s="26"/>
      <c r="UBF730" s="15"/>
      <c r="UBG730" s="26"/>
      <c r="UBH730" s="26"/>
      <c r="UBI730" s="26"/>
      <c r="UBJ730" s="15"/>
      <c r="UBK730" s="26"/>
      <c r="UBL730" s="26"/>
      <c r="UBM730" s="26"/>
      <c r="UBN730" s="15"/>
      <c r="UBO730" s="26"/>
      <c r="UBP730" s="26"/>
      <c r="UBQ730" s="26"/>
      <c r="UBR730" s="15"/>
      <c r="UBS730" s="26"/>
      <c r="UBT730" s="26"/>
      <c r="UBU730" s="26"/>
      <c r="UBV730" s="15"/>
      <c r="UBW730" s="26"/>
      <c r="UBX730" s="26"/>
      <c r="UBY730" s="26"/>
      <c r="UBZ730" s="15"/>
      <c r="UCA730" s="26"/>
      <c r="UCB730" s="26"/>
      <c r="UCC730" s="26"/>
      <c r="UCD730" s="15"/>
      <c r="UCE730" s="26"/>
      <c r="UCF730" s="26"/>
      <c r="UCG730" s="26"/>
      <c r="UCH730" s="15"/>
      <c r="UCI730" s="26"/>
      <c r="UCJ730" s="26"/>
      <c r="UCK730" s="26"/>
      <c r="UCL730" s="15"/>
      <c r="UCM730" s="26"/>
      <c r="UCN730" s="26"/>
      <c r="UCO730" s="26"/>
      <c r="UCP730" s="15"/>
      <c r="UCQ730" s="26"/>
      <c r="UCR730" s="26"/>
      <c r="UCS730" s="26"/>
      <c r="UCT730" s="15"/>
      <c r="UCU730" s="26"/>
      <c r="UCV730" s="26"/>
      <c r="UCW730" s="26"/>
      <c r="UCX730" s="15"/>
      <c r="UCY730" s="26"/>
      <c r="UCZ730" s="26"/>
      <c r="UDA730" s="26"/>
      <c r="UDB730" s="15"/>
      <c r="UDC730" s="26"/>
      <c r="UDD730" s="26"/>
      <c r="UDE730" s="26"/>
      <c r="UDF730" s="15"/>
      <c r="UDG730" s="26"/>
      <c r="UDH730" s="26"/>
      <c r="UDI730" s="26"/>
      <c r="UDJ730" s="15"/>
      <c r="UDK730" s="26"/>
      <c r="UDL730" s="26"/>
      <c r="UDM730" s="26"/>
      <c r="UDN730" s="15"/>
      <c r="UDO730" s="26"/>
      <c r="UDP730" s="26"/>
      <c r="UDQ730" s="26"/>
      <c r="UDR730" s="15"/>
      <c r="UDS730" s="26"/>
      <c r="UDT730" s="26"/>
      <c r="UDU730" s="26"/>
      <c r="UDV730" s="15"/>
      <c r="UDW730" s="26"/>
      <c r="UDX730" s="26"/>
      <c r="UDY730" s="26"/>
      <c r="UDZ730" s="15"/>
      <c r="UEA730" s="26"/>
      <c r="UEB730" s="26"/>
      <c r="UEC730" s="26"/>
      <c r="UED730" s="15"/>
      <c r="UEE730" s="26"/>
      <c r="UEF730" s="26"/>
      <c r="UEG730" s="26"/>
      <c r="UEH730" s="15"/>
      <c r="UEI730" s="26"/>
      <c r="UEJ730" s="26"/>
      <c r="UEK730" s="26"/>
      <c r="UEL730" s="15"/>
      <c r="UEM730" s="26"/>
      <c r="UEN730" s="26"/>
      <c r="UEO730" s="26"/>
      <c r="UEP730" s="15"/>
      <c r="UEQ730" s="26"/>
      <c r="UER730" s="26"/>
      <c r="UES730" s="26"/>
      <c r="UET730" s="15"/>
      <c r="UEU730" s="26"/>
      <c r="UEV730" s="26"/>
      <c r="UEW730" s="26"/>
      <c r="UEX730" s="15"/>
      <c r="UEY730" s="26"/>
      <c r="UEZ730" s="26"/>
      <c r="UFA730" s="26"/>
      <c r="UFB730" s="15"/>
      <c r="UFC730" s="26"/>
      <c r="UFD730" s="26"/>
      <c r="UFE730" s="26"/>
      <c r="UFF730" s="15"/>
      <c r="UFG730" s="26"/>
      <c r="UFH730" s="26"/>
      <c r="UFI730" s="26"/>
      <c r="UFJ730" s="15"/>
      <c r="UFK730" s="26"/>
      <c r="UFL730" s="26"/>
      <c r="UFM730" s="26"/>
      <c r="UFN730" s="15"/>
      <c r="UFO730" s="26"/>
      <c r="UFP730" s="26"/>
      <c r="UFQ730" s="26"/>
      <c r="UFR730" s="15"/>
      <c r="UFS730" s="26"/>
      <c r="UFT730" s="26"/>
      <c r="UFU730" s="26"/>
      <c r="UFV730" s="15"/>
      <c r="UFW730" s="26"/>
      <c r="UFX730" s="26"/>
      <c r="UFY730" s="26"/>
      <c r="UFZ730" s="15"/>
      <c r="UGA730" s="26"/>
      <c r="UGB730" s="26"/>
      <c r="UGC730" s="26"/>
      <c r="UGD730" s="15"/>
      <c r="UGE730" s="26"/>
      <c r="UGF730" s="26"/>
      <c r="UGG730" s="26"/>
      <c r="UGH730" s="15"/>
      <c r="UGI730" s="26"/>
      <c r="UGJ730" s="26"/>
      <c r="UGK730" s="26"/>
      <c r="UGL730" s="15"/>
      <c r="UGM730" s="26"/>
      <c r="UGN730" s="26"/>
      <c r="UGO730" s="26"/>
      <c r="UGP730" s="15"/>
      <c r="UGQ730" s="26"/>
      <c r="UGR730" s="26"/>
      <c r="UGS730" s="26"/>
      <c r="UGT730" s="15"/>
      <c r="UGU730" s="26"/>
      <c r="UGV730" s="26"/>
      <c r="UGW730" s="26"/>
      <c r="UGX730" s="15"/>
      <c r="UGY730" s="26"/>
      <c r="UGZ730" s="26"/>
      <c r="UHA730" s="26"/>
      <c r="UHB730" s="15"/>
      <c r="UHC730" s="26"/>
      <c r="UHD730" s="26"/>
      <c r="UHE730" s="26"/>
      <c r="UHF730" s="15"/>
      <c r="UHG730" s="26"/>
      <c r="UHH730" s="26"/>
      <c r="UHI730" s="26"/>
      <c r="UHJ730" s="15"/>
      <c r="UHK730" s="26"/>
      <c r="UHL730" s="26"/>
      <c r="UHM730" s="26"/>
      <c r="UHN730" s="15"/>
      <c r="UHO730" s="26"/>
      <c r="UHP730" s="26"/>
      <c r="UHQ730" s="26"/>
      <c r="UHR730" s="15"/>
      <c r="UHS730" s="26"/>
      <c r="UHT730" s="26"/>
      <c r="UHU730" s="26"/>
      <c r="UHV730" s="15"/>
      <c r="UHW730" s="26"/>
      <c r="UHX730" s="26"/>
      <c r="UHY730" s="26"/>
      <c r="UHZ730" s="15"/>
      <c r="UIA730" s="26"/>
      <c r="UIB730" s="26"/>
      <c r="UIC730" s="26"/>
      <c r="UID730" s="15"/>
      <c r="UIE730" s="26"/>
      <c r="UIF730" s="26"/>
      <c r="UIG730" s="26"/>
      <c r="UIH730" s="15"/>
      <c r="UII730" s="26"/>
      <c r="UIJ730" s="26"/>
      <c r="UIK730" s="26"/>
      <c r="UIL730" s="15"/>
      <c r="UIM730" s="26"/>
      <c r="UIN730" s="26"/>
      <c r="UIO730" s="26"/>
      <c r="UIP730" s="15"/>
      <c r="UIQ730" s="26"/>
      <c r="UIR730" s="26"/>
      <c r="UIS730" s="26"/>
      <c r="UIT730" s="15"/>
      <c r="UIU730" s="26"/>
      <c r="UIV730" s="26"/>
      <c r="UIW730" s="26"/>
      <c r="UIX730" s="15"/>
      <c r="UIY730" s="26"/>
      <c r="UIZ730" s="26"/>
      <c r="UJA730" s="26"/>
      <c r="UJB730" s="15"/>
      <c r="UJC730" s="26"/>
      <c r="UJD730" s="26"/>
      <c r="UJE730" s="26"/>
      <c r="UJF730" s="15"/>
      <c r="UJG730" s="26"/>
      <c r="UJH730" s="26"/>
      <c r="UJI730" s="26"/>
      <c r="UJJ730" s="15"/>
      <c r="UJK730" s="26"/>
      <c r="UJL730" s="26"/>
      <c r="UJM730" s="26"/>
      <c r="UJN730" s="15"/>
      <c r="UJO730" s="26"/>
      <c r="UJP730" s="26"/>
      <c r="UJQ730" s="26"/>
      <c r="UJR730" s="15"/>
      <c r="UJS730" s="26"/>
      <c r="UJT730" s="26"/>
      <c r="UJU730" s="26"/>
      <c r="UJV730" s="15"/>
      <c r="UJW730" s="26"/>
      <c r="UJX730" s="26"/>
      <c r="UJY730" s="26"/>
      <c r="UJZ730" s="15"/>
      <c r="UKA730" s="26"/>
      <c r="UKB730" s="26"/>
      <c r="UKC730" s="26"/>
      <c r="UKD730" s="15"/>
      <c r="UKE730" s="26"/>
      <c r="UKF730" s="26"/>
      <c r="UKG730" s="26"/>
      <c r="UKH730" s="15"/>
      <c r="UKI730" s="26"/>
      <c r="UKJ730" s="26"/>
      <c r="UKK730" s="26"/>
      <c r="UKL730" s="15"/>
      <c r="UKM730" s="26"/>
      <c r="UKN730" s="26"/>
      <c r="UKO730" s="26"/>
      <c r="UKP730" s="15"/>
      <c r="UKQ730" s="26"/>
      <c r="UKR730" s="26"/>
      <c r="UKS730" s="26"/>
      <c r="UKT730" s="15"/>
      <c r="UKU730" s="26"/>
      <c r="UKV730" s="26"/>
      <c r="UKW730" s="26"/>
      <c r="UKX730" s="15"/>
      <c r="UKY730" s="26"/>
      <c r="UKZ730" s="26"/>
      <c r="ULA730" s="26"/>
      <c r="ULB730" s="15"/>
      <c r="ULC730" s="26"/>
      <c r="ULD730" s="26"/>
      <c r="ULE730" s="26"/>
      <c r="ULF730" s="15"/>
      <c r="ULG730" s="26"/>
      <c r="ULH730" s="26"/>
      <c r="ULI730" s="26"/>
      <c r="ULJ730" s="15"/>
      <c r="ULK730" s="26"/>
      <c r="ULL730" s="26"/>
      <c r="ULM730" s="26"/>
      <c r="ULN730" s="15"/>
      <c r="ULO730" s="26"/>
      <c r="ULP730" s="26"/>
      <c r="ULQ730" s="26"/>
      <c r="ULR730" s="15"/>
      <c r="ULS730" s="26"/>
      <c r="ULT730" s="26"/>
      <c r="ULU730" s="26"/>
      <c r="ULV730" s="15"/>
      <c r="ULW730" s="26"/>
      <c r="ULX730" s="26"/>
      <c r="ULY730" s="26"/>
      <c r="ULZ730" s="15"/>
      <c r="UMA730" s="26"/>
      <c r="UMB730" s="26"/>
      <c r="UMC730" s="26"/>
      <c r="UMD730" s="15"/>
      <c r="UME730" s="26"/>
      <c r="UMF730" s="26"/>
      <c r="UMG730" s="26"/>
      <c r="UMH730" s="15"/>
      <c r="UMI730" s="26"/>
      <c r="UMJ730" s="26"/>
      <c r="UMK730" s="26"/>
      <c r="UML730" s="15"/>
      <c r="UMM730" s="26"/>
      <c r="UMN730" s="26"/>
      <c r="UMO730" s="26"/>
      <c r="UMP730" s="15"/>
      <c r="UMQ730" s="26"/>
      <c r="UMR730" s="26"/>
      <c r="UMS730" s="26"/>
      <c r="UMT730" s="15"/>
      <c r="UMU730" s="26"/>
      <c r="UMV730" s="26"/>
      <c r="UMW730" s="26"/>
      <c r="UMX730" s="15"/>
      <c r="UMY730" s="26"/>
      <c r="UMZ730" s="26"/>
      <c r="UNA730" s="26"/>
      <c r="UNB730" s="15"/>
      <c r="UNC730" s="26"/>
      <c r="UND730" s="26"/>
      <c r="UNE730" s="26"/>
      <c r="UNF730" s="15"/>
      <c r="UNG730" s="26"/>
      <c r="UNH730" s="26"/>
      <c r="UNI730" s="26"/>
      <c r="UNJ730" s="15"/>
      <c r="UNK730" s="26"/>
      <c r="UNL730" s="26"/>
      <c r="UNM730" s="26"/>
      <c r="UNN730" s="15"/>
      <c r="UNO730" s="26"/>
      <c r="UNP730" s="26"/>
      <c r="UNQ730" s="26"/>
      <c r="UNR730" s="15"/>
      <c r="UNS730" s="26"/>
      <c r="UNT730" s="26"/>
      <c r="UNU730" s="26"/>
      <c r="UNV730" s="15"/>
      <c r="UNW730" s="26"/>
      <c r="UNX730" s="26"/>
      <c r="UNY730" s="26"/>
      <c r="UNZ730" s="15"/>
      <c r="UOA730" s="26"/>
      <c r="UOB730" s="26"/>
      <c r="UOC730" s="26"/>
      <c r="UOD730" s="15"/>
      <c r="UOE730" s="26"/>
      <c r="UOF730" s="26"/>
      <c r="UOG730" s="26"/>
      <c r="UOH730" s="15"/>
      <c r="UOI730" s="26"/>
      <c r="UOJ730" s="26"/>
      <c r="UOK730" s="26"/>
      <c r="UOL730" s="15"/>
      <c r="UOM730" s="26"/>
      <c r="UON730" s="26"/>
      <c r="UOO730" s="26"/>
      <c r="UOP730" s="15"/>
      <c r="UOQ730" s="26"/>
      <c r="UOR730" s="26"/>
      <c r="UOS730" s="26"/>
      <c r="UOT730" s="15"/>
      <c r="UOU730" s="26"/>
      <c r="UOV730" s="26"/>
      <c r="UOW730" s="26"/>
      <c r="UOX730" s="15"/>
      <c r="UOY730" s="26"/>
      <c r="UOZ730" s="26"/>
      <c r="UPA730" s="26"/>
      <c r="UPB730" s="15"/>
      <c r="UPC730" s="26"/>
      <c r="UPD730" s="26"/>
      <c r="UPE730" s="26"/>
      <c r="UPF730" s="15"/>
      <c r="UPG730" s="26"/>
      <c r="UPH730" s="26"/>
      <c r="UPI730" s="26"/>
      <c r="UPJ730" s="15"/>
      <c r="UPK730" s="26"/>
      <c r="UPL730" s="26"/>
      <c r="UPM730" s="26"/>
      <c r="UPN730" s="15"/>
      <c r="UPO730" s="26"/>
      <c r="UPP730" s="26"/>
      <c r="UPQ730" s="26"/>
      <c r="UPR730" s="15"/>
      <c r="UPS730" s="26"/>
      <c r="UPT730" s="26"/>
      <c r="UPU730" s="26"/>
      <c r="UPV730" s="15"/>
      <c r="UPW730" s="26"/>
      <c r="UPX730" s="26"/>
      <c r="UPY730" s="26"/>
      <c r="UPZ730" s="15"/>
      <c r="UQA730" s="26"/>
      <c r="UQB730" s="26"/>
      <c r="UQC730" s="26"/>
      <c r="UQD730" s="15"/>
      <c r="UQE730" s="26"/>
      <c r="UQF730" s="26"/>
      <c r="UQG730" s="26"/>
      <c r="UQH730" s="15"/>
      <c r="UQI730" s="26"/>
      <c r="UQJ730" s="26"/>
      <c r="UQK730" s="26"/>
      <c r="UQL730" s="15"/>
      <c r="UQM730" s="26"/>
      <c r="UQN730" s="26"/>
      <c r="UQO730" s="26"/>
      <c r="UQP730" s="15"/>
      <c r="UQQ730" s="26"/>
      <c r="UQR730" s="26"/>
      <c r="UQS730" s="26"/>
      <c r="UQT730" s="15"/>
      <c r="UQU730" s="26"/>
      <c r="UQV730" s="26"/>
      <c r="UQW730" s="26"/>
      <c r="UQX730" s="15"/>
      <c r="UQY730" s="26"/>
      <c r="UQZ730" s="26"/>
      <c r="URA730" s="26"/>
      <c r="URB730" s="15"/>
      <c r="URC730" s="26"/>
      <c r="URD730" s="26"/>
      <c r="URE730" s="26"/>
      <c r="URF730" s="15"/>
      <c r="URG730" s="26"/>
      <c r="URH730" s="26"/>
      <c r="URI730" s="26"/>
      <c r="URJ730" s="15"/>
      <c r="URK730" s="26"/>
      <c r="URL730" s="26"/>
      <c r="URM730" s="26"/>
      <c r="URN730" s="15"/>
      <c r="URO730" s="26"/>
      <c r="URP730" s="26"/>
      <c r="URQ730" s="26"/>
      <c r="URR730" s="15"/>
      <c r="URS730" s="26"/>
      <c r="URT730" s="26"/>
      <c r="URU730" s="26"/>
      <c r="URV730" s="15"/>
      <c r="URW730" s="26"/>
      <c r="URX730" s="26"/>
      <c r="URY730" s="26"/>
      <c r="URZ730" s="15"/>
      <c r="USA730" s="26"/>
      <c r="USB730" s="26"/>
      <c r="USC730" s="26"/>
      <c r="USD730" s="15"/>
      <c r="USE730" s="26"/>
      <c r="USF730" s="26"/>
      <c r="USG730" s="26"/>
      <c r="USH730" s="15"/>
      <c r="USI730" s="26"/>
      <c r="USJ730" s="26"/>
      <c r="USK730" s="26"/>
      <c r="USL730" s="15"/>
      <c r="USM730" s="26"/>
      <c r="USN730" s="26"/>
      <c r="USO730" s="26"/>
      <c r="USP730" s="15"/>
      <c r="USQ730" s="26"/>
      <c r="USR730" s="26"/>
      <c r="USS730" s="26"/>
      <c r="UST730" s="15"/>
      <c r="USU730" s="26"/>
      <c r="USV730" s="26"/>
      <c r="USW730" s="26"/>
      <c r="USX730" s="15"/>
      <c r="USY730" s="26"/>
      <c r="USZ730" s="26"/>
      <c r="UTA730" s="26"/>
      <c r="UTB730" s="15"/>
      <c r="UTC730" s="26"/>
      <c r="UTD730" s="26"/>
      <c r="UTE730" s="26"/>
      <c r="UTF730" s="15"/>
      <c r="UTG730" s="26"/>
      <c r="UTH730" s="26"/>
      <c r="UTI730" s="26"/>
      <c r="UTJ730" s="15"/>
      <c r="UTK730" s="26"/>
      <c r="UTL730" s="26"/>
      <c r="UTM730" s="26"/>
      <c r="UTN730" s="15"/>
      <c r="UTO730" s="26"/>
      <c r="UTP730" s="26"/>
      <c r="UTQ730" s="26"/>
      <c r="UTR730" s="15"/>
      <c r="UTS730" s="26"/>
      <c r="UTT730" s="26"/>
      <c r="UTU730" s="26"/>
      <c r="UTV730" s="15"/>
      <c r="UTW730" s="26"/>
      <c r="UTX730" s="26"/>
      <c r="UTY730" s="26"/>
      <c r="UTZ730" s="15"/>
      <c r="UUA730" s="26"/>
      <c r="UUB730" s="26"/>
      <c r="UUC730" s="26"/>
      <c r="UUD730" s="15"/>
      <c r="UUE730" s="26"/>
      <c r="UUF730" s="26"/>
      <c r="UUG730" s="26"/>
      <c r="UUH730" s="15"/>
      <c r="UUI730" s="26"/>
      <c r="UUJ730" s="26"/>
      <c r="UUK730" s="26"/>
      <c r="UUL730" s="15"/>
      <c r="UUM730" s="26"/>
      <c r="UUN730" s="26"/>
      <c r="UUO730" s="26"/>
      <c r="UUP730" s="15"/>
      <c r="UUQ730" s="26"/>
      <c r="UUR730" s="26"/>
      <c r="UUS730" s="26"/>
      <c r="UUT730" s="15"/>
      <c r="UUU730" s="26"/>
      <c r="UUV730" s="26"/>
      <c r="UUW730" s="26"/>
      <c r="UUX730" s="15"/>
      <c r="UUY730" s="26"/>
      <c r="UUZ730" s="26"/>
      <c r="UVA730" s="26"/>
      <c r="UVB730" s="15"/>
      <c r="UVC730" s="26"/>
      <c r="UVD730" s="26"/>
      <c r="UVE730" s="26"/>
      <c r="UVF730" s="15"/>
      <c r="UVG730" s="26"/>
      <c r="UVH730" s="26"/>
      <c r="UVI730" s="26"/>
      <c r="UVJ730" s="15"/>
      <c r="UVK730" s="26"/>
      <c r="UVL730" s="26"/>
      <c r="UVM730" s="26"/>
      <c r="UVN730" s="15"/>
      <c r="UVO730" s="26"/>
      <c r="UVP730" s="26"/>
      <c r="UVQ730" s="26"/>
      <c r="UVR730" s="15"/>
      <c r="UVS730" s="26"/>
      <c r="UVT730" s="26"/>
      <c r="UVU730" s="26"/>
      <c r="UVV730" s="15"/>
      <c r="UVW730" s="26"/>
      <c r="UVX730" s="26"/>
      <c r="UVY730" s="26"/>
      <c r="UVZ730" s="15"/>
      <c r="UWA730" s="26"/>
      <c r="UWB730" s="26"/>
      <c r="UWC730" s="26"/>
      <c r="UWD730" s="15"/>
      <c r="UWE730" s="26"/>
      <c r="UWF730" s="26"/>
      <c r="UWG730" s="26"/>
      <c r="UWH730" s="15"/>
      <c r="UWI730" s="26"/>
      <c r="UWJ730" s="26"/>
      <c r="UWK730" s="26"/>
      <c r="UWL730" s="15"/>
      <c r="UWM730" s="26"/>
      <c r="UWN730" s="26"/>
      <c r="UWO730" s="26"/>
      <c r="UWP730" s="15"/>
      <c r="UWQ730" s="26"/>
      <c r="UWR730" s="26"/>
      <c r="UWS730" s="26"/>
      <c r="UWT730" s="15"/>
      <c r="UWU730" s="26"/>
      <c r="UWV730" s="26"/>
      <c r="UWW730" s="26"/>
      <c r="UWX730" s="15"/>
      <c r="UWY730" s="26"/>
      <c r="UWZ730" s="26"/>
      <c r="UXA730" s="26"/>
      <c r="UXB730" s="15"/>
      <c r="UXC730" s="26"/>
      <c r="UXD730" s="26"/>
      <c r="UXE730" s="26"/>
      <c r="UXF730" s="15"/>
      <c r="UXG730" s="26"/>
      <c r="UXH730" s="26"/>
      <c r="UXI730" s="26"/>
      <c r="UXJ730" s="15"/>
      <c r="UXK730" s="26"/>
      <c r="UXL730" s="26"/>
      <c r="UXM730" s="26"/>
      <c r="UXN730" s="15"/>
      <c r="UXO730" s="26"/>
      <c r="UXP730" s="26"/>
      <c r="UXQ730" s="26"/>
      <c r="UXR730" s="15"/>
      <c r="UXS730" s="26"/>
      <c r="UXT730" s="26"/>
      <c r="UXU730" s="26"/>
      <c r="UXV730" s="15"/>
      <c r="UXW730" s="26"/>
      <c r="UXX730" s="26"/>
      <c r="UXY730" s="26"/>
      <c r="UXZ730" s="15"/>
      <c r="UYA730" s="26"/>
      <c r="UYB730" s="26"/>
      <c r="UYC730" s="26"/>
      <c r="UYD730" s="15"/>
      <c r="UYE730" s="26"/>
      <c r="UYF730" s="26"/>
      <c r="UYG730" s="26"/>
      <c r="UYH730" s="15"/>
      <c r="UYI730" s="26"/>
      <c r="UYJ730" s="26"/>
      <c r="UYK730" s="26"/>
      <c r="UYL730" s="15"/>
      <c r="UYM730" s="26"/>
      <c r="UYN730" s="26"/>
      <c r="UYO730" s="26"/>
      <c r="UYP730" s="15"/>
      <c r="UYQ730" s="26"/>
      <c r="UYR730" s="26"/>
      <c r="UYS730" s="26"/>
      <c r="UYT730" s="15"/>
      <c r="UYU730" s="26"/>
      <c r="UYV730" s="26"/>
      <c r="UYW730" s="26"/>
      <c r="UYX730" s="15"/>
      <c r="UYY730" s="26"/>
      <c r="UYZ730" s="26"/>
      <c r="UZA730" s="26"/>
      <c r="UZB730" s="15"/>
      <c r="UZC730" s="26"/>
      <c r="UZD730" s="26"/>
      <c r="UZE730" s="26"/>
      <c r="UZF730" s="15"/>
      <c r="UZG730" s="26"/>
      <c r="UZH730" s="26"/>
      <c r="UZI730" s="26"/>
      <c r="UZJ730" s="15"/>
      <c r="UZK730" s="26"/>
      <c r="UZL730" s="26"/>
      <c r="UZM730" s="26"/>
      <c r="UZN730" s="15"/>
      <c r="UZO730" s="26"/>
      <c r="UZP730" s="26"/>
      <c r="UZQ730" s="26"/>
      <c r="UZR730" s="15"/>
      <c r="UZS730" s="26"/>
      <c r="UZT730" s="26"/>
      <c r="UZU730" s="26"/>
      <c r="UZV730" s="15"/>
      <c r="UZW730" s="26"/>
      <c r="UZX730" s="26"/>
      <c r="UZY730" s="26"/>
      <c r="UZZ730" s="15"/>
      <c r="VAA730" s="26"/>
      <c r="VAB730" s="26"/>
      <c r="VAC730" s="26"/>
      <c r="VAD730" s="15"/>
      <c r="VAE730" s="26"/>
      <c r="VAF730" s="26"/>
      <c r="VAG730" s="26"/>
      <c r="VAH730" s="15"/>
      <c r="VAI730" s="26"/>
      <c r="VAJ730" s="26"/>
      <c r="VAK730" s="26"/>
      <c r="VAL730" s="15"/>
      <c r="VAM730" s="26"/>
      <c r="VAN730" s="26"/>
      <c r="VAO730" s="26"/>
      <c r="VAP730" s="15"/>
      <c r="VAQ730" s="26"/>
      <c r="VAR730" s="26"/>
      <c r="VAS730" s="26"/>
      <c r="VAT730" s="15"/>
      <c r="VAU730" s="26"/>
      <c r="VAV730" s="26"/>
      <c r="VAW730" s="26"/>
      <c r="VAX730" s="15"/>
      <c r="VAY730" s="26"/>
      <c r="VAZ730" s="26"/>
      <c r="VBA730" s="26"/>
      <c r="VBB730" s="15"/>
      <c r="VBC730" s="26"/>
      <c r="VBD730" s="26"/>
      <c r="VBE730" s="26"/>
      <c r="VBF730" s="15"/>
      <c r="VBG730" s="26"/>
      <c r="VBH730" s="26"/>
      <c r="VBI730" s="26"/>
      <c r="VBJ730" s="15"/>
      <c r="VBK730" s="26"/>
      <c r="VBL730" s="26"/>
      <c r="VBM730" s="26"/>
      <c r="VBN730" s="15"/>
      <c r="VBO730" s="26"/>
      <c r="VBP730" s="26"/>
      <c r="VBQ730" s="26"/>
      <c r="VBR730" s="15"/>
      <c r="VBS730" s="26"/>
      <c r="VBT730" s="26"/>
      <c r="VBU730" s="26"/>
      <c r="VBV730" s="15"/>
      <c r="VBW730" s="26"/>
      <c r="VBX730" s="26"/>
      <c r="VBY730" s="26"/>
      <c r="VBZ730" s="15"/>
      <c r="VCA730" s="26"/>
      <c r="VCB730" s="26"/>
      <c r="VCC730" s="26"/>
      <c r="VCD730" s="15"/>
      <c r="VCE730" s="26"/>
      <c r="VCF730" s="26"/>
      <c r="VCG730" s="26"/>
      <c r="VCH730" s="15"/>
      <c r="VCI730" s="26"/>
      <c r="VCJ730" s="26"/>
      <c r="VCK730" s="26"/>
      <c r="VCL730" s="15"/>
      <c r="VCM730" s="26"/>
      <c r="VCN730" s="26"/>
      <c r="VCO730" s="26"/>
      <c r="VCP730" s="15"/>
      <c r="VCQ730" s="26"/>
      <c r="VCR730" s="26"/>
      <c r="VCS730" s="26"/>
      <c r="VCT730" s="15"/>
      <c r="VCU730" s="26"/>
      <c r="VCV730" s="26"/>
      <c r="VCW730" s="26"/>
      <c r="VCX730" s="15"/>
      <c r="VCY730" s="26"/>
      <c r="VCZ730" s="26"/>
      <c r="VDA730" s="26"/>
      <c r="VDB730" s="15"/>
      <c r="VDC730" s="26"/>
      <c r="VDD730" s="26"/>
      <c r="VDE730" s="26"/>
      <c r="VDF730" s="15"/>
      <c r="VDG730" s="26"/>
      <c r="VDH730" s="26"/>
      <c r="VDI730" s="26"/>
      <c r="VDJ730" s="15"/>
      <c r="VDK730" s="26"/>
      <c r="VDL730" s="26"/>
      <c r="VDM730" s="26"/>
      <c r="VDN730" s="15"/>
      <c r="VDO730" s="26"/>
      <c r="VDP730" s="26"/>
      <c r="VDQ730" s="26"/>
      <c r="VDR730" s="15"/>
      <c r="VDS730" s="26"/>
      <c r="VDT730" s="26"/>
      <c r="VDU730" s="26"/>
      <c r="VDV730" s="15"/>
      <c r="VDW730" s="26"/>
      <c r="VDX730" s="26"/>
      <c r="VDY730" s="26"/>
      <c r="VDZ730" s="15"/>
      <c r="VEA730" s="26"/>
      <c r="VEB730" s="26"/>
      <c r="VEC730" s="26"/>
      <c r="VED730" s="15"/>
      <c r="VEE730" s="26"/>
      <c r="VEF730" s="26"/>
      <c r="VEG730" s="26"/>
      <c r="VEH730" s="15"/>
      <c r="VEI730" s="26"/>
      <c r="VEJ730" s="26"/>
      <c r="VEK730" s="26"/>
      <c r="VEL730" s="15"/>
      <c r="VEM730" s="26"/>
      <c r="VEN730" s="26"/>
      <c r="VEO730" s="26"/>
      <c r="VEP730" s="15"/>
      <c r="VEQ730" s="26"/>
      <c r="VER730" s="26"/>
      <c r="VES730" s="26"/>
      <c r="VET730" s="15"/>
      <c r="VEU730" s="26"/>
      <c r="VEV730" s="26"/>
      <c r="VEW730" s="26"/>
      <c r="VEX730" s="15"/>
      <c r="VEY730" s="26"/>
      <c r="VEZ730" s="26"/>
      <c r="VFA730" s="26"/>
      <c r="VFB730" s="15"/>
      <c r="VFC730" s="26"/>
      <c r="VFD730" s="26"/>
      <c r="VFE730" s="26"/>
      <c r="VFF730" s="15"/>
      <c r="VFG730" s="26"/>
      <c r="VFH730" s="26"/>
      <c r="VFI730" s="26"/>
      <c r="VFJ730" s="15"/>
      <c r="VFK730" s="26"/>
      <c r="VFL730" s="26"/>
      <c r="VFM730" s="26"/>
      <c r="VFN730" s="15"/>
      <c r="VFO730" s="26"/>
      <c r="VFP730" s="26"/>
      <c r="VFQ730" s="26"/>
      <c r="VFR730" s="15"/>
      <c r="VFS730" s="26"/>
      <c r="VFT730" s="26"/>
      <c r="VFU730" s="26"/>
      <c r="VFV730" s="15"/>
      <c r="VFW730" s="26"/>
      <c r="VFX730" s="26"/>
      <c r="VFY730" s="26"/>
      <c r="VFZ730" s="15"/>
      <c r="VGA730" s="26"/>
      <c r="VGB730" s="26"/>
      <c r="VGC730" s="26"/>
      <c r="VGD730" s="15"/>
      <c r="VGE730" s="26"/>
      <c r="VGF730" s="26"/>
      <c r="VGG730" s="26"/>
      <c r="VGH730" s="15"/>
      <c r="VGI730" s="26"/>
      <c r="VGJ730" s="26"/>
      <c r="VGK730" s="26"/>
      <c r="VGL730" s="15"/>
      <c r="VGM730" s="26"/>
      <c r="VGN730" s="26"/>
      <c r="VGO730" s="26"/>
      <c r="VGP730" s="15"/>
      <c r="VGQ730" s="26"/>
      <c r="VGR730" s="26"/>
      <c r="VGS730" s="26"/>
      <c r="VGT730" s="15"/>
      <c r="VGU730" s="26"/>
      <c r="VGV730" s="26"/>
      <c r="VGW730" s="26"/>
      <c r="VGX730" s="15"/>
      <c r="VGY730" s="26"/>
      <c r="VGZ730" s="26"/>
      <c r="VHA730" s="26"/>
      <c r="VHB730" s="15"/>
      <c r="VHC730" s="26"/>
      <c r="VHD730" s="26"/>
      <c r="VHE730" s="26"/>
      <c r="VHF730" s="15"/>
      <c r="VHG730" s="26"/>
      <c r="VHH730" s="26"/>
      <c r="VHI730" s="26"/>
      <c r="VHJ730" s="15"/>
      <c r="VHK730" s="26"/>
      <c r="VHL730" s="26"/>
      <c r="VHM730" s="26"/>
      <c r="VHN730" s="15"/>
      <c r="VHO730" s="26"/>
      <c r="VHP730" s="26"/>
      <c r="VHQ730" s="26"/>
      <c r="VHR730" s="15"/>
      <c r="VHS730" s="26"/>
      <c r="VHT730" s="26"/>
      <c r="VHU730" s="26"/>
      <c r="VHV730" s="15"/>
      <c r="VHW730" s="26"/>
      <c r="VHX730" s="26"/>
      <c r="VHY730" s="26"/>
      <c r="VHZ730" s="15"/>
      <c r="VIA730" s="26"/>
      <c r="VIB730" s="26"/>
      <c r="VIC730" s="26"/>
      <c r="VID730" s="15"/>
      <c r="VIE730" s="26"/>
      <c r="VIF730" s="26"/>
      <c r="VIG730" s="26"/>
      <c r="VIH730" s="15"/>
      <c r="VII730" s="26"/>
      <c r="VIJ730" s="26"/>
      <c r="VIK730" s="26"/>
      <c r="VIL730" s="15"/>
      <c r="VIM730" s="26"/>
      <c r="VIN730" s="26"/>
      <c r="VIO730" s="26"/>
      <c r="VIP730" s="15"/>
      <c r="VIQ730" s="26"/>
      <c r="VIR730" s="26"/>
      <c r="VIS730" s="26"/>
      <c r="VIT730" s="15"/>
      <c r="VIU730" s="26"/>
      <c r="VIV730" s="26"/>
      <c r="VIW730" s="26"/>
      <c r="VIX730" s="15"/>
      <c r="VIY730" s="26"/>
      <c r="VIZ730" s="26"/>
      <c r="VJA730" s="26"/>
      <c r="VJB730" s="15"/>
      <c r="VJC730" s="26"/>
      <c r="VJD730" s="26"/>
      <c r="VJE730" s="26"/>
      <c r="VJF730" s="15"/>
      <c r="VJG730" s="26"/>
      <c r="VJH730" s="26"/>
      <c r="VJI730" s="26"/>
      <c r="VJJ730" s="15"/>
      <c r="VJK730" s="26"/>
      <c r="VJL730" s="26"/>
      <c r="VJM730" s="26"/>
      <c r="VJN730" s="15"/>
      <c r="VJO730" s="26"/>
      <c r="VJP730" s="26"/>
      <c r="VJQ730" s="26"/>
      <c r="VJR730" s="15"/>
      <c r="VJS730" s="26"/>
      <c r="VJT730" s="26"/>
      <c r="VJU730" s="26"/>
      <c r="VJV730" s="15"/>
      <c r="VJW730" s="26"/>
      <c r="VJX730" s="26"/>
      <c r="VJY730" s="26"/>
      <c r="VJZ730" s="15"/>
      <c r="VKA730" s="26"/>
      <c r="VKB730" s="26"/>
      <c r="VKC730" s="26"/>
      <c r="VKD730" s="15"/>
      <c r="VKE730" s="26"/>
      <c r="VKF730" s="26"/>
      <c r="VKG730" s="26"/>
      <c r="VKH730" s="15"/>
      <c r="VKI730" s="26"/>
      <c r="VKJ730" s="26"/>
      <c r="VKK730" s="26"/>
      <c r="VKL730" s="15"/>
      <c r="VKM730" s="26"/>
      <c r="VKN730" s="26"/>
      <c r="VKO730" s="26"/>
      <c r="VKP730" s="15"/>
      <c r="VKQ730" s="26"/>
      <c r="VKR730" s="26"/>
      <c r="VKS730" s="26"/>
      <c r="VKT730" s="15"/>
      <c r="VKU730" s="26"/>
      <c r="VKV730" s="26"/>
      <c r="VKW730" s="26"/>
      <c r="VKX730" s="15"/>
      <c r="VKY730" s="26"/>
      <c r="VKZ730" s="26"/>
      <c r="VLA730" s="26"/>
      <c r="VLB730" s="15"/>
      <c r="VLC730" s="26"/>
      <c r="VLD730" s="26"/>
      <c r="VLE730" s="26"/>
      <c r="VLF730" s="15"/>
      <c r="VLG730" s="26"/>
      <c r="VLH730" s="26"/>
      <c r="VLI730" s="26"/>
      <c r="VLJ730" s="15"/>
      <c r="VLK730" s="26"/>
      <c r="VLL730" s="26"/>
      <c r="VLM730" s="26"/>
      <c r="VLN730" s="15"/>
      <c r="VLO730" s="26"/>
      <c r="VLP730" s="26"/>
      <c r="VLQ730" s="26"/>
      <c r="VLR730" s="15"/>
      <c r="VLS730" s="26"/>
      <c r="VLT730" s="26"/>
      <c r="VLU730" s="26"/>
      <c r="VLV730" s="15"/>
      <c r="VLW730" s="26"/>
      <c r="VLX730" s="26"/>
      <c r="VLY730" s="26"/>
      <c r="VLZ730" s="15"/>
      <c r="VMA730" s="26"/>
      <c r="VMB730" s="26"/>
      <c r="VMC730" s="26"/>
      <c r="VMD730" s="15"/>
      <c r="VME730" s="26"/>
      <c r="VMF730" s="26"/>
      <c r="VMG730" s="26"/>
      <c r="VMH730" s="15"/>
      <c r="VMI730" s="26"/>
      <c r="VMJ730" s="26"/>
      <c r="VMK730" s="26"/>
      <c r="VML730" s="15"/>
      <c r="VMM730" s="26"/>
      <c r="VMN730" s="26"/>
      <c r="VMO730" s="26"/>
      <c r="VMP730" s="15"/>
      <c r="VMQ730" s="26"/>
      <c r="VMR730" s="26"/>
      <c r="VMS730" s="26"/>
      <c r="VMT730" s="15"/>
      <c r="VMU730" s="26"/>
      <c r="VMV730" s="26"/>
      <c r="VMW730" s="26"/>
      <c r="VMX730" s="15"/>
      <c r="VMY730" s="26"/>
      <c r="VMZ730" s="26"/>
      <c r="VNA730" s="26"/>
      <c r="VNB730" s="15"/>
      <c r="VNC730" s="26"/>
      <c r="VND730" s="26"/>
      <c r="VNE730" s="26"/>
      <c r="VNF730" s="15"/>
      <c r="VNG730" s="26"/>
      <c r="VNH730" s="26"/>
      <c r="VNI730" s="26"/>
      <c r="VNJ730" s="15"/>
      <c r="VNK730" s="26"/>
      <c r="VNL730" s="26"/>
      <c r="VNM730" s="26"/>
      <c r="VNN730" s="15"/>
      <c r="VNO730" s="26"/>
      <c r="VNP730" s="26"/>
      <c r="VNQ730" s="26"/>
      <c r="VNR730" s="15"/>
      <c r="VNS730" s="26"/>
      <c r="VNT730" s="26"/>
      <c r="VNU730" s="26"/>
      <c r="VNV730" s="15"/>
      <c r="VNW730" s="26"/>
      <c r="VNX730" s="26"/>
      <c r="VNY730" s="26"/>
      <c r="VNZ730" s="15"/>
      <c r="VOA730" s="26"/>
      <c r="VOB730" s="26"/>
      <c r="VOC730" s="26"/>
      <c r="VOD730" s="15"/>
      <c r="VOE730" s="26"/>
      <c r="VOF730" s="26"/>
      <c r="VOG730" s="26"/>
      <c r="VOH730" s="15"/>
      <c r="VOI730" s="26"/>
      <c r="VOJ730" s="26"/>
      <c r="VOK730" s="26"/>
      <c r="VOL730" s="15"/>
      <c r="VOM730" s="26"/>
      <c r="VON730" s="26"/>
      <c r="VOO730" s="26"/>
      <c r="VOP730" s="15"/>
      <c r="VOQ730" s="26"/>
      <c r="VOR730" s="26"/>
      <c r="VOS730" s="26"/>
      <c r="VOT730" s="15"/>
      <c r="VOU730" s="26"/>
      <c r="VOV730" s="26"/>
      <c r="VOW730" s="26"/>
      <c r="VOX730" s="15"/>
      <c r="VOY730" s="26"/>
      <c r="VOZ730" s="26"/>
      <c r="VPA730" s="26"/>
      <c r="VPB730" s="15"/>
      <c r="VPC730" s="26"/>
      <c r="VPD730" s="26"/>
      <c r="VPE730" s="26"/>
      <c r="VPF730" s="15"/>
      <c r="VPG730" s="26"/>
      <c r="VPH730" s="26"/>
      <c r="VPI730" s="26"/>
      <c r="VPJ730" s="15"/>
      <c r="VPK730" s="26"/>
      <c r="VPL730" s="26"/>
      <c r="VPM730" s="26"/>
      <c r="VPN730" s="15"/>
      <c r="VPO730" s="26"/>
      <c r="VPP730" s="26"/>
      <c r="VPQ730" s="26"/>
      <c r="VPR730" s="15"/>
      <c r="VPS730" s="26"/>
      <c r="VPT730" s="26"/>
      <c r="VPU730" s="26"/>
      <c r="VPV730" s="15"/>
      <c r="VPW730" s="26"/>
      <c r="VPX730" s="26"/>
      <c r="VPY730" s="26"/>
      <c r="VPZ730" s="15"/>
      <c r="VQA730" s="26"/>
      <c r="VQB730" s="26"/>
      <c r="VQC730" s="26"/>
      <c r="VQD730" s="15"/>
      <c r="VQE730" s="26"/>
      <c r="VQF730" s="26"/>
      <c r="VQG730" s="26"/>
      <c r="VQH730" s="15"/>
      <c r="VQI730" s="26"/>
      <c r="VQJ730" s="26"/>
      <c r="VQK730" s="26"/>
      <c r="VQL730" s="15"/>
      <c r="VQM730" s="26"/>
      <c r="VQN730" s="26"/>
      <c r="VQO730" s="26"/>
      <c r="VQP730" s="15"/>
      <c r="VQQ730" s="26"/>
      <c r="VQR730" s="26"/>
      <c r="VQS730" s="26"/>
      <c r="VQT730" s="15"/>
      <c r="VQU730" s="26"/>
      <c r="VQV730" s="26"/>
      <c r="VQW730" s="26"/>
      <c r="VQX730" s="15"/>
      <c r="VQY730" s="26"/>
      <c r="VQZ730" s="26"/>
      <c r="VRA730" s="26"/>
      <c r="VRB730" s="15"/>
      <c r="VRC730" s="26"/>
      <c r="VRD730" s="26"/>
      <c r="VRE730" s="26"/>
      <c r="VRF730" s="15"/>
      <c r="VRG730" s="26"/>
      <c r="VRH730" s="26"/>
      <c r="VRI730" s="26"/>
      <c r="VRJ730" s="15"/>
      <c r="VRK730" s="26"/>
      <c r="VRL730" s="26"/>
      <c r="VRM730" s="26"/>
      <c r="VRN730" s="15"/>
      <c r="VRO730" s="26"/>
      <c r="VRP730" s="26"/>
      <c r="VRQ730" s="26"/>
      <c r="VRR730" s="15"/>
      <c r="VRS730" s="26"/>
      <c r="VRT730" s="26"/>
      <c r="VRU730" s="26"/>
      <c r="VRV730" s="15"/>
      <c r="VRW730" s="26"/>
      <c r="VRX730" s="26"/>
      <c r="VRY730" s="26"/>
      <c r="VRZ730" s="15"/>
      <c r="VSA730" s="26"/>
      <c r="VSB730" s="26"/>
      <c r="VSC730" s="26"/>
      <c r="VSD730" s="15"/>
      <c r="VSE730" s="26"/>
      <c r="VSF730" s="26"/>
      <c r="VSG730" s="26"/>
      <c r="VSH730" s="15"/>
      <c r="VSI730" s="26"/>
      <c r="VSJ730" s="26"/>
      <c r="VSK730" s="26"/>
      <c r="VSL730" s="15"/>
      <c r="VSM730" s="26"/>
      <c r="VSN730" s="26"/>
      <c r="VSO730" s="26"/>
      <c r="VSP730" s="15"/>
      <c r="VSQ730" s="26"/>
      <c r="VSR730" s="26"/>
      <c r="VSS730" s="26"/>
      <c r="VST730" s="15"/>
      <c r="VSU730" s="26"/>
      <c r="VSV730" s="26"/>
      <c r="VSW730" s="26"/>
      <c r="VSX730" s="15"/>
      <c r="VSY730" s="26"/>
      <c r="VSZ730" s="26"/>
      <c r="VTA730" s="26"/>
      <c r="VTB730" s="15"/>
      <c r="VTC730" s="26"/>
      <c r="VTD730" s="26"/>
      <c r="VTE730" s="26"/>
      <c r="VTF730" s="15"/>
      <c r="VTG730" s="26"/>
      <c r="VTH730" s="26"/>
      <c r="VTI730" s="26"/>
      <c r="VTJ730" s="15"/>
      <c r="VTK730" s="26"/>
      <c r="VTL730" s="26"/>
      <c r="VTM730" s="26"/>
      <c r="VTN730" s="15"/>
      <c r="VTO730" s="26"/>
      <c r="VTP730" s="26"/>
      <c r="VTQ730" s="26"/>
      <c r="VTR730" s="15"/>
      <c r="VTS730" s="26"/>
      <c r="VTT730" s="26"/>
      <c r="VTU730" s="26"/>
      <c r="VTV730" s="15"/>
      <c r="VTW730" s="26"/>
      <c r="VTX730" s="26"/>
      <c r="VTY730" s="26"/>
      <c r="VTZ730" s="15"/>
      <c r="VUA730" s="26"/>
      <c r="VUB730" s="26"/>
      <c r="VUC730" s="26"/>
      <c r="VUD730" s="15"/>
      <c r="VUE730" s="26"/>
      <c r="VUF730" s="26"/>
      <c r="VUG730" s="26"/>
      <c r="VUH730" s="15"/>
      <c r="VUI730" s="26"/>
      <c r="VUJ730" s="26"/>
      <c r="VUK730" s="26"/>
      <c r="VUL730" s="15"/>
      <c r="VUM730" s="26"/>
      <c r="VUN730" s="26"/>
      <c r="VUO730" s="26"/>
      <c r="VUP730" s="15"/>
      <c r="VUQ730" s="26"/>
      <c r="VUR730" s="26"/>
      <c r="VUS730" s="26"/>
      <c r="VUT730" s="15"/>
      <c r="VUU730" s="26"/>
      <c r="VUV730" s="26"/>
      <c r="VUW730" s="26"/>
      <c r="VUX730" s="15"/>
      <c r="VUY730" s="26"/>
      <c r="VUZ730" s="26"/>
      <c r="VVA730" s="26"/>
      <c r="VVB730" s="15"/>
      <c r="VVC730" s="26"/>
      <c r="VVD730" s="26"/>
      <c r="VVE730" s="26"/>
      <c r="VVF730" s="15"/>
      <c r="VVG730" s="26"/>
      <c r="VVH730" s="26"/>
      <c r="VVI730" s="26"/>
      <c r="VVJ730" s="15"/>
      <c r="VVK730" s="26"/>
      <c r="VVL730" s="26"/>
      <c r="VVM730" s="26"/>
      <c r="VVN730" s="15"/>
      <c r="VVO730" s="26"/>
      <c r="VVP730" s="26"/>
      <c r="VVQ730" s="26"/>
      <c r="VVR730" s="15"/>
      <c r="VVS730" s="26"/>
      <c r="VVT730" s="26"/>
      <c r="VVU730" s="26"/>
      <c r="VVV730" s="15"/>
      <c r="VVW730" s="26"/>
      <c r="VVX730" s="26"/>
      <c r="VVY730" s="26"/>
      <c r="VVZ730" s="15"/>
      <c r="VWA730" s="26"/>
      <c r="VWB730" s="26"/>
      <c r="VWC730" s="26"/>
      <c r="VWD730" s="15"/>
      <c r="VWE730" s="26"/>
      <c r="VWF730" s="26"/>
      <c r="VWG730" s="26"/>
      <c r="VWH730" s="15"/>
      <c r="VWI730" s="26"/>
      <c r="VWJ730" s="26"/>
      <c r="VWK730" s="26"/>
      <c r="VWL730" s="15"/>
      <c r="VWM730" s="26"/>
      <c r="VWN730" s="26"/>
      <c r="VWO730" s="26"/>
      <c r="VWP730" s="15"/>
      <c r="VWQ730" s="26"/>
      <c r="VWR730" s="26"/>
      <c r="VWS730" s="26"/>
      <c r="VWT730" s="15"/>
      <c r="VWU730" s="26"/>
      <c r="VWV730" s="26"/>
      <c r="VWW730" s="26"/>
      <c r="VWX730" s="15"/>
      <c r="VWY730" s="26"/>
      <c r="VWZ730" s="26"/>
      <c r="VXA730" s="26"/>
      <c r="VXB730" s="15"/>
      <c r="VXC730" s="26"/>
      <c r="VXD730" s="26"/>
      <c r="VXE730" s="26"/>
      <c r="VXF730" s="15"/>
      <c r="VXG730" s="26"/>
      <c r="VXH730" s="26"/>
      <c r="VXI730" s="26"/>
      <c r="VXJ730" s="15"/>
      <c r="VXK730" s="26"/>
      <c r="VXL730" s="26"/>
      <c r="VXM730" s="26"/>
      <c r="VXN730" s="15"/>
      <c r="VXO730" s="26"/>
      <c r="VXP730" s="26"/>
      <c r="VXQ730" s="26"/>
      <c r="VXR730" s="15"/>
      <c r="VXS730" s="26"/>
      <c r="VXT730" s="26"/>
      <c r="VXU730" s="26"/>
      <c r="VXV730" s="15"/>
      <c r="VXW730" s="26"/>
      <c r="VXX730" s="26"/>
      <c r="VXY730" s="26"/>
      <c r="VXZ730" s="15"/>
      <c r="VYA730" s="26"/>
      <c r="VYB730" s="26"/>
      <c r="VYC730" s="26"/>
      <c r="VYD730" s="15"/>
      <c r="VYE730" s="26"/>
      <c r="VYF730" s="26"/>
      <c r="VYG730" s="26"/>
      <c r="VYH730" s="15"/>
      <c r="VYI730" s="26"/>
      <c r="VYJ730" s="26"/>
      <c r="VYK730" s="26"/>
      <c r="VYL730" s="15"/>
      <c r="VYM730" s="26"/>
      <c r="VYN730" s="26"/>
      <c r="VYO730" s="26"/>
      <c r="VYP730" s="15"/>
      <c r="VYQ730" s="26"/>
      <c r="VYR730" s="26"/>
      <c r="VYS730" s="26"/>
      <c r="VYT730" s="15"/>
      <c r="VYU730" s="26"/>
      <c r="VYV730" s="26"/>
      <c r="VYW730" s="26"/>
      <c r="VYX730" s="15"/>
      <c r="VYY730" s="26"/>
      <c r="VYZ730" s="26"/>
      <c r="VZA730" s="26"/>
      <c r="VZB730" s="15"/>
      <c r="VZC730" s="26"/>
      <c r="VZD730" s="26"/>
      <c r="VZE730" s="26"/>
      <c r="VZF730" s="15"/>
      <c r="VZG730" s="26"/>
      <c r="VZH730" s="26"/>
      <c r="VZI730" s="26"/>
      <c r="VZJ730" s="15"/>
      <c r="VZK730" s="26"/>
      <c r="VZL730" s="26"/>
      <c r="VZM730" s="26"/>
      <c r="VZN730" s="15"/>
      <c r="VZO730" s="26"/>
      <c r="VZP730" s="26"/>
      <c r="VZQ730" s="26"/>
      <c r="VZR730" s="15"/>
      <c r="VZS730" s="26"/>
      <c r="VZT730" s="26"/>
      <c r="VZU730" s="26"/>
      <c r="VZV730" s="15"/>
      <c r="VZW730" s="26"/>
      <c r="VZX730" s="26"/>
      <c r="VZY730" s="26"/>
      <c r="VZZ730" s="15"/>
      <c r="WAA730" s="26"/>
      <c r="WAB730" s="26"/>
      <c r="WAC730" s="26"/>
      <c r="WAD730" s="15"/>
      <c r="WAE730" s="26"/>
      <c r="WAF730" s="26"/>
      <c r="WAG730" s="26"/>
      <c r="WAH730" s="15"/>
      <c r="WAI730" s="26"/>
      <c r="WAJ730" s="26"/>
      <c r="WAK730" s="26"/>
      <c r="WAL730" s="15"/>
      <c r="WAM730" s="26"/>
      <c r="WAN730" s="26"/>
      <c r="WAO730" s="26"/>
      <c r="WAP730" s="15"/>
      <c r="WAQ730" s="26"/>
      <c r="WAR730" s="26"/>
      <c r="WAS730" s="26"/>
      <c r="WAT730" s="15"/>
      <c r="WAU730" s="26"/>
      <c r="WAV730" s="26"/>
      <c r="WAW730" s="26"/>
      <c r="WAX730" s="15"/>
      <c r="WAY730" s="26"/>
      <c r="WAZ730" s="26"/>
      <c r="WBA730" s="26"/>
      <c r="WBB730" s="15"/>
      <c r="WBC730" s="26"/>
      <c r="WBD730" s="26"/>
      <c r="WBE730" s="26"/>
      <c r="WBF730" s="15"/>
      <c r="WBG730" s="26"/>
      <c r="WBH730" s="26"/>
      <c r="WBI730" s="26"/>
      <c r="WBJ730" s="15"/>
      <c r="WBK730" s="26"/>
      <c r="WBL730" s="26"/>
      <c r="WBM730" s="26"/>
      <c r="WBN730" s="15"/>
      <c r="WBO730" s="26"/>
      <c r="WBP730" s="26"/>
      <c r="WBQ730" s="26"/>
      <c r="WBR730" s="15"/>
      <c r="WBS730" s="26"/>
      <c r="WBT730" s="26"/>
      <c r="WBU730" s="26"/>
      <c r="WBV730" s="15"/>
      <c r="WBW730" s="26"/>
      <c r="WBX730" s="26"/>
      <c r="WBY730" s="26"/>
      <c r="WBZ730" s="15"/>
      <c r="WCA730" s="26"/>
      <c r="WCB730" s="26"/>
      <c r="WCC730" s="26"/>
      <c r="WCD730" s="15"/>
      <c r="WCE730" s="26"/>
      <c r="WCF730" s="26"/>
      <c r="WCG730" s="26"/>
      <c r="WCH730" s="15"/>
      <c r="WCI730" s="26"/>
      <c r="WCJ730" s="26"/>
      <c r="WCK730" s="26"/>
      <c r="WCL730" s="15"/>
      <c r="WCM730" s="26"/>
      <c r="WCN730" s="26"/>
      <c r="WCO730" s="26"/>
      <c r="WCP730" s="15"/>
      <c r="WCQ730" s="26"/>
      <c r="WCR730" s="26"/>
      <c r="WCS730" s="26"/>
      <c r="WCT730" s="15"/>
      <c r="WCU730" s="26"/>
      <c r="WCV730" s="26"/>
      <c r="WCW730" s="26"/>
      <c r="WCX730" s="15"/>
      <c r="WCY730" s="26"/>
      <c r="WCZ730" s="26"/>
      <c r="WDA730" s="26"/>
      <c r="WDB730" s="15"/>
      <c r="WDC730" s="26"/>
      <c r="WDD730" s="26"/>
      <c r="WDE730" s="26"/>
      <c r="WDF730" s="15"/>
      <c r="WDG730" s="26"/>
      <c r="WDH730" s="26"/>
      <c r="WDI730" s="26"/>
      <c r="WDJ730" s="15"/>
      <c r="WDK730" s="26"/>
      <c r="WDL730" s="26"/>
      <c r="WDM730" s="26"/>
      <c r="WDN730" s="15"/>
      <c r="WDO730" s="26"/>
      <c r="WDP730" s="26"/>
      <c r="WDQ730" s="26"/>
      <c r="WDR730" s="15"/>
      <c r="WDS730" s="26"/>
      <c r="WDT730" s="26"/>
      <c r="WDU730" s="26"/>
      <c r="WDV730" s="15"/>
      <c r="WDW730" s="26"/>
      <c r="WDX730" s="26"/>
      <c r="WDY730" s="26"/>
      <c r="WDZ730" s="15"/>
      <c r="WEA730" s="26"/>
      <c r="WEB730" s="26"/>
      <c r="WEC730" s="26"/>
      <c r="WED730" s="15"/>
      <c r="WEE730" s="26"/>
      <c r="WEF730" s="26"/>
      <c r="WEG730" s="26"/>
      <c r="WEH730" s="15"/>
      <c r="WEI730" s="26"/>
      <c r="WEJ730" s="26"/>
      <c r="WEK730" s="26"/>
      <c r="WEL730" s="15"/>
      <c r="WEM730" s="26"/>
      <c r="WEN730" s="26"/>
      <c r="WEO730" s="26"/>
      <c r="WEP730" s="15"/>
      <c r="WEQ730" s="26"/>
      <c r="WER730" s="26"/>
      <c r="WES730" s="26"/>
      <c r="WET730" s="15"/>
      <c r="WEU730" s="26"/>
      <c r="WEV730" s="26"/>
      <c r="WEW730" s="26"/>
      <c r="WEX730" s="15"/>
      <c r="WEY730" s="26"/>
      <c r="WEZ730" s="26"/>
      <c r="WFA730" s="26"/>
      <c r="WFB730" s="15"/>
      <c r="WFC730" s="26"/>
      <c r="WFD730" s="26"/>
      <c r="WFE730" s="26"/>
      <c r="WFF730" s="15"/>
      <c r="WFG730" s="26"/>
      <c r="WFH730" s="26"/>
      <c r="WFI730" s="26"/>
      <c r="WFJ730" s="15"/>
      <c r="WFK730" s="26"/>
      <c r="WFL730" s="26"/>
      <c r="WFM730" s="26"/>
      <c r="WFN730" s="15"/>
      <c r="WFO730" s="26"/>
      <c r="WFP730" s="26"/>
      <c r="WFQ730" s="26"/>
      <c r="WFR730" s="15"/>
      <c r="WFS730" s="26"/>
      <c r="WFT730" s="26"/>
      <c r="WFU730" s="26"/>
      <c r="WFV730" s="15"/>
      <c r="WFW730" s="26"/>
      <c r="WFX730" s="26"/>
      <c r="WFY730" s="26"/>
      <c r="WFZ730" s="15"/>
      <c r="WGA730" s="26"/>
      <c r="WGB730" s="26"/>
      <c r="WGC730" s="26"/>
      <c r="WGD730" s="15"/>
      <c r="WGE730" s="26"/>
      <c r="WGF730" s="26"/>
      <c r="WGG730" s="26"/>
      <c r="WGH730" s="15"/>
      <c r="WGI730" s="26"/>
      <c r="WGJ730" s="26"/>
      <c r="WGK730" s="26"/>
      <c r="WGL730" s="15"/>
      <c r="WGM730" s="26"/>
      <c r="WGN730" s="26"/>
      <c r="WGO730" s="26"/>
      <c r="WGP730" s="15"/>
      <c r="WGQ730" s="26"/>
      <c r="WGR730" s="26"/>
      <c r="WGS730" s="26"/>
      <c r="WGT730" s="15"/>
      <c r="WGU730" s="26"/>
      <c r="WGV730" s="26"/>
      <c r="WGW730" s="26"/>
      <c r="WGX730" s="15"/>
      <c r="WGY730" s="26"/>
      <c r="WGZ730" s="26"/>
      <c r="WHA730" s="26"/>
      <c r="WHB730" s="15"/>
      <c r="WHC730" s="26"/>
      <c r="WHD730" s="26"/>
      <c r="WHE730" s="26"/>
      <c r="WHF730" s="15"/>
      <c r="WHG730" s="26"/>
      <c r="WHH730" s="26"/>
      <c r="WHI730" s="26"/>
      <c r="WHJ730" s="15"/>
      <c r="WHK730" s="26"/>
      <c r="WHL730" s="26"/>
      <c r="WHM730" s="26"/>
      <c r="WHN730" s="15"/>
      <c r="WHO730" s="26"/>
      <c r="WHP730" s="26"/>
      <c r="WHQ730" s="26"/>
      <c r="WHR730" s="15"/>
      <c r="WHS730" s="26"/>
      <c r="WHT730" s="26"/>
      <c r="WHU730" s="26"/>
      <c r="WHV730" s="15"/>
      <c r="WHW730" s="26"/>
      <c r="WHX730" s="26"/>
      <c r="WHY730" s="26"/>
      <c r="WHZ730" s="15"/>
      <c r="WIA730" s="26"/>
      <c r="WIB730" s="26"/>
      <c r="WIC730" s="26"/>
      <c r="WID730" s="15"/>
      <c r="WIE730" s="26"/>
      <c r="WIF730" s="26"/>
      <c r="WIG730" s="26"/>
      <c r="WIH730" s="15"/>
      <c r="WII730" s="26"/>
      <c r="WIJ730" s="26"/>
      <c r="WIK730" s="26"/>
      <c r="WIL730" s="15"/>
      <c r="WIM730" s="26"/>
      <c r="WIN730" s="26"/>
      <c r="WIO730" s="26"/>
      <c r="WIP730" s="15"/>
      <c r="WIQ730" s="26"/>
      <c r="WIR730" s="26"/>
      <c r="WIS730" s="26"/>
      <c r="WIT730" s="15"/>
      <c r="WIU730" s="26"/>
      <c r="WIV730" s="26"/>
      <c r="WIW730" s="26"/>
      <c r="WIX730" s="15"/>
      <c r="WIY730" s="26"/>
      <c r="WIZ730" s="26"/>
      <c r="WJA730" s="26"/>
      <c r="WJB730" s="15"/>
      <c r="WJC730" s="26"/>
      <c r="WJD730" s="26"/>
      <c r="WJE730" s="26"/>
      <c r="WJF730" s="15"/>
      <c r="WJG730" s="26"/>
      <c r="WJH730" s="26"/>
      <c r="WJI730" s="26"/>
      <c r="WJJ730" s="15"/>
      <c r="WJK730" s="26"/>
      <c r="WJL730" s="26"/>
      <c r="WJM730" s="26"/>
      <c r="WJN730" s="15"/>
      <c r="WJO730" s="26"/>
      <c r="WJP730" s="26"/>
      <c r="WJQ730" s="26"/>
      <c r="WJR730" s="15"/>
      <c r="WJS730" s="26"/>
      <c r="WJT730" s="26"/>
      <c r="WJU730" s="26"/>
      <c r="WJV730" s="15"/>
      <c r="WJW730" s="26"/>
      <c r="WJX730" s="26"/>
      <c r="WJY730" s="26"/>
      <c r="WJZ730" s="15"/>
      <c r="WKA730" s="26"/>
      <c r="WKB730" s="26"/>
      <c r="WKC730" s="26"/>
      <c r="WKD730" s="15"/>
      <c r="WKE730" s="26"/>
      <c r="WKF730" s="26"/>
      <c r="WKG730" s="26"/>
      <c r="WKH730" s="15"/>
      <c r="WKI730" s="26"/>
      <c r="WKJ730" s="26"/>
      <c r="WKK730" s="26"/>
      <c r="WKL730" s="15"/>
      <c r="WKM730" s="26"/>
      <c r="WKN730" s="26"/>
      <c r="WKO730" s="26"/>
      <c r="WKP730" s="15"/>
      <c r="WKQ730" s="26"/>
      <c r="WKR730" s="26"/>
      <c r="WKS730" s="26"/>
      <c r="WKT730" s="15"/>
      <c r="WKU730" s="26"/>
      <c r="WKV730" s="26"/>
      <c r="WKW730" s="26"/>
      <c r="WKX730" s="15"/>
      <c r="WKY730" s="26"/>
      <c r="WKZ730" s="26"/>
      <c r="WLA730" s="26"/>
      <c r="WLB730" s="15"/>
      <c r="WLC730" s="26"/>
      <c r="WLD730" s="26"/>
      <c r="WLE730" s="26"/>
      <c r="WLF730" s="15"/>
      <c r="WLG730" s="26"/>
      <c r="WLH730" s="26"/>
      <c r="WLI730" s="26"/>
      <c r="WLJ730" s="15"/>
      <c r="WLK730" s="26"/>
      <c r="WLL730" s="26"/>
      <c r="WLM730" s="26"/>
      <c r="WLN730" s="15"/>
      <c r="WLO730" s="26"/>
      <c r="WLP730" s="26"/>
      <c r="WLQ730" s="26"/>
      <c r="WLR730" s="15"/>
      <c r="WLS730" s="26"/>
      <c r="WLT730" s="26"/>
      <c r="WLU730" s="26"/>
      <c r="WLV730" s="15"/>
      <c r="WLW730" s="26"/>
      <c r="WLX730" s="26"/>
      <c r="WLY730" s="26"/>
      <c r="WLZ730" s="15"/>
      <c r="WMA730" s="26"/>
      <c r="WMB730" s="26"/>
      <c r="WMC730" s="26"/>
      <c r="WMD730" s="15"/>
      <c r="WME730" s="26"/>
      <c r="WMF730" s="26"/>
      <c r="WMG730" s="26"/>
      <c r="WMH730" s="15"/>
      <c r="WMI730" s="26"/>
      <c r="WMJ730" s="26"/>
      <c r="WMK730" s="26"/>
      <c r="WML730" s="15"/>
      <c r="WMM730" s="26"/>
      <c r="WMN730" s="26"/>
      <c r="WMO730" s="26"/>
      <c r="WMP730" s="15"/>
      <c r="WMQ730" s="26"/>
      <c r="WMR730" s="26"/>
      <c r="WMS730" s="26"/>
      <c r="WMT730" s="15"/>
      <c r="WMU730" s="26"/>
      <c r="WMV730" s="26"/>
      <c r="WMW730" s="26"/>
      <c r="WMX730" s="15"/>
      <c r="WMY730" s="26"/>
      <c r="WMZ730" s="26"/>
      <c r="WNA730" s="26"/>
      <c r="WNB730" s="15"/>
      <c r="WNC730" s="26"/>
      <c r="WND730" s="26"/>
      <c r="WNE730" s="26"/>
      <c r="WNF730" s="15"/>
      <c r="WNG730" s="26"/>
      <c r="WNH730" s="26"/>
      <c r="WNI730" s="26"/>
      <c r="WNJ730" s="15"/>
      <c r="WNK730" s="26"/>
      <c r="WNL730" s="26"/>
      <c r="WNM730" s="26"/>
      <c r="WNN730" s="15"/>
      <c r="WNO730" s="26"/>
      <c r="WNP730" s="26"/>
      <c r="WNQ730" s="26"/>
      <c r="WNR730" s="15"/>
      <c r="WNS730" s="26"/>
      <c r="WNT730" s="26"/>
      <c r="WNU730" s="26"/>
      <c r="WNV730" s="15"/>
      <c r="WNW730" s="26"/>
      <c r="WNX730" s="26"/>
      <c r="WNY730" s="26"/>
      <c r="WNZ730" s="15"/>
      <c r="WOA730" s="26"/>
      <c r="WOB730" s="26"/>
      <c r="WOC730" s="26"/>
      <c r="WOD730" s="15"/>
      <c r="WOE730" s="26"/>
      <c r="WOF730" s="26"/>
      <c r="WOG730" s="26"/>
      <c r="WOH730" s="15"/>
      <c r="WOI730" s="26"/>
      <c r="WOJ730" s="26"/>
      <c r="WOK730" s="26"/>
      <c r="WOL730" s="15"/>
      <c r="WOM730" s="26"/>
      <c r="WON730" s="26"/>
      <c r="WOO730" s="26"/>
      <c r="WOP730" s="15"/>
      <c r="WOQ730" s="26"/>
      <c r="WOR730" s="26"/>
      <c r="WOS730" s="26"/>
      <c r="WOT730" s="15"/>
      <c r="WOU730" s="26"/>
      <c r="WOV730" s="26"/>
      <c r="WOW730" s="26"/>
      <c r="WOX730" s="15"/>
      <c r="WOY730" s="26"/>
      <c r="WOZ730" s="26"/>
      <c r="WPA730" s="26"/>
      <c r="WPB730" s="15"/>
      <c r="WPC730" s="26"/>
      <c r="WPD730" s="26"/>
      <c r="WPE730" s="26"/>
      <c r="WPF730" s="15"/>
      <c r="WPG730" s="26"/>
      <c r="WPH730" s="26"/>
      <c r="WPI730" s="26"/>
      <c r="WPJ730" s="15"/>
      <c r="WPK730" s="26"/>
      <c r="WPL730" s="26"/>
      <c r="WPM730" s="26"/>
      <c r="WPN730" s="15"/>
      <c r="WPO730" s="26"/>
      <c r="WPP730" s="26"/>
      <c r="WPQ730" s="26"/>
      <c r="WPR730" s="15"/>
      <c r="WPS730" s="26"/>
      <c r="WPT730" s="26"/>
      <c r="WPU730" s="26"/>
      <c r="WPV730" s="15"/>
      <c r="WPW730" s="26"/>
      <c r="WPX730" s="26"/>
      <c r="WPY730" s="26"/>
      <c r="WPZ730" s="15"/>
      <c r="WQA730" s="26"/>
      <c r="WQB730" s="26"/>
      <c r="WQC730" s="26"/>
      <c r="WQD730" s="15"/>
      <c r="WQE730" s="26"/>
      <c r="WQF730" s="26"/>
      <c r="WQG730" s="26"/>
      <c r="WQH730" s="15"/>
      <c r="WQI730" s="26"/>
      <c r="WQJ730" s="26"/>
      <c r="WQK730" s="26"/>
      <c r="WQL730" s="15"/>
      <c r="WQM730" s="26"/>
      <c r="WQN730" s="26"/>
      <c r="WQO730" s="26"/>
      <c r="WQP730" s="15"/>
      <c r="WQQ730" s="26"/>
      <c r="WQR730" s="26"/>
      <c r="WQS730" s="26"/>
      <c r="WQT730" s="15"/>
      <c r="WQU730" s="26"/>
      <c r="WQV730" s="26"/>
      <c r="WQW730" s="26"/>
      <c r="WQX730" s="15"/>
      <c r="WQY730" s="26"/>
      <c r="WQZ730" s="26"/>
      <c r="WRA730" s="26"/>
      <c r="WRB730" s="15"/>
      <c r="WRC730" s="26"/>
      <c r="WRD730" s="26"/>
      <c r="WRE730" s="26"/>
      <c r="WRF730" s="15"/>
      <c r="WRG730" s="26"/>
      <c r="WRH730" s="26"/>
      <c r="WRI730" s="26"/>
      <c r="WRJ730" s="15"/>
      <c r="WRK730" s="26"/>
      <c r="WRL730" s="26"/>
      <c r="WRM730" s="26"/>
      <c r="WRN730" s="15"/>
      <c r="WRO730" s="26"/>
      <c r="WRP730" s="26"/>
      <c r="WRQ730" s="26"/>
      <c r="WRR730" s="15"/>
      <c r="WRS730" s="26"/>
      <c r="WRT730" s="26"/>
      <c r="WRU730" s="26"/>
      <c r="WRV730" s="15"/>
      <c r="WRW730" s="26"/>
      <c r="WRX730" s="26"/>
      <c r="WRY730" s="26"/>
      <c r="WRZ730" s="15"/>
      <c r="WSA730" s="26"/>
      <c r="WSB730" s="26"/>
      <c r="WSC730" s="26"/>
      <c r="WSD730" s="15"/>
      <c r="WSE730" s="26"/>
      <c r="WSF730" s="26"/>
      <c r="WSG730" s="26"/>
      <c r="WSH730" s="15"/>
      <c r="WSI730" s="26"/>
      <c r="WSJ730" s="26"/>
      <c r="WSK730" s="26"/>
      <c r="WSL730" s="15"/>
      <c r="WSM730" s="26"/>
      <c r="WSN730" s="26"/>
      <c r="WSO730" s="26"/>
      <c r="WSP730" s="15"/>
      <c r="WSQ730" s="26"/>
      <c r="WSR730" s="26"/>
      <c r="WSS730" s="26"/>
      <c r="WST730" s="15"/>
      <c r="WSU730" s="26"/>
      <c r="WSV730" s="26"/>
      <c r="WSW730" s="26"/>
      <c r="WSX730" s="15"/>
      <c r="WSY730" s="26"/>
      <c r="WSZ730" s="26"/>
      <c r="WTA730" s="26"/>
      <c r="WTB730" s="15"/>
      <c r="WTC730" s="26"/>
      <c r="WTD730" s="26"/>
      <c r="WTE730" s="26"/>
      <c r="WTF730" s="15"/>
      <c r="WTG730" s="26"/>
      <c r="WTH730" s="26"/>
      <c r="WTI730" s="26"/>
      <c r="WTJ730" s="15"/>
      <c r="WTK730" s="26"/>
      <c r="WTL730" s="26"/>
      <c r="WTM730" s="26"/>
      <c r="WTN730" s="15"/>
      <c r="WTO730" s="26"/>
      <c r="WTP730" s="26"/>
      <c r="WTQ730" s="26"/>
      <c r="WTR730" s="15"/>
      <c r="WTS730" s="26"/>
      <c r="WTT730" s="26"/>
      <c r="WTU730" s="26"/>
      <c r="WTV730" s="15"/>
      <c r="WTW730" s="26"/>
      <c r="WTX730" s="26"/>
      <c r="WTY730" s="26"/>
      <c r="WTZ730" s="15"/>
      <c r="WUA730" s="26"/>
      <c r="WUB730" s="26"/>
      <c r="WUC730" s="26"/>
      <c r="WUD730" s="15"/>
      <c r="WUE730" s="26"/>
      <c r="WUF730" s="26"/>
      <c r="WUG730" s="26"/>
      <c r="WUH730" s="15"/>
      <c r="WUI730" s="26"/>
      <c r="WUJ730" s="26"/>
      <c r="WUK730" s="26"/>
      <c r="WUL730" s="15"/>
      <c r="WUM730" s="26"/>
      <c r="WUN730" s="26"/>
      <c r="WUO730" s="26"/>
      <c r="WUP730" s="15"/>
      <c r="WUQ730" s="26"/>
      <c r="WUR730" s="26"/>
      <c r="WUS730" s="26"/>
      <c r="WUT730" s="15"/>
      <c r="WUU730" s="26"/>
      <c r="WUV730" s="26"/>
      <c r="WUW730" s="26"/>
      <c r="WUX730" s="15"/>
      <c r="WUY730" s="26"/>
      <c r="WUZ730" s="26"/>
      <c r="WVA730" s="26"/>
      <c r="WVB730" s="15"/>
      <c r="WVC730" s="26"/>
      <c r="WVD730" s="26"/>
      <c r="WVE730" s="26"/>
      <c r="WVF730" s="15"/>
      <c r="WVG730" s="26"/>
      <c r="WVH730" s="26"/>
      <c r="WVI730" s="26"/>
      <c r="WVJ730" s="15"/>
      <c r="WVK730" s="26"/>
      <c r="WVL730" s="26"/>
      <c r="WVM730" s="26"/>
      <c r="WVN730" s="15"/>
      <c r="WVO730" s="26"/>
      <c r="WVP730" s="26"/>
      <c r="WVQ730" s="26"/>
      <c r="WVR730" s="15"/>
      <c r="WVS730" s="26"/>
      <c r="WVT730" s="26"/>
      <c r="WVU730" s="26"/>
      <c r="WVV730" s="15"/>
      <c r="WVW730" s="26"/>
      <c r="WVX730" s="26"/>
      <c r="WVY730" s="26"/>
      <c r="WVZ730" s="15"/>
      <c r="WWA730" s="26"/>
      <c r="WWB730" s="26"/>
      <c r="WWC730" s="26"/>
      <c r="WWD730" s="15"/>
      <c r="WWE730" s="26"/>
      <c r="WWF730" s="26"/>
      <c r="WWG730" s="26"/>
      <c r="WWH730" s="15"/>
      <c r="WWI730" s="26"/>
      <c r="WWJ730" s="26"/>
      <c r="WWK730" s="26"/>
      <c r="WWL730" s="15"/>
      <c r="WWM730" s="26"/>
      <c r="WWN730" s="26"/>
      <c r="WWO730" s="26"/>
      <c r="WWP730" s="15"/>
      <c r="WWQ730" s="26"/>
      <c r="WWR730" s="26"/>
      <c r="WWS730" s="26"/>
      <c r="WWT730" s="15"/>
      <c r="WWU730" s="26"/>
      <c r="WWV730" s="26"/>
      <c r="WWW730" s="26"/>
      <c r="WWX730" s="15"/>
      <c r="WWY730" s="26"/>
      <c r="WWZ730" s="26"/>
      <c r="WXA730" s="26"/>
      <c r="WXB730" s="15"/>
      <c r="WXC730" s="26"/>
      <c r="WXD730" s="26"/>
      <c r="WXE730" s="26"/>
      <c r="WXF730" s="15"/>
      <c r="WXG730" s="26"/>
      <c r="WXH730" s="26"/>
      <c r="WXI730" s="26"/>
      <c r="WXJ730" s="15"/>
      <c r="WXK730" s="26"/>
      <c r="WXL730" s="26"/>
      <c r="WXM730" s="26"/>
      <c r="WXN730" s="15"/>
      <c r="WXO730" s="26"/>
      <c r="WXP730" s="26"/>
      <c r="WXQ730" s="26"/>
      <c r="WXR730" s="15"/>
      <c r="WXS730" s="26"/>
      <c r="WXT730" s="26"/>
      <c r="WXU730" s="26"/>
      <c r="WXV730" s="15"/>
      <c r="WXW730" s="26"/>
      <c r="WXX730" s="26"/>
      <c r="WXY730" s="26"/>
      <c r="WXZ730" s="15"/>
      <c r="WYA730" s="26"/>
      <c r="WYB730" s="26"/>
      <c r="WYC730" s="26"/>
      <c r="WYD730" s="15"/>
      <c r="WYE730" s="26"/>
      <c r="WYF730" s="26"/>
      <c r="WYG730" s="26"/>
      <c r="WYH730" s="15"/>
      <c r="WYI730" s="26"/>
      <c r="WYJ730" s="26"/>
      <c r="WYK730" s="26"/>
      <c r="WYL730" s="15"/>
      <c r="WYM730" s="26"/>
      <c r="WYN730" s="26"/>
      <c r="WYO730" s="26"/>
      <c r="WYP730" s="15"/>
      <c r="WYQ730" s="26"/>
      <c r="WYR730" s="26"/>
      <c r="WYS730" s="26"/>
      <c r="WYT730" s="15"/>
      <c r="WYU730" s="26"/>
      <c r="WYV730" s="26"/>
      <c r="WYW730" s="26"/>
      <c r="WYX730" s="15"/>
      <c r="WYY730" s="26"/>
      <c r="WYZ730" s="26"/>
      <c r="WZA730" s="26"/>
      <c r="WZB730" s="15"/>
      <c r="WZC730" s="26"/>
      <c r="WZD730" s="26"/>
      <c r="WZE730" s="26"/>
      <c r="WZF730" s="15"/>
      <c r="WZG730" s="26"/>
      <c r="WZH730" s="26"/>
      <c r="WZI730" s="26"/>
      <c r="WZJ730" s="15"/>
      <c r="WZK730" s="26"/>
      <c r="WZL730" s="26"/>
      <c r="WZM730" s="26"/>
      <c r="WZN730" s="15"/>
      <c r="WZO730" s="26"/>
      <c r="WZP730" s="26"/>
      <c r="WZQ730" s="26"/>
      <c r="WZR730" s="15"/>
      <c r="WZS730" s="26"/>
      <c r="WZT730" s="26"/>
      <c r="WZU730" s="26"/>
      <c r="WZV730" s="15"/>
      <c r="WZW730" s="26"/>
      <c r="WZX730" s="26"/>
      <c r="WZY730" s="26"/>
      <c r="WZZ730" s="15"/>
      <c r="XAA730" s="26"/>
      <c r="XAB730" s="26"/>
      <c r="XAC730" s="26"/>
      <c r="XAD730" s="15"/>
      <c r="XAE730" s="26"/>
      <c r="XAF730" s="26"/>
      <c r="XAG730" s="26"/>
      <c r="XAH730" s="15"/>
      <c r="XAI730" s="26"/>
      <c r="XAJ730" s="26"/>
      <c r="XAK730" s="26"/>
      <c r="XAL730" s="15"/>
      <c r="XAM730" s="26"/>
      <c r="XAN730" s="26"/>
      <c r="XAO730" s="26"/>
      <c r="XAP730" s="15"/>
      <c r="XAQ730" s="26"/>
      <c r="XAR730" s="26"/>
      <c r="XAS730" s="26"/>
      <c r="XAT730" s="15"/>
      <c r="XAU730" s="26"/>
      <c r="XAV730" s="26"/>
      <c r="XAW730" s="26"/>
      <c r="XAX730" s="15"/>
      <c r="XAY730" s="26"/>
      <c r="XAZ730" s="26"/>
      <c r="XBA730" s="26"/>
      <c r="XBB730" s="15"/>
      <c r="XBC730" s="26"/>
      <c r="XBD730" s="26"/>
      <c r="XBE730" s="26"/>
      <c r="XBF730" s="15"/>
      <c r="XBG730" s="26"/>
      <c r="XBH730" s="26"/>
      <c r="XBI730" s="26"/>
      <c r="XBJ730" s="15"/>
      <c r="XBK730" s="26"/>
      <c r="XBL730" s="26"/>
      <c r="XBM730" s="26"/>
      <c r="XBN730" s="15"/>
      <c r="XBO730" s="26"/>
      <c r="XBP730" s="26"/>
      <c r="XBQ730" s="26"/>
      <c r="XBR730" s="15"/>
      <c r="XBS730" s="26"/>
      <c r="XBT730" s="26"/>
      <c r="XBU730" s="26"/>
      <c r="XBV730" s="15"/>
      <c r="XBW730" s="26"/>
      <c r="XBX730" s="26"/>
      <c r="XBY730" s="26"/>
      <c r="XBZ730" s="15"/>
      <c r="XCA730" s="26"/>
      <c r="XCB730" s="26"/>
      <c r="XCC730" s="26"/>
      <c r="XCD730" s="15"/>
      <c r="XCE730" s="26"/>
      <c r="XCF730" s="26"/>
      <c r="XCG730" s="26"/>
      <c r="XCH730" s="15"/>
      <c r="XCI730" s="26"/>
      <c r="XCJ730" s="26"/>
      <c r="XCK730" s="26"/>
      <c r="XCL730" s="15"/>
      <c r="XCM730" s="26"/>
      <c r="XCN730" s="26"/>
      <c r="XCO730" s="26"/>
      <c r="XCP730" s="15"/>
      <c r="XCQ730" s="26"/>
      <c r="XCR730" s="26"/>
      <c r="XCS730" s="26"/>
      <c r="XCT730" s="15"/>
      <c r="XCU730" s="26"/>
      <c r="XCV730" s="26"/>
      <c r="XCW730" s="26"/>
      <c r="XCX730" s="15"/>
      <c r="XCY730" s="26"/>
      <c r="XCZ730" s="26"/>
      <c r="XDA730" s="26"/>
      <c r="XDB730" s="15"/>
      <c r="XDC730" s="26"/>
      <c r="XDD730" s="26"/>
      <c r="XDE730" s="26"/>
      <c r="XDF730" s="15"/>
      <c r="XDG730" s="26"/>
      <c r="XDH730" s="26"/>
      <c r="XDI730" s="26"/>
      <c r="XDJ730" s="15"/>
      <c r="XDK730" s="26"/>
      <c r="XDL730" s="26"/>
      <c r="XDM730" s="26"/>
      <c r="XDN730" s="15"/>
      <c r="XDO730" s="26"/>
      <c r="XDP730" s="26"/>
      <c r="XDQ730" s="26"/>
      <c r="XDR730" s="15"/>
      <c r="XDS730" s="26"/>
      <c r="XDT730" s="26"/>
      <c r="XDU730" s="26"/>
      <c r="XDV730" s="15"/>
      <c r="XDW730" s="26"/>
      <c r="XDX730" s="26"/>
      <c r="XDY730" s="26"/>
      <c r="XDZ730" s="15"/>
      <c r="XEA730" s="26"/>
      <c r="XEB730" s="26"/>
      <c r="XEC730" s="26"/>
      <c r="XED730" s="15"/>
      <c r="XEE730" s="26"/>
      <c r="XEF730" s="26"/>
      <c r="XEG730" s="26"/>
      <c r="XEH730" s="15"/>
      <c r="XEI730" s="26"/>
      <c r="XEJ730" s="26"/>
      <c r="XEK730" s="26"/>
      <c r="XEL730" s="15"/>
      <c r="XEM730" s="26"/>
      <c r="XEN730" s="26"/>
      <c r="XEO730" s="26"/>
      <c r="XEP730" s="15"/>
      <c r="XEQ730" s="26"/>
      <c r="XER730" s="26"/>
      <c r="XES730" s="26"/>
      <c r="XET730" s="15"/>
      <c r="XEU730" s="26"/>
      <c r="XEV730" s="26"/>
      <c r="XEW730" s="26"/>
    </row>
    <row r="731" spans="1:16377" ht="13.5" thickBot="1" x14ac:dyDescent="0.25">
      <c r="A731" s="14" t="s">
        <v>1</v>
      </c>
      <c r="B731" s="123">
        <f>SUM(B730:B730)</f>
        <v>7680</v>
      </c>
      <c r="C731" s="123">
        <f>SUM(C730:C730)</f>
        <v>0</v>
      </c>
      <c r="D731" s="176">
        <f>SUM(D730:D730)</f>
        <v>7680</v>
      </c>
    </row>
    <row r="732" spans="1:16377" ht="13.5" thickBot="1" x14ac:dyDescent="0.25">
      <c r="A732" s="40"/>
    </row>
    <row r="733" spans="1:16377" ht="24" customHeight="1" thickBot="1" x14ac:dyDescent="0.25">
      <c r="A733" s="19" t="s">
        <v>85</v>
      </c>
      <c r="B733" s="124">
        <f>B726+B731</f>
        <v>65800</v>
      </c>
      <c r="C733" s="124">
        <f>C726+C731</f>
        <v>-10620</v>
      </c>
      <c r="D733" s="267">
        <f>D726+D731</f>
        <v>55180</v>
      </c>
    </row>
    <row r="734" spans="1:16377" x14ac:dyDescent="0.2">
      <c r="A734" s="28"/>
      <c r="B734" s="29"/>
      <c r="C734" s="29"/>
      <c r="D734" s="29"/>
    </row>
    <row r="735" spans="1:16377" x14ac:dyDescent="0.2">
      <c r="A735" s="28"/>
      <c r="B735" s="29"/>
      <c r="C735" s="29"/>
      <c r="D735" s="29"/>
    </row>
    <row r="736" spans="1:16377" ht="15.75" x14ac:dyDescent="0.2">
      <c r="A736" s="76" t="s">
        <v>87</v>
      </c>
    </row>
    <row r="737" spans="1:4" ht="16.5" thickBot="1" x14ac:dyDescent="0.25">
      <c r="A737" s="76"/>
      <c r="B737" s="3"/>
      <c r="C737" s="3"/>
      <c r="D737" s="11" t="s">
        <v>58</v>
      </c>
    </row>
    <row r="738" spans="1:4" ht="45" customHeight="1" thickBot="1" x14ac:dyDescent="0.25">
      <c r="A738" s="48" t="s">
        <v>30</v>
      </c>
      <c r="B738" s="162" t="s">
        <v>682</v>
      </c>
      <c r="C738" s="162" t="s">
        <v>683</v>
      </c>
      <c r="D738" s="8" t="s">
        <v>684</v>
      </c>
    </row>
    <row r="739" spans="1:4" ht="36" x14ac:dyDescent="0.2">
      <c r="A739" s="67" t="s">
        <v>105</v>
      </c>
      <c r="B739" s="119">
        <v>13572</v>
      </c>
      <c r="C739" s="280">
        <f t="shared" ref="C739:C740" si="83">D739-B739</f>
        <v>0</v>
      </c>
      <c r="D739" s="116">
        <v>13572</v>
      </c>
    </row>
    <row r="740" spans="1:4" ht="24" customHeight="1" thickBot="1" x14ac:dyDescent="0.25">
      <c r="A740" s="68" t="s">
        <v>303</v>
      </c>
      <c r="B740" s="121">
        <v>43956</v>
      </c>
      <c r="C740" s="280">
        <f t="shared" si="83"/>
        <v>-13476</v>
      </c>
      <c r="D740" s="118">
        <v>30480</v>
      </c>
    </row>
    <row r="741" spans="1:4" ht="24.6" customHeight="1" thickBot="1" x14ac:dyDescent="0.25">
      <c r="A741" s="14" t="s">
        <v>88</v>
      </c>
      <c r="B741" s="123">
        <f t="shared" ref="B741:C741" si="84">SUM(B739:B740)</f>
        <v>57528</v>
      </c>
      <c r="C741" s="123">
        <f t="shared" si="84"/>
        <v>-13476</v>
      </c>
      <c r="D741" s="122">
        <f t="shared" ref="D741" si="85">SUM(D739:D740)</f>
        <v>44052</v>
      </c>
    </row>
    <row r="742" spans="1:4" x14ac:dyDescent="0.2">
      <c r="A742" s="40"/>
      <c r="B742" s="39"/>
      <c r="C742" s="39"/>
      <c r="D742" s="39"/>
    </row>
    <row r="743" spans="1:4" ht="13.5" thickBot="1" x14ac:dyDescent="0.25">
      <c r="A743" s="40"/>
      <c r="B743" s="39"/>
      <c r="C743" s="39"/>
      <c r="D743" s="39"/>
    </row>
    <row r="744" spans="1:4" ht="13.5" thickBot="1" x14ac:dyDescent="0.25">
      <c r="A744" s="19" t="s">
        <v>89</v>
      </c>
      <c r="B744" s="124">
        <f>B741</f>
        <v>57528</v>
      </c>
      <c r="C744" s="124">
        <f>C741</f>
        <v>-13476</v>
      </c>
      <c r="D744" s="37">
        <f>D741</f>
        <v>44052</v>
      </c>
    </row>
    <row r="745" spans="1:4" x14ac:dyDescent="0.2">
      <c r="A745" s="40"/>
      <c r="B745" s="40"/>
      <c r="C745" s="41"/>
      <c r="D745" s="40"/>
    </row>
    <row r="746" spans="1:4" ht="13.5" thickBot="1" x14ac:dyDescent="0.25">
      <c r="A746" s="40"/>
      <c r="B746" s="40"/>
      <c r="C746" s="41"/>
      <c r="D746" s="40"/>
    </row>
    <row r="747" spans="1:4" ht="13.5" thickBot="1" x14ac:dyDescent="0.25">
      <c r="A747" s="22" t="s">
        <v>86</v>
      </c>
      <c r="B747" s="143">
        <f>B744+B733+B717</f>
        <v>5696925</v>
      </c>
      <c r="C747" s="143">
        <f>C744+C733+C717</f>
        <v>-250980</v>
      </c>
      <c r="D747" s="142">
        <f>D744+D733+D717</f>
        <v>5445945</v>
      </c>
    </row>
    <row r="748" spans="1:4" x14ac:dyDescent="0.2">
      <c r="A748" s="28"/>
      <c r="B748" s="29"/>
      <c r="C748" s="29"/>
      <c r="D748" s="29"/>
    </row>
    <row r="749" spans="1:4" x14ac:dyDescent="0.2">
      <c r="A749" s="28"/>
      <c r="B749" s="29"/>
      <c r="C749" s="29"/>
      <c r="D749" s="29"/>
    </row>
    <row r="750" spans="1:4" x14ac:dyDescent="0.2">
      <c r="A750" s="28"/>
      <c r="B750" s="29"/>
      <c r="C750" s="29"/>
      <c r="D750" s="29"/>
    </row>
    <row r="751" spans="1:4" ht="42.75" customHeight="1" x14ac:dyDescent="0.2">
      <c r="A751" s="317" t="s">
        <v>158</v>
      </c>
      <c r="B751" s="317"/>
      <c r="C751" s="319"/>
      <c r="D751" s="319"/>
    </row>
    <row r="752" spans="1:4" x14ac:dyDescent="0.2">
      <c r="A752" s="28"/>
      <c r="B752" s="29"/>
    </row>
    <row r="753" spans="1:5" ht="15.75" x14ac:dyDescent="0.25">
      <c r="A753" s="2" t="s">
        <v>157</v>
      </c>
      <c r="B753" s="29"/>
    </row>
    <row r="754" spans="1:5" ht="15.75" x14ac:dyDescent="0.25">
      <c r="A754" s="2"/>
      <c r="B754" s="29"/>
    </row>
    <row r="755" spans="1:5" ht="15.75" x14ac:dyDescent="0.2">
      <c r="A755" s="76" t="s">
        <v>61</v>
      </c>
      <c r="B755" s="29"/>
    </row>
    <row r="756" spans="1:5" x14ac:dyDescent="0.2">
      <c r="A756" s="3"/>
      <c r="B756" s="7"/>
    </row>
    <row r="757" spans="1:5" x14ac:dyDescent="0.2">
      <c r="A757" s="3" t="s">
        <v>2</v>
      </c>
    </row>
    <row r="758" spans="1:5" x14ac:dyDescent="0.2">
      <c r="A758" s="20"/>
    </row>
    <row r="759" spans="1:5" ht="13.5" thickBot="1" x14ac:dyDescent="0.25">
      <c r="A759" s="3" t="s">
        <v>11</v>
      </c>
      <c r="B759" s="3"/>
      <c r="C759" s="3"/>
      <c r="D759" s="11" t="s">
        <v>58</v>
      </c>
    </row>
    <row r="760" spans="1:5" ht="45" customHeight="1" thickBot="1" x14ac:dyDescent="0.25">
      <c r="A760" s="4" t="s">
        <v>30</v>
      </c>
      <c r="B760" s="162" t="s">
        <v>682</v>
      </c>
      <c r="C760" s="162" t="s">
        <v>683</v>
      </c>
      <c r="D760" s="8" t="s">
        <v>684</v>
      </c>
    </row>
    <row r="761" spans="1:5" ht="13.5" thickBot="1" x14ac:dyDescent="0.25">
      <c r="A761" s="34" t="s">
        <v>111</v>
      </c>
      <c r="B761" s="120">
        <v>245000</v>
      </c>
      <c r="C761" s="280">
        <f t="shared" ref="C761" si="86">D761-B761</f>
        <v>-56972</v>
      </c>
      <c r="D761" s="117">
        <v>188028</v>
      </c>
    </row>
    <row r="762" spans="1:5" ht="13.5" thickBot="1" x14ac:dyDescent="0.25">
      <c r="A762" s="14" t="s">
        <v>21</v>
      </c>
      <c r="B762" s="123">
        <f>SUM(B761:B761)</f>
        <v>245000</v>
      </c>
      <c r="C762" s="123">
        <f>SUM(C761:C761)</f>
        <v>-56972</v>
      </c>
      <c r="D762" s="122">
        <f>SUM(D761:D761)</f>
        <v>188028</v>
      </c>
    </row>
    <row r="763" spans="1:5" x14ac:dyDescent="0.2">
      <c r="A763" s="20"/>
    </row>
    <row r="764" spans="1:5" ht="13.5" thickBot="1" x14ac:dyDescent="0.25">
      <c r="A764" s="3" t="s">
        <v>12</v>
      </c>
      <c r="B764" s="3"/>
      <c r="C764" s="3"/>
      <c r="D764" s="11" t="s">
        <v>58</v>
      </c>
    </row>
    <row r="765" spans="1:5" ht="45" customHeight="1" thickBot="1" x14ac:dyDescent="0.25">
      <c r="A765" s="4" t="s">
        <v>30</v>
      </c>
      <c r="B765" s="162" t="s">
        <v>682</v>
      </c>
      <c r="C765" s="162" t="s">
        <v>683</v>
      </c>
      <c r="D765" s="8" t="s">
        <v>684</v>
      </c>
    </row>
    <row r="766" spans="1:5" ht="13.5" thickBot="1" x14ac:dyDescent="0.25">
      <c r="A766" s="35" t="s">
        <v>124</v>
      </c>
      <c r="B766" s="120">
        <v>245000</v>
      </c>
      <c r="C766" s="280">
        <f t="shared" ref="C766" si="87">D766-B766</f>
        <v>0</v>
      </c>
      <c r="D766" s="128">
        <v>245000</v>
      </c>
      <c r="E766" s="26"/>
    </row>
    <row r="767" spans="1:5" ht="13.5" thickBot="1" x14ac:dyDescent="0.25">
      <c r="A767" s="14" t="s">
        <v>22</v>
      </c>
      <c r="B767" s="123">
        <f>SUM(B766:B766)</f>
        <v>245000</v>
      </c>
      <c r="C767" s="123">
        <f>SUM(C766:C766)</f>
        <v>0</v>
      </c>
      <c r="D767" s="122">
        <f>SUM(D766:D766)</f>
        <v>245000</v>
      </c>
      <c r="E767" s="26"/>
    </row>
    <row r="768" spans="1:5" x14ac:dyDescent="0.2">
      <c r="A768" s="20"/>
    </row>
    <row r="769" spans="1:5" ht="13.5" thickBot="1" x14ac:dyDescent="0.25">
      <c r="A769" s="3" t="s">
        <v>13</v>
      </c>
      <c r="B769" s="3"/>
      <c r="C769" s="3"/>
      <c r="D769" s="11" t="s">
        <v>58</v>
      </c>
    </row>
    <row r="770" spans="1:5" ht="45" customHeight="1" thickBot="1" x14ac:dyDescent="0.25">
      <c r="A770" s="4" t="s">
        <v>30</v>
      </c>
      <c r="B770" s="162" t="s">
        <v>682</v>
      </c>
      <c r="C770" s="162" t="s">
        <v>683</v>
      </c>
      <c r="D770" s="8" t="s">
        <v>684</v>
      </c>
    </row>
    <row r="771" spans="1:5" ht="13.5" thickBot="1" x14ac:dyDescent="0.25">
      <c r="A771" s="34" t="s">
        <v>125</v>
      </c>
      <c r="B771" s="120">
        <v>245000</v>
      </c>
      <c r="C771" s="280">
        <f t="shared" ref="C771" si="88">D771-B771</f>
        <v>0</v>
      </c>
      <c r="D771" s="128">
        <v>245000</v>
      </c>
      <c r="E771" s="26"/>
    </row>
    <row r="772" spans="1:5" ht="13.5" thickBot="1" x14ac:dyDescent="0.25">
      <c r="A772" s="14" t="s">
        <v>23</v>
      </c>
      <c r="B772" s="123">
        <f>SUM(B771:B771)</f>
        <v>245000</v>
      </c>
      <c r="C772" s="123">
        <f>SUM(C771:C771)</f>
        <v>0</v>
      </c>
      <c r="D772" s="122">
        <f>SUM(D771:D771)</f>
        <v>245000</v>
      </c>
      <c r="E772" s="26"/>
    </row>
    <row r="773" spans="1:5" ht="13.5" thickBot="1" x14ac:dyDescent="0.25">
      <c r="A773" s="20"/>
      <c r="B773" s="26"/>
      <c r="C773" s="26"/>
      <c r="D773" s="26"/>
      <c r="E773" s="26"/>
    </row>
    <row r="774" spans="1:5" ht="13.5" thickBot="1" x14ac:dyDescent="0.25">
      <c r="A774" s="9" t="s">
        <v>3</v>
      </c>
      <c r="B774" s="145">
        <f>B772+B767+B762</f>
        <v>735000</v>
      </c>
      <c r="C774" s="145">
        <f>C772+C767+C762</f>
        <v>-56972</v>
      </c>
      <c r="D774" s="144">
        <f>D772+D767+D762</f>
        <v>678028</v>
      </c>
      <c r="E774" s="26"/>
    </row>
    <row r="775" spans="1:5" x14ac:dyDescent="0.2">
      <c r="A775" s="20"/>
      <c r="E775" s="26"/>
    </row>
    <row r="776" spans="1:5" x14ac:dyDescent="0.2">
      <c r="A776" s="3" t="s">
        <v>6</v>
      </c>
      <c r="E776" s="26"/>
    </row>
    <row r="777" spans="1:5" x14ac:dyDescent="0.2">
      <c r="A777" s="20"/>
      <c r="E777" s="26"/>
    </row>
    <row r="778" spans="1:5" ht="13.5" thickBot="1" x14ac:dyDescent="0.25">
      <c r="A778" s="3" t="s">
        <v>15</v>
      </c>
      <c r="B778" s="3"/>
      <c r="C778" s="3"/>
      <c r="D778" s="11" t="s">
        <v>58</v>
      </c>
      <c r="E778" s="26"/>
    </row>
    <row r="779" spans="1:5" ht="45" customHeight="1" thickBot="1" x14ac:dyDescent="0.25">
      <c r="A779" s="4" t="s">
        <v>30</v>
      </c>
      <c r="B779" s="162" t="s">
        <v>682</v>
      </c>
      <c r="C779" s="162" t="s">
        <v>683</v>
      </c>
      <c r="D779" s="8" t="s">
        <v>684</v>
      </c>
      <c r="E779" s="26"/>
    </row>
    <row r="780" spans="1:5" x14ac:dyDescent="0.2">
      <c r="A780" s="44" t="s">
        <v>139</v>
      </c>
      <c r="B780" s="120">
        <v>245000</v>
      </c>
      <c r="C780" s="280">
        <f t="shared" ref="C780:C781" si="89">D780-B780</f>
        <v>0</v>
      </c>
      <c r="D780" s="128">
        <v>245000</v>
      </c>
      <c r="E780" s="26"/>
    </row>
    <row r="781" spans="1:5" ht="13.5" thickBot="1" x14ac:dyDescent="0.25">
      <c r="A781" s="17" t="s">
        <v>60</v>
      </c>
      <c r="B781" s="120">
        <v>245000</v>
      </c>
      <c r="C781" s="280">
        <f t="shared" si="89"/>
        <v>0</v>
      </c>
      <c r="D781" s="128">
        <v>245000</v>
      </c>
      <c r="E781" s="26"/>
    </row>
    <row r="782" spans="1:5" ht="13.5" thickBot="1" x14ac:dyDescent="0.25">
      <c r="A782" s="14" t="s">
        <v>25</v>
      </c>
      <c r="B782" s="123">
        <f>SUM(B780:B781)</f>
        <v>490000</v>
      </c>
      <c r="C782" s="123">
        <f>SUM(C780:C781)</f>
        <v>0</v>
      </c>
      <c r="D782" s="122">
        <f>SUM(D780:D781)</f>
        <v>490000</v>
      </c>
      <c r="E782" s="26"/>
    </row>
    <row r="783" spans="1:5" x14ac:dyDescent="0.2">
      <c r="A783" s="3"/>
    </row>
    <row r="784" spans="1:5" ht="13.5" thickBot="1" x14ac:dyDescent="0.25">
      <c r="A784" s="3" t="s">
        <v>17</v>
      </c>
      <c r="B784" s="3"/>
      <c r="C784" s="3"/>
      <c r="D784" s="11" t="s">
        <v>58</v>
      </c>
    </row>
    <row r="785" spans="1:4" ht="45" customHeight="1" thickBot="1" x14ac:dyDescent="0.25">
      <c r="A785" s="4" t="s">
        <v>30</v>
      </c>
      <c r="B785" s="162" t="s">
        <v>682</v>
      </c>
      <c r="C785" s="162" t="s">
        <v>683</v>
      </c>
      <c r="D785" s="8" t="s">
        <v>684</v>
      </c>
    </row>
    <row r="786" spans="1:4" ht="13.5" thickBot="1" x14ac:dyDescent="0.25">
      <c r="A786" s="36" t="s">
        <v>50</v>
      </c>
      <c r="B786" s="120">
        <v>245000</v>
      </c>
      <c r="C786" s="280">
        <f t="shared" ref="C786" si="90">D786-B786</f>
        <v>-25487</v>
      </c>
      <c r="D786" s="117">
        <v>219513</v>
      </c>
    </row>
    <row r="787" spans="1:4" ht="13.5" thickBot="1" x14ac:dyDescent="0.25">
      <c r="A787" s="14" t="s">
        <v>27</v>
      </c>
      <c r="B787" s="123">
        <f>SUM(B786:B786)</f>
        <v>245000</v>
      </c>
      <c r="C787" s="123">
        <f>SUM(C786:C786)</f>
        <v>-25487</v>
      </c>
      <c r="D787" s="122">
        <f>SUM(D786:D786)</f>
        <v>219513</v>
      </c>
    </row>
    <row r="788" spans="1:4" ht="13.5" thickBot="1" x14ac:dyDescent="0.25">
      <c r="A788" s="40"/>
      <c r="B788" s="39"/>
      <c r="C788" s="39"/>
      <c r="D788" s="39"/>
    </row>
    <row r="789" spans="1:4" ht="13.5" thickBot="1" x14ac:dyDescent="0.25">
      <c r="A789" s="30" t="s">
        <v>7</v>
      </c>
      <c r="B789" s="132">
        <f>B782+B787</f>
        <v>735000</v>
      </c>
      <c r="C789" s="132">
        <f>C782+C787</f>
        <v>-25487</v>
      </c>
      <c r="D789" s="131">
        <f>D782+D787</f>
        <v>709513</v>
      </c>
    </row>
    <row r="790" spans="1:4" x14ac:dyDescent="0.2">
      <c r="A790" s="15"/>
      <c r="B790" s="23"/>
      <c r="C790" s="23"/>
      <c r="D790" s="23"/>
    </row>
    <row r="791" spans="1:4" ht="13.5" thickBot="1" x14ac:dyDescent="0.25">
      <c r="A791" s="40"/>
      <c r="B791" s="42"/>
      <c r="C791" s="42"/>
      <c r="D791" s="42"/>
    </row>
    <row r="792" spans="1:4" ht="13.5" thickBot="1" x14ac:dyDescent="0.25">
      <c r="A792" s="21" t="s">
        <v>39</v>
      </c>
      <c r="B792" s="124">
        <f>B789+B774</f>
        <v>1470000</v>
      </c>
      <c r="C792" s="124">
        <f>C789+C774</f>
        <v>-82459</v>
      </c>
      <c r="D792" s="37">
        <f>D789+D774</f>
        <v>1387541</v>
      </c>
    </row>
    <row r="793" spans="1:4" x14ac:dyDescent="0.2">
      <c r="A793" s="28"/>
      <c r="B793" s="29"/>
      <c r="C793" s="29"/>
      <c r="D793" s="29"/>
    </row>
    <row r="794" spans="1:4" ht="13.5" thickBot="1" x14ac:dyDescent="0.25">
      <c r="A794" s="28"/>
      <c r="B794" s="29"/>
      <c r="C794" s="29"/>
      <c r="D794" s="29"/>
    </row>
    <row r="795" spans="1:4" ht="13.5" thickBot="1" x14ac:dyDescent="0.25">
      <c r="A795" s="22" t="s">
        <v>86</v>
      </c>
      <c r="B795" s="143">
        <f>B792</f>
        <v>1470000</v>
      </c>
      <c r="C795" s="143">
        <f>C792</f>
        <v>-82459</v>
      </c>
      <c r="D795" s="142">
        <f>D792</f>
        <v>1387541</v>
      </c>
    </row>
    <row r="796" spans="1:4" x14ac:dyDescent="0.2">
      <c r="A796" s="28"/>
      <c r="B796" s="29"/>
      <c r="C796" s="29"/>
      <c r="D796" s="29"/>
    </row>
    <row r="797" spans="1:4" x14ac:dyDescent="0.2">
      <c r="A797" s="28"/>
      <c r="B797" s="29"/>
      <c r="C797" s="29"/>
      <c r="D797" s="29"/>
    </row>
    <row r="798" spans="1:4" x14ac:dyDescent="0.2">
      <c r="A798" s="28"/>
      <c r="B798" s="29"/>
    </row>
    <row r="799" spans="1:4" ht="42.75" customHeight="1" x14ac:dyDescent="0.2">
      <c r="A799" s="317" t="s">
        <v>643</v>
      </c>
      <c r="B799" s="318"/>
      <c r="C799" s="319"/>
      <c r="D799" s="319"/>
    </row>
    <row r="800" spans="1:4" x14ac:dyDescent="0.2">
      <c r="A800" s="28"/>
      <c r="B800" s="29"/>
    </row>
    <row r="801" spans="1:4" ht="15.75" x14ac:dyDescent="0.25">
      <c r="A801" s="2" t="s">
        <v>642</v>
      </c>
      <c r="B801" s="29"/>
    </row>
    <row r="802" spans="1:4" ht="15.75" x14ac:dyDescent="0.25">
      <c r="A802" s="2"/>
      <c r="B802" s="29"/>
    </row>
    <row r="803" spans="1:4" ht="15.75" x14ac:dyDescent="0.2">
      <c r="A803" s="76" t="s">
        <v>61</v>
      </c>
      <c r="B803" s="29"/>
    </row>
    <row r="804" spans="1:4" ht="15.75" x14ac:dyDescent="0.2">
      <c r="A804" s="76"/>
      <c r="B804" s="29"/>
    </row>
    <row r="805" spans="1:4" x14ac:dyDescent="0.2">
      <c r="A805" s="3" t="s">
        <v>0</v>
      </c>
    </row>
    <row r="806" spans="1:4" x14ac:dyDescent="0.2">
      <c r="A806" s="80"/>
    </row>
    <row r="807" spans="1:4" ht="13.5" thickBot="1" x14ac:dyDescent="0.25">
      <c r="A807" s="3" t="s">
        <v>10</v>
      </c>
      <c r="B807" s="3"/>
      <c r="C807" s="3"/>
      <c r="D807" s="11" t="s">
        <v>58</v>
      </c>
    </row>
    <row r="808" spans="1:4" ht="45" customHeight="1" thickBot="1" x14ac:dyDescent="0.25">
      <c r="A808" s="4" t="s">
        <v>30</v>
      </c>
      <c r="B808" s="162" t="s">
        <v>682</v>
      </c>
      <c r="C808" s="162" t="s">
        <v>683</v>
      </c>
      <c r="D808" s="8" t="s">
        <v>684</v>
      </c>
    </row>
    <row r="809" spans="1:4" x14ac:dyDescent="0.2">
      <c r="A809" s="81" t="s">
        <v>42</v>
      </c>
      <c r="B809" s="147">
        <v>323655</v>
      </c>
      <c r="C809" s="292">
        <f t="shared" ref="C809:C823" si="91">D809-B809</f>
        <v>-35157</v>
      </c>
      <c r="D809" s="293">
        <v>288498</v>
      </c>
    </row>
    <row r="810" spans="1:4" x14ac:dyDescent="0.2">
      <c r="A810" s="51" t="s">
        <v>259</v>
      </c>
      <c r="B810" s="147">
        <v>74664</v>
      </c>
      <c r="C810" s="292">
        <f t="shared" si="91"/>
        <v>-4008.4799999999959</v>
      </c>
      <c r="D810" s="293">
        <v>70655.520000000004</v>
      </c>
    </row>
    <row r="811" spans="1:4" x14ac:dyDescent="0.2">
      <c r="A811" s="51" t="s">
        <v>310</v>
      </c>
      <c r="B811" s="147">
        <v>194636</v>
      </c>
      <c r="C811" s="292">
        <f t="shared" si="91"/>
        <v>-43989.22</v>
      </c>
      <c r="D811" s="293">
        <v>150646.78</v>
      </c>
    </row>
    <row r="812" spans="1:4" x14ac:dyDescent="0.2">
      <c r="A812" s="51" t="s">
        <v>312</v>
      </c>
      <c r="B812" s="147">
        <v>78235</v>
      </c>
      <c r="C812" s="292">
        <f t="shared" si="91"/>
        <v>-37862.980000000003</v>
      </c>
      <c r="D812" s="293">
        <v>40372.019999999997</v>
      </c>
    </row>
    <row r="813" spans="1:4" x14ac:dyDescent="0.2">
      <c r="A813" s="51" t="s">
        <v>314</v>
      </c>
      <c r="B813" s="147">
        <v>771056</v>
      </c>
      <c r="C813" s="292">
        <f t="shared" si="91"/>
        <v>-163145.5</v>
      </c>
      <c r="D813" s="293">
        <v>607910.5</v>
      </c>
    </row>
    <row r="814" spans="1:4" x14ac:dyDescent="0.2">
      <c r="A814" s="51" t="s">
        <v>315</v>
      </c>
      <c r="B814" s="147">
        <v>78235</v>
      </c>
      <c r="C814" s="292">
        <f t="shared" si="91"/>
        <v>-30129.020000000004</v>
      </c>
      <c r="D814" s="293">
        <v>48105.979999999996</v>
      </c>
    </row>
    <row r="815" spans="1:4" x14ac:dyDescent="0.2">
      <c r="A815" s="51" t="s">
        <v>756</v>
      </c>
      <c r="B815" s="147">
        <v>199639</v>
      </c>
      <c r="C815" s="292">
        <f t="shared" si="91"/>
        <v>0</v>
      </c>
      <c r="D815" s="293">
        <v>199639</v>
      </c>
    </row>
    <row r="816" spans="1:4" x14ac:dyDescent="0.2">
      <c r="A816" s="51" t="s">
        <v>757</v>
      </c>
      <c r="B816" s="147">
        <v>85063</v>
      </c>
      <c r="C816" s="292">
        <f t="shared" si="91"/>
        <v>0</v>
      </c>
      <c r="D816" s="293">
        <v>85063</v>
      </c>
    </row>
    <row r="817" spans="1:5" x14ac:dyDescent="0.2">
      <c r="A817" s="51" t="s">
        <v>322</v>
      </c>
      <c r="B817" s="147">
        <v>381984</v>
      </c>
      <c r="C817" s="292">
        <f t="shared" si="91"/>
        <v>-119785.64000000001</v>
      </c>
      <c r="D817" s="293">
        <v>262198.36</v>
      </c>
    </row>
    <row r="818" spans="1:5" x14ac:dyDescent="0.2">
      <c r="A818" s="51" t="s">
        <v>324</v>
      </c>
      <c r="B818" s="147">
        <v>144235</v>
      </c>
      <c r="C818" s="292">
        <f t="shared" si="91"/>
        <v>-40127.149999999994</v>
      </c>
      <c r="D818" s="293">
        <v>104107.85</v>
      </c>
    </row>
    <row r="819" spans="1:5" x14ac:dyDescent="0.2">
      <c r="A819" s="51" t="s">
        <v>325</v>
      </c>
      <c r="B819" s="147">
        <v>321568</v>
      </c>
      <c r="C819" s="292">
        <f t="shared" si="91"/>
        <v>-137968.35999999999</v>
      </c>
      <c r="D819" s="293">
        <v>183599.64</v>
      </c>
    </row>
    <row r="820" spans="1:5" x14ac:dyDescent="0.2">
      <c r="A820" s="51" t="s">
        <v>758</v>
      </c>
      <c r="B820" s="147">
        <v>138880</v>
      </c>
      <c r="C820" s="292">
        <f t="shared" si="91"/>
        <v>0</v>
      </c>
      <c r="D820" s="293">
        <v>138880</v>
      </c>
    </row>
    <row r="821" spans="1:5" x14ac:dyDescent="0.2">
      <c r="A821" s="51" t="s">
        <v>328</v>
      </c>
      <c r="B821" s="147">
        <v>417048</v>
      </c>
      <c r="C821" s="292">
        <f t="shared" si="91"/>
        <v>-107385</v>
      </c>
      <c r="D821" s="293">
        <v>309663</v>
      </c>
    </row>
    <row r="822" spans="1:5" x14ac:dyDescent="0.2">
      <c r="A822" s="97" t="s">
        <v>329</v>
      </c>
      <c r="B822" s="151">
        <v>142498</v>
      </c>
      <c r="C822" s="224">
        <f t="shared" si="91"/>
        <v>-37863.199999999997</v>
      </c>
      <c r="D822" s="294">
        <v>104634.8</v>
      </c>
    </row>
    <row r="823" spans="1:5" ht="13.5" thickBot="1" x14ac:dyDescent="0.25">
      <c r="A823" s="65" t="s">
        <v>331</v>
      </c>
      <c r="B823" s="255">
        <v>67704</v>
      </c>
      <c r="C823" s="295">
        <f t="shared" si="91"/>
        <v>0</v>
      </c>
      <c r="D823" s="296">
        <v>67704</v>
      </c>
    </row>
    <row r="824" spans="1:5" ht="13.5" thickBot="1" x14ac:dyDescent="0.25">
      <c r="A824" s="5" t="s">
        <v>20</v>
      </c>
      <c r="B824" s="149">
        <f>SUM(B809:B823)</f>
        <v>3419100</v>
      </c>
      <c r="C824" s="221">
        <f>SUM(C809:C822)</f>
        <v>-757421.54999999993</v>
      </c>
      <c r="D824" s="297">
        <f>SUM(D809:D823)</f>
        <v>2661678.4500000002</v>
      </c>
      <c r="E824" s="26"/>
    </row>
    <row r="825" spans="1:5" ht="13.5" thickBot="1" x14ac:dyDescent="0.25">
      <c r="A825" s="82"/>
      <c r="C825" s="225"/>
      <c r="D825" s="225"/>
    </row>
    <row r="826" spans="1:5" ht="13.5" thickBot="1" x14ac:dyDescent="0.25">
      <c r="A826" s="9" t="s">
        <v>1</v>
      </c>
      <c r="B826" s="145">
        <f>B824</f>
        <v>3419100</v>
      </c>
      <c r="C826" s="226">
        <f>C824</f>
        <v>-757421.54999999993</v>
      </c>
      <c r="D826" s="298">
        <f>D824</f>
        <v>2661678.4500000002</v>
      </c>
    </row>
    <row r="827" spans="1:5" x14ac:dyDescent="0.2">
      <c r="A827" s="3"/>
      <c r="B827" s="7"/>
      <c r="C827" s="7"/>
      <c r="D827" s="7"/>
    </row>
    <row r="828" spans="1:5" x14ac:dyDescent="0.2">
      <c r="A828" s="3" t="s">
        <v>2</v>
      </c>
    </row>
    <row r="829" spans="1:5" x14ac:dyDescent="0.2">
      <c r="A829" s="82"/>
    </row>
    <row r="830" spans="1:5" ht="13.5" thickBot="1" x14ac:dyDescent="0.25">
      <c r="A830" s="3" t="s">
        <v>107</v>
      </c>
      <c r="B830" s="3"/>
      <c r="C830" s="3"/>
      <c r="D830" s="11" t="s">
        <v>58</v>
      </c>
    </row>
    <row r="831" spans="1:5" ht="45" customHeight="1" thickBot="1" x14ac:dyDescent="0.25">
      <c r="A831" s="4" t="s">
        <v>30</v>
      </c>
      <c r="B831" s="162" t="s">
        <v>682</v>
      </c>
      <c r="C831" s="162" t="s">
        <v>683</v>
      </c>
      <c r="D831" s="8" t="s">
        <v>684</v>
      </c>
    </row>
    <row r="832" spans="1:5" x14ac:dyDescent="0.2">
      <c r="A832" s="54" t="s">
        <v>334</v>
      </c>
      <c r="B832" s="147">
        <v>76456</v>
      </c>
      <c r="C832" s="292">
        <f t="shared" ref="C832:C837" si="92">D832-B832</f>
        <v>-22797</v>
      </c>
      <c r="D832" s="293">
        <v>53659</v>
      </c>
    </row>
    <row r="833" spans="1:4" x14ac:dyDescent="0.2">
      <c r="A833" s="54" t="s">
        <v>759</v>
      </c>
      <c r="B833" s="147">
        <v>93743</v>
      </c>
      <c r="C833" s="292">
        <f t="shared" si="92"/>
        <v>0</v>
      </c>
      <c r="D833" s="293">
        <v>93743</v>
      </c>
    </row>
    <row r="834" spans="1:4" x14ac:dyDescent="0.2">
      <c r="A834" s="54" t="s">
        <v>337</v>
      </c>
      <c r="B834" s="147">
        <v>280255</v>
      </c>
      <c r="C834" s="292">
        <f t="shared" si="92"/>
        <v>-259608.22</v>
      </c>
      <c r="D834" s="293">
        <v>20646.78</v>
      </c>
    </row>
    <row r="835" spans="1:4" x14ac:dyDescent="0.2">
      <c r="A835" s="54" t="s">
        <v>341</v>
      </c>
      <c r="B835" s="147">
        <v>371518</v>
      </c>
      <c r="C835" s="292">
        <f t="shared" si="92"/>
        <v>-223581.56</v>
      </c>
      <c r="D835" s="293">
        <v>147936.44</v>
      </c>
    </row>
    <row r="836" spans="1:4" x14ac:dyDescent="0.2">
      <c r="A836" s="54" t="s">
        <v>108</v>
      </c>
      <c r="B836" s="147">
        <v>232208</v>
      </c>
      <c r="C836" s="292">
        <f t="shared" si="92"/>
        <v>-78540</v>
      </c>
      <c r="D836" s="293">
        <v>153668</v>
      </c>
    </row>
    <row r="837" spans="1:4" ht="13.5" thickBot="1" x14ac:dyDescent="0.25">
      <c r="A837" s="227" t="s">
        <v>760</v>
      </c>
      <c r="B837" s="223">
        <v>19096</v>
      </c>
      <c r="C837" s="292">
        <f t="shared" si="92"/>
        <v>0</v>
      </c>
      <c r="D837" s="293">
        <v>19096</v>
      </c>
    </row>
    <row r="838" spans="1:4" ht="13.5" thickBot="1" x14ac:dyDescent="0.25">
      <c r="A838" s="5" t="s">
        <v>110</v>
      </c>
      <c r="B838" s="149">
        <f>SUM(B832:B837)</f>
        <v>1073276</v>
      </c>
      <c r="C838" s="221">
        <f>SUM(C832:C836)</f>
        <v>-584526.78</v>
      </c>
      <c r="D838" s="297">
        <f>SUM(D832:D837)</f>
        <v>488749.22</v>
      </c>
    </row>
    <row r="839" spans="1:4" x14ac:dyDescent="0.2">
      <c r="A839" s="82"/>
    </row>
    <row r="840" spans="1:4" ht="13.5" thickBot="1" x14ac:dyDescent="0.25">
      <c r="A840" s="3" t="s">
        <v>11</v>
      </c>
      <c r="B840" s="3"/>
      <c r="C840" s="3"/>
      <c r="D840" s="11" t="s">
        <v>58</v>
      </c>
    </row>
    <row r="841" spans="1:4" ht="45" customHeight="1" thickBot="1" x14ac:dyDescent="0.25">
      <c r="A841" s="4" t="s">
        <v>30</v>
      </c>
      <c r="B841" s="162" t="s">
        <v>682</v>
      </c>
      <c r="C841" s="162" t="s">
        <v>683</v>
      </c>
      <c r="D841" s="8" t="s">
        <v>684</v>
      </c>
    </row>
    <row r="842" spans="1:4" x14ac:dyDescent="0.2">
      <c r="A842" s="85" t="s">
        <v>347</v>
      </c>
      <c r="B842" s="147">
        <v>210088</v>
      </c>
      <c r="C842" s="292">
        <f t="shared" ref="C842:C877" si="93">D842-B842</f>
        <v>-115132</v>
      </c>
      <c r="D842" s="293">
        <v>94956</v>
      </c>
    </row>
    <row r="843" spans="1:4" x14ac:dyDescent="0.2">
      <c r="A843" s="85" t="s">
        <v>217</v>
      </c>
      <c r="B843" s="147">
        <v>50343</v>
      </c>
      <c r="C843" s="292">
        <f t="shared" si="93"/>
        <v>0</v>
      </c>
      <c r="D843" s="293">
        <v>50343</v>
      </c>
    </row>
    <row r="844" spans="1:4" x14ac:dyDescent="0.2">
      <c r="A844" s="85" t="s">
        <v>111</v>
      </c>
      <c r="B844" s="147">
        <v>79856</v>
      </c>
      <c r="C844" s="292">
        <f t="shared" si="93"/>
        <v>0</v>
      </c>
      <c r="D844" s="293">
        <v>79856</v>
      </c>
    </row>
    <row r="845" spans="1:4" x14ac:dyDescent="0.2">
      <c r="A845" s="85" t="s">
        <v>771</v>
      </c>
      <c r="B845" s="147">
        <v>41663</v>
      </c>
      <c r="C845" s="292">
        <f t="shared" si="93"/>
        <v>0</v>
      </c>
      <c r="D845" s="293">
        <v>41663</v>
      </c>
    </row>
    <row r="846" spans="1:4" x14ac:dyDescent="0.2">
      <c r="A846" s="85" t="s">
        <v>112</v>
      </c>
      <c r="B846" s="147">
        <v>139921</v>
      </c>
      <c r="C846" s="292">
        <f t="shared" si="93"/>
        <v>0</v>
      </c>
      <c r="D846" s="293">
        <v>139921</v>
      </c>
    </row>
    <row r="847" spans="1:4" x14ac:dyDescent="0.2">
      <c r="A847" s="85" t="s">
        <v>648</v>
      </c>
      <c r="B847" s="147">
        <v>234360</v>
      </c>
      <c r="C847" s="292">
        <f t="shared" si="93"/>
        <v>0</v>
      </c>
      <c r="D847" s="293">
        <v>234360</v>
      </c>
    </row>
    <row r="848" spans="1:4" x14ac:dyDescent="0.2">
      <c r="A848" s="85" t="s">
        <v>772</v>
      </c>
      <c r="B848" s="147">
        <v>71175</v>
      </c>
      <c r="C848" s="292">
        <f t="shared" si="93"/>
        <v>0</v>
      </c>
      <c r="D848" s="293">
        <v>71175</v>
      </c>
    </row>
    <row r="849" spans="1:4" x14ac:dyDescent="0.2">
      <c r="A849" s="54" t="s">
        <v>351</v>
      </c>
      <c r="B849" s="147">
        <v>140127</v>
      </c>
      <c r="C849" s="292">
        <f t="shared" si="93"/>
        <v>-61638</v>
      </c>
      <c r="D849" s="293">
        <v>78489</v>
      </c>
    </row>
    <row r="850" spans="1:4" x14ac:dyDescent="0.2">
      <c r="A850" s="54" t="s">
        <v>114</v>
      </c>
      <c r="B850" s="147">
        <v>69961</v>
      </c>
      <c r="C850" s="292">
        <f t="shared" si="93"/>
        <v>0</v>
      </c>
      <c r="D850" s="293">
        <v>69961</v>
      </c>
    </row>
    <row r="851" spans="1:4" x14ac:dyDescent="0.2">
      <c r="A851" s="54" t="s">
        <v>773</v>
      </c>
      <c r="B851" s="147">
        <v>90271</v>
      </c>
      <c r="C851" s="292">
        <f t="shared" si="93"/>
        <v>0</v>
      </c>
      <c r="D851" s="293">
        <v>90271</v>
      </c>
    </row>
    <row r="852" spans="1:4" x14ac:dyDescent="0.2">
      <c r="A852" s="54" t="s">
        <v>358</v>
      </c>
      <c r="B852" s="147">
        <v>420176</v>
      </c>
      <c r="C852" s="292">
        <f t="shared" si="93"/>
        <v>-36578</v>
      </c>
      <c r="D852" s="293">
        <v>383598</v>
      </c>
    </row>
    <row r="853" spans="1:4" x14ac:dyDescent="0.2">
      <c r="A853" s="52" t="s">
        <v>360</v>
      </c>
      <c r="B853" s="147">
        <v>303311</v>
      </c>
      <c r="C853" s="292">
        <f t="shared" si="93"/>
        <v>-98626.28</v>
      </c>
      <c r="D853" s="293">
        <v>204684.72</v>
      </c>
    </row>
    <row r="854" spans="1:4" x14ac:dyDescent="0.2">
      <c r="A854" s="52" t="s">
        <v>361</v>
      </c>
      <c r="B854" s="147">
        <v>210088</v>
      </c>
      <c r="C854" s="292">
        <f t="shared" si="93"/>
        <v>-140127</v>
      </c>
      <c r="D854" s="293">
        <v>69961</v>
      </c>
    </row>
    <row r="855" spans="1:4" x14ac:dyDescent="0.2">
      <c r="A855" s="52" t="s">
        <v>719</v>
      </c>
      <c r="B855" s="147">
        <v>17360</v>
      </c>
      <c r="C855" s="292">
        <f t="shared" si="93"/>
        <v>0</v>
      </c>
      <c r="D855" s="293">
        <v>17360</v>
      </c>
    </row>
    <row r="856" spans="1:4" x14ac:dyDescent="0.2">
      <c r="A856" s="52" t="s">
        <v>774</v>
      </c>
      <c r="B856" s="147">
        <v>34372</v>
      </c>
      <c r="C856" s="292">
        <f t="shared" si="93"/>
        <v>0</v>
      </c>
      <c r="D856" s="293">
        <v>34372</v>
      </c>
    </row>
    <row r="857" spans="1:4" x14ac:dyDescent="0.2">
      <c r="A857" s="52" t="s">
        <v>775</v>
      </c>
      <c r="B857" s="147">
        <v>57288</v>
      </c>
      <c r="C857" s="292">
        <f t="shared" si="93"/>
        <v>0</v>
      </c>
      <c r="D857" s="293">
        <v>57288</v>
      </c>
    </row>
    <row r="858" spans="1:4" x14ac:dyDescent="0.2">
      <c r="A858" s="52" t="s">
        <v>370</v>
      </c>
      <c r="B858" s="147">
        <v>503434</v>
      </c>
      <c r="C858" s="292">
        <f t="shared" si="93"/>
        <v>-157280</v>
      </c>
      <c r="D858" s="293">
        <v>346154</v>
      </c>
    </row>
    <row r="859" spans="1:4" x14ac:dyDescent="0.2">
      <c r="A859" s="52" t="s">
        <v>776</v>
      </c>
      <c r="B859" s="147">
        <v>157976</v>
      </c>
      <c r="C859" s="292">
        <f t="shared" si="93"/>
        <v>0</v>
      </c>
      <c r="D859" s="293">
        <v>157976</v>
      </c>
    </row>
    <row r="860" spans="1:4" x14ac:dyDescent="0.2">
      <c r="A860" s="52" t="s">
        <v>379</v>
      </c>
      <c r="B860" s="147">
        <v>406644</v>
      </c>
      <c r="C860" s="292">
        <f t="shared" si="93"/>
        <v>-88275</v>
      </c>
      <c r="D860" s="293">
        <v>318369</v>
      </c>
    </row>
    <row r="861" spans="1:4" x14ac:dyDescent="0.2">
      <c r="A861" s="52" t="s">
        <v>777</v>
      </c>
      <c r="B861" s="147">
        <v>111104</v>
      </c>
      <c r="C861" s="292">
        <f t="shared" si="93"/>
        <v>0</v>
      </c>
      <c r="D861" s="293">
        <v>111104</v>
      </c>
    </row>
    <row r="862" spans="1:4" x14ac:dyDescent="0.2">
      <c r="A862" s="52" t="s">
        <v>381</v>
      </c>
      <c r="B862" s="147">
        <v>173631</v>
      </c>
      <c r="C862" s="292">
        <f t="shared" si="93"/>
        <v>-128375</v>
      </c>
      <c r="D862" s="293">
        <v>45256</v>
      </c>
    </row>
    <row r="863" spans="1:4" x14ac:dyDescent="0.2">
      <c r="A863" s="52" t="s">
        <v>778</v>
      </c>
      <c r="B863" s="147">
        <v>172212</v>
      </c>
      <c r="C863" s="292">
        <f t="shared" si="93"/>
        <v>0</v>
      </c>
      <c r="D863" s="293">
        <v>172212</v>
      </c>
    </row>
    <row r="864" spans="1:4" x14ac:dyDescent="0.2">
      <c r="A864" s="52" t="s">
        <v>383</v>
      </c>
      <c r="B864" s="147">
        <v>280255</v>
      </c>
      <c r="C864" s="292">
        <f t="shared" si="93"/>
        <v>-280255</v>
      </c>
      <c r="D864" s="293">
        <v>0</v>
      </c>
    </row>
    <row r="865" spans="1:4" x14ac:dyDescent="0.2">
      <c r="A865" s="52" t="s">
        <v>384</v>
      </c>
      <c r="B865" s="147">
        <v>500202</v>
      </c>
      <c r="C865" s="292">
        <f t="shared" si="93"/>
        <v>-352591</v>
      </c>
      <c r="D865" s="293">
        <v>147611</v>
      </c>
    </row>
    <row r="866" spans="1:4" x14ac:dyDescent="0.2">
      <c r="A866" s="52" t="s">
        <v>779</v>
      </c>
      <c r="B866" s="147">
        <v>30553</v>
      </c>
      <c r="C866" s="292">
        <f t="shared" si="93"/>
        <v>0</v>
      </c>
      <c r="D866" s="293">
        <v>30553</v>
      </c>
    </row>
    <row r="867" spans="1:4" x14ac:dyDescent="0.2">
      <c r="A867" s="52" t="s">
        <v>386</v>
      </c>
      <c r="B867" s="147">
        <v>979765</v>
      </c>
      <c r="C867" s="292">
        <f t="shared" si="93"/>
        <v>-302642</v>
      </c>
      <c r="D867" s="293">
        <v>677123</v>
      </c>
    </row>
    <row r="868" spans="1:4" x14ac:dyDescent="0.2">
      <c r="A868" s="52" t="s">
        <v>387</v>
      </c>
      <c r="B868" s="147">
        <v>231266</v>
      </c>
      <c r="C868" s="292">
        <f t="shared" si="93"/>
        <v>-140127</v>
      </c>
      <c r="D868" s="293">
        <v>91139</v>
      </c>
    </row>
    <row r="869" spans="1:4" x14ac:dyDescent="0.2">
      <c r="A869" s="52" t="s">
        <v>33</v>
      </c>
      <c r="B869" s="147">
        <v>699312</v>
      </c>
      <c r="C869" s="292">
        <f t="shared" si="93"/>
        <v>-381853</v>
      </c>
      <c r="D869" s="293">
        <v>317459</v>
      </c>
    </row>
    <row r="870" spans="1:4" x14ac:dyDescent="0.2">
      <c r="A870" s="52" t="s">
        <v>121</v>
      </c>
      <c r="B870" s="147">
        <v>71175</v>
      </c>
      <c r="C870" s="292">
        <f t="shared" si="93"/>
        <v>0</v>
      </c>
      <c r="D870" s="293">
        <v>71175</v>
      </c>
    </row>
    <row r="871" spans="1:4" x14ac:dyDescent="0.2">
      <c r="A871" s="52" t="s">
        <v>388</v>
      </c>
      <c r="B871" s="147">
        <v>69439</v>
      </c>
      <c r="C871" s="292">
        <f t="shared" si="93"/>
        <v>0</v>
      </c>
      <c r="D871" s="293">
        <v>69439</v>
      </c>
    </row>
    <row r="872" spans="1:4" x14ac:dyDescent="0.2">
      <c r="A872" s="52" t="s">
        <v>226</v>
      </c>
      <c r="B872" s="147">
        <v>153810</v>
      </c>
      <c r="C872" s="292">
        <f t="shared" si="93"/>
        <v>0</v>
      </c>
      <c r="D872" s="293">
        <v>153810</v>
      </c>
    </row>
    <row r="873" spans="1:4" x14ac:dyDescent="0.2">
      <c r="A873" s="52" t="s">
        <v>780</v>
      </c>
      <c r="B873" s="147">
        <v>209883</v>
      </c>
      <c r="C873" s="292">
        <f t="shared" si="93"/>
        <v>0</v>
      </c>
      <c r="D873" s="293">
        <v>209883</v>
      </c>
    </row>
    <row r="874" spans="1:4" x14ac:dyDescent="0.2">
      <c r="A874" s="54" t="s">
        <v>227</v>
      </c>
      <c r="B874" s="147">
        <v>334150</v>
      </c>
      <c r="C874" s="292">
        <f t="shared" si="93"/>
        <v>-82619.460000000021</v>
      </c>
      <c r="D874" s="293">
        <v>251530.53999999998</v>
      </c>
    </row>
    <row r="875" spans="1:4" x14ac:dyDescent="0.2">
      <c r="A875" s="54" t="s">
        <v>393</v>
      </c>
      <c r="B875" s="147">
        <v>100835</v>
      </c>
      <c r="C875" s="292">
        <f t="shared" si="93"/>
        <v>-68234</v>
      </c>
      <c r="D875" s="293">
        <v>32601</v>
      </c>
    </row>
    <row r="876" spans="1:4" x14ac:dyDescent="0.2">
      <c r="A876" s="54" t="s">
        <v>394</v>
      </c>
      <c r="B876" s="147">
        <v>69542</v>
      </c>
      <c r="C876" s="292">
        <f t="shared" si="93"/>
        <v>-27639.490000000005</v>
      </c>
      <c r="D876" s="293">
        <v>41902.509999999995</v>
      </c>
    </row>
    <row r="877" spans="1:4" ht="13.5" thickBot="1" x14ac:dyDescent="0.25">
      <c r="A877" s="88" t="s">
        <v>397</v>
      </c>
      <c r="B877" s="151">
        <v>349694</v>
      </c>
      <c r="C877" s="292">
        <f t="shared" si="93"/>
        <v>-47491.890000000014</v>
      </c>
      <c r="D877" s="293">
        <v>302202.11</v>
      </c>
    </row>
    <row r="878" spans="1:4" ht="13.5" thickBot="1" x14ac:dyDescent="0.25">
      <c r="A878" s="5" t="s">
        <v>21</v>
      </c>
      <c r="B878" s="149">
        <f>SUM(B842:B877)</f>
        <v>7775242</v>
      </c>
      <c r="C878" s="221">
        <f>SUM(C842:C877)</f>
        <v>-2509484.1200000006</v>
      </c>
      <c r="D878" s="297">
        <f>SUM(D842:D877)</f>
        <v>5265757.88</v>
      </c>
    </row>
    <row r="879" spans="1:4" x14ac:dyDescent="0.2">
      <c r="A879" s="82"/>
    </row>
    <row r="880" spans="1:4" ht="13.5" thickBot="1" x14ac:dyDescent="0.25">
      <c r="A880" s="3" t="s">
        <v>12</v>
      </c>
      <c r="B880" s="3"/>
      <c r="C880" s="3"/>
      <c r="D880" s="11" t="s">
        <v>58</v>
      </c>
    </row>
    <row r="881" spans="1:4" ht="45" customHeight="1" thickBot="1" x14ac:dyDescent="0.25">
      <c r="A881" s="4" t="s">
        <v>30</v>
      </c>
      <c r="B881" s="162" t="s">
        <v>682</v>
      </c>
      <c r="C881" s="162" t="s">
        <v>683</v>
      </c>
      <c r="D881" s="8" t="s">
        <v>684</v>
      </c>
    </row>
    <row r="882" spans="1:4" x14ac:dyDescent="0.2">
      <c r="A882" s="54" t="s">
        <v>399</v>
      </c>
      <c r="B882" s="147">
        <v>210088</v>
      </c>
      <c r="C882" s="280">
        <f t="shared" ref="C882:C885" si="94">D882-B882</f>
        <v>-18464</v>
      </c>
      <c r="D882" s="146">
        <v>191624</v>
      </c>
    </row>
    <row r="883" spans="1:4" x14ac:dyDescent="0.2">
      <c r="A883" s="54" t="s">
        <v>277</v>
      </c>
      <c r="B883" s="147">
        <v>44854</v>
      </c>
      <c r="C883" s="280">
        <f t="shared" si="94"/>
        <v>-13763</v>
      </c>
      <c r="D883" s="146">
        <v>31091</v>
      </c>
    </row>
    <row r="884" spans="1:4" x14ac:dyDescent="0.2">
      <c r="A884" s="54" t="s">
        <v>770</v>
      </c>
      <c r="B884" s="147">
        <v>31768</v>
      </c>
      <c r="C884" s="280">
        <f t="shared" si="94"/>
        <v>0</v>
      </c>
      <c r="D884" s="146">
        <v>31768</v>
      </c>
    </row>
    <row r="885" spans="1:4" ht="13.5" thickBot="1" x14ac:dyDescent="0.25">
      <c r="A885" s="52" t="s">
        <v>407</v>
      </c>
      <c r="B885" s="147">
        <v>140127</v>
      </c>
      <c r="C885" s="280">
        <f t="shared" si="94"/>
        <v>-140127</v>
      </c>
      <c r="D885" s="146">
        <v>0</v>
      </c>
    </row>
    <row r="886" spans="1:4" ht="13.5" thickBot="1" x14ac:dyDescent="0.25">
      <c r="A886" s="5" t="s">
        <v>22</v>
      </c>
      <c r="B886" s="149">
        <f>SUM(B882:B885)</f>
        <v>426837</v>
      </c>
      <c r="C886" s="149">
        <f>SUM(C882:C885)</f>
        <v>-172354</v>
      </c>
      <c r="D886" s="148">
        <f>SUM(D882:D885)</f>
        <v>254483</v>
      </c>
    </row>
    <row r="887" spans="1:4" x14ac:dyDescent="0.2">
      <c r="A887" s="82"/>
    </row>
    <row r="888" spans="1:4" ht="13.5" thickBot="1" x14ac:dyDescent="0.25">
      <c r="A888" s="3" t="s">
        <v>13</v>
      </c>
      <c r="B888" s="3"/>
      <c r="C888" s="3"/>
      <c r="D888" s="11" t="s">
        <v>58</v>
      </c>
    </row>
    <row r="889" spans="1:4" ht="45" customHeight="1" thickBot="1" x14ac:dyDescent="0.25">
      <c r="A889" s="4" t="s">
        <v>30</v>
      </c>
      <c r="B889" s="162" t="s">
        <v>682</v>
      </c>
      <c r="C889" s="162" t="s">
        <v>683</v>
      </c>
      <c r="D889" s="8" t="s">
        <v>684</v>
      </c>
    </row>
    <row r="890" spans="1:4" ht="13.9" customHeight="1" x14ac:dyDescent="0.2">
      <c r="A890" s="201" t="s">
        <v>768</v>
      </c>
      <c r="B890" s="283">
        <v>130199</v>
      </c>
      <c r="C890" s="280">
        <f t="shared" ref="C890:C896" si="95">D890-B890</f>
        <v>0</v>
      </c>
      <c r="D890" s="284">
        <v>130199</v>
      </c>
    </row>
    <row r="891" spans="1:4" ht="13.9" customHeight="1" x14ac:dyDescent="0.2">
      <c r="A891" s="34" t="s">
        <v>769</v>
      </c>
      <c r="B891" s="236">
        <v>196168</v>
      </c>
      <c r="C891" s="280">
        <f t="shared" si="95"/>
        <v>0</v>
      </c>
      <c r="D891" s="240">
        <v>196168</v>
      </c>
    </row>
    <row r="892" spans="1:4" x14ac:dyDescent="0.2">
      <c r="A892" s="54" t="s">
        <v>413</v>
      </c>
      <c r="B892" s="237">
        <v>105997</v>
      </c>
      <c r="C892" s="280">
        <f t="shared" si="95"/>
        <v>-8720</v>
      </c>
      <c r="D892" s="240">
        <v>97277</v>
      </c>
    </row>
    <row r="893" spans="1:4" x14ac:dyDescent="0.2">
      <c r="A893" s="52" t="s">
        <v>416</v>
      </c>
      <c r="B893" s="237">
        <v>429510</v>
      </c>
      <c r="C893" s="280">
        <f t="shared" si="95"/>
        <v>-147626</v>
      </c>
      <c r="D893" s="240">
        <v>281884</v>
      </c>
    </row>
    <row r="894" spans="1:4" x14ac:dyDescent="0.2">
      <c r="A894" s="52" t="s">
        <v>415</v>
      </c>
      <c r="B894" s="237">
        <v>79856</v>
      </c>
      <c r="C894" s="280">
        <f t="shared" si="95"/>
        <v>0</v>
      </c>
      <c r="D894" s="240">
        <v>79856</v>
      </c>
    </row>
    <row r="895" spans="1:4" x14ac:dyDescent="0.2">
      <c r="A895" s="52" t="s">
        <v>417</v>
      </c>
      <c r="B895" s="237">
        <v>396216</v>
      </c>
      <c r="C895" s="280">
        <f t="shared" si="95"/>
        <v>-61059</v>
      </c>
      <c r="D895" s="240">
        <v>335157</v>
      </c>
    </row>
    <row r="896" spans="1:4" ht="13.5" thickBot="1" x14ac:dyDescent="0.25">
      <c r="A896" s="88" t="s">
        <v>419</v>
      </c>
      <c r="B896" s="299">
        <v>1488246</v>
      </c>
      <c r="C896" s="168">
        <f t="shared" si="95"/>
        <v>-71833</v>
      </c>
      <c r="D896" s="300">
        <v>1416413</v>
      </c>
    </row>
    <row r="897" spans="1:4" ht="13.5" thickBot="1" x14ac:dyDescent="0.25">
      <c r="A897" s="5" t="s">
        <v>23</v>
      </c>
      <c r="B897" s="149">
        <f>SUM(B890:B896)</f>
        <v>2826192</v>
      </c>
      <c r="C897" s="149">
        <f>SUM(C892:C896)</f>
        <v>-289238</v>
      </c>
      <c r="D897" s="301">
        <f>SUM(D890:D896)</f>
        <v>2536954</v>
      </c>
    </row>
    <row r="898" spans="1:4" ht="13.5" thickBot="1" x14ac:dyDescent="0.25">
      <c r="A898" s="82"/>
    </row>
    <row r="899" spans="1:4" ht="13.5" thickBot="1" x14ac:dyDescent="0.25">
      <c r="A899" s="9" t="s">
        <v>3</v>
      </c>
      <c r="B899" s="145">
        <f>B838+B878+B886+B897</f>
        <v>12101547</v>
      </c>
      <c r="C899" s="226">
        <f>C838+C878+C886+C897</f>
        <v>-3555602.9000000004</v>
      </c>
      <c r="D899" s="298">
        <f>D838+D878+D886+D897</f>
        <v>8545944.0999999996</v>
      </c>
    </row>
    <row r="900" spans="1:4" x14ac:dyDescent="0.2">
      <c r="A900" s="82"/>
    </row>
    <row r="901" spans="1:4" x14ac:dyDescent="0.2">
      <c r="A901" s="3" t="s">
        <v>4</v>
      </c>
    </row>
    <row r="902" spans="1:4" x14ac:dyDescent="0.2">
      <c r="A902" s="82"/>
    </row>
    <row r="903" spans="1:4" ht="13.5" thickBot="1" x14ac:dyDescent="0.25">
      <c r="A903" s="3" t="s">
        <v>14</v>
      </c>
      <c r="B903" s="3"/>
      <c r="C903" s="3"/>
      <c r="D903" s="11" t="s">
        <v>58</v>
      </c>
    </row>
    <row r="904" spans="1:4" ht="45" customHeight="1" thickBot="1" x14ac:dyDescent="0.25">
      <c r="A904" s="4" t="s">
        <v>30</v>
      </c>
      <c r="B904" s="162" t="s">
        <v>682</v>
      </c>
      <c r="C904" s="162" t="s">
        <v>683</v>
      </c>
      <c r="D904" s="8" t="s">
        <v>684</v>
      </c>
    </row>
    <row r="905" spans="1:4" x14ac:dyDescent="0.2">
      <c r="A905" s="92" t="s">
        <v>430</v>
      </c>
      <c r="B905" s="147">
        <v>100835</v>
      </c>
      <c r="C905" s="292">
        <f t="shared" ref="C905:C938" si="96">D905-B905</f>
        <v>-31430</v>
      </c>
      <c r="D905" s="293">
        <v>69405</v>
      </c>
    </row>
    <row r="906" spans="1:4" x14ac:dyDescent="0.2">
      <c r="A906" s="54" t="s">
        <v>763</v>
      </c>
      <c r="B906" s="147">
        <v>67704</v>
      </c>
      <c r="C906" s="292">
        <f t="shared" si="96"/>
        <v>0</v>
      </c>
      <c r="D906" s="293">
        <v>67704</v>
      </c>
    </row>
    <row r="907" spans="1:4" x14ac:dyDescent="0.2">
      <c r="A907" s="54" t="s">
        <v>764</v>
      </c>
      <c r="B907" s="147">
        <v>23609</v>
      </c>
      <c r="C907" s="292">
        <f t="shared" si="96"/>
        <v>0</v>
      </c>
      <c r="D907" s="293">
        <v>23609</v>
      </c>
    </row>
    <row r="908" spans="1:4" x14ac:dyDescent="0.2">
      <c r="A908" s="54" t="s">
        <v>435</v>
      </c>
      <c r="B908" s="147">
        <v>60812</v>
      </c>
      <c r="C908" s="292">
        <f t="shared" si="96"/>
        <v>0</v>
      </c>
      <c r="D908" s="293">
        <v>60812</v>
      </c>
    </row>
    <row r="909" spans="1:4" x14ac:dyDescent="0.2">
      <c r="A909" s="54" t="s">
        <v>352</v>
      </c>
      <c r="B909" s="147">
        <v>117475</v>
      </c>
      <c r="C909" s="292">
        <f t="shared" si="96"/>
        <v>-10558.36</v>
      </c>
      <c r="D909" s="293">
        <v>106916.64</v>
      </c>
    </row>
    <row r="910" spans="1:4" x14ac:dyDescent="0.2">
      <c r="A910" s="54" t="s">
        <v>208</v>
      </c>
      <c r="B910" s="147">
        <v>55981</v>
      </c>
      <c r="C910" s="292">
        <f t="shared" si="96"/>
        <v>-55981</v>
      </c>
      <c r="D910" s="293">
        <v>0</v>
      </c>
    </row>
    <row r="911" spans="1:4" x14ac:dyDescent="0.2">
      <c r="A911" s="92" t="s">
        <v>439</v>
      </c>
      <c r="B911" s="147">
        <v>128913</v>
      </c>
      <c r="C911" s="292">
        <f t="shared" si="96"/>
        <v>-103</v>
      </c>
      <c r="D911" s="293">
        <v>128810</v>
      </c>
    </row>
    <row r="912" spans="1:4" x14ac:dyDescent="0.2">
      <c r="A912" s="92" t="s">
        <v>440</v>
      </c>
      <c r="B912" s="147">
        <v>62572</v>
      </c>
      <c r="C912" s="292">
        <f t="shared" si="96"/>
        <v>-24.360000000000582</v>
      </c>
      <c r="D912" s="293">
        <v>62547.64</v>
      </c>
    </row>
    <row r="913" spans="1:4" x14ac:dyDescent="0.2">
      <c r="A913" s="92" t="s">
        <v>765</v>
      </c>
      <c r="B913" s="147">
        <v>141658</v>
      </c>
      <c r="C913" s="292">
        <f t="shared" si="96"/>
        <v>0</v>
      </c>
      <c r="D913" s="293">
        <v>141658</v>
      </c>
    </row>
    <row r="914" spans="1:4" x14ac:dyDescent="0.2">
      <c r="A914" s="54" t="s">
        <v>54</v>
      </c>
      <c r="B914" s="147">
        <v>148592</v>
      </c>
      <c r="C914" s="292">
        <f t="shared" si="96"/>
        <v>0</v>
      </c>
      <c r="D914" s="293">
        <v>148592</v>
      </c>
    </row>
    <row r="915" spans="1:4" x14ac:dyDescent="0.2">
      <c r="A915" s="54" t="s">
        <v>444</v>
      </c>
      <c r="B915" s="147">
        <v>139084</v>
      </c>
      <c r="C915" s="292">
        <f t="shared" si="96"/>
        <v>-114169</v>
      </c>
      <c r="D915" s="293">
        <v>24915</v>
      </c>
    </row>
    <row r="916" spans="1:4" x14ac:dyDescent="0.2">
      <c r="A916" s="54" t="s">
        <v>210</v>
      </c>
      <c r="B916" s="147">
        <v>31247</v>
      </c>
      <c r="C916" s="292">
        <f t="shared" si="96"/>
        <v>0</v>
      </c>
      <c r="D916" s="293">
        <v>31247</v>
      </c>
    </row>
    <row r="917" spans="1:4" x14ac:dyDescent="0.2">
      <c r="A917" s="54" t="s">
        <v>446</v>
      </c>
      <c r="B917" s="147">
        <v>58567</v>
      </c>
      <c r="C917" s="292">
        <f t="shared" si="96"/>
        <v>-4882</v>
      </c>
      <c r="D917" s="293">
        <v>53685</v>
      </c>
    </row>
    <row r="918" spans="1:4" x14ac:dyDescent="0.2">
      <c r="A918" s="54" t="s">
        <v>447</v>
      </c>
      <c r="B918" s="147">
        <v>232186</v>
      </c>
      <c r="C918" s="292">
        <f t="shared" si="96"/>
        <v>-69388.700000000012</v>
      </c>
      <c r="D918" s="293">
        <v>162797.29999999999</v>
      </c>
    </row>
    <row r="919" spans="1:4" x14ac:dyDescent="0.2">
      <c r="A919" s="6" t="s">
        <v>449</v>
      </c>
      <c r="B919" s="120">
        <v>834799</v>
      </c>
      <c r="C919" s="292">
        <f t="shared" si="96"/>
        <v>-560511</v>
      </c>
      <c r="D919" s="293">
        <v>274288</v>
      </c>
    </row>
    <row r="920" spans="1:4" x14ac:dyDescent="0.2">
      <c r="A920" s="54" t="s">
        <v>450</v>
      </c>
      <c r="B920" s="147">
        <v>219983</v>
      </c>
      <c r="C920" s="292">
        <f t="shared" si="96"/>
        <v>-52548</v>
      </c>
      <c r="D920" s="293">
        <v>167435</v>
      </c>
    </row>
    <row r="921" spans="1:4" x14ac:dyDescent="0.2">
      <c r="A921" s="54" t="s">
        <v>451</v>
      </c>
      <c r="B921" s="147">
        <v>72671</v>
      </c>
      <c r="C921" s="292">
        <f t="shared" si="96"/>
        <v>-12795</v>
      </c>
      <c r="D921" s="293">
        <v>59876</v>
      </c>
    </row>
    <row r="922" spans="1:4" x14ac:dyDescent="0.2">
      <c r="A922" s="54" t="s">
        <v>569</v>
      </c>
      <c r="B922" s="147">
        <v>46872</v>
      </c>
      <c r="C922" s="292">
        <f t="shared" si="96"/>
        <v>0</v>
      </c>
      <c r="D922" s="293">
        <v>46872</v>
      </c>
    </row>
    <row r="923" spans="1:4" x14ac:dyDescent="0.2">
      <c r="A923" s="54" t="s">
        <v>452</v>
      </c>
      <c r="B923" s="147">
        <v>27817</v>
      </c>
      <c r="C923" s="292">
        <f t="shared" si="96"/>
        <v>-4048</v>
      </c>
      <c r="D923" s="293">
        <v>23769</v>
      </c>
    </row>
    <row r="924" spans="1:4" x14ac:dyDescent="0.2">
      <c r="A924" s="54" t="s">
        <v>453</v>
      </c>
      <c r="B924" s="147">
        <v>167863</v>
      </c>
      <c r="C924" s="292">
        <f t="shared" si="96"/>
        <v>-107.82999999998719</v>
      </c>
      <c r="D924" s="293">
        <v>167755.17000000001</v>
      </c>
    </row>
    <row r="925" spans="1:4" x14ac:dyDescent="0.2">
      <c r="A925" s="54" t="s">
        <v>455</v>
      </c>
      <c r="B925" s="147">
        <v>55633</v>
      </c>
      <c r="C925" s="292">
        <f t="shared" si="96"/>
        <v>0</v>
      </c>
      <c r="D925" s="293">
        <v>55633</v>
      </c>
    </row>
    <row r="926" spans="1:4" x14ac:dyDescent="0.2">
      <c r="A926" s="54" t="s">
        <v>137</v>
      </c>
      <c r="B926" s="147">
        <v>78583</v>
      </c>
      <c r="C926" s="292">
        <f t="shared" si="96"/>
        <v>-10040</v>
      </c>
      <c r="D926" s="293">
        <v>68543</v>
      </c>
    </row>
    <row r="927" spans="1:4" x14ac:dyDescent="0.2">
      <c r="A927" s="54" t="s">
        <v>256</v>
      </c>
      <c r="B927" s="147">
        <v>194718</v>
      </c>
      <c r="C927" s="292">
        <f t="shared" si="96"/>
        <v>-26794</v>
      </c>
      <c r="D927" s="293">
        <v>167924</v>
      </c>
    </row>
    <row r="928" spans="1:4" x14ac:dyDescent="0.2">
      <c r="A928" s="6" t="s">
        <v>458</v>
      </c>
      <c r="B928" s="120">
        <v>154036</v>
      </c>
      <c r="C928" s="292">
        <f t="shared" si="96"/>
        <v>-30608</v>
      </c>
      <c r="D928" s="293">
        <v>123428</v>
      </c>
    </row>
    <row r="929" spans="1:7" x14ac:dyDescent="0.2">
      <c r="A929" s="6" t="s">
        <v>459</v>
      </c>
      <c r="B929" s="120">
        <v>1112885</v>
      </c>
      <c r="C929" s="292">
        <f t="shared" si="96"/>
        <v>-141115</v>
      </c>
      <c r="D929" s="293">
        <v>971770</v>
      </c>
      <c r="G929" s="26"/>
    </row>
    <row r="930" spans="1:7" x14ac:dyDescent="0.2">
      <c r="A930" s="54" t="s">
        <v>460</v>
      </c>
      <c r="B930" s="147">
        <v>63058</v>
      </c>
      <c r="C930" s="292">
        <f t="shared" si="96"/>
        <v>-10</v>
      </c>
      <c r="D930" s="293">
        <v>63048</v>
      </c>
    </row>
    <row r="931" spans="1:7" x14ac:dyDescent="0.2">
      <c r="A931" s="54" t="s">
        <v>462</v>
      </c>
      <c r="B931" s="147">
        <v>322959</v>
      </c>
      <c r="C931" s="292">
        <f t="shared" si="96"/>
        <v>-25759</v>
      </c>
      <c r="D931" s="293">
        <v>297200</v>
      </c>
    </row>
    <row r="932" spans="1:7" x14ac:dyDescent="0.2">
      <c r="A932" s="54" t="s">
        <v>463</v>
      </c>
      <c r="B932" s="147">
        <v>420176</v>
      </c>
      <c r="C932" s="292">
        <f t="shared" si="96"/>
        <v>-27939.479999999981</v>
      </c>
      <c r="D932" s="293">
        <v>392236.52</v>
      </c>
    </row>
    <row r="933" spans="1:7" x14ac:dyDescent="0.2">
      <c r="A933" s="54" t="s">
        <v>464</v>
      </c>
      <c r="B933" s="147">
        <v>213468</v>
      </c>
      <c r="C933" s="292">
        <f t="shared" si="96"/>
        <v>-78909</v>
      </c>
      <c r="D933" s="293">
        <v>134559</v>
      </c>
    </row>
    <row r="934" spans="1:7" x14ac:dyDescent="0.2">
      <c r="A934" s="54" t="s">
        <v>467</v>
      </c>
      <c r="B934" s="147">
        <v>6953</v>
      </c>
      <c r="C934" s="292">
        <f t="shared" si="96"/>
        <v>0</v>
      </c>
      <c r="D934" s="293">
        <v>6953</v>
      </c>
    </row>
    <row r="935" spans="1:7" x14ac:dyDescent="0.2">
      <c r="A935" s="54" t="s">
        <v>469</v>
      </c>
      <c r="B935" s="147">
        <v>90373</v>
      </c>
      <c r="C935" s="190">
        <f t="shared" si="96"/>
        <v>-103</v>
      </c>
      <c r="D935" s="293">
        <v>90270</v>
      </c>
    </row>
    <row r="936" spans="1:7" x14ac:dyDescent="0.2">
      <c r="A936" s="54" t="s">
        <v>138</v>
      </c>
      <c r="B936" s="147">
        <v>43441</v>
      </c>
      <c r="C936" s="190">
        <f t="shared" si="96"/>
        <v>-591</v>
      </c>
      <c r="D936" s="293">
        <v>42850</v>
      </c>
    </row>
    <row r="937" spans="1:7" x14ac:dyDescent="0.2">
      <c r="A937" s="54" t="s">
        <v>474</v>
      </c>
      <c r="B937" s="147">
        <v>325007</v>
      </c>
      <c r="C937" s="292">
        <f t="shared" si="96"/>
        <v>-28151</v>
      </c>
      <c r="D937" s="293">
        <v>296856</v>
      </c>
    </row>
    <row r="938" spans="1:7" ht="13.5" thickBot="1" x14ac:dyDescent="0.25">
      <c r="A938" s="84" t="s">
        <v>476</v>
      </c>
      <c r="B938" s="151">
        <v>198613</v>
      </c>
      <c r="C938" s="292">
        <f t="shared" si="96"/>
        <v>-188.45999999999185</v>
      </c>
      <c r="D938" s="293">
        <v>198424.54</v>
      </c>
    </row>
    <row r="939" spans="1:7" ht="13.5" thickBot="1" x14ac:dyDescent="0.25">
      <c r="A939" s="5" t="s">
        <v>24</v>
      </c>
      <c r="B939" s="149">
        <f>SUM(B905:B938)</f>
        <v>6019143</v>
      </c>
      <c r="C939" s="221">
        <f>SUM(C905:C938)</f>
        <v>-1286754.19</v>
      </c>
      <c r="D939" s="297">
        <f>SUM(D905:D938)</f>
        <v>4732388.8099999996</v>
      </c>
    </row>
    <row r="940" spans="1:7" x14ac:dyDescent="0.2">
      <c r="A940" s="82"/>
    </row>
    <row r="941" spans="1:7" ht="13.5" thickBot="1" x14ac:dyDescent="0.25">
      <c r="A941" s="3" t="s">
        <v>126</v>
      </c>
      <c r="B941" s="3"/>
      <c r="C941" s="3"/>
      <c r="D941" s="11" t="s">
        <v>58</v>
      </c>
    </row>
    <row r="942" spans="1:7" ht="36.75" thickBot="1" x14ac:dyDescent="0.25">
      <c r="A942" s="4" t="s">
        <v>30</v>
      </c>
      <c r="B942" s="162" t="s">
        <v>682</v>
      </c>
      <c r="C942" s="162" t="s">
        <v>683</v>
      </c>
      <c r="D942" s="8" t="s">
        <v>684</v>
      </c>
    </row>
    <row r="943" spans="1:7" x14ac:dyDescent="0.2">
      <c r="A943" s="303" t="s">
        <v>761</v>
      </c>
      <c r="B943" s="161">
        <v>65967</v>
      </c>
      <c r="C943" s="280">
        <f t="shared" ref="C943:C946" si="97">D943-B943</f>
        <v>0</v>
      </c>
      <c r="D943" s="269">
        <v>65967</v>
      </c>
    </row>
    <row r="944" spans="1:7" x14ac:dyDescent="0.2">
      <c r="A944" s="228" t="s">
        <v>710</v>
      </c>
      <c r="B944" s="147">
        <v>41663</v>
      </c>
      <c r="C944" s="280">
        <f t="shared" si="97"/>
        <v>0</v>
      </c>
      <c r="D944" s="230">
        <v>41663</v>
      </c>
    </row>
    <row r="945" spans="1:4" x14ac:dyDescent="0.2">
      <c r="A945" s="228" t="s">
        <v>762</v>
      </c>
      <c r="B945" s="147">
        <v>48607</v>
      </c>
      <c r="C945" s="280">
        <f t="shared" si="97"/>
        <v>0</v>
      </c>
      <c r="D945" s="230">
        <v>48607</v>
      </c>
    </row>
    <row r="946" spans="1:4" ht="13.5" thickBot="1" x14ac:dyDescent="0.25">
      <c r="A946" s="229" t="s">
        <v>427</v>
      </c>
      <c r="B946" s="151">
        <v>31247</v>
      </c>
      <c r="C946" s="280">
        <f t="shared" si="97"/>
        <v>0</v>
      </c>
      <c r="D946" s="231">
        <v>31247</v>
      </c>
    </row>
    <row r="947" spans="1:4" ht="13.5" thickBot="1" x14ac:dyDescent="0.25">
      <c r="A947" s="232" t="s">
        <v>127</v>
      </c>
      <c r="B947" s="233">
        <f>SUM(B943:B946)</f>
        <v>187484</v>
      </c>
      <c r="C947" s="233">
        <v>0</v>
      </c>
      <c r="D947" s="234">
        <f>SUM(D943:D946)</f>
        <v>187484</v>
      </c>
    </row>
    <row r="948" spans="1:4" x14ac:dyDescent="0.2">
      <c r="A948" s="82"/>
    </row>
    <row r="949" spans="1:4" ht="13.5" thickBot="1" x14ac:dyDescent="0.25">
      <c r="A949" s="82"/>
    </row>
    <row r="950" spans="1:4" ht="13.5" thickBot="1" x14ac:dyDescent="0.25">
      <c r="A950" s="9" t="s">
        <v>5</v>
      </c>
      <c r="B950" s="145">
        <f>B939+B947</f>
        <v>6206627</v>
      </c>
      <c r="C950" s="226">
        <f t="shared" ref="C950:D950" si="98">C939+C947</f>
        <v>-1286754.19</v>
      </c>
      <c r="D950" s="302">
        <f t="shared" si="98"/>
        <v>4919872.8099999996</v>
      </c>
    </row>
    <row r="951" spans="1:4" x14ac:dyDescent="0.2">
      <c r="A951" s="3"/>
      <c r="B951" s="7"/>
      <c r="C951" s="7"/>
      <c r="D951" s="7"/>
    </row>
    <row r="952" spans="1:4" x14ac:dyDescent="0.2">
      <c r="A952" s="3" t="s">
        <v>6</v>
      </c>
    </row>
    <row r="953" spans="1:4" x14ac:dyDescent="0.2">
      <c r="A953" s="82"/>
    </row>
    <row r="954" spans="1:4" ht="13.5" thickBot="1" x14ac:dyDescent="0.25">
      <c r="A954" s="3" t="s">
        <v>15</v>
      </c>
      <c r="B954" s="3"/>
      <c r="C954" s="3"/>
      <c r="D954" s="11" t="s">
        <v>58</v>
      </c>
    </row>
    <row r="955" spans="1:4" ht="45" customHeight="1" thickBot="1" x14ac:dyDescent="0.25">
      <c r="A955" s="4" t="s">
        <v>30</v>
      </c>
      <c r="B955" s="162" t="s">
        <v>682</v>
      </c>
      <c r="C955" s="162" t="s">
        <v>683</v>
      </c>
      <c r="D955" s="8" t="s">
        <v>684</v>
      </c>
    </row>
    <row r="956" spans="1:4" x14ac:dyDescent="0.2">
      <c r="A956" s="90" t="s">
        <v>139</v>
      </c>
      <c r="B956" s="161">
        <v>477293</v>
      </c>
      <c r="C956" s="292">
        <f t="shared" ref="C956:C971" si="99">D956-B956</f>
        <v>-68934.289999999979</v>
      </c>
      <c r="D956" s="304">
        <v>408358.71</v>
      </c>
    </row>
    <row r="957" spans="1:4" x14ac:dyDescent="0.2">
      <c r="A957" s="53" t="s">
        <v>478</v>
      </c>
      <c r="B957" s="147">
        <v>125114</v>
      </c>
      <c r="C957" s="292">
        <f t="shared" si="99"/>
        <v>0</v>
      </c>
      <c r="D957" s="305">
        <v>125114</v>
      </c>
    </row>
    <row r="958" spans="1:4" x14ac:dyDescent="0.2">
      <c r="A958" s="53" t="s">
        <v>749</v>
      </c>
      <c r="B958" s="147">
        <v>95597</v>
      </c>
      <c r="C958" s="292">
        <f t="shared" si="99"/>
        <v>-32656</v>
      </c>
      <c r="D958" s="305">
        <v>62941</v>
      </c>
    </row>
    <row r="959" spans="1:4" x14ac:dyDescent="0.2">
      <c r="A959" s="53" t="s">
        <v>750</v>
      </c>
      <c r="B959" s="147">
        <v>69961</v>
      </c>
      <c r="C959" s="292">
        <f t="shared" si="99"/>
        <v>0</v>
      </c>
      <c r="D959" s="305">
        <v>69961</v>
      </c>
    </row>
    <row r="960" spans="1:4" x14ac:dyDescent="0.2">
      <c r="A960" s="53" t="s">
        <v>665</v>
      </c>
      <c r="B960" s="147">
        <v>66905</v>
      </c>
      <c r="C960" s="292">
        <f t="shared" si="99"/>
        <v>-22062</v>
      </c>
      <c r="D960" s="305">
        <v>44843</v>
      </c>
    </row>
    <row r="961" spans="1:4" x14ac:dyDescent="0.2">
      <c r="A961" s="53" t="s">
        <v>666</v>
      </c>
      <c r="B961" s="147">
        <v>49375</v>
      </c>
      <c r="C961" s="292">
        <f t="shared" si="99"/>
        <v>0</v>
      </c>
      <c r="D961" s="305">
        <v>49375</v>
      </c>
    </row>
    <row r="962" spans="1:4" x14ac:dyDescent="0.2">
      <c r="A962" s="53" t="s">
        <v>289</v>
      </c>
      <c r="B962" s="147">
        <v>38192</v>
      </c>
      <c r="C962" s="292">
        <f t="shared" si="99"/>
        <v>0</v>
      </c>
      <c r="D962" s="305">
        <v>38192</v>
      </c>
    </row>
    <row r="963" spans="1:4" x14ac:dyDescent="0.2">
      <c r="A963" s="53" t="s">
        <v>486</v>
      </c>
      <c r="B963" s="147">
        <v>166820</v>
      </c>
      <c r="C963" s="292">
        <f t="shared" si="99"/>
        <v>-3998.070000000007</v>
      </c>
      <c r="D963" s="305">
        <v>162821.93</v>
      </c>
    </row>
    <row r="964" spans="1:4" x14ac:dyDescent="0.2">
      <c r="A964" s="53" t="s">
        <v>487</v>
      </c>
      <c r="B964" s="147">
        <v>192798</v>
      </c>
      <c r="C964" s="292">
        <f t="shared" si="99"/>
        <v>-22292.140000000014</v>
      </c>
      <c r="D964" s="305">
        <v>170505.86</v>
      </c>
    </row>
    <row r="965" spans="1:4" x14ac:dyDescent="0.2">
      <c r="A965" s="53" t="s">
        <v>488</v>
      </c>
      <c r="B965" s="147">
        <v>210088</v>
      </c>
      <c r="C965" s="292">
        <f t="shared" si="99"/>
        <v>-43014</v>
      </c>
      <c r="D965" s="305">
        <v>167074</v>
      </c>
    </row>
    <row r="966" spans="1:4" x14ac:dyDescent="0.2">
      <c r="A966" s="53" t="s">
        <v>747</v>
      </c>
      <c r="B966" s="147">
        <v>31247</v>
      </c>
      <c r="C966" s="292">
        <f t="shared" si="99"/>
        <v>0</v>
      </c>
      <c r="D966" s="305">
        <v>31247</v>
      </c>
    </row>
    <row r="967" spans="1:4" x14ac:dyDescent="0.2">
      <c r="A967" s="53" t="s">
        <v>748</v>
      </c>
      <c r="B967" s="147">
        <v>64231</v>
      </c>
      <c r="C967" s="292">
        <f t="shared" si="99"/>
        <v>0</v>
      </c>
      <c r="D967" s="305">
        <v>64231</v>
      </c>
    </row>
    <row r="968" spans="1:4" x14ac:dyDescent="0.2">
      <c r="A968" s="53" t="s">
        <v>283</v>
      </c>
      <c r="B968" s="147">
        <v>170331</v>
      </c>
      <c r="C968" s="292">
        <f t="shared" si="99"/>
        <v>-61345</v>
      </c>
      <c r="D968" s="305">
        <v>108986</v>
      </c>
    </row>
    <row r="969" spans="1:4" x14ac:dyDescent="0.2">
      <c r="A969" s="53" t="s">
        <v>490</v>
      </c>
      <c r="B969" s="147">
        <v>181229</v>
      </c>
      <c r="C969" s="292">
        <f t="shared" si="99"/>
        <v>-26464.070000000007</v>
      </c>
      <c r="D969" s="305">
        <v>154764.93</v>
      </c>
    </row>
    <row r="970" spans="1:4" x14ac:dyDescent="0.2">
      <c r="A970" s="53" t="s">
        <v>494</v>
      </c>
      <c r="B970" s="147">
        <v>151325</v>
      </c>
      <c r="C970" s="292">
        <f t="shared" si="99"/>
        <v>-28247.540000000008</v>
      </c>
      <c r="D970" s="305">
        <v>123077.45999999999</v>
      </c>
    </row>
    <row r="971" spans="1:4" ht="13.5" thickBot="1" x14ac:dyDescent="0.25">
      <c r="A971" s="94" t="s">
        <v>495</v>
      </c>
      <c r="B971" s="151">
        <v>34771</v>
      </c>
      <c r="C971" s="224">
        <f t="shared" si="99"/>
        <v>0</v>
      </c>
      <c r="D971" s="306">
        <v>34771</v>
      </c>
    </row>
    <row r="972" spans="1:4" ht="13.5" thickBot="1" x14ac:dyDescent="0.25">
      <c r="A972" s="5" t="s">
        <v>25</v>
      </c>
      <c r="B972" s="149">
        <f>SUM(B956:B971)</f>
        <v>2125277</v>
      </c>
      <c r="C972" s="221">
        <f>SUM(C956:C971)</f>
        <v>-309013.11</v>
      </c>
      <c r="D972" s="297">
        <f>SUM(D956:D971)</f>
        <v>1816263.89</v>
      </c>
    </row>
    <row r="973" spans="1:4" x14ac:dyDescent="0.2">
      <c r="A973" s="3"/>
    </row>
    <row r="974" spans="1:4" ht="13.5" thickBot="1" x14ac:dyDescent="0.25">
      <c r="A974" s="3" t="s">
        <v>16</v>
      </c>
      <c r="B974" s="3"/>
      <c r="C974" s="3"/>
      <c r="D974" s="11" t="s">
        <v>58</v>
      </c>
    </row>
    <row r="975" spans="1:4" ht="45" customHeight="1" thickBot="1" x14ac:dyDescent="0.25">
      <c r="A975" s="4" t="s">
        <v>30</v>
      </c>
      <c r="B975" s="162" t="s">
        <v>682</v>
      </c>
      <c r="C975" s="162" t="s">
        <v>683</v>
      </c>
      <c r="D975" s="8" t="s">
        <v>684</v>
      </c>
    </row>
    <row r="976" spans="1:4" x14ac:dyDescent="0.2">
      <c r="A976" s="53" t="s">
        <v>305</v>
      </c>
      <c r="B976" s="147">
        <v>386654</v>
      </c>
      <c r="C976" s="280">
        <f t="shared" ref="C976:C977" si="100">D976-B976</f>
        <v>-122442</v>
      </c>
      <c r="D976" s="146">
        <v>264212</v>
      </c>
    </row>
    <row r="977" spans="1:4" ht="13.5" thickBot="1" x14ac:dyDescent="0.25">
      <c r="A977" s="94" t="s">
        <v>502</v>
      </c>
      <c r="B977" s="151">
        <v>417399</v>
      </c>
      <c r="C977" s="280">
        <f t="shared" si="100"/>
        <v>-280255</v>
      </c>
      <c r="D977" s="150">
        <v>137144</v>
      </c>
    </row>
    <row r="978" spans="1:4" ht="13.5" thickBot="1" x14ac:dyDescent="0.25">
      <c r="A978" s="5" t="s">
        <v>26</v>
      </c>
      <c r="B978" s="149">
        <f>SUM(B976:B977)</f>
        <v>804053</v>
      </c>
      <c r="C978" s="149">
        <f>SUM(C976:C977)</f>
        <v>-402697</v>
      </c>
      <c r="D978" s="148">
        <f>SUM(D976:D977)</f>
        <v>401356</v>
      </c>
    </row>
    <row r="979" spans="1:4" x14ac:dyDescent="0.2">
      <c r="A979" s="82"/>
    </row>
    <row r="980" spans="1:4" ht="13.5" thickBot="1" x14ac:dyDescent="0.25">
      <c r="A980" s="3" t="s">
        <v>17</v>
      </c>
      <c r="B980" s="3"/>
      <c r="C980" s="3"/>
      <c r="D980" s="11" t="s">
        <v>58</v>
      </c>
    </row>
    <row r="981" spans="1:4" ht="45" customHeight="1" thickBot="1" x14ac:dyDescent="0.25">
      <c r="A981" s="4" t="s">
        <v>30</v>
      </c>
      <c r="B981" s="162" t="s">
        <v>682</v>
      </c>
      <c r="C981" s="162" t="s">
        <v>683</v>
      </c>
      <c r="D981" s="8" t="s">
        <v>684</v>
      </c>
    </row>
    <row r="982" spans="1:4" x14ac:dyDescent="0.2">
      <c r="A982" s="95" t="s">
        <v>503</v>
      </c>
      <c r="B982" s="222">
        <v>155499</v>
      </c>
      <c r="C982" s="292">
        <f t="shared" ref="C982:C1018" si="101">D982-B982</f>
        <v>-76.309999999997672</v>
      </c>
      <c r="D982" s="293">
        <v>155422.69</v>
      </c>
    </row>
    <row r="983" spans="1:4" x14ac:dyDescent="0.2">
      <c r="A983" s="53" t="s">
        <v>504</v>
      </c>
      <c r="B983" s="147">
        <v>100795</v>
      </c>
      <c r="C983" s="292">
        <f t="shared" si="101"/>
        <v>-74</v>
      </c>
      <c r="D983" s="293">
        <v>100721</v>
      </c>
    </row>
    <row r="984" spans="1:4" x14ac:dyDescent="0.2">
      <c r="A984" s="53" t="s">
        <v>505</v>
      </c>
      <c r="B984" s="147">
        <v>427463</v>
      </c>
      <c r="C984" s="292">
        <f t="shared" si="101"/>
        <v>-75523.580000000016</v>
      </c>
      <c r="D984" s="293">
        <v>351939.42</v>
      </c>
    </row>
    <row r="985" spans="1:4" x14ac:dyDescent="0.2">
      <c r="A985" s="53" t="s">
        <v>507</v>
      </c>
      <c r="B985" s="147">
        <v>392796</v>
      </c>
      <c r="C985" s="292">
        <f t="shared" si="101"/>
        <v>-55379.679999999993</v>
      </c>
      <c r="D985" s="293">
        <v>337416.32</v>
      </c>
    </row>
    <row r="986" spans="1:4" x14ac:dyDescent="0.2">
      <c r="A986" s="53" t="s">
        <v>509</v>
      </c>
      <c r="B986" s="147">
        <v>69542</v>
      </c>
      <c r="C986" s="292">
        <f t="shared" si="101"/>
        <v>-34</v>
      </c>
      <c r="D986" s="293">
        <v>69508</v>
      </c>
    </row>
    <row r="987" spans="1:4" x14ac:dyDescent="0.2">
      <c r="A987" s="53" t="s">
        <v>510</v>
      </c>
      <c r="B987" s="147">
        <v>181790</v>
      </c>
      <c r="C987" s="292">
        <f t="shared" si="101"/>
        <v>-95.119999999995343</v>
      </c>
      <c r="D987" s="293">
        <v>181694.88</v>
      </c>
    </row>
    <row r="988" spans="1:4" x14ac:dyDescent="0.2">
      <c r="A988" s="53" t="s">
        <v>511</v>
      </c>
      <c r="B988" s="147">
        <v>220943</v>
      </c>
      <c r="C988" s="292">
        <f t="shared" si="101"/>
        <v>-83799</v>
      </c>
      <c r="D988" s="293">
        <v>137144</v>
      </c>
    </row>
    <row r="989" spans="1:4" x14ac:dyDescent="0.2">
      <c r="A989" s="62" t="s">
        <v>513</v>
      </c>
      <c r="B989" s="147">
        <v>66064</v>
      </c>
      <c r="C989" s="292">
        <f t="shared" si="101"/>
        <v>-66064</v>
      </c>
      <c r="D989" s="293">
        <v>0</v>
      </c>
    </row>
    <row r="990" spans="1:4" x14ac:dyDescent="0.2">
      <c r="A990" s="62" t="s">
        <v>658</v>
      </c>
      <c r="B990" s="147">
        <v>114575</v>
      </c>
      <c r="C990" s="292">
        <f t="shared" si="101"/>
        <v>0</v>
      </c>
      <c r="D990" s="293">
        <v>114575</v>
      </c>
    </row>
    <row r="991" spans="1:4" x14ac:dyDescent="0.2">
      <c r="A991" s="53" t="s">
        <v>515</v>
      </c>
      <c r="B991" s="147">
        <v>197974</v>
      </c>
      <c r="C991" s="292">
        <f t="shared" si="101"/>
        <v>-38.119999999995343</v>
      </c>
      <c r="D991" s="293">
        <v>197935.88</v>
      </c>
    </row>
    <row r="992" spans="1:4" x14ac:dyDescent="0.2">
      <c r="A992" s="62" t="s">
        <v>274</v>
      </c>
      <c r="B992" s="147">
        <v>326725</v>
      </c>
      <c r="C992" s="292">
        <f t="shared" si="101"/>
        <v>-38482</v>
      </c>
      <c r="D992" s="293">
        <v>288243</v>
      </c>
    </row>
    <row r="993" spans="1:4" x14ac:dyDescent="0.2">
      <c r="A993" s="62" t="s">
        <v>201</v>
      </c>
      <c r="B993" s="147">
        <v>123256</v>
      </c>
      <c r="C993" s="292">
        <f t="shared" si="101"/>
        <v>0</v>
      </c>
      <c r="D993" s="293">
        <v>123256</v>
      </c>
    </row>
    <row r="994" spans="1:4" x14ac:dyDescent="0.2">
      <c r="A994" s="62" t="s">
        <v>517</v>
      </c>
      <c r="B994" s="147">
        <v>64318</v>
      </c>
      <c r="C994" s="292">
        <f t="shared" si="101"/>
        <v>-11159.050000000003</v>
      </c>
      <c r="D994" s="293">
        <v>53158.95</v>
      </c>
    </row>
    <row r="995" spans="1:4" x14ac:dyDescent="0.2">
      <c r="A995" s="53" t="s">
        <v>45</v>
      </c>
      <c r="B995" s="147">
        <v>19124</v>
      </c>
      <c r="C995" s="292">
        <f t="shared" si="101"/>
        <v>-8.75</v>
      </c>
      <c r="D995" s="293">
        <v>19115.25</v>
      </c>
    </row>
    <row r="996" spans="1:4" x14ac:dyDescent="0.2">
      <c r="A996" s="53" t="s">
        <v>204</v>
      </c>
      <c r="B996" s="147">
        <v>10415</v>
      </c>
      <c r="C996" s="292">
        <f t="shared" si="101"/>
        <v>0</v>
      </c>
      <c r="D996" s="293">
        <v>10415</v>
      </c>
    </row>
    <row r="997" spans="1:4" x14ac:dyDescent="0.2">
      <c r="A997" s="53" t="s">
        <v>521</v>
      </c>
      <c r="B997" s="147">
        <v>46941</v>
      </c>
      <c r="C997" s="292">
        <f t="shared" si="101"/>
        <v>-19.330000000001746</v>
      </c>
      <c r="D997" s="293">
        <v>46921.67</v>
      </c>
    </row>
    <row r="998" spans="1:4" x14ac:dyDescent="0.2">
      <c r="A998" s="53" t="s">
        <v>751</v>
      </c>
      <c r="B998" s="147">
        <v>71175</v>
      </c>
      <c r="C998" s="292">
        <f t="shared" si="101"/>
        <v>0</v>
      </c>
      <c r="D998" s="293">
        <v>71175</v>
      </c>
    </row>
    <row r="999" spans="1:4" x14ac:dyDescent="0.2">
      <c r="A999" s="53" t="s">
        <v>524</v>
      </c>
      <c r="B999" s="147">
        <v>953986</v>
      </c>
      <c r="C999" s="292">
        <f t="shared" si="101"/>
        <v>-311.03000000002794</v>
      </c>
      <c r="D999" s="293">
        <v>953674.97</v>
      </c>
    </row>
    <row r="1000" spans="1:4" x14ac:dyDescent="0.2">
      <c r="A1000" s="63" t="s">
        <v>525</v>
      </c>
      <c r="B1000" s="147">
        <v>269295</v>
      </c>
      <c r="C1000" s="292">
        <f t="shared" si="101"/>
        <v>-13208.619999999995</v>
      </c>
      <c r="D1000" s="293">
        <v>256086.38</v>
      </c>
    </row>
    <row r="1001" spans="1:4" x14ac:dyDescent="0.2">
      <c r="A1001" s="53" t="s">
        <v>526</v>
      </c>
      <c r="B1001" s="147">
        <v>110062</v>
      </c>
      <c r="C1001" s="292">
        <f t="shared" si="101"/>
        <v>0</v>
      </c>
      <c r="D1001" s="293">
        <v>110062</v>
      </c>
    </row>
    <row r="1002" spans="1:4" x14ac:dyDescent="0.2">
      <c r="A1002" s="63" t="s">
        <v>527</v>
      </c>
      <c r="B1002" s="147">
        <v>392720</v>
      </c>
      <c r="C1002" s="292">
        <f t="shared" si="101"/>
        <v>-52278.349999999977</v>
      </c>
      <c r="D1002" s="293">
        <v>340441.65</v>
      </c>
    </row>
    <row r="1003" spans="1:4" x14ac:dyDescent="0.2">
      <c r="A1003" s="63" t="s">
        <v>528</v>
      </c>
      <c r="B1003" s="147">
        <v>173855</v>
      </c>
      <c r="C1003" s="292">
        <f t="shared" si="101"/>
        <v>-84</v>
      </c>
      <c r="D1003" s="293">
        <v>173771</v>
      </c>
    </row>
    <row r="1004" spans="1:4" x14ac:dyDescent="0.2">
      <c r="A1004" s="63" t="s">
        <v>529</v>
      </c>
      <c r="B1004" s="147">
        <v>92552</v>
      </c>
      <c r="C1004" s="292">
        <f t="shared" si="101"/>
        <v>-160.08999999999651</v>
      </c>
      <c r="D1004" s="293">
        <v>92391.91</v>
      </c>
    </row>
    <row r="1005" spans="1:4" x14ac:dyDescent="0.2">
      <c r="A1005" s="63" t="s">
        <v>530</v>
      </c>
      <c r="B1005" s="147">
        <v>131999</v>
      </c>
      <c r="C1005" s="292">
        <f t="shared" si="101"/>
        <v>-3559.9600000000064</v>
      </c>
      <c r="D1005" s="293">
        <v>128439.03999999999</v>
      </c>
    </row>
    <row r="1006" spans="1:4" x14ac:dyDescent="0.2">
      <c r="A1006" s="63" t="s">
        <v>531</v>
      </c>
      <c r="B1006" s="147">
        <v>349221</v>
      </c>
      <c r="C1006" s="292">
        <f t="shared" si="101"/>
        <v>-13238.159999999974</v>
      </c>
      <c r="D1006" s="293">
        <v>335982.84</v>
      </c>
    </row>
    <row r="1007" spans="1:4" x14ac:dyDescent="0.2">
      <c r="A1007" s="63" t="s">
        <v>532</v>
      </c>
      <c r="B1007" s="147">
        <v>255462</v>
      </c>
      <c r="C1007" s="292">
        <f t="shared" si="101"/>
        <v>-99.230000000010477</v>
      </c>
      <c r="D1007" s="293">
        <v>255362.77</v>
      </c>
    </row>
    <row r="1008" spans="1:4" x14ac:dyDescent="0.2">
      <c r="A1008" s="63" t="s">
        <v>753</v>
      </c>
      <c r="B1008" s="147">
        <v>44788</v>
      </c>
      <c r="C1008" s="292">
        <f t="shared" si="101"/>
        <v>0</v>
      </c>
      <c r="D1008" s="293">
        <v>44788</v>
      </c>
    </row>
    <row r="1009" spans="1:4" x14ac:dyDescent="0.2">
      <c r="A1009" s="63" t="s">
        <v>538</v>
      </c>
      <c r="B1009" s="147">
        <v>450460</v>
      </c>
      <c r="C1009" s="292">
        <f t="shared" si="101"/>
        <v>-75255</v>
      </c>
      <c r="D1009" s="293">
        <v>375205</v>
      </c>
    </row>
    <row r="1010" spans="1:4" x14ac:dyDescent="0.2">
      <c r="A1010" s="63" t="s">
        <v>539</v>
      </c>
      <c r="B1010" s="147">
        <v>310571</v>
      </c>
      <c r="C1010" s="292">
        <f t="shared" si="101"/>
        <v>-38749.219999999972</v>
      </c>
      <c r="D1010" s="293">
        <v>271821.78000000003</v>
      </c>
    </row>
    <row r="1011" spans="1:4" x14ac:dyDescent="0.2">
      <c r="A1011" s="63" t="s">
        <v>275</v>
      </c>
      <c r="B1011" s="147">
        <v>163316</v>
      </c>
      <c r="C1011" s="292">
        <f t="shared" si="101"/>
        <v>-37</v>
      </c>
      <c r="D1011" s="293">
        <v>163279</v>
      </c>
    </row>
    <row r="1012" spans="1:4" x14ac:dyDescent="0.2">
      <c r="A1012" s="63" t="s">
        <v>540</v>
      </c>
      <c r="B1012" s="147">
        <v>81692</v>
      </c>
      <c r="C1012" s="292">
        <f t="shared" si="101"/>
        <v>0</v>
      </c>
      <c r="D1012" s="293">
        <v>81692</v>
      </c>
    </row>
    <row r="1013" spans="1:4" x14ac:dyDescent="0.2">
      <c r="A1013" s="63" t="s">
        <v>541</v>
      </c>
      <c r="B1013" s="147">
        <v>100835</v>
      </c>
      <c r="C1013" s="292">
        <f t="shared" si="101"/>
        <v>-16959</v>
      </c>
      <c r="D1013" s="293">
        <v>83876</v>
      </c>
    </row>
    <row r="1014" spans="1:4" x14ac:dyDescent="0.2">
      <c r="A1014" s="53" t="s">
        <v>542</v>
      </c>
      <c r="B1014" s="147">
        <v>69542</v>
      </c>
      <c r="C1014" s="292">
        <f t="shared" si="101"/>
        <v>-50861.88</v>
      </c>
      <c r="D1014" s="293">
        <v>18680.120000000003</v>
      </c>
    </row>
    <row r="1015" spans="1:4" x14ac:dyDescent="0.2">
      <c r="A1015" s="63" t="s">
        <v>543</v>
      </c>
      <c r="B1015" s="147">
        <v>210088</v>
      </c>
      <c r="C1015" s="292">
        <f t="shared" si="101"/>
        <v>-74.779999999998836</v>
      </c>
      <c r="D1015" s="293">
        <v>210013.22</v>
      </c>
    </row>
    <row r="1016" spans="1:4" x14ac:dyDescent="0.2">
      <c r="A1016" s="63" t="s">
        <v>754</v>
      </c>
      <c r="B1016" s="147">
        <v>31247</v>
      </c>
      <c r="C1016" s="292">
        <f t="shared" si="101"/>
        <v>0</v>
      </c>
      <c r="D1016" s="293">
        <v>31247</v>
      </c>
    </row>
    <row r="1017" spans="1:4" x14ac:dyDescent="0.2">
      <c r="A1017" s="63" t="s">
        <v>545</v>
      </c>
      <c r="B1017" s="147">
        <v>170280</v>
      </c>
      <c r="C1017" s="292">
        <f t="shared" si="101"/>
        <v>-66762.649999999994</v>
      </c>
      <c r="D1017" s="293">
        <v>103517.35</v>
      </c>
    </row>
    <row r="1018" spans="1:4" ht="13.5" thickBot="1" x14ac:dyDescent="0.25">
      <c r="A1018" s="53" t="s">
        <v>546</v>
      </c>
      <c r="B1018" s="147">
        <v>104927</v>
      </c>
      <c r="C1018" s="292">
        <f t="shared" si="101"/>
        <v>-8953.2400000000052</v>
      </c>
      <c r="D1018" s="293">
        <v>95973.759999999995</v>
      </c>
    </row>
    <row r="1019" spans="1:4" ht="13.5" thickBot="1" x14ac:dyDescent="0.25">
      <c r="A1019" s="5" t="s">
        <v>27</v>
      </c>
      <c r="B1019" s="149">
        <f>SUM(B982:B1018)</f>
        <v>7056293</v>
      </c>
      <c r="C1019" s="221">
        <f>SUM(C982:C1018)</f>
        <v>-671345.15</v>
      </c>
      <c r="D1019" s="297">
        <f>SUM(D982:D1018)</f>
        <v>6384947.8499999987</v>
      </c>
    </row>
    <row r="1020" spans="1:4" ht="13.5" thickBot="1" x14ac:dyDescent="0.25">
      <c r="A1020" s="82"/>
      <c r="D1020" s="225"/>
    </row>
    <row r="1021" spans="1:4" ht="13.5" thickBot="1" x14ac:dyDescent="0.25">
      <c r="A1021" s="9" t="s">
        <v>7</v>
      </c>
      <c r="B1021" s="145">
        <f>B972+B978+B1019</f>
        <v>9985623</v>
      </c>
      <c r="C1021" s="226">
        <f>C972+C978+C1019</f>
        <v>-1383055.26</v>
      </c>
      <c r="D1021" s="298">
        <f>D972+D978+D1019</f>
        <v>8602567.7399999984</v>
      </c>
    </row>
    <row r="1022" spans="1:4" x14ac:dyDescent="0.2">
      <c r="A1022" s="3"/>
      <c r="B1022" s="7"/>
      <c r="C1022" s="7"/>
      <c r="D1022" s="7"/>
    </row>
    <row r="1023" spans="1:4" x14ac:dyDescent="0.2">
      <c r="A1023" s="3" t="s">
        <v>8</v>
      </c>
    </row>
    <row r="1024" spans="1:4" x14ac:dyDescent="0.2">
      <c r="A1024" s="82"/>
    </row>
    <row r="1025" spans="1:4" ht="13.5" thickBot="1" x14ac:dyDescent="0.25">
      <c r="A1025" s="3" t="s">
        <v>18</v>
      </c>
      <c r="B1025" s="3"/>
      <c r="C1025" s="3"/>
      <c r="D1025" s="11" t="s">
        <v>58</v>
      </c>
    </row>
    <row r="1026" spans="1:4" ht="45" customHeight="1" thickBot="1" x14ac:dyDescent="0.25">
      <c r="A1026" s="4" t="s">
        <v>30</v>
      </c>
      <c r="B1026" s="162" t="s">
        <v>682</v>
      </c>
      <c r="C1026" s="162" t="s">
        <v>683</v>
      </c>
      <c r="D1026" s="8" t="s">
        <v>684</v>
      </c>
    </row>
    <row r="1027" spans="1:4" x14ac:dyDescent="0.2">
      <c r="A1027" s="83" t="s">
        <v>548</v>
      </c>
      <c r="B1027" s="147">
        <v>142498</v>
      </c>
      <c r="C1027" s="280">
        <f t="shared" ref="C1027:C1030" si="102">D1027-B1027</f>
        <v>-47002</v>
      </c>
      <c r="D1027" s="146">
        <v>95496</v>
      </c>
    </row>
    <row r="1028" spans="1:4" x14ac:dyDescent="0.2">
      <c r="A1028" s="83" t="s">
        <v>178</v>
      </c>
      <c r="B1028" s="147">
        <v>55552</v>
      </c>
      <c r="C1028" s="280">
        <f t="shared" si="102"/>
        <v>0</v>
      </c>
      <c r="D1028" s="146">
        <v>55552</v>
      </c>
    </row>
    <row r="1029" spans="1:4" x14ac:dyDescent="0.2">
      <c r="A1029" s="53" t="s">
        <v>550</v>
      </c>
      <c r="B1029" s="147">
        <v>193398</v>
      </c>
      <c r="C1029" s="280">
        <f t="shared" si="102"/>
        <v>-62821</v>
      </c>
      <c r="D1029" s="146">
        <v>130577</v>
      </c>
    </row>
    <row r="1030" spans="1:4" ht="13.5" thickBot="1" x14ac:dyDescent="0.25">
      <c r="A1030" s="53" t="s">
        <v>551</v>
      </c>
      <c r="B1030" s="147">
        <v>140127</v>
      </c>
      <c r="C1030" s="280">
        <f t="shared" si="102"/>
        <v>-140127</v>
      </c>
      <c r="D1030" s="146">
        <v>0</v>
      </c>
    </row>
    <row r="1031" spans="1:4" ht="13.5" thickBot="1" x14ac:dyDescent="0.25">
      <c r="A1031" s="5" t="s">
        <v>28</v>
      </c>
      <c r="B1031" s="149">
        <f>SUM(B1027:B1030)</f>
        <v>531575</v>
      </c>
      <c r="C1031" s="149">
        <f>SUM(C1027:C1030)</f>
        <v>-249950</v>
      </c>
      <c r="D1031" s="148">
        <f>SUM(D1027:D1030)</f>
        <v>281625</v>
      </c>
    </row>
    <row r="1032" spans="1:4" x14ac:dyDescent="0.2">
      <c r="A1032" s="82"/>
    </row>
    <row r="1033" spans="1:4" ht="13.5" thickBot="1" x14ac:dyDescent="0.25">
      <c r="A1033" s="3" t="s">
        <v>19</v>
      </c>
      <c r="B1033" s="3"/>
      <c r="C1033" s="3"/>
      <c r="D1033" s="11" t="s">
        <v>58</v>
      </c>
    </row>
    <row r="1034" spans="1:4" ht="45" customHeight="1" thickBot="1" x14ac:dyDescent="0.25">
      <c r="A1034" s="4" t="s">
        <v>30</v>
      </c>
      <c r="B1034" s="162" t="s">
        <v>682</v>
      </c>
      <c r="C1034" s="162" t="s">
        <v>683</v>
      </c>
      <c r="D1034" s="8" t="s">
        <v>684</v>
      </c>
    </row>
    <row r="1035" spans="1:4" x14ac:dyDescent="0.2">
      <c r="A1035" s="81" t="s">
        <v>558</v>
      </c>
      <c r="B1035" s="147">
        <v>570843</v>
      </c>
      <c r="C1035" s="292">
        <f t="shared" ref="C1035:C1052" si="103">D1035-B1035</f>
        <v>-449790</v>
      </c>
      <c r="D1035" s="293">
        <v>121053</v>
      </c>
    </row>
    <row r="1036" spans="1:4" x14ac:dyDescent="0.2">
      <c r="A1036" s="81" t="s">
        <v>766</v>
      </c>
      <c r="B1036" s="147">
        <v>142352</v>
      </c>
      <c r="C1036" s="292">
        <f t="shared" si="103"/>
        <v>0</v>
      </c>
      <c r="D1036" s="293">
        <v>142352</v>
      </c>
    </row>
    <row r="1037" spans="1:4" x14ac:dyDescent="0.2">
      <c r="A1037" s="51" t="s">
        <v>563</v>
      </c>
      <c r="B1037" s="147">
        <v>66466</v>
      </c>
      <c r="C1037" s="292">
        <f t="shared" si="103"/>
        <v>-33371</v>
      </c>
      <c r="D1037" s="293">
        <v>33095</v>
      </c>
    </row>
    <row r="1038" spans="1:4" x14ac:dyDescent="0.2">
      <c r="A1038" s="51" t="s">
        <v>144</v>
      </c>
      <c r="B1038" s="147">
        <v>92792</v>
      </c>
      <c r="C1038" s="292">
        <f t="shared" si="103"/>
        <v>-15337</v>
      </c>
      <c r="D1038" s="293">
        <v>77455</v>
      </c>
    </row>
    <row r="1039" spans="1:4" x14ac:dyDescent="0.2">
      <c r="A1039" s="51" t="s">
        <v>564</v>
      </c>
      <c r="B1039" s="147">
        <v>92016</v>
      </c>
      <c r="C1039" s="292">
        <f t="shared" si="103"/>
        <v>-9</v>
      </c>
      <c r="D1039" s="293">
        <v>92007</v>
      </c>
    </row>
    <row r="1040" spans="1:4" x14ac:dyDescent="0.2">
      <c r="A1040" s="51" t="s">
        <v>287</v>
      </c>
      <c r="B1040" s="147">
        <v>107791</v>
      </c>
      <c r="C1040" s="292">
        <f t="shared" si="103"/>
        <v>-27568</v>
      </c>
      <c r="D1040" s="293">
        <v>80223</v>
      </c>
    </row>
    <row r="1041" spans="1:4" x14ac:dyDescent="0.2">
      <c r="A1041" s="51" t="s">
        <v>288</v>
      </c>
      <c r="B1041" s="147">
        <v>97687</v>
      </c>
      <c r="C1041" s="292">
        <f t="shared" si="103"/>
        <v>-51018</v>
      </c>
      <c r="D1041" s="293">
        <v>46669</v>
      </c>
    </row>
    <row r="1042" spans="1:4" x14ac:dyDescent="0.2">
      <c r="A1042" s="51" t="s">
        <v>289</v>
      </c>
      <c r="B1042" s="147">
        <v>41663</v>
      </c>
      <c r="C1042" s="292">
        <f t="shared" si="103"/>
        <v>0</v>
      </c>
      <c r="D1042" s="293">
        <v>41663</v>
      </c>
    </row>
    <row r="1043" spans="1:4" x14ac:dyDescent="0.2">
      <c r="A1043" s="51" t="s">
        <v>565</v>
      </c>
      <c r="B1043" s="147">
        <v>100940</v>
      </c>
      <c r="C1043" s="292">
        <f t="shared" si="103"/>
        <v>-8807</v>
      </c>
      <c r="D1043" s="293">
        <v>92133</v>
      </c>
    </row>
    <row r="1044" spans="1:4" x14ac:dyDescent="0.2">
      <c r="A1044" s="51" t="s">
        <v>567</v>
      </c>
      <c r="B1044" s="147">
        <v>354399</v>
      </c>
      <c r="C1044" s="292">
        <f t="shared" si="103"/>
        <v>-41592</v>
      </c>
      <c r="D1044" s="293">
        <v>312807</v>
      </c>
    </row>
    <row r="1045" spans="1:4" x14ac:dyDescent="0.2">
      <c r="A1045" s="51" t="s">
        <v>767</v>
      </c>
      <c r="B1045" s="147">
        <v>10415</v>
      </c>
      <c r="C1045" s="292">
        <f t="shared" si="103"/>
        <v>0</v>
      </c>
      <c r="D1045" s="293">
        <v>10415</v>
      </c>
    </row>
    <row r="1046" spans="1:4" x14ac:dyDescent="0.2">
      <c r="A1046" s="51" t="s">
        <v>570</v>
      </c>
      <c r="B1046" s="147">
        <v>216509</v>
      </c>
      <c r="C1046" s="292">
        <f t="shared" si="103"/>
        <v>-62733.440000000002</v>
      </c>
      <c r="D1046" s="293">
        <v>153775.56</v>
      </c>
    </row>
    <row r="1047" spans="1:4" x14ac:dyDescent="0.2">
      <c r="A1047" s="51" t="s">
        <v>145</v>
      </c>
      <c r="B1047" s="147">
        <v>140127</v>
      </c>
      <c r="C1047" s="292">
        <f t="shared" si="103"/>
        <v>-140127</v>
      </c>
      <c r="D1047" s="293">
        <v>0</v>
      </c>
    </row>
    <row r="1048" spans="1:4" x14ac:dyDescent="0.2">
      <c r="A1048" s="51" t="s">
        <v>292</v>
      </c>
      <c r="B1048" s="147">
        <v>356107</v>
      </c>
      <c r="C1048" s="292">
        <f t="shared" si="103"/>
        <v>-82940.820000000007</v>
      </c>
      <c r="D1048" s="293">
        <v>273166.18</v>
      </c>
    </row>
    <row r="1049" spans="1:4" x14ac:dyDescent="0.2">
      <c r="A1049" s="51" t="s">
        <v>52</v>
      </c>
      <c r="B1049" s="147">
        <v>118568</v>
      </c>
      <c r="C1049" s="292">
        <f t="shared" si="103"/>
        <v>0</v>
      </c>
      <c r="D1049" s="293">
        <v>118568</v>
      </c>
    </row>
    <row r="1050" spans="1:4" x14ac:dyDescent="0.2">
      <c r="A1050" s="10" t="s">
        <v>575</v>
      </c>
      <c r="B1050" s="120">
        <v>745920</v>
      </c>
      <c r="C1050" s="292">
        <f t="shared" si="103"/>
        <v>-90150.560000000056</v>
      </c>
      <c r="D1050" s="293">
        <v>655769.43999999994</v>
      </c>
    </row>
    <row r="1051" spans="1:4" x14ac:dyDescent="0.2">
      <c r="A1051" s="51" t="s">
        <v>576</v>
      </c>
      <c r="B1051" s="147">
        <v>264138</v>
      </c>
      <c r="C1051" s="292">
        <f t="shared" si="103"/>
        <v>-80156.140000000014</v>
      </c>
      <c r="D1051" s="293">
        <v>183981.86</v>
      </c>
    </row>
    <row r="1052" spans="1:4" ht="13.5" thickBot="1" x14ac:dyDescent="0.25">
      <c r="A1052" s="51" t="s">
        <v>577</v>
      </c>
      <c r="B1052" s="147">
        <v>755991</v>
      </c>
      <c r="C1052" s="292">
        <f t="shared" si="103"/>
        <v>-227685</v>
      </c>
      <c r="D1052" s="293">
        <v>528306</v>
      </c>
    </row>
    <row r="1053" spans="1:4" ht="13.5" thickBot="1" x14ac:dyDescent="0.25">
      <c r="A1053" s="5" t="s">
        <v>29</v>
      </c>
      <c r="B1053" s="149">
        <f>SUM(B1035:B1052)</f>
        <v>4274724</v>
      </c>
      <c r="C1053" s="221">
        <f>SUM(C1035:C1052)</f>
        <v>-1311284.96</v>
      </c>
      <c r="D1053" s="297">
        <f>SUM(D1035:D1052)</f>
        <v>2963439.0399999996</v>
      </c>
    </row>
    <row r="1054" spans="1:4" x14ac:dyDescent="0.2">
      <c r="A1054" s="82"/>
    </row>
    <row r="1055" spans="1:4" ht="13.5" thickBot="1" x14ac:dyDescent="0.25">
      <c r="A1055" s="3" t="s">
        <v>92</v>
      </c>
      <c r="B1055" s="3"/>
      <c r="C1055" s="3"/>
      <c r="D1055" s="11" t="s">
        <v>58</v>
      </c>
    </row>
    <row r="1056" spans="1:4" ht="45" customHeight="1" thickBot="1" x14ac:dyDescent="0.25">
      <c r="A1056" s="4" t="s">
        <v>30</v>
      </c>
      <c r="B1056" s="162" t="s">
        <v>682</v>
      </c>
      <c r="C1056" s="162" t="s">
        <v>683</v>
      </c>
      <c r="D1056" s="8" t="s">
        <v>684</v>
      </c>
    </row>
    <row r="1057" spans="1:4" x14ac:dyDescent="0.2">
      <c r="A1057" s="51" t="s">
        <v>579</v>
      </c>
      <c r="B1057" s="147">
        <v>83943</v>
      </c>
      <c r="C1057" s="292">
        <f t="shared" ref="C1057:C1073" si="104">D1057-B1057</f>
        <v>-23176.199999999997</v>
      </c>
      <c r="D1057" s="293">
        <v>60766.8</v>
      </c>
    </row>
    <row r="1058" spans="1:4" x14ac:dyDescent="0.2">
      <c r="A1058" s="51" t="s">
        <v>580</v>
      </c>
      <c r="B1058" s="147">
        <v>76285</v>
      </c>
      <c r="C1058" s="292">
        <f t="shared" si="104"/>
        <v>-12236.779999999999</v>
      </c>
      <c r="D1058" s="293">
        <v>64048.22</v>
      </c>
    </row>
    <row r="1059" spans="1:4" x14ac:dyDescent="0.2">
      <c r="A1059" s="51" t="s">
        <v>581</v>
      </c>
      <c r="B1059" s="147">
        <v>72625</v>
      </c>
      <c r="C1059" s="292">
        <f t="shared" si="104"/>
        <v>-25407</v>
      </c>
      <c r="D1059" s="293">
        <v>47218</v>
      </c>
    </row>
    <row r="1060" spans="1:4" x14ac:dyDescent="0.2">
      <c r="A1060" s="51" t="s">
        <v>582</v>
      </c>
      <c r="B1060" s="147">
        <v>175350</v>
      </c>
      <c r="C1060" s="292">
        <f t="shared" si="104"/>
        <v>-109091</v>
      </c>
      <c r="D1060" s="293">
        <v>66259</v>
      </c>
    </row>
    <row r="1061" spans="1:4" x14ac:dyDescent="0.2">
      <c r="A1061" s="51" t="s">
        <v>299</v>
      </c>
      <c r="B1061" s="147">
        <v>200153</v>
      </c>
      <c r="C1061" s="292">
        <f t="shared" si="104"/>
        <v>-44106</v>
      </c>
      <c r="D1061" s="293">
        <v>156047</v>
      </c>
    </row>
    <row r="1062" spans="1:4" x14ac:dyDescent="0.2">
      <c r="A1062" s="51" t="s">
        <v>584</v>
      </c>
      <c r="B1062" s="147">
        <v>119518</v>
      </c>
      <c r="C1062" s="292">
        <f t="shared" si="104"/>
        <v>-30532.479999999996</v>
      </c>
      <c r="D1062" s="293">
        <v>88985.52</v>
      </c>
    </row>
    <row r="1063" spans="1:4" x14ac:dyDescent="0.2">
      <c r="A1063" s="51" t="s">
        <v>301</v>
      </c>
      <c r="B1063" s="147">
        <v>204358</v>
      </c>
      <c r="C1063" s="292">
        <f t="shared" si="104"/>
        <v>-91925</v>
      </c>
      <c r="D1063" s="293">
        <v>112433</v>
      </c>
    </row>
    <row r="1064" spans="1:4" x14ac:dyDescent="0.2">
      <c r="A1064" s="51" t="s">
        <v>586</v>
      </c>
      <c r="B1064" s="147">
        <v>469825</v>
      </c>
      <c r="C1064" s="292">
        <f t="shared" si="104"/>
        <v>-62059</v>
      </c>
      <c r="D1064" s="293">
        <v>407766</v>
      </c>
    </row>
    <row r="1065" spans="1:4" x14ac:dyDescent="0.2">
      <c r="A1065" s="51" t="s">
        <v>587</v>
      </c>
      <c r="B1065" s="147">
        <v>242377</v>
      </c>
      <c r="C1065" s="292">
        <f t="shared" si="104"/>
        <v>-110142</v>
      </c>
      <c r="D1065" s="293">
        <v>132235</v>
      </c>
    </row>
    <row r="1066" spans="1:4" x14ac:dyDescent="0.2">
      <c r="A1066" s="51" t="s">
        <v>588</v>
      </c>
      <c r="B1066" s="147">
        <v>50895</v>
      </c>
      <c r="C1066" s="292">
        <f t="shared" si="104"/>
        <v>0</v>
      </c>
      <c r="D1066" s="293">
        <v>50895</v>
      </c>
    </row>
    <row r="1067" spans="1:4" x14ac:dyDescent="0.2">
      <c r="A1067" s="51" t="s">
        <v>192</v>
      </c>
      <c r="B1067" s="147">
        <v>1735</v>
      </c>
      <c r="C1067" s="292">
        <f t="shared" si="104"/>
        <v>0</v>
      </c>
      <c r="D1067" s="293">
        <v>1735</v>
      </c>
    </row>
    <row r="1068" spans="1:4" x14ac:dyDescent="0.2">
      <c r="A1068" s="51" t="s">
        <v>590</v>
      </c>
      <c r="B1068" s="147">
        <v>155751</v>
      </c>
      <c r="C1068" s="292">
        <f t="shared" si="104"/>
        <v>0</v>
      </c>
      <c r="D1068" s="293">
        <v>155751</v>
      </c>
    </row>
    <row r="1069" spans="1:4" x14ac:dyDescent="0.2">
      <c r="A1069" s="51" t="s">
        <v>592</v>
      </c>
      <c r="B1069" s="151">
        <v>359475</v>
      </c>
      <c r="C1069" s="292">
        <f t="shared" si="104"/>
        <v>-151396</v>
      </c>
      <c r="D1069" s="293">
        <v>208079</v>
      </c>
    </row>
    <row r="1070" spans="1:4" x14ac:dyDescent="0.2">
      <c r="A1070" s="51" t="s">
        <v>593</v>
      </c>
      <c r="B1070" s="153">
        <v>252049</v>
      </c>
      <c r="C1070" s="292">
        <f t="shared" si="104"/>
        <v>-15647</v>
      </c>
      <c r="D1070" s="293">
        <v>236402</v>
      </c>
    </row>
    <row r="1071" spans="1:4" x14ac:dyDescent="0.2">
      <c r="A1071" s="98" t="s">
        <v>594</v>
      </c>
      <c r="B1071" s="113">
        <v>548121</v>
      </c>
      <c r="C1071" s="292">
        <f t="shared" si="104"/>
        <v>-120496.14000000001</v>
      </c>
      <c r="D1071" s="293">
        <v>427624.86</v>
      </c>
    </row>
    <row r="1072" spans="1:4" x14ac:dyDescent="0.2">
      <c r="A1072" s="51" t="s">
        <v>595</v>
      </c>
      <c r="B1072" s="147">
        <v>36162</v>
      </c>
      <c r="C1072" s="292">
        <f t="shared" si="104"/>
        <v>-16536</v>
      </c>
      <c r="D1072" s="293">
        <v>19626</v>
      </c>
    </row>
    <row r="1073" spans="1:4" ht="13.5" thickBot="1" x14ac:dyDescent="0.25">
      <c r="A1073" s="51" t="s">
        <v>596</v>
      </c>
      <c r="B1073" s="147">
        <v>259473</v>
      </c>
      <c r="C1073" s="292">
        <f t="shared" si="104"/>
        <v>-12106</v>
      </c>
      <c r="D1073" s="293">
        <v>247367</v>
      </c>
    </row>
    <row r="1074" spans="1:4" ht="13.5" thickBot="1" x14ac:dyDescent="0.25">
      <c r="A1074" s="5" t="s">
        <v>93</v>
      </c>
      <c r="B1074" s="149">
        <f>SUM(B1057:B1073)</f>
        <v>3308095</v>
      </c>
      <c r="C1074" s="221">
        <f>SUM(C1057:C1073)</f>
        <v>-824856.6</v>
      </c>
      <c r="D1074" s="297">
        <f>SUM(D1057:D1073)</f>
        <v>2483238.4</v>
      </c>
    </row>
    <row r="1075" spans="1:4" ht="13.5" thickBot="1" x14ac:dyDescent="0.25">
      <c r="A1075" s="82"/>
      <c r="C1075" s="225"/>
      <c r="D1075" s="225"/>
    </row>
    <row r="1076" spans="1:4" ht="13.5" thickBot="1" x14ac:dyDescent="0.25">
      <c r="A1076" s="9" t="s">
        <v>9</v>
      </c>
      <c r="B1076" s="145">
        <f>B1031+B1053+B1074</f>
        <v>8114394</v>
      </c>
      <c r="C1076" s="226">
        <f>C1031+C1053+C1074</f>
        <v>-2386091.56</v>
      </c>
      <c r="D1076" s="298">
        <f>D1031+D1053+D1074</f>
        <v>5728302.4399999995</v>
      </c>
    </row>
    <row r="1077" spans="1:4" ht="13.5" thickBot="1" x14ac:dyDescent="0.25">
      <c r="A1077" s="82"/>
      <c r="D1077" s="225"/>
    </row>
    <row r="1078" spans="1:4" ht="13.5" thickBot="1" x14ac:dyDescent="0.25">
      <c r="A1078" s="99" t="s">
        <v>39</v>
      </c>
      <c r="B1078" s="155">
        <f>B826+B899+B950+B1021+B1076</f>
        <v>39827291</v>
      </c>
      <c r="C1078" s="308">
        <f>C826+C899+C950+C1021+C1076</f>
        <v>-9368925.4600000009</v>
      </c>
      <c r="D1078" s="307">
        <f>D826+D899+D950+D1021+D1076</f>
        <v>30458365.539999999</v>
      </c>
    </row>
    <row r="1079" spans="1:4" x14ac:dyDescent="0.2">
      <c r="A1079" s="3"/>
      <c r="B1079" s="7"/>
      <c r="C1079" s="7"/>
      <c r="D1079" s="7"/>
    </row>
    <row r="1080" spans="1:4" x14ac:dyDescent="0.2">
      <c r="A1080" s="3"/>
      <c r="B1080" s="7"/>
    </row>
    <row r="1081" spans="1:4" x14ac:dyDescent="0.2">
      <c r="A1081" s="3"/>
      <c r="B1081" s="7"/>
    </row>
    <row r="1082" spans="1:4" ht="40.35" customHeight="1" x14ac:dyDescent="0.2">
      <c r="A1082" s="317" t="s">
        <v>667</v>
      </c>
      <c r="B1082" s="318"/>
      <c r="C1082" s="319"/>
      <c r="D1082" s="319"/>
    </row>
    <row r="1083" spans="1:4" x14ac:dyDescent="0.2">
      <c r="A1083" s="28"/>
      <c r="B1083" s="29"/>
    </row>
    <row r="1084" spans="1:4" ht="15.75" x14ac:dyDescent="0.25">
      <c r="A1084" s="2" t="s">
        <v>668</v>
      </c>
      <c r="B1084" s="29"/>
    </row>
    <row r="1085" spans="1:4" ht="15.75" x14ac:dyDescent="0.25">
      <c r="A1085" s="2"/>
      <c r="B1085" s="29"/>
    </row>
    <row r="1086" spans="1:4" ht="15.75" x14ac:dyDescent="0.2">
      <c r="A1086" s="76" t="s">
        <v>61</v>
      </c>
      <c r="B1086" s="29"/>
    </row>
    <row r="1087" spans="1:4" ht="15.75" x14ac:dyDescent="0.2">
      <c r="A1087" s="76"/>
      <c r="B1087" s="29"/>
    </row>
    <row r="1088" spans="1:4" x14ac:dyDescent="0.2">
      <c r="A1088" s="3" t="s">
        <v>0</v>
      </c>
    </row>
    <row r="1089" spans="1:4" x14ac:dyDescent="0.2">
      <c r="A1089" s="78"/>
    </row>
    <row r="1090" spans="1:4" ht="13.5" thickBot="1" x14ac:dyDescent="0.25">
      <c r="A1090" s="3" t="s">
        <v>10</v>
      </c>
      <c r="B1090" s="3"/>
      <c r="C1090" s="3"/>
      <c r="D1090" s="11" t="s">
        <v>58</v>
      </c>
    </row>
    <row r="1091" spans="1:4" ht="45" customHeight="1" thickBot="1" x14ac:dyDescent="0.25">
      <c r="A1091" s="4" t="s">
        <v>30</v>
      </c>
      <c r="B1091" s="162" t="s">
        <v>682</v>
      </c>
      <c r="C1091" s="162" t="s">
        <v>683</v>
      </c>
      <c r="D1091" s="8" t="s">
        <v>684</v>
      </c>
    </row>
    <row r="1092" spans="1:4" x14ac:dyDescent="0.2">
      <c r="A1092" s="64" t="s">
        <v>162</v>
      </c>
      <c r="B1092" s="119">
        <v>41308</v>
      </c>
      <c r="C1092" s="113">
        <f t="shared" ref="C1092:C1093" si="105">D1092-B1092</f>
        <v>0</v>
      </c>
      <c r="D1092" s="116">
        <v>41308</v>
      </c>
    </row>
    <row r="1093" spans="1:4" ht="13.5" thickBot="1" x14ac:dyDescent="0.25">
      <c r="A1093" s="13" t="s">
        <v>230</v>
      </c>
      <c r="B1093" s="120">
        <v>8900</v>
      </c>
      <c r="C1093" s="113">
        <f t="shared" si="105"/>
        <v>0</v>
      </c>
      <c r="D1093" s="117">
        <v>8900</v>
      </c>
    </row>
    <row r="1094" spans="1:4" ht="13.5" thickBot="1" x14ac:dyDescent="0.25">
      <c r="A1094" s="14" t="s">
        <v>20</v>
      </c>
      <c r="B1094" s="123">
        <f>SUM(B1092:B1093)</f>
        <v>50208</v>
      </c>
      <c r="C1094" s="123">
        <f>SUM(C1092:C1093)</f>
        <v>0</v>
      </c>
      <c r="D1094" s="122">
        <f>SUM(D1092:D1093)</f>
        <v>50208</v>
      </c>
    </row>
    <row r="1095" spans="1:4" ht="13.5" thickBot="1" x14ac:dyDescent="0.25">
      <c r="A1095" s="40"/>
      <c r="B1095" s="38"/>
      <c r="C1095" s="38"/>
      <c r="D1095" s="38"/>
    </row>
    <row r="1096" spans="1:4" ht="13.5" thickBot="1" x14ac:dyDescent="0.25">
      <c r="A1096" s="30" t="s">
        <v>1</v>
      </c>
      <c r="B1096" s="132">
        <f>B1094</f>
        <v>50208</v>
      </c>
      <c r="C1096" s="132">
        <f>C1094</f>
        <v>0</v>
      </c>
      <c r="D1096" s="131">
        <f>D1094</f>
        <v>50208</v>
      </c>
    </row>
    <row r="1097" spans="1:4" x14ac:dyDescent="0.2">
      <c r="A1097" s="3"/>
      <c r="B1097" s="7"/>
      <c r="C1097" s="7"/>
      <c r="D1097" s="7"/>
    </row>
    <row r="1098" spans="1:4" x14ac:dyDescent="0.2">
      <c r="A1098" s="3" t="s">
        <v>2</v>
      </c>
    </row>
    <row r="1099" spans="1:4" x14ac:dyDescent="0.2">
      <c r="A1099" s="20"/>
      <c r="B1099" s="26"/>
      <c r="C1099" s="26"/>
      <c r="D1099" s="26"/>
    </row>
    <row r="1100" spans="1:4" ht="13.5" thickBot="1" x14ac:dyDescent="0.25">
      <c r="A1100" s="3" t="s">
        <v>11</v>
      </c>
      <c r="B1100" s="3"/>
      <c r="C1100" s="3"/>
      <c r="D1100" s="11" t="s">
        <v>58</v>
      </c>
    </row>
    <row r="1101" spans="1:4" ht="45" customHeight="1" thickBot="1" x14ac:dyDescent="0.25">
      <c r="A1101" s="4" t="s">
        <v>30</v>
      </c>
      <c r="B1101" s="162" t="s">
        <v>682</v>
      </c>
      <c r="C1101" s="162" t="s">
        <v>683</v>
      </c>
      <c r="D1101" s="8" t="s">
        <v>684</v>
      </c>
    </row>
    <row r="1102" spans="1:4" ht="13.5" thickBot="1" x14ac:dyDescent="0.25">
      <c r="A1102" s="167" t="s">
        <v>225</v>
      </c>
      <c r="B1102" s="168">
        <v>205768</v>
      </c>
      <c r="C1102" s="113">
        <f t="shared" ref="C1102" si="106">D1102-B1102</f>
        <v>0</v>
      </c>
      <c r="D1102" s="169">
        <v>205768</v>
      </c>
    </row>
    <row r="1103" spans="1:4" ht="13.5" thickBot="1" x14ac:dyDescent="0.25">
      <c r="A1103" s="14" t="s">
        <v>21</v>
      </c>
      <c r="B1103" s="170">
        <f>SUM(B1102:B1102)</f>
        <v>205768</v>
      </c>
      <c r="C1103" s="170">
        <f>SUM(C1102:C1102)</f>
        <v>0</v>
      </c>
      <c r="D1103" s="171">
        <f>SUM(D1102:D1102)</f>
        <v>205768</v>
      </c>
    </row>
    <row r="1104" spans="1:4" x14ac:dyDescent="0.2">
      <c r="A1104" s="20"/>
      <c r="B1104" s="26"/>
      <c r="C1104" s="26"/>
      <c r="D1104" s="26"/>
    </row>
    <row r="1105" spans="1:4" x14ac:dyDescent="0.2">
      <c r="A1105" s="20"/>
      <c r="B1105" s="26"/>
      <c r="C1105" s="26"/>
      <c r="D1105" s="26"/>
    </row>
    <row r="1106" spans="1:4" ht="13.5" thickBot="1" x14ac:dyDescent="0.25">
      <c r="A1106" s="3" t="s">
        <v>13</v>
      </c>
      <c r="B1106" s="3"/>
      <c r="C1106" s="3"/>
      <c r="D1106" s="11" t="s">
        <v>58</v>
      </c>
    </row>
    <row r="1107" spans="1:4" ht="45" customHeight="1" thickBot="1" x14ac:dyDescent="0.25">
      <c r="A1107" s="48" t="s">
        <v>30</v>
      </c>
      <c r="B1107" s="162" t="s">
        <v>682</v>
      </c>
      <c r="C1107" s="162" t="s">
        <v>683</v>
      </c>
      <c r="D1107" s="8" t="s">
        <v>684</v>
      </c>
    </row>
    <row r="1108" spans="1:4" ht="13.5" thickBot="1" x14ac:dyDescent="0.25">
      <c r="A1108" s="172" t="s">
        <v>669</v>
      </c>
      <c r="B1108" s="173">
        <v>26564</v>
      </c>
      <c r="C1108" s="113">
        <f t="shared" ref="C1108" si="107">D1108-B1108</f>
        <v>0</v>
      </c>
      <c r="D1108" s="174">
        <v>26564</v>
      </c>
    </row>
    <row r="1109" spans="1:4" ht="13.5" thickBot="1" x14ac:dyDescent="0.25">
      <c r="A1109" s="14" t="s">
        <v>23</v>
      </c>
      <c r="B1109" s="123">
        <f>SUM(B1108:B1108)</f>
        <v>26564</v>
      </c>
      <c r="C1109" s="123">
        <f>SUM(C1108:C1108)</f>
        <v>0</v>
      </c>
      <c r="D1109" s="122">
        <f>SUM(D1108:D1108)</f>
        <v>26564</v>
      </c>
    </row>
    <row r="1110" spans="1:4" ht="13.5" thickBot="1" x14ac:dyDescent="0.25">
      <c r="A1110" s="40"/>
      <c r="B1110" s="39"/>
      <c r="C1110" s="39"/>
      <c r="D1110" s="39"/>
    </row>
    <row r="1111" spans="1:4" ht="13.5" thickBot="1" x14ac:dyDescent="0.25">
      <c r="A1111" s="30" t="s">
        <v>3</v>
      </c>
      <c r="B1111" s="132">
        <f>B1103+B1109</f>
        <v>232332</v>
      </c>
      <c r="C1111" s="132">
        <f>C1103+C1109</f>
        <v>0</v>
      </c>
      <c r="D1111" s="131">
        <f>D1103+D1109</f>
        <v>232332</v>
      </c>
    </row>
    <row r="1112" spans="1:4" x14ac:dyDescent="0.2">
      <c r="A1112" s="20"/>
      <c r="B1112" s="26"/>
      <c r="C1112" s="26"/>
      <c r="D1112" s="26"/>
    </row>
    <row r="1113" spans="1:4" x14ac:dyDescent="0.2">
      <c r="A1113" s="3" t="s">
        <v>4</v>
      </c>
    </row>
    <row r="1114" spans="1:4" x14ac:dyDescent="0.2">
      <c r="A1114" s="20"/>
      <c r="B1114" s="26"/>
      <c r="C1114" s="26"/>
      <c r="D1114" s="26"/>
    </row>
    <row r="1115" spans="1:4" ht="13.5" thickBot="1" x14ac:dyDescent="0.25">
      <c r="A1115" s="3" t="s">
        <v>14</v>
      </c>
      <c r="B1115" s="3"/>
      <c r="C1115" s="3"/>
      <c r="D1115" s="11" t="s">
        <v>58</v>
      </c>
    </row>
    <row r="1116" spans="1:4" ht="45" customHeight="1" thickBot="1" x14ac:dyDescent="0.25">
      <c r="A1116" s="4" t="s">
        <v>30</v>
      </c>
      <c r="B1116" s="162" t="s">
        <v>682</v>
      </c>
      <c r="C1116" s="162" t="s">
        <v>683</v>
      </c>
      <c r="D1116" s="8" t="s">
        <v>684</v>
      </c>
    </row>
    <row r="1117" spans="1:4" ht="13.5" thickBot="1" x14ac:dyDescent="0.25">
      <c r="A1117" s="164" t="s">
        <v>670</v>
      </c>
      <c r="B1117" s="175">
        <v>20470</v>
      </c>
      <c r="C1117" s="113">
        <f t="shared" ref="C1117" si="108">D1117-B1117</f>
        <v>-50</v>
      </c>
      <c r="D1117" s="278">
        <v>20420</v>
      </c>
    </row>
    <row r="1118" spans="1:4" ht="13.5" thickBot="1" x14ac:dyDescent="0.25">
      <c r="A1118" s="14" t="s">
        <v>24</v>
      </c>
      <c r="B1118" s="123">
        <f>SUM(B1117:B1117)</f>
        <v>20470</v>
      </c>
      <c r="C1118" s="123">
        <f>SUM(C1117:C1117)</f>
        <v>-50</v>
      </c>
      <c r="D1118" s="176">
        <f>SUM(D1117:D1117)</f>
        <v>20420</v>
      </c>
    </row>
    <row r="1119" spans="1:4" ht="13.5" thickBot="1" x14ac:dyDescent="0.25">
      <c r="A1119" s="40"/>
      <c r="B1119" s="39"/>
      <c r="C1119" s="39"/>
      <c r="D1119" s="39"/>
    </row>
    <row r="1120" spans="1:4" ht="13.5" thickBot="1" x14ac:dyDescent="0.25">
      <c r="A1120" s="30" t="s">
        <v>5</v>
      </c>
      <c r="B1120" s="132">
        <f>B1118</f>
        <v>20470</v>
      </c>
      <c r="C1120" s="132">
        <f>C1118</f>
        <v>-50</v>
      </c>
      <c r="D1120" s="131">
        <f>D1118</f>
        <v>20420</v>
      </c>
    </row>
    <row r="1121" spans="1:4" x14ac:dyDescent="0.2">
      <c r="A1121" s="3"/>
      <c r="B1121" s="7"/>
      <c r="C1121" s="7"/>
      <c r="D1121" s="7"/>
    </row>
    <row r="1122" spans="1:4" x14ac:dyDescent="0.2">
      <c r="A1122" s="3" t="s">
        <v>6</v>
      </c>
    </row>
    <row r="1123" spans="1:4" x14ac:dyDescent="0.2">
      <c r="A1123" s="20"/>
    </row>
    <row r="1124" spans="1:4" ht="13.5" thickBot="1" x14ac:dyDescent="0.25">
      <c r="A1124" s="3" t="s">
        <v>15</v>
      </c>
      <c r="B1124" s="3"/>
      <c r="C1124" s="3"/>
      <c r="D1124" s="11" t="s">
        <v>58</v>
      </c>
    </row>
    <row r="1125" spans="1:4" ht="45" customHeight="1" thickBot="1" x14ac:dyDescent="0.25">
      <c r="A1125" s="48" t="s">
        <v>30</v>
      </c>
      <c r="B1125" s="162" t="s">
        <v>682</v>
      </c>
      <c r="C1125" s="162" t="s">
        <v>683</v>
      </c>
      <c r="D1125" s="8" t="s">
        <v>684</v>
      </c>
    </row>
    <row r="1126" spans="1:4" ht="13.5" thickBot="1" x14ac:dyDescent="0.25">
      <c r="A1126" s="177" t="s">
        <v>671</v>
      </c>
      <c r="B1126" s="173">
        <v>10235</v>
      </c>
      <c r="C1126" s="113">
        <f t="shared" ref="C1126" si="109">D1126-B1126</f>
        <v>0</v>
      </c>
      <c r="D1126" s="174">
        <v>10235</v>
      </c>
    </row>
    <row r="1127" spans="1:4" ht="13.5" thickBot="1" x14ac:dyDescent="0.25">
      <c r="A1127" s="14" t="s">
        <v>25</v>
      </c>
      <c r="B1127" s="123">
        <f>SUM(B1126:B1126)</f>
        <v>10235</v>
      </c>
      <c r="C1127" s="123">
        <f>SUM(C1126:C1126)</f>
        <v>0</v>
      </c>
      <c r="D1127" s="122">
        <f>SUM(D1126:D1126)</f>
        <v>10235</v>
      </c>
    </row>
    <row r="1128" spans="1:4" x14ac:dyDescent="0.2">
      <c r="A1128" s="3"/>
      <c r="B1128" s="26"/>
      <c r="C1128" s="26"/>
      <c r="D1128" s="26"/>
    </row>
    <row r="1129" spans="1:4" ht="13.5" thickBot="1" x14ac:dyDescent="0.25">
      <c r="A1129" s="3" t="s">
        <v>16</v>
      </c>
      <c r="B1129" s="3"/>
      <c r="C1129" s="3"/>
      <c r="D1129" s="11" t="s">
        <v>58</v>
      </c>
    </row>
    <row r="1130" spans="1:4" ht="45" customHeight="1" thickBot="1" x14ac:dyDescent="0.25">
      <c r="A1130" s="48" t="s">
        <v>30</v>
      </c>
      <c r="B1130" s="162" t="s">
        <v>682</v>
      </c>
      <c r="C1130" s="162" t="s">
        <v>683</v>
      </c>
      <c r="D1130" s="8" t="s">
        <v>684</v>
      </c>
    </row>
    <row r="1131" spans="1:4" ht="13.5" thickBot="1" x14ac:dyDescent="0.25">
      <c r="A1131" s="57" t="s">
        <v>672</v>
      </c>
      <c r="B1131" s="129">
        <v>12104</v>
      </c>
      <c r="C1131" s="113">
        <f t="shared" ref="C1131" si="110">D1131-B1131</f>
        <v>-12104</v>
      </c>
      <c r="D1131" s="127">
        <v>0</v>
      </c>
    </row>
    <row r="1132" spans="1:4" ht="13.5" thickBot="1" x14ac:dyDescent="0.25">
      <c r="A1132" s="14" t="s">
        <v>26</v>
      </c>
      <c r="B1132" s="123">
        <f>SUM(B1131:B1131)</f>
        <v>12104</v>
      </c>
      <c r="C1132" s="123">
        <f>SUM(C1131:C1131)</f>
        <v>-12104</v>
      </c>
      <c r="D1132" s="122">
        <f>SUM(D1131:D1131)</f>
        <v>0</v>
      </c>
    </row>
    <row r="1133" spans="1:4" x14ac:dyDescent="0.2">
      <c r="A1133" s="20"/>
      <c r="B1133" s="26"/>
      <c r="C1133" s="26"/>
      <c r="D1133" s="26"/>
    </row>
    <row r="1134" spans="1:4" ht="13.5" thickBot="1" x14ac:dyDescent="0.25">
      <c r="A1134" s="3" t="s">
        <v>17</v>
      </c>
      <c r="B1134" s="3"/>
      <c r="C1134" s="3"/>
      <c r="D1134" s="11" t="s">
        <v>58</v>
      </c>
    </row>
    <row r="1135" spans="1:4" ht="45" customHeight="1" thickBot="1" x14ac:dyDescent="0.25">
      <c r="A1135" s="163" t="s">
        <v>30</v>
      </c>
      <c r="B1135" s="111" t="s">
        <v>682</v>
      </c>
      <c r="C1135" s="162" t="s">
        <v>683</v>
      </c>
      <c r="D1135" s="8" t="s">
        <v>684</v>
      </c>
    </row>
    <row r="1136" spans="1:4" x14ac:dyDescent="0.2">
      <c r="A1136" s="106" t="s">
        <v>204</v>
      </c>
      <c r="B1136" s="120">
        <v>27839</v>
      </c>
      <c r="C1136" s="113">
        <f t="shared" ref="C1136:C1138" si="111">D1136-B1136</f>
        <v>0</v>
      </c>
      <c r="D1136" s="117">
        <v>27839</v>
      </c>
    </row>
    <row r="1137" spans="1:4" x14ac:dyDescent="0.2">
      <c r="A1137" s="36" t="s">
        <v>673</v>
      </c>
      <c r="B1137" s="120">
        <v>69598</v>
      </c>
      <c r="C1137" s="113">
        <f t="shared" si="111"/>
        <v>0</v>
      </c>
      <c r="D1137" s="117">
        <v>69598</v>
      </c>
    </row>
    <row r="1138" spans="1:4" ht="13.5" thickBot="1" x14ac:dyDescent="0.25">
      <c r="A1138" s="36" t="s">
        <v>674</v>
      </c>
      <c r="B1138" s="120">
        <v>20470</v>
      </c>
      <c r="C1138" s="113">
        <f t="shared" si="111"/>
        <v>-12640</v>
      </c>
      <c r="D1138" s="117">
        <v>7830</v>
      </c>
    </row>
    <row r="1139" spans="1:4" ht="13.5" thickBot="1" x14ac:dyDescent="0.25">
      <c r="A1139" s="14" t="s">
        <v>27</v>
      </c>
      <c r="B1139" s="123">
        <f>SUM(B1136:B1138)</f>
        <v>117907</v>
      </c>
      <c r="C1139" s="123">
        <f>SUM(C1136:C1138)</f>
        <v>-12640</v>
      </c>
      <c r="D1139" s="122">
        <f>SUM(D1136:D1138)</f>
        <v>105267</v>
      </c>
    </row>
    <row r="1140" spans="1:4" ht="13.5" thickBot="1" x14ac:dyDescent="0.25">
      <c r="A1140" s="40"/>
      <c r="B1140" s="39"/>
      <c r="C1140" s="39"/>
      <c r="D1140" s="39"/>
    </row>
    <row r="1141" spans="1:4" ht="13.5" thickBot="1" x14ac:dyDescent="0.25">
      <c r="A1141" s="30" t="s">
        <v>7</v>
      </c>
      <c r="B1141" s="132">
        <f>B1127+B1132+B1139</f>
        <v>140246</v>
      </c>
      <c r="C1141" s="132">
        <f>C1127+C1132+C1139</f>
        <v>-24744</v>
      </c>
      <c r="D1141" s="131">
        <f>D1127+D1132+D1139</f>
        <v>115502</v>
      </c>
    </row>
    <row r="1142" spans="1:4" x14ac:dyDescent="0.2">
      <c r="A1142" s="3"/>
      <c r="B1142" s="7"/>
      <c r="C1142" s="7"/>
      <c r="D1142" s="7"/>
    </row>
    <row r="1143" spans="1:4" x14ac:dyDescent="0.2">
      <c r="A1143" s="3" t="s">
        <v>8</v>
      </c>
    </row>
    <row r="1144" spans="1:4" x14ac:dyDescent="0.2">
      <c r="A1144" s="20"/>
      <c r="B1144" s="26"/>
      <c r="C1144" s="26"/>
      <c r="D1144" s="26"/>
    </row>
    <row r="1145" spans="1:4" ht="13.5" thickBot="1" x14ac:dyDescent="0.25">
      <c r="A1145" s="3" t="s">
        <v>19</v>
      </c>
      <c r="B1145" s="3"/>
      <c r="C1145" s="3"/>
      <c r="D1145" s="11" t="s">
        <v>58</v>
      </c>
    </row>
    <row r="1146" spans="1:4" ht="45" customHeight="1" thickBot="1" x14ac:dyDescent="0.25">
      <c r="A1146" s="4" t="s">
        <v>30</v>
      </c>
      <c r="B1146" s="162" t="s">
        <v>682</v>
      </c>
      <c r="C1146" s="162" t="s">
        <v>683</v>
      </c>
      <c r="D1146" s="8" t="s">
        <v>684</v>
      </c>
    </row>
    <row r="1147" spans="1:4" ht="13.5" thickBot="1" x14ac:dyDescent="0.25">
      <c r="A1147" s="178" t="s">
        <v>147</v>
      </c>
      <c r="B1147" s="175">
        <v>48416</v>
      </c>
      <c r="C1147" s="113">
        <f t="shared" ref="C1147" si="112">D1147-B1147</f>
        <v>0</v>
      </c>
      <c r="D1147" s="179">
        <v>48416</v>
      </c>
    </row>
    <row r="1148" spans="1:4" ht="13.5" thickBot="1" x14ac:dyDescent="0.25">
      <c r="A1148" s="14" t="s">
        <v>29</v>
      </c>
      <c r="B1148" s="123">
        <f>SUM(B1147:B1147)</f>
        <v>48416</v>
      </c>
      <c r="C1148" s="123">
        <f>SUM(C1147:C1147)</f>
        <v>0</v>
      </c>
      <c r="D1148" s="122">
        <f>SUM(D1147:D1147)</f>
        <v>48416</v>
      </c>
    </row>
    <row r="1149" spans="1:4" x14ac:dyDescent="0.2">
      <c r="A1149" s="20"/>
      <c r="B1149" s="26"/>
      <c r="C1149" s="26"/>
      <c r="D1149" s="26"/>
    </row>
    <row r="1150" spans="1:4" ht="13.5" thickBot="1" x14ac:dyDescent="0.25">
      <c r="A1150" s="3" t="s">
        <v>92</v>
      </c>
      <c r="B1150" s="3"/>
      <c r="C1150" s="3"/>
      <c r="D1150" s="11" t="s">
        <v>58</v>
      </c>
    </row>
    <row r="1151" spans="1:4" ht="45" customHeight="1" thickBot="1" x14ac:dyDescent="0.25">
      <c r="A1151" s="4" t="s">
        <v>30</v>
      </c>
      <c r="B1151" s="162" t="s">
        <v>682</v>
      </c>
      <c r="C1151" s="162" t="s">
        <v>683</v>
      </c>
      <c r="D1151" s="8" t="s">
        <v>684</v>
      </c>
    </row>
    <row r="1152" spans="1:4" ht="13.5" thickBot="1" x14ac:dyDescent="0.25">
      <c r="A1152" s="43" t="s">
        <v>675</v>
      </c>
      <c r="B1152" s="157">
        <v>8900</v>
      </c>
      <c r="C1152" s="113">
        <f t="shared" ref="C1152" si="113">D1152-B1152</f>
        <v>0</v>
      </c>
      <c r="D1152" s="156">
        <v>8900</v>
      </c>
    </row>
    <row r="1153" spans="1:4" ht="13.5" thickBot="1" x14ac:dyDescent="0.25">
      <c r="A1153" s="14" t="s">
        <v>93</v>
      </c>
      <c r="B1153" s="123">
        <f>SUM(B1152:B1152)</f>
        <v>8900</v>
      </c>
      <c r="C1153" s="123">
        <f>SUM(C1152:C1152)</f>
        <v>0</v>
      </c>
      <c r="D1153" s="122">
        <f>SUM(D1152:D1152)</f>
        <v>8900</v>
      </c>
    </row>
    <row r="1154" spans="1:4" ht="13.5" thickBot="1" x14ac:dyDescent="0.25">
      <c r="A1154" s="40"/>
      <c r="B1154" s="39"/>
      <c r="C1154" s="39"/>
      <c r="D1154" s="39"/>
    </row>
    <row r="1155" spans="1:4" ht="13.5" thickBot="1" x14ac:dyDescent="0.25">
      <c r="A1155" s="30" t="s">
        <v>9</v>
      </c>
      <c r="B1155" s="132">
        <f>B1148+B1153</f>
        <v>57316</v>
      </c>
      <c r="C1155" s="132">
        <f>C1148+C1153</f>
        <v>0</v>
      </c>
      <c r="D1155" s="131">
        <f>D1148+D1153</f>
        <v>57316</v>
      </c>
    </row>
    <row r="1156" spans="1:4" x14ac:dyDescent="0.2">
      <c r="A1156" s="40"/>
      <c r="B1156" s="38"/>
      <c r="C1156" s="38"/>
      <c r="D1156" s="38"/>
    </row>
    <row r="1157" spans="1:4" ht="13.5" thickBot="1" x14ac:dyDescent="0.25">
      <c r="A1157" s="40"/>
      <c r="B1157" s="38"/>
      <c r="C1157" s="38"/>
      <c r="D1157" s="38"/>
    </row>
    <row r="1158" spans="1:4" ht="13.5" thickBot="1" x14ac:dyDescent="0.25">
      <c r="A1158" s="21" t="s">
        <v>39</v>
      </c>
      <c r="B1158" s="124">
        <f>B1096+B1111+B1120+B1141+B1155</f>
        <v>500572</v>
      </c>
      <c r="C1158" s="124">
        <f>C1096+C1111+C1120+C1141+C1155</f>
        <v>-24794</v>
      </c>
      <c r="D1158" s="37">
        <f>D1096+D1111+D1120+D1141+D1155</f>
        <v>475778</v>
      </c>
    </row>
    <row r="1159" spans="1:4" x14ac:dyDescent="0.2">
      <c r="A1159" s="28"/>
      <c r="B1159" s="29"/>
      <c r="C1159" s="29"/>
      <c r="D1159" s="29"/>
    </row>
    <row r="1160" spans="1:4" x14ac:dyDescent="0.2">
      <c r="A1160" s="28"/>
      <c r="B1160" s="29"/>
      <c r="C1160" s="29"/>
      <c r="D1160" s="29"/>
    </row>
    <row r="1161" spans="1:4" ht="15.75" x14ac:dyDescent="0.2">
      <c r="A1161" s="76" t="s">
        <v>62</v>
      </c>
      <c r="B1161" s="29"/>
      <c r="C1161" s="29"/>
      <c r="D1161" s="29"/>
    </row>
    <row r="1162" spans="1:4" x14ac:dyDescent="0.2">
      <c r="B1162" s="29"/>
      <c r="C1162" s="29"/>
      <c r="D1162" s="29"/>
    </row>
    <row r="1163" spans="1:4" ht="13.5" thickBot="1" x14ac:dyDescent="0.25">
      <c r="A1163" s="15" t="s">
        <v>2</v>
      </c>
      <c r="B1163" s="3"/>
      <c r="C1163" s="3"/>
      <c r="D1163" s="11" t="s">
        <v>58</v>
      </c>
    </row>
    <row r="1164" spans="1:4" ht="45" customHeight="1" thickBot="1" x14ac:dyDescent="0.25">
      <c r="A1164" s="48" t="s">
        <v>30</v>
      </c>
      <c r="B1164" s="162" t="s">
        <v>682</v>
      </c>
      <c r="C1164" s="162" t="s">
        <v>683</v>
      </c>
      <c r="D1164" s="8" t="s">
        <v>684</v>
      </c>
    </row>
    <row r="1165" spans="1:4" ht="13.5" thickBot="1" x14ac:dyDescent="0.25">
      <c r="A1165" s="180" t="s">
        <v>676</v>
      </c>
      <c r="B1165" s="173">
        <v>8900</v>
      </c>
      <c r="C1165" s="113">
        <f t="shared" ref="C1165" si="114">D1165-B1165</f>
        <v>0</v>
      </c>
      <c r="D1165" s="174">
        <v>8900</v>
      </c>
    </row>
    <row r="1166" spans="1:4" ht="13.5" thickBot="1" x14ac:dyDescent="0.25">
      <c r="A1166" s="14" t="s">
        <v>3</v>
      </c>
      <c r="B1166" s="123">
        <f>SUM(B1165:B1165)</f>
        <v>8900</v>
      </c>
      <c r="C1166" s="123">
        <f>SUM(C1165:C1165)</f>
        <v>0</v>
      </c>
      <c r="D1166" s="122">
        <f>SUM(D1165:D1165)</f>
        <v>8900</v>
      </c>
    </row>
    <row r="1167" spans="1:4" x14ac:dyDescent="0.2">
      <c r="A1167" s="15"/>
      <c r="B1167" s="26"/>
      <c r="C1167" s="26"/>
      <c r="D1167" s="26"/>
    </row>
    <row r="1168" spans="1:4" ht="13.5" thickBot="1" x14ac:dyDescent="0.25">
      <c r="A1168" s="40"/>
    </row>
    <row r="1169" spans="1:4" ht="24.75" thickBot="1" x14ac:dyDescent="0.25">
      <c r="A1169" s="19" t="s">
        <v>85</v>
      </c>
      <c r="B1169" s="124">
        <f>B1166</f>
        <v>8900</v>
      </c>
      <c r="C1169" s="124">
        <f>C1166</f>
        <v>0</v>
      </c>
      <c r="D1169" s="37">
        <f>D1166</f>
        <v>8900</v>
      </c>
    </row>
    <row r="1170" spans="1:4" x14ac:dyDescent="0.2">
      <c r="A1170" s="28"/>
      <c r="B1170" s="29"/>
      <c r="C1170" s="29"/>
      <c r="D1170" s="29"/>
    </row>
    <row r="1171" spans="1:4" ht="13.5" thickBot="1" x14ac:dyDescent="0.25">
      <c r="A1171" s="40"/>
      <c r="B1171" s="40"/>
      <c r="C1171" s="40"/>
      <c r="D1171" s="40"/>
    </row>
    <row r="1172" spans="1:4" ht="13.5" thickBot="1" x14ac:dyDescent="0.25">
      <c r="A1172" s="22" t="s">
        <v>86</v>
      </c>
      <c r="B1172" s="143">
        <f>B1169+B1158</f>
        <v>509472</v>
      </c>
      <c r="C1172" s="143">
        <f>C1169+C1158</f>
        <v>-24794</v>
      </c>
      <c r="D1172" s="142">
        <f>D1169+D1158</f>
        <v>484678</v>
      </c>
    </row>
    <row r="1173" spans="1:4" x14ac:dyDescent="0.2">
      <c r="A1173" s="28"/>
      <c r="B1173" s="29"/>
    </row>
    <row r="1174" spans="1:4" x14ac:dyDescent="0.2">
      <c r="A1174" s="28"/>
      <c r="B1174" s="29"/>
    </row>
    <row r="1175" spans="1:4" x14ac:dyDescent="0.2">
      <c r="A1175" s="28"/>
      <c r="B1175" s="29"/>
    </row>
    <row r="1176" spans="1:4" ht="60" customHeight="1" x14ac:dyDescent="0.2">
      <c r="A1176" s="317" t="s">
        <v>307</v>
      </c>
      <c r="B1176" s="318"/>
      <c r="C1176" s="319"/>
      <c r="D1176" s="319"/>
    </row>
    <row r="1177" spans="1:4" x14ac:dyDescent="0.2">
      <c r="A1177" s="28"/>
      <c r="B1177" s="29"/>
    </row>
    <row r="1178" spans="1:4" ht="15.75" x14ac:dyDescent="0.25">
      <c r="A1178" s="2" t="s">
        <v>308</v>
      </c>
      <c r="B1178" s="29"/>
    </row>
    <row r="1179" spans="1:4" ht="15.75" x14ac:dyDescent="0.25">
      <c r="A1179" s="2"/>
      <c r="B1179" s="29"/>
    </row>
    <row r="1180" spans="1:4" ht="15.75" x14ac:dyDescent="0.2">
      <c r="A1180" s="76" t="s">
        <v>61</v>
      </c>
      <c r="B1180" s="29"/>
    </row>
    <row r="1181" spans="1:4" ht="15.75" x14ac:dyDescent="0.2">
      <c r="A1181" s="76"/>
      <c r="B1181" s="29"/>
    </row>
    <row r="1182" spans="1:4" x14ac:dyDescent="0.2">
      <c r="A1182" s="3" t="s">
        <v>0</v>
      </c>
    </row>
    <row r="1183" spans="1:4" x14ac:dyDescent="0.2">
      <c r="A1183" s="80"/>
    </row>
    <row r="1184" spans="1:4" ht="13.5" thickBot="1" x14ac:dyDescent="0.25">
      <c r="A1184" s="3" t="s">
        <v>10</v>
      </c>
      <c r="B1184" s="3"/>
      <c r="C1184" s="3"/>
      <c r="D1184" s="11" t="s">
        <v>58</v>
      </c>
    </row>
    <row r="1185" spans="1:4" ht="45" customHeight="1" thickBot="1" x14ac:dyDescent="0.25">
      <c r="A1185" s="4" t="s">
        <v>30</v>
      </c>
      <c r="B1185" s="162" t="s">
        <v>682</v>
      </c>
      <c r="C1185" s="162" t="s">
        <v>683</v>
      </c>
      <c r="D1185" s="8" t="s">
        <v>684</v>
      </c>
    </row>
    <row r="1186" spans="1:4" x14ac:dyDescent="0.2">
      <c r="A1186" s="81" t="s">
        <v>42</v>
      </c>
      <c r="B1186" s="147">
        <v>147080</v>
      </c>
      <c r="C1186" s="113">
        <f t="shared" ref="C1186:C1219" si="115">D1186-B1186</f>
        <v>0</v>
      </c>
      <c r="D1186" s="146">
        <v>147080</v>
      </c>
    </row>
    <row r="1187" spans="1:4" x14ac:dyDescent="0.2">
      <c r="A1187" s="51" t="s">
        <v>43</v>
      </c>
      <c r="B1187" s="147">
        <v>59231</v>
      </c>
      <c r="C1187" s="113">
        <f t="shared" si="115"/>
        <v>0</v>
      </c>
      <c r="D1187" s="146">
        <v>59231</v>
      </c>
    </row>
    <row r="1188" spans="1:4" x14ac:dyDescent="0.2">
      <c r="A1188" s="51" t="s">
        <v>259</v>
      </c>
      <c r="B1188" s="147">
        <v>67015</v>
      </c>
      <c r="C1188" s="113">
        <f t="shared" si="115"/>
        <v>0</v>
      </c>
      <c r="D1188" s="146">
        <v>67015</v>
      </c>
    </row>
    <row r="1189" spans="1:4" x14ac:dyDescent="0.2">
      <c r="A1189" s="51" t="s">
        <v>309</v>
      </c>
      <c r="B1189" s="147">
        <v>22200</v>
      </c>
      <c r="C1189" s="113">
        <f t="shared" si="115"/>
        <v>0</v>
      </c>
      <c r="D1189" s="146">
        <v>22200</v>
      </c>
    </row>
    <row r="1190" spans="1:4" x14ac:dyDescent="0.2">
      <c r="A1190" s="51" t="s">
        <v>310</v>
      </c>
      <c r="B1190" s="147">
        <v>38308</v>
      </c>
      <c r="C1190" s="113">
        <f t="shared" si="115"/>
        <v>0</v>
      </c>
      <c r="D1190" s="146">
        <v>38308</v>
      </c>
    </row>
    <row r="1191" spans="1:4" x14ac:dyDescent="0.2">
      <c r="A1191" s="51" t="s">
        <v>31</v>
      </c>
      <c r="B1191" s="147">
        <v>259453</v>
      </c>
      <c r="C1191" s="113">
        <f t="shared" si="115"/>
        <v>0</v>
      </c>
      <c r="D1191" s="146">
        <v>259453</v>
      </c>
    </row>
    <row r="1192" spans="1:4" x14ac:dyDescent="0.2">
      <c r="A1192" s="51" t="s">
        <v>311</v>
      </c>
      <c r="B1192" s="147">
        <v>53460</v>
      </c>
      <c r="C1192" s="113">
        <f t="shared" si="115"/>
        <v>0</v>
      </c>
      <c r="D1192" s="146">
        <v>53460</v>
      </c>
    </row>
    <row r="1193" spans="1:4" x14ac:dyDescent="0.2">
      <c r="A1193" s="51" t="s">
        <v>312</v>
      </c>
      <c r="B1193" s="147">
        <v>33748</v>
      </c>
      <c r="C1193" s="113">
        <f t="shared" si="115"/>
        <v>0</v>
      </c>
      <c r="D1193" s="146">
        <v>33748</v>
      </c>
    </row>
    <row r="1194" spans="1:4" x14ac:dyDescent="0.2">
      <c r="A1194" s="51" t="s">
        <v>313</v>
      </c>
      <c r="B1194" s="147">
        <v>232722</v>
      </c>
      <c r="C1194" s="113">
        <f t="shared" si="115"/>
        <v>0</v>
      </c>
      <c r="D1194" s="146">
        <v>232722</v>
      </c>
    </row>
    <row r="1195" spans="1:4" x14ac:dyDescent="0.2">
      <c r="A1195" s="51" t="s">
        <v>314</v>
      </c>
      <c r="B1195" s="147">
        <v>51999</v>
      </c>
      <c r="C1195" s="113">
        <f t="shared" si="115"/>
        <v>0</v>
      </c>
      <c r="D1195" s="146">
        <v>51999</v>
      </c>
    </row>
    <row r="1196" spans="1:4" x14ac:dyDescent="0.2">
      <c r="A1196" s="51" t="s">
        <v>315</v>
      </c>
      <c r="B1196" s="147">
        <v>36901</v>
      </c>
      <c r="C1196" s="113">
        <f t="shared" si="115"/>
        <v>0</v>
      </c>
      <c r="D1196" s="146">
        <v>36901</v>
      </c>
    </row>
    <row r="1197" spans="1:4" x14ac:dyDescent="0.2">
      <c r="A1197" s="51" t="s">
        <v>316</v>
      </c>
      <c r="B1197" s="147">
        <v>144083</v>
      </c>
      <c r="C1197" s="113">
        <f t="shared" si="115"/>
        <v>0</v>
      </c>
      <c r="D1197" s="146">
        <v>144083</v>
      </c>
    </row>
    <row r="1198" spans="1:4" x14ac:dyDescent="0.2">
      <c r="A1198" s="51" t="s">
        <v>317</v>
      </c>
      <c r="B1198" s="147">
        <v>58527</v>
      </c>
      <c r="C1198" s="113">
        <f t="shared" si="115"/>
        <v>0</v>
      </c>
      <c r="D1198" s="146">
        <v>58527</v>
      </c>
    </row>
    <row r="1199" spans="1:4" x14ac:dyDescent="0.2">
      <c r="A1199" s="51" t="s">
        <v>318</v>
      </c>
      <c r="B1199" s="147">
        <v>442948</v>
      </c>
      <c r="C1199" s="113">
        <f t="shared" si="115"/>
        <v>0</v>
      </c>
      <c r="D1199" s="146">
        <v>442948</v>
      </c>
    </row>
    <row r="1200" spans="1:4" x14ac:dyDescent="0.2">
      <c r="A1200" s="51" t="s">
        <v>319</v>
      </c>
      <c r="B1200" s="147">
        <v>18847</v>
      </c>
      <c r="C1200" s="113">
        <f t="shared" si="115"/>
        <v>0</v>
      </c>
      <c r="D1200" s="146">
        <v>18847</v>
      </c>
    </row>
    <row r="1201" spans="1:4" x14ac:dyDescent="0.2">
      <c r="A1201" s="51" t="s">
        <v>320</v>
      </c>
      <c r="B1201" s="147">
        <v>222704</v>
      </c>
      <c r="C1201" s="113">
        <f t="shared" si="115"/>
        <v>0</v>
      </c>
      <c r="D1201" s="146">
        <v>222704</v>
      </c>
    </row>
    <row r="1202" spans="1:4" x14ac:dyDescent="0.2">
      <c r="A1202" s="51" t="s">
        <v>321</v>
      </c>
      <c r="B1202" s="147">
        <v>28564</v>
      </c>
      <c r="C1202" s="113">
        <f t="shared" si="115"/>
        <v>0</v>
      </c>
      <c r="D1202" s="146">
        <v>28564</v>
      </c>
    </row>
    <row r="1203" spans="1:4" x14ac:dyDescent="0.2">
      <c r="A1203" s="51" t="s">
        <v>322</v>
      </c>
      <c r="B1203" s="147">
        <v>51353</v>
      </c>
      <c r="C1203" s="113">
        <f t="shared" si="115"/>
        <v>0</v>
      </c>
      <c r="D1203" s="146">
        <v>51353</v>
      </c>
    </row>
    <row r="1204" spans="1:4" x14ac:dyDescent="0.2">
      <c r="A1204" s="51" t="s">
        <v>260</v>
      </c>
      <c r="B1204" s="147">
        <v>172615</v>
      </c>
      <c r="C1204" s="113">
        <f t="shared" si="115"/>
        <v>0</v>
      </c>
      <c r="D1204" s="146">
        <v>172615</v>
      </c>
    </row>
    <row r="1205" spans="1:4" x14ac:dyDescent="0.2">
      <c r="A1205" s="51" t="s">
        <v>44</v>
      </c>
      <c r="B1205" s="147">
        <v>103634</v>
      </c>
      <c r="C1205" s="113">
        <f t="shared" si="115"/>
        <v>0</v>
      </c>
      <c r="D1205" s="146">
        <v>103634</v>
      </c>
    </row>
    <row r="1206" spans="1:4" x14ac:dyDescent="0.2">
      <c r="A1206" s="51" t="s">
        <v>261</v>
      </c>
      <c r="B1206" s="147">
        <v>41546</v>
      </c>
      <c r="C1206" s="113">
        <f t="shared" si="115"/>
        <v>0</v>
      </c>
      <c r="D1206" s="146">
        <v>41546</v>
      </c>
    </row>
    <row r="1207" spans="1:4" x14ac:dyDescent="0.2">
      <c r="A1207" s="51" t="s">
        <v>262</v>
      </c>
      <c r="B1207" s="147">
        <v>52086</v>
      </c>
      <c r="C1207" s="113">
        <f t="shared" si="115"/>
        <v>0</v>
      </c>
      <c r="D1207" s="146">
        <v>52086</v>
      </c>
    </row>
    <row r="1208" spans="1:4" x14ac:dyDescent="0.2">
      <c r="A1208" s="51" t="s">
        <v>323</v>
      </c>
      <c r="B1208" s="147">
        <v>115364</v>
      </c>
      <c r="C1208" s="113">
        <f t="shared" si="115"/>
        <v>0</v>
      </c>
      <c r="D1208" s="146">
        <v>115364</v>
      </c>
    </row>
    <row r="1209" spans="1:4" x14ac:dyDescent="0.2">
      <c r="A1209" s="51" t="s">
        <v>324</v>
      </c>
      <c r="B1209" s="147">
        <v>25231</v>
      </c>
      <c r="C1209" s="113">
        <f t="shared" si="115"/>
        <v>0</v>
      </c>
      <c r="D1209" s="146">
        <v>25231</v>
      </c>
    </row>
    <row r="1210" spans="1:4" x14ac:dyDescent="0.2">
      <c r="A1210" s="51" t="s">
        <v>325</v>
      </c>
      <c r="B1210" s="147">
        <v>32001</v>
      </c>
      <c r="C1210" s="113">
        <f t="shared" si="115"/>
        <v>0</v>
      </c>
      <c r="D1210" s="146">
        <v>32001</v>
      </c>
    </row>
    <row r="1211" spans="1:4" x14ac:dyDescent="0.2">
      <c r="A1211" s="51" t="s">
        <v>59</v>
      </c>
      <c r="B1211" s="147">
        <v>152968</v>
      </c>
      <c r="C1211" s="113">
        <f t="shared" si="115"/>
        <v>0</v>
      </c>
      <c r="D1211" s="146">
        <v>152968</v>
      </c>
    </row>
    <row r="1212" spans="1:4" x14ac:dyDescent="0.2">
      <c r="A1212" s="51" t="s">
        <v>326</v>
      </c>
      <c r="B1212" s="147">
        <v>20485</v>
      </c>
      <c r="C1212" s="113">
        <f t="shared" si="115"/>
        <v>0</v>
      </c>
      <c r="D1212" s="146">
        <v>20485</v>
      </c>
    </row>
    <row r="1213" spans="1:4" x14ac:dyDescent="0.2">
      <c r="A1213" s="51" t="s">
        <v>327</v>
      </c>
      <c r="B1213" s="147">
        <v>11260</v>
      </c>
      <c r="C1213" s="113">
        <f t="shared" si="115"/>
        <v>0</v>
      </c>
      <c r="D1213" s="146">
        <v>11260</v>
      </c>
    </row>
    <row r="1214" spans="1:4" x14ac:dyDescent="0.2">
      <c r="A1214" s="51" t="s">
        <v>328</v>
      </c>
      <c r="B1214" s="147">
        <v>36543</v>
      </c>
      <c r="C1214" s="113">
        <f t="shared" si="115"/>
        <v>0</v>
      </c>
      <c r="D1214" s="146">
        <v>36543</v>
      </c>
    </row>
    <row r="1215" spans="1:4" x14ac:dyDescent="0.2">
      <c r="A1215" s="51" t="s">
        <v>32</v>
      </c>
      <c r="B1215" s="147">
        <v>167788</v>
      </c>
      <c r="C1215" s="113">
        <f t="shared" si="115"/>
        <v>0</v>
      </c>
      <c r="D1215" s="146">
        <v>167788</v>
      </c>
    </row>
    <row r="1216" spans="1:4" x14ac:dyDescent="0.2">
      <c r="A1216" s="51" t="s">
        <v>329</v>
      </c>
      <c r="B1216" s="147">
        <v>25459</v>
      </c>
      <c r="C1216" s="113">
        <f t="shared" si="115"/>
        <v>0</v>
      </c>
      <c r="D1216" s="146">
        <v>25459</v>
      </c>
    </row>
    <row r="1217" spans="1:4" x14ac:dyDescent="0.2">
      <c r="A1217" s="51" t="s">
        <v>330</v>
      </c>
      <c r="B1217" s="147">
        <v>99364</v>
      </c>
      <c r="C1217" s="113">
        <f t="shared" si="115"/>
        <v>0</v>
      </c>
      <c r="D1217" s="146">
        <v>99364</v>
      </c>
    </row>
    <row r="1218" spans="1:4" x14ac:dyDescent="0.2">
      <c r="A1218" s="51" t="s">
        <v>263</v>
      </c>
      <c r="B1218" s="147">
        <v>219359</v>
      </c>
      <c r="C1218" s="113">
        <f t="shared" si="115"/>
        <v>0</v>
      </c>
      <c r="D1218" s="146">
        <v>219359</v>
      </c>
    </row>
    <row r="1219" spans="1:4" x14ac:dyDescent="0.2">
      <c r="A1219" s="51" t="s">
        <v>331</v>
      </c>
      <c r="B1219" s="147">
        <v>44748</v>
      </c>
      <c r="C1219" s="113">
        <f t="shared" si="115"/>
        <v>0</v>
      </c>
      <c r="D1219" s="146">
        <v>44748</v>
      </c>
    </row>
    <row r="1220" spans="1:4" ht="13.5" thickBot="1" x14ac:dyDescent="0.25">
      <c r="A1220" s="97" t="s">
        <v>332</v>
      </c>
      <c r="B1220" s="151">
        <v>131042</v>
      </c>
      <c r="C1220" s="184">
        <f t="shared" ref="C1220" si="116">D1220-B1220</f>
        <v>0</v>
      </c>
      <c r="D1220" s="150">
        <v>131042</v>
      </c>
    </row>
    <row r="1221" spans="1:4" ht="13.5" thickBot="1" x14ac:dyDescent="0.25">
      <c r="A1221" s="5" t="s">
        <v>20</v>
      </c>
      <c r="B1221" s="149">
        <f>SUM(B1186:B1220)</f>
        <v>3420636</v>
      </c>
      <c r="C1221" s="149">
        <f>SUM(C1186:C1220)</f>
        <v>0</v>
      </c>
      <c r="D1221" s="148">
        <f>SUM(D1186:D1220)</f>
        <v>3420636</v>
      </c>
    </row>
    <row r="1222" spans="1:4" ht="13.5" thickBot="1" x14ac:dyDescent="0.25">
      <c r="A1222" s="82"/>
    </row>
    <row r="1223" spans="1:4" ht="13.5" thickBot="1" x14ac:dyDescent="0.25">
      <c r="A1223" s="9" t="s">
        <v>1</v>
      </c>
      <c r="B1223" s="145">
        <f>B1221</f>
        <v>3420636</v>
      </c>
      <c r="C1223" s="145">
        <f>C1221</f>
        <v>0</v>
      </c>
      <c r="D1223" s="144">
        <f>D1221</f>
        <v>3420636</v>
      </c>
    </row>
    <row r="1224" spans="1:4" x14ac:dyDescent="0.2">
      <c r="A1224" s="3"/>
      <c r="B1224" s="7"/>
      <c r="C1224" s="7"/>
      <c r="D1224" s="7"/>
    </row>
    <row r="1225" spans="1:4" x14ac:dyDescent="0.2">
      <c r="A1225" s="3" t="s">
        <v>2</v>
      </c>
    </row>
    <row r="1226" spans="1:4" x14ac:dyDescent="0.2">
      <c r="A1226" s="82"/>
    </row>
    <row r="1227" spans="1:4" ht="13.5" thickBot="1" x14ac:dyDescent="0.25">
      <c r="A1227" s="3" t="s">
        <v>107</v>
      </c>
      <c r="B1227" s="3"/>
      <c r="C1227" s="3"/>
      <c r="D1227" s="11" t="s">
        <v>58</v>
      </c>
    </row>
    <row r="1228" spans="1:4" ht="45" customHeight="1" thickBot="1" x14ac:dyDescent="0.25">
      <c r="A1228" s="4" t="s">
        <v>30</v>
      </c>
      <c r="B1228" s="162" t="s">
        <v>682</v>
      </c>
      <c r="C1228" s="162" t="s">
        <v>683</v>
      </c>
      <c r="D1228" s="8" t="s">
        <v>684</v>
      </c>
    </row>
    <row r="1229" spans="1:4" x14ac:dyDescent="0.2">
      <c r="A1229" s="83" t="s">
        <v>333</v>
      </c>
      <c r="B1229" s="147">
        <v>34652</v>
      </c>
      <c r="C1229" s="113">
        <f t="shared" ref="C1229:C1247" si="117">D1229-B1229</f>
        <v>0</v>
      </c>
      <c r="D1229" s="146">
        <v>34652</v>
      </c>
    </row>
    <row r="1230" spans="1:4" x14ac:dyDescent="0.2">
      <c r="A1230" s="54" t="s">
        <v>264</v>
      </c>
      <c r="B1230" s="147">
        <v>145617</v>
      </c>
      <c r="C1230" s="113">
        <f t="shared" si="117"/>
        <v>0</v>
      </c>
      <c r="D1230" s="146">
        <v>145617</v>
      </c>
    </row>
    <row r="1231" spans="1:4" x14ac:dyDescent="0.2">
      <c r="A1231" s="54" t="s">
        <v>172</v>
      </c>
      <c r="B1231" s="147">
        <v>147083</v>
      </c>
      <c r="C1231" s="113">
        <f t="shared" si="117"/>
        <v>0</v>
      </c>
      <c r="D1231" s="146">
        <v>147083</v>
      </c>
    </row>
    <row r="1232" spans="1:4" x14ac:dyDescent="0.2">
      <c r="A1232" s="54" t="s">
        <v>334</v>
      </c>
      <c r="B1232" s="147">
        <v>106441</v>
      </c>
      <c r="C1232" s="113">
        <f t="shared" si="117"/>
        <v>0</v>
      </c>
      <c r="D1232" s="146">
        <v>106441</v>
      </c>
    </row>
    <row r="1233" spans="1:4" x14ac:dyDescent="0.2">
      <c r="A1233" s="54" t="s">
        <v>265</v>
      </c>
      <c r="B1233" s="147">
        <v>40405</v>
      </c>
      <c r="C1233" s="113">
        <f t="shared" si="117"/>
        <v>0</v>
      </c>
      <c r="D1233" s="146">
        <v>40405</v>
      </c>
    </row>
    <row r="1234" spans="1:4" x14ac:dyDescent="0.2">
      <c r="A1234" s="54" t="s">
        <v>335</v>
      </c>
      <c r="B1234" s="147">
        <v>64309</v>
      </c>
      <c r="C1234" s="113">
        <f t="shared" si="117"/>
        <v>0</v>
      </c>
      <c r="D1234" s="146">
        <v>64309</v>
      </c>
    </row>
    <row r="1235" spans="1:4" x14ac:dyDescent="0.2">
      <c r="A1235" s="54" t="s">
        <v>336</v>
      </c>
      <c r="B1235" s="147">
        <v>101032</v>
      </c>
      <c r="C1235" s="113">
        <f t="shared" si="117"/>
        <v>0</v>
      </c>
      <c r="D1235" s="146">
        <v>101032</v>
      </c>
    </row>
    <row r="1236" spans="1:4" x14ac:dyDescent="0.2">
      <c r="A1236" s="54" t="s">
        <v>337</v>
      </c>
      <c r="B1236" s="147">
        <v>151112</v>
      </c>
      <c r="C1236" s="113">
        <f t="shared" si="117"/>
        <v>0</v>
      </c>
      <c r="D1236" s="146">
        <v>151112</v>
      </c>
    </row>
    <row r="1237" spans="1:4" x14ac:dyDescent="0.2">
      <c r="A1237" s="54" t="s">
        <v>338</v>
      </c>
      <c r="B1237" s="147">
        <v>218769</v>
      </c>
      <c r="C1237" s="113">
        <f t="shared" si="117"/>
        <v>0</v>
      </c>
      <c r="D1237" s="146">
        <v>218769</v>
      </c>
    </row>
    <row r="1238" spans="1:4" x14ac:dyDescent="0.2">
      <c r="A1238" s="54" t="s">
        <v>339</v>
      </c>
      <c r="B1238" s="147">
        <v>42912</v>
      </c>
      <c r="C1238" s="113">
        <f t="shared" si="117"/>
        <v>0</v>
      </c>
      <c r="D1238" s="146">
        <v>42912</v>
      </c>
    </row>
    <row r="1239" spans="1:4" x14ac:dyDescent="0.2">
      <c r="A1239" s="54" t="s">
        <v>340</v>
      </c>
      <c r="B1239" s="147">
        <v>297858</v>
      </c>
      <c r="C1239" s="113">
        <f t="shared" si="117"/>
        <v>0</v>
      </c>
      <c r="D1239" s="146">
        <v>297858</v>
      </c>
    </row>
    <row r="1240" spans="1:4" x14ac:dyDescent="0.2">
      <c r="A1240" s="54" t="s">
        <v>341</v>
      </c>
      <c r="B1240" s="147">
        <v>170489</v>
      </c>
      <c r="C1240" s="113">
        <f t="shared" si="117"/>
        <v>0</v>
      </c>
      <c r="D1240" s="146">
        <v>170489</v>
      </c>
    </row>
    <row r="1241" spans="1:4" x14ac:dyDescent="0.2">
      <c r="A1241" s="54" t="s">
        <v>108</v>
      </c>
      <c r="B1241" s="147">
        <v>218311</v>
      </c>
      <c r="C1241" s="113">
        <f t="shared" si="117"/>
        <v>0</v>
      </c>
      <c r="D1241" s="146">
        <v>218311</v>
      </c>
    </row>
    <row r="1242" spans="1:4" x14ac:dyDescent="0.2">
      <c r="A1242" s="54" t="s">
        <v>175</v>
      </c>
      <c r="B1242" s="147">
        <v>154194</v>
      </c>
      <c r="C1242" s="113">
        <f t="shared" si="117"/>
        <v>0</v>
      </c>
      <c r="D1242" s="146">
        <v>154194</v>
      </c>
    </row>
    <row r="1243" spans="1:4" x14ac:dyDescent="0.2">
      <c r="A1243" s="54" t="s">
        <v>342</v>
      </c>
      <c r="B1243" s="147">
        <v>87872</v>
      </c>
      <c r="C1243" s="113">
        <f t="shared" si="117"/>
        <v>0</v>
      </c>
      <c r="D1243" s="146">
        <v>87872</v>
      </c>
    </row>
    <row r="1244" spans="1:4" x14ac:dyDescent="0.2">
      <c r="A1244" s="54" t="s">
        <v>343</v>
      </c>
      <c r="B1244" s="147">
        <v>141736</v>
      </c>
      <c r="C1244" s="113">
        <f t="shared" si="117"/>
        <v>0</v>
      </c>
      <c r="D1244" s="146">
        <v>141736</v>
      </c>
    </row>
    <row r="1245" spans="1:4" x14ac:dyDescent="0.2">
      <c r="A1245" s="54" t="s">
        <v>344</v>
      </c>
      <c r="B1245" s="147">
        <v>16041</v>
      </c>
      <c r="C1245" s="113">
        <f t="shared" si="117"/>
        <v>0</v>
      </c>
      <c r="D1245" s="146">
        <v>16041</v>
      </c>
    </row>
    <row r="1246" spans="1:4" x14ac:dyDescent="0.2">
      <c r="A1246" s="54" t="s">
        <v>345</v>
      </c>
      <c r="B1246" s="147">
        <v>66960</v>
      </c>
      <c r="C1246" s="113">
        <f t="shared" si="117"/>
        <v>0</v>
      </c>
      <c r="D1246" s="146">
        <v>66960</v>
      </c>
    </row>
    <row r="1247" spans="1:4" x14ac:dyDescent="0.2">
      <c r="A1247" s="54" t="s">
        <v>346</v>
      </c>
      <c r="B1247" s="147">
        <v>26289</v>
      </c>
      <c r="C1247" s="113">
        <f t="shared" si="117"/>
        <v>0</v>
      </c>
      <c r="D1247" s="146">
        <v>26289</v>
      </c>
    </row>
    <row r="1248" spans="1:4" ht="13.5" thickBot="1" x14ac:dyDescent="0.25">
      <c r="A1248" s="84" t="s">
        <v>109</v>
      </c>
      <c r="B1248" s="151">
        <v>20615</v>
      </c>
      <c r="C1248" s="184">
        <f t="shared" ref="C1248" si="118">D1248-B1248</f>
        <v>0</v>
      </c>
      <c r="D1248" s="150">
        <v>20615</v>
      </c>
    </row>
    <row r="1249" spans="1:4" ht="13.5" thickBot="1" x14ac:dyDescent="0.25">
      <c r="A1249" s="5" t="s">
        <v>110</v>
      </c>
      <c r="B1249" s="149">
        <f>SUM(B1229:B1248)</f>
        <v>2252697</v>
      </c>
      <c r="C1249" s="149">
        <f>SUM(C1229:C1248)</f>
        <v>0</v>
      </c>
      <c r="D1249" s="148">
        <f>SUM(D1229:D1248)</f>
        <v>2252697</v>
      </c>
    </row>
    <row r="1250" spans="1:4" x14ac:dyDescent="0.2">
      <c r="A1250" s="82"/>
    </row>
    <row r="1251" spans="1:4" ht="13.5" thickBot="1" x14ac:dyDescent="0.25">
      <c r="A1251" s="3" t="s">
        <v>11</v>
      </c>
      <c r="B1251" s="3"/>
      <c r="C1251" s="3"/>
      <c r="D1251" s="11" t="s">
        <v>58</v>
      </c>
    </row>
    <row r="1252" spans="1:4" ht="45" customHeight="1" thickBot="1" x14ac:dyDescent="0.25">
      <c r="A1252" s="4" t="s">
        <v>30</v>
      </c>
      <c r="B1252" s="162" t="s">
        <v>682</v>
      </c>
      <c r="C1252" s="162" t="s">
        <v>683</v>
      </c>
      <c r="D1252" s="8" t="s">
        <v>684</v>
      </c>
    </row>
    <row r="1253" spans="1:4" x14ac:dyDescent="0.2">
      <c r="A1253" s="85" t="s">
        <v>347</v>
      </c>
      <c r="B1253" s="147">
        <v>198826</v>
      </c>
      <c r="C1253" s="113">
        <f t="shared" ref="C1253:C1316" si="119">D1253-B1253</f>
        <v>0</v>
      </c>
      <c r="D1253" s="146">
        <v>198826</v>
      </c>
    </row>
    <row r="1254" spans="1:4" x14ac:dyDescent="0.2">
      <c r="A1254" s="54" t="s">
        <v>217</v>
      </c>
      <c r="B1254" s="147">
        <v>47093</v>
      </c>
      <c r="C1254" s="113">
        <f t="shared" si="119"/>
        <v>0</v>
      </c>
      <c r="D1254" s="146">
        <v>47093</v>
      </c>
    </row>
    <row r="1255" spans="1:4" x14ac:dyDescent="0.2">
      <c r="A1255" s="54" t="s">
        <v>111</v>
      </c>
      <c r="B1255" s="147">
        <v>414758</v>
      </c>
      <c r="C1255" s="113">
        <f t="shared" si="119"/>
        <v>0</v>
      </c>
      <c r="D1255" s="146">
        <v>414758</v>
      </c>
    </row>
    <row r="1256" spans="1:4" x14ac:dyDescent="0.2">
      <c r="A1256" s="54" t="s">
        <v>348</v>
      </c>
      <c r="B1256" s="147">
        <v>38200</v>
      </c>
      <c r="C1256" s="113">
        <f t="shared" si="119"/>
        <v>0</v>
      </c>
      <c r="D1256" s="146">
        <v>38200</v>
      </c>
    </row>
    <row r="1257" spans="1:4" x14ac:dyDescent="0.2">
      <c r="A1257" s="54" t="s">
        <v>112</v>
      </c>
      <c r="B1257" s="147">
        <v>34209</v>
      </c>
      <c r="C1257" s="113">
        <f t="shared" si="119"/>
        <v>0</v>
      </c>
      <c r="D1257" s="146">
        <v>34209</v>
      </c>
    </row>
    <row r="1258" spans="1:4" x14ac:dyDescent="0.2">
      <c r="A1258" s="54" t="s">
        <v>349</v>
      </c>
      <c r="B1258" s="147">
        <v>173951</v>
      </c>
      <c r="C1258" s="113">
        <f t="shared" si="119"/>
        <v>0</v>
      </c>
      <c r="D1258" s="146">
        <v>173951</v>
      </c>
    </row>
    <row r="1259" spans="1:4" x14ac:dyDescent="0.2">
      <c r="A1259" s="54" t="s">
        <v>350</v>
      </c>
      <c r="B1259" s="147">
        <v>46149</v>
      </c>
      <c r="C1259" s="113">
        <f t="shared" si="119"/>
        <v>0</v>
      </c>
      <c r="D1259" s="146">
        <v>46149</v>
      </c>
    </row>
    <row r="1260" spans="1:4" x14ac:dyDescent="0.2">
      <c r="A1260" s="54" t="s">
        <v>351</v>
      </c>
      <c r="B1260" s="147">
        <v>347800</v>
      </c>
      <c r="C1260" s="113">
        <f t="shared" si="119"/>
        <v>0</v>
      </c>
      <c r="D1260" s="146">
        <v>347800</v>
      </c>
    </row>
    <row r="1261" spans="1:4" x14ac:dyDescent="0.2">
      <c r="A1261" s="54" t="s">
        <v>268</v>
      </c>
      <c r="B1261" s="147">
        <v>44559</v>
      </c>
      <c r="C1261" s="113">
        <f t="shared" si="119"/>
        <v>0</v>
      </c>
      <c r="D1261" s="146">
        <v>44559</v>
      </c>
    </row>
    <row r="1262" spans="1:4" x14ac:dyDescent="0.2">
      <c r="A1262" s="54" t="s">
        <v>352</v>
      </c>
      <c r="B1262" s="147">
        <v>58709</v>
      </c>
      <c r="C1262" s="113">
        <f t="shared" si="119"/>
        <v>0</v>
      </c>
      <c r="D1262" s="146">
        <v>58709</v>
      </c>
    </row>
    <row r="1263" spans="1:4" x14ac:dyDescent="0.2">
      <c r="A1263" s="86" t="s">
        <v>353</v>
      </c>
      <c r="B1263" s="147">
        <v>95257</v>
      </c>
      <c r="C1263" s="113">
        <f t="shared" si="119"/>
        <v>0</v>
      </c>
      <c r="D1263" s="146">
        <v>95257</v>
      </c>
    </row>
    <row r="1264" spans="1:4" x14ac:dyDescent="0.2">
      <c r="A1264" s="86" t="s">
        <v>113</v>
      </c>
      <c r="B1264" s="147">
        <v>287895</v>
      </c>
      <c r="C1264" s="113">
        <f t="shared" si="119"/>
        <v>0</v>
      </c>
      <c r="D1264" s="146">
        <v>287895</v>
      </c>
    </row>
    <row r="1265" spans="1:4" x14ac:dyDescent="0.2">
      <c r="A1265" s="54" t="s">
        <v>114</v>
      </c>
      <c r="B1265" s="147">
        <v>132726</v>
      </c>
      <c r="C1265" s="113">
        <f t="shared" si="119"/>
        <v>0</v>
      </c>
      <c r="D1265" s="146">
        <v>132726</v>
      </c>
    </row>
    <row r="1266" spans="1:4" x14ac:dyDescent="0.2">
      <c r="A1266" s="54" t="s">
        <v>354</v>
      </c>
      <c r="B1266" s="147">
        <v>126859</v>
      </c>
      <c r="C1266" s="113">
        <f t="shared" si="119"/>
        <v>0</v>
      </c>
      <c r="D1266" s="146">
        <v>126859</v>
      </c>
    </row>
    <row r="1267" spans="1:4" ht="24" x14ac:dyDescent="0.2">
      <c r="A1267" s="6" t="s">
        <v>355</v>
      </c>
      <c r="B1267" s="120">
        <v>50686</v>
      </c>
      <c r="C1267" s="113">
        <f t="shared" si="119"/>
        <v>0</v>
      </c>
      <c r="D1267" s="117">
        <v>50686</v>
      </c>
    </row>
    <row r="1268" spans="1:4" x14ac:dyDescent="0.2">
      <c r="A1268" s="54" t="s">
        <v>356</v>
      </c>
      <c r="B1268" s="147">
        <v>75931</v>
      </c>
      <c r="C1268" s="113">
        <f t="shared" si="119"/>
        <v>0</v>
      </c>
      <c r="D1268" s="146">
        <v>75931</v>
      </c>
    </row>
    <row r="1269" spans="1:4" x14ac:dyDescent="0.2">
      <c r="A1269" s="87" t="s">
        <v>357</v>
      </c>
      <c r="B1269" s="120">
        <v>63956</v>
      </c>
      <c r="C1269" s="113">
        <f t="shared" si="119"/>
        <v>0</v>
      </c>
      <c r="D1269" s="117">
        <v>63956</v>
      </c>
    </row>
    <row r="1270" spans="1:4" x14ac:dyDescent="0.2">
      <c r="A1270" s="54" t="s">
        <v>358</v>
      </c>
      <c r="B1270" s="147">
        <v>44801</v>
      </c>
      <c r="C1270" s="113">
        <f t="shared" si="119"/>
        <v>0</v>
      </c>
      <c r="D1270" s="146">
        <v>44801</v>
      </c>
    </row>
    <row r="1271" spans="1:4" x14ac:dyDescent="0.2">
      <c r="A1271" s="52" t="s">
        <v>220</v>
      </c>
      <c r="B1271" s="147">
        <v>227618</v>
      </c>
      <c r="C1271" s="113">
        <f t="shared" si="119"/>
        <v>0</v>
      </c>
      <c r="D1271" s="146">
        <v>227618</v>
      </c>
    </row>
    <row r="1272" spans="1:4" x14ac:dyDescent="0.2">
      <c r="A1272" s="52" t="s">
        <v>115</v>
      </c>
      <c r="B1272" s="147">
        <v>298511</v>
      </c>
      <c r="C1272" s="113">
        <f t="shared" si="119"/>
        <v>0</v>
      </c>
      <c r="D1272" s="146">
        <v>298511</v>
      </c>
    </row>
    <row r="1273" spans="1:4" x14ac:dyDescent="0.2">
      <c r="A1273" s="52" t="s">
        <v>359</v>
      </c>
      <c r="B1273" s="147">
        <v>75652</v>
      </c>
      <c r="C1273" s="113">
        <f t="shared" si="119"/>
        <v>0</v>
      </c>
      <c r="D1273" s="146">
        <v>75652</v>
      </c>
    </row>
    <row r="1274" spans="1:4" x14ac:dyDescent="0.2">
      <c r="A1274" s="52" t="s">
        <v>360</v>
      </c>
      <c r="B1274" s="147">
        <v>48063</v>
      </c>
      <c r="C1274" s="113">
        <f t="shared" si="119"/>
        <v>0</v>
      </c>
      <c r="D1274" s="146">
        <v>48063</v>
      </c>
    </row>
    <row r="1275" spans="1:4" x14ac:dyDescent="0.2">
      <c r="A1275" s="52" t="s">
        <v>361</v>
      </c>
      <c r="B1275" s="147">
        <v>20887</v>
      </c>
      <c r="C1275" s="113">
        <f t="shared" si="119"/>
        <v>0</v>
      </c>
      <c r="D1275" s="146">
        <v>20887</v>
      </c>
    </row>
    <row r="1276" spans="1:4" x14ac:dyDescent="0.2">
      <c r="A1276" s="52" t="s">
        <v>362</v>
      </c>
      <c r="B1276" s="147">
        <v>79333</v>
      </c>
      <c r="C1276" s="113">
        <f t="shared" si="119"/>
        <v>0</v>
      </c>
      <c r="D1276" s="146">
        <v>79333</v>
      </c>
    </row>
    <row r="1277" spans="1:4" x14ac:dyDescent="0.2">
      <c r="A1277" s="52" t="s">
        <v>363</v>
      </c>
      <c r="B1277" s="147">
        <v>26769</v>
      </c>
      <c r="C1277" s="113">
        <f t="shared" si="119"/>
        <v>0</v>
      </c>
      <c r="D1277" s="146">
        <v>26769</v>
      </c>
    </row>
    <row r="1278" spans="1:4" x14ac:dyDescent="0.2">
      <c r="A1278" s="52" t="s">
        <v>222</v>
      </c>
      <c r="B1278" s="147">
        <v>60444</v>
      </c>
      <c r="C1278" s="113">
        <f t="shared" si="119"/>
        <v>0</v>
      </c>
      <c r="D1278" s="146">
        <v>60444</v>
      </c>
    </row>
    <row r="1279" spans="1:4" x14ac:dyDescent="0.2">
      <c r="A1279" s="52" t="s">
        <v>364</v>
      </c>
      <c r="B1279" s="147">
        <v>43561</v>
      </c>
      <c r="C1279" s="113">
        <f t="shared" si="119"/>
        <v>0</v>
      </c>
      <c r="D1279" s="146">
        <v>43561</v>
      </c>
    </row>
    <row r="1280" spans="1:4" x14ac:dyDescent="0.2">
      <c r="A1280" s="52" t="s">
        <v>116</v>
      </c>
      <c r="B1280" s="147">
        <v>346844</v>
      </c>
      <c r="C1280" s="113">
        <f t="shared" si="119"/>
        <v>0</v>
      </c>
      <c r="D1280" s="146">
        <v>346844</v>
      </c>
    </row>
    <row r="1281" spans="1:4" x14ac:dyDescent="0.2">
      <c r="A1281" s="52" t="s">
        <v>269</v>
      </c>
      <c r="B1281" s="147">
        <v>77415</v>
      </c>
      <c r="C1281" s="113">
        <f t="shared" si="119"/>
        <v>0</v>
      </c>
      <c r="D1281" s="146">
        <v>77415</v>
      </c>
    </row>
    <row r="1282" spans="1:4" x14ac:dyDescent="0.2">
      <c r="A1282" s="52" t="s">
        <v>365</v>
      </c>
      <c r="B1282" s="147">
        <v>37469</v>
      </c>
      <c r="C1282" s="113">
        <f t="shared" si="119"/>
        <v>0</v>
      </c>
      <c r="D1282" s="146">
        <v>37469</v>
      </c>
    </row>
    <row r="1283" spans="1:4" x14ac:dyDescent="0.2">
      <c r="A1283" s="52" t="s">
        <v>366</v>
      </c>
      <c r="B1283" s="147">
        <v>329548</v>
      </c>
      <c r="C1283" s="113">
        <f t="shared" si="119"/>
        <v>0</v>
      </c>
      <c r="D1283" s="146">
        <v>329548</v>
      </c>
    </row>
    <row r="1284" spans="1:4" x14ac:dyDescent="0.2">
      <c r="A1284" s="52" t="s">
        <v>117</v>
      </c>
      <c r="B1284" s="147">
        <v>439115</v>
      </c>
      <c r="C1284" s="113">
        <f t="shared" si="119"/>
        <v>0</v>
      </c>
      <c r="D1284" s="146">
        <v>439115</v>
      </c>
    </row>
    <row r="1285" spans="1:4" x14ac:dyDescent="0.2">
      <c r="A1285" s="52" t="s">
        <v>224</v>
      </c>
      <c r="B1285" s="147">
        <v>260828</v>
      </c>
      <c r="C1285" s="113">
        <f t="shared" si="119"/>
        <v>0</v>
      </c>
      <c r="D1285" s="146">
        <v>260828</v>
      </c>
    </row>
    <row r="1286" spans="1:4" x14ac:dyDescent="0.2">
      <c r="A1286" s="52" t="s">
        <v>367</v>
      </c>
      <c r="B1286" s="147">
        <v>333070</v>
      </c>
      <c r="C1286" s="113">
        <f t="shared" si="119"/>
        <v>0</v>
      </c>
      <c r="D1286" s="146">
        <v>333070</v>
      </c>
    </row>
    <row r="1287" spans="1:4" x14ac:dyDescent="0.2">
      <c r="A1287" s="52" t="s">
        <v>368</v>
      </c>
      <c r="B1287" s="147">
        <v>51074</v>
      </c>
      <c r="C1287" s="113">
        <f t="shared" si="119"/>
        <v>0</v>
      </c>
      <c r="D1287" s="146">
        <v>51074</v>
      </c>
    </row>
    <row r="1288" spans="1:4" x14ac:dyDescent="0.2">
      <c r="A1288" s="52" t="s">
        <v>270</v>
      </c>
      <c r="B1288" s="147">
        <v>277777</v>
      </c>
      <c r="C1288" s="113">
        <f t="shared" si="119"/>
        <v>0</v>
      </c>
      <c r="D1288" s="146">
        <v>277777</v>
      </c>
    </row>
    <row r="1289" spans="1:4" x14ac:dyDescent="0.2">
      <c r="A1289" s="52" t="s">
        <v>225</v>
      </c>
      <c r="B1289" s="147">
        <v>398389</v>
      </c>
      <c r="C1289" s="113">
        <f t="shared" si="119"/>
        <v>0</v>
      </c>
      <c r="D1289" s="146">
        <v>398389</v>
      </c>
    </row>
    <row r="1290" spans="1:4" x14ac:dyDescent="0.2">
      <c r="A1290" s="52" t="s">
        <v>369</v>
      </c>
      <c r="B1290" s="147">
        <v>676748</v>
      </c>
      <c r="C1290" s="113">
        <f t="shared" si="119"/>
        <v>0</v>
      </c>
      <c r="D1290" s="146">
        <v>676748</v>
      </c>
    </row>
    <row r="1291" spans="1:4" x14ac:dyDescent="0.2">
      <c r="A1291" s="52" t="s">
        <v>370</v>
      </c>
      <c r="B1291" s="147">
        <v>709765</v>
      </c>
      <c r="C1291" s="113">
        <f t="shared" si="119"/>
        <v>0</v>
      </c>
      <c r="D1291" s="146">
        <v>709765</v>
      </c>
    </row>
    <row r="1292" spans="1:4" x14ac:dyDescent="0.2">
      <c r="A1292" s="52" t="s">
        <v>371</v>
      </c>
      <c r="B1292" s="147">
        <v>204874</v>
      </c>
      <c r="C1292" s="113">
        <f t="shared" si="119"/>
        <v>0</v>
      </c>
      <c r="D1292" s="146">
        <v>204874</v>
      </c>
    </row>
    <row r="1293" spans="1:4" x14ac:dyDescent="0.2">
      <c r="A1293" s="52" t="s">
        <v>40</v>
      </c>
      <c r="B1293" s="147">
        <v>427666</v>
      </c>
      <c r="C1293" s="113">
        <f t="shared" si="119"/>
        <v>0</v>
      </c>
      <c r="D1293" s="146">
        <v>427666</v>
      </c>
    </row>
    <row r="1294" spans="1:4" x14ac:dyDescent="0.2">
      <c r="A1294" s="52" t="s">
        <v>252</v>
      </c>
      <c r="B1294" s="147">
        <v>759225</v>
      </c>
      <c r="C1294" s="113">
        <f t="shared" si="119"/>
        <v>0</v>
      </c>
      <c r="D1294" s="146">
        <v>759225</v>
      </c>
    </row>
    <row r="1295" spans="1:4" x14ac:dyDescent="0.2">
      <c r="A1295" s="52" t="s">
        <v>372</v>
      </c>
      <c r="B1295" s="147">
        <v>253508</v>
      </c>
      <c r="C1295" s="113">
        <f t="shared" si="119"/>
        <v>0</v>
      </c>
      <c r="D1295" s="146">
        <v>253508</v>
      </c>
    </row>
    <row r="1296" spans="1:4" x14ac:dyDescent="0.2">
      <c r="A1296" s="52" t="s">
        <v>118</v>
      </c>
      <c r="B1296" s="147">
        <v>385861</v>
      </c>
      <c r="C1296" s="113">
        <f t="shared" si="119"/>
        <v>0</v>
      </c>
      <c r="D1296" s="146">
        <v>385861</v>
      </c>
    </row>
    <row r="1297" spans="1:4" x14ac:dyDescent="0.2">
      <c r="A1297" s="52" t="s">
        <v>373</v>
      </c>
      <c r="B1297" s="147">
        <v>641146</v>
      </c>
      <c r="C1297" s="113">
        <f t="shared" si="119"/>
        <v>0</v>
      </c>
      <c r="D1297" s="146">
        <v>641146</v>
      </c>
    </row>
    <row r="1298" spans="1:4" x14ac:dyDescent="0.2">
      <c r="A1298" s="52" t="s">
        <v>374</v>
      </c>
      <c r="B1298" s="147">
        <v>441494</v>
      </c>
      <c r="C1298" s="113">
        <f t="shared" si="119"/>
        <v>0</v>
      </c>
      <c r="D1298" s="146">
        <v>441494</v>
      </c>
    </row>
    <row r="1299" spans="1:4" x14ac:dyDescent="0.2">
      <c r="A1299" s="52" t="s">
        <v>375</v>
      </c>
      <c r="B1299" s="160">
        <v>318943</v>
      </c>
      <c r="C1299" s="113">
        <f t="shared" si="119"/>
        <v>0</v>
      </c>
      <c r="D1299" s="158">
        <v>318943</v>
      </c>
    </row>
    <row r="1300" spans="1:4" x14ac:dyDescent="0.2">
      <c r="A1300" s="52" t="s">
        <v>119</v>
      </c>
      <c r="B1300" s="161">
        <v>520640</v>
      </c>
      <c r="C1300" s="113">
        <f t="shared" si="119"/>
        <v>0</v>
      </c>
      <c r="D1300" s="159">
        <v>520640</v>
      </c>
    </row>
    <row r="1301" spans="1:4" x14ac:dyDescent="0.2">
      <c r="A1301" s="52" t="s">
        <v>376</v>
      </c>
      <c r="B1301" s="147">
        <v>285311</v>
      </c>
      <c r="C1301" s="113">
        <f t="shared" si="119"/>
        <v>0</v>
      </c>
      <c r="D1301" s="146">
        <v>285311</v>
      </c>
    </row>
    <row r="1302" spans="1:4" x14ac:dyDescent="0.2">
      <c r="A1302" s="52" t="s">
        <v>120</v>
      </c>
      <c r="B1302" s="147">
        <v>369447</v>
      </c>
      <c r="C1302" s="113">
        <f t="shared" si="119"/>
        <v>0</v>
      </c>
      <c r="D1302" s="146">
        <v>369447</v>
      </c>
    </row>
    <row r="1303" spans="1:4" x14ac:dyDescent="0.2">
      <c r="A1303" s="52" t="s">
        <v>377</v>
      </c>
      <c r="B1303" s="147">
        <v>121784</v>
      </c>
      <c r="C1303" s="113">
        <f t="shared" si="119"/>
        <v>0</v>
      </c>
      <c r="D1303" s="146">
        <v>121784</v>
      </c>
    </row>
    <row r="1304" spans="1:4" x14ac:dyDescent="0.2">
      <c r="A1304" s="52" t="s">
        <v>378</v>
      </c>
      <c r="B1304" s="147">
        <v>168320</v>
      </c>
      <c r="C1304" s="113">
        <f t="shared" si="119"/>
        <v>0</v>
      </c>
      <c r="D1304" s="146">
        <v>168320</v>
      </c>
    </row>
    <row r="1305" spans="1:4" x14ac:dyDescent="0.2">
      <c r="A1305" s="52" t="s">
        <v>379</v>
      </c>
      <c r="B1305" s="147">
        <v>197465</v>
      </c>
      <c r="C1305" s="113">
        <f t="shared" si="119"/>
        <v>0</v>
      </c>
      <c r="D1305" s="146">
        <v>197465</v>
      </c>
    </row>
    <row r="1306" spans="1:4" x14ac:dyDescent="0.2">
      <c r="A1306" s="52" t="s">
        <v>380</v>
      </c>
      <c r="B1306" s="147">
        <v>239828</v>
      </c>
      <c r="C1306" s="113">
        <f t="shared" si="119"/>
        <v>0</v>
      </c>
      <c r="D1306" s="146">
        <v>239828</v>
      </c>
    </row>
    <row r="1307" spans="1:4" x14ac:dyDescent="0.2">
      <c r="A1307" s="52" t="s">
        <v>381</v>
      </c>
      <c r="B1307" s="147">
        <v>145747</v>
      </c>
      <c r="C1307" s="113">
        <f t="shared" si="119"/>
        <v>0</v>
      </c>
      <c r="D1307" s="146">
        <v>145747</v>
      </c>
    </row>
    <row r="1308" spans="1:4" x14ac:dyDescent="0.2">
      <c r="A1308" s="52" t="s">
        <v>382</v>
      </c>
      <c r="B1308" s="147">
        <v>255704</v>
      </c>
      <c r="C1308" s="113">
        <f t="shared" si="119"/>
        <v>0</v>
      </c>
      <c r="D1308" s="146">
        <v>255704</v>
      </c>
    </row>
    <row r="1309" spans="1:4" x14ac:dyDescent="0.2">
      <c r="A1309" s="52" t="s">
        <v>383</v>
      </c>
      <c r="B1309" s="147">
        <v>85000</v>
      </c>
      <c r="C1309" s="113">
        <f t="shared" si="119"/>
        <v>0</v>
      </c>
      <c r="D1309" s="146">
        <v>85000</v>
      </c>
    </row>
    <row r="1310" spans="1:4" x14ac:dyDescent="0.2">
      <c r="A1310" s="52" t="s">
        <v>384</v>
      </c>
      <c r="B1310" s="147">
        <v>182417</v>
      </c>
      <c r="C1310" s="113">
        <f t="shared" si="119"/>
        <v>0</v>
      </c>
      <c r="D1310" s="146">
        <v>182417</v>
      </c>
    </row>
    <row r="1311" spans="1:4" x14ac:dyDescent="0.2">
      <c r="A1311" s="52" t="s">
        <v>385</v>
      </c>
      <c r="B1311" s="147">
        <v>47887</v>
      </c>
      <c r="C1311" s="113">
        <f t="shared" si="119"/>
        <v>0</v>
      </c>
      <c r="D1311" s="146">
        <v>47887</v>
      </c>
    </row>
    <row r="1312" spans="1:4" x14ac:dyDescent="0.2">
      <c r="A1312" s="52" t="s">
        <v>386</v>
      </c>
      <c r="B1312" s="147">
        <v>173224</v>
      </c>
      <c r="C1312" s="113">
        <f t="shared" si="119"/>
        <v>0</v>
      </c>
      <c r="D1312" s="146">
        <v>173224</v>
      </c>
    </row>
    <row r="1313" spans="1:4" x14ac:dyDescent="0.2">
      <c r="A1313" s="52" t="s">
        <v>387</v>
      </c>
      <c r="B1313" s="147">
        <v>77041</v>
      </c>
      <c r="C1313" s="113">
        <f t="shared" si="119"/>
        <v>0</v>
      </c>
      <c r="D1313" s="146">
        <v>77041</v>
      </c>
    </row>
    <row r="1314" spans="1:4" x14ac:dyDescent="0.2">
      <c r="A1314" s="52" t="s">
        <v>33</v>
      </c>
      <c r="B1314" s="147">
        <v>102136</v>
      </c>
      <c r="C1314" s="113">
        <f t="shared" si="119"/>
        <v>0</v>
      </c>
      <c r="D1314" s="146">
        <v>102136</v>
      </c>
    </row>
    <row r="1315" spans="1:4" x14ac:dyDescent="0.2">
      <c r="A1315" s="52" t="s">
        <v>121</v>
      </c>
      <c r="B1315" s="147">
        <v>117299</v>
      </c>
      <c r="C1315" s="113">
        <f t="shared" si="119"/>
        <v>0</v>
      </c>
      <c r="D1315" s="146">
        <v>117299</v>
      </c>
    </row>
    <row r="1316" spans="1:4" x14ac:dyDescent="0.2">
      <c r="A1316" s="52" t="s">
        <v>388</v>
      </c>
      <c r="B1316" s="147">
        <v>138339</v>
      </c>
      <c r="C1316" s="113">
        <f t="shared" si="119"/>
        <v>0</v>
      </c>
      <c r="D1316" s="146">
        <v>138339</v>
      </c>
    </row>
    <row r="1317" spans="1:4" x14ac:dyDescent="0.2">
      <c r="A1317" s="54" t="s">
        <v>389</v>
      </c>
      <c r="B1317" s="147">
        <v>159690</v>
      </c>
      <c r="C1317" s="113">
        <f t="shared" ref="C1317:C1332" si="120">D1317-B1317</f>
        <v>0</v>
      </c>
      <c r="D1317" s="146">
        <v>159690</v>
      </c>
    </row>
    <row r="1318" spans="1:4" x14ac:dyDescent="0.2">
      <c r="A1318" s="54" t="s">
        <v>226</v>
      </c>
      <c r="B1318" s="147">
        <v>88006</v>
      </c>
      <c r="C1318" s="113">
        <f t="shared" si="120"/>
        <v>0</v>
      </c>
      <c r="D1318" s="146">
        <v>88006</v>
      </c>
    </row>
    <row r="1319" spans="1:4" x14ac:dyDescent="0.2">
      <c r="A1319" s="54" t="s">
        <v>227</v>
      </c>
      <c r="B1319" s="147">
        <v>274200</v>
      </c>
      <c r="C1319" s="113">
        <f t="shared" si="120"/>
        <v>0</v>
      </c>
      <c r="D1319" s="146">
        <v>274200</v>
      </c>
    </row>
    <row r="1320" spans="1:4" x14ac:dyDescent="0.2">
      <c r="A1320" s="54" t="s">
        <v>390</v>
      </c>
      <c r="B1320" s="147">
        <v>34681</v>
      </c>
      <c r="C1320" s="113">
        <f t="shared" si="120"/>
        <v>0</v>
      </c>
      <c r="D1320" s="146">
        <v>34681</v>
      </c>
    </row>
    <row r="1321" spans="1:4" x14ac:dyDescent="0.2">
      <c r="A1321" s="54" t="s">
        <v>122</v>
      </c>
      <c r="B1321" s="147">
        <v>306476</v>
      </c>
      <c r="C1321" s="113">
        <f t="shared" si="120"/>
        <v>0</v>
      </c>
      <c r="D1321" s="146">
        <v>306476</v>
      </c>
    </row>
    <row r="1322" spans="1:4" x14ac:dyDescent="0.2">
      <c r="A1322" s="54" t="s">
        <v>391</v>
      </c>
      <c r="B1322" s="147">
        <v>72191</v>
      </c>
      <c r="C1322" s="113">
        <f t="shared" si="120"/>
        <v>0</v>
      </c>
      <c r="D1322" s="146">
        <v>72191</v>
      </c>
    </row>
    <row r="1323" spans="1:4" x14ac:dyDescent="0.2">
      <c r="A1323" s="54" t="s">
        <v>392</v>
      </c>
      <c r="B1323" s="147">
        <v>23525</v>
      </c>
      <c r="C1323" s="113">
        <f t="shared" si="120"/>
        <v>0</v>
      </c>
      <c r="D1323" s="146">
        <v>23525</v>
      </c>
    </row>
    <row r="1324" spans="1:4" x14ac:dyDescent="0.2">
      <c r="A1324" s="54" t="s">
        <v>41</v>
      </c>
      <c r="B1324" s="147">
        <v>223766</v>
      </c>
      <c r="C1324" s="113">
        <f t="shared" si="120"/>
        <v>0</v>
      </c>
      <c r="D1324" s="146">
        <v>223766</v>
      </c>
    </row>
    <row r="1325" spans="1:4" x14ac:dyDescent="0.2">
      <c r="A1325" s="54" t="s">
        <v>393</v>
      </c>
      <c r="B1325" s="147">
        <v>29552</v>
      </c>
      <c r="C1325" s="113">
        <f t="shared" si="120"/>
        <v>0</v>
      </c>
      <c r="D1325" s="146">
        <v>29552</v>
      </c>
    </row>
    <row r="1326" spans="1:4" x14ac:dyDescent="0.2">
      <c r="A1326" s="54" t="s">
        <v>228</v>
      </c>
      <c r="B1326" s="147">
        <v>215898</v>
      </c>
      <c r="C1326" s="113">
        <f t="shared" si="120"/>
        <v>0</v>
      </c>
      <c r="D1326" s="146">
        <v>215898</v>
      </c>
    </row>
    <row r="1327" spans="1:4" x14ac:dyDescent="0.2">
      <c r="A1327" s="54" t="s">
        <v>394</v>
      </c>
      <c r="B1327" s="147">
        <v>25249</v>
      </c>
      <c r="C1327" s="113">
        <f t="shared" si="120"/>
        <v>0</v>
      </c>
      <c r="D1327" s="146">
        <v>25249</v>
      </c>
    </row>
    <row r="1328" spans="1:4" x14ac:dyDescent="0.2">
      <c r="A1328" s="52" t="s">
        <v>123</v>
      </c>
      <c r="B1328" s="147">
        <v>430200</v>
      </c>
      <c r="C1328" s="113">
        <f t="shared" si="120"/>
        <v>0</v>
      </c>
      <c r="D1328" s="146">
        <v>430200</v>
      </c>
    </row>
    <row r="1329" spans="1:4" x14ac:dyDescent="0.2">
      <c r="A1329" s="52" t="s">
        <v>271</v>
      </c>
      <c r="B1329" s="147">
        <v>248678</v>
      </c>
      <c r="C1329" s="113">
        <f t="shared" si="120"/>
        <v>0</v>
      </c>
      <c r="D1329" s="146">
        <v>248678</v>
      </c>
    </row>
    <row r="1330" spans="1:4" x14ac:dyDescent="0.2">
      <c r="A1330" s="52" t="s">
        <v>395</v>
      </c>
      <c r="B1330" s="147">
        <v>127573</v>
      </c>
      <c r="C1330" s="113">
        <f t="shared" si="120"/>
        <v>0</v>
      </c>
      <c r="D1330" s="146">
        <v>127573</v>
      </c>
    </row>
    <row r="1331" spans="1:4" x14ac:dyDescent="0.2">
      <c r="A1331" s="52" t="s">
        <v>272</v>
      </c>
      <c r="B1331" s="147">
        <v>259704</v>
      </c>
      <c r="C1331" s="113">
        <f t="shared" si="120"/>
        <v>0</v>
      </c>
      <c r="D1331" s="146">
        <v>259704</v>
      </c>
    </row>
    <row r="1332" spans="1:4" x14ac:dyDescent="0.2">
      <c r="A1332" s="52" t="s">
        <v>396</v>
      </c>
      <c r="B1332" s="147">
        <v>29359</v>
      </c>
      <c r="C1332" s="113">
        <f t="shared" si="120"/>
        <v>0</v>
      </c>
      <c r="D1332" s="146">
        <v>29359</v>
      </c>
    </row>
    <row r="1333" spans="1:4" ht="13.5" thickBot="1" x14ac:dyDescent="0.25">
      <c r="A1333" s="88" t="s">
        <v>397</v>
      </c>
      <c r="B1333" s="151">
        <v>42171</v>
      </c>
      <c r="C1333" s="184">
        <f t="shared" ref="C1333" si="121">D1333-B1333</f>
        <v>0</v>
      </c>
      <c r="D1333" s="150">
        <v>42171</v>
      </c>
    </row>
    <row r="1334" spans="1:4" ht="13.5" thickBot="1" x14ac:dyDescent="0.25">
      <c r="A1334" s="5" t="s">
        <v>21</v>
      </c>
      <c r="B1334" s="149">
        <f>SUM(B1253:B1333)</f>
        <v>16352470</v>
      </c>
      <c r="C1334" s="149">
        <f>SUM(C1253:C1333)</f>
        <v>0</v>
      </c>
      <c r="D1334" s="148">
        <f>SUM(D1253:D1333)</f>
        <v>16352470</v>
      </c>
    </row>
    <row r="1335" spans="1:4" x14ac:dyDescent="0.2">
      <c r="A1335" s="82"/>
    </row>
    <row r="1336" spans="1:4" ht="13.5" thickBot="1" x14ac:dyDescent="0.25">
      <c r="A1336" s="3" t="s">
        <v>12</v>
      </c>
      <c r="B1336" s="3"/>
      <c r="C1336" s="3"/>
      <c r="D1336" s="11" t="s">
        <v>58</v>
      </c>
    </row>
    <row r="1337" spans="1:4" ht="45" customHeight="1" thickBot="1" x14ac:dyDescent="0.25">
      <c r="A1337" s="4" t="s">
        <v>30</v>
      </c>
      <c r="B1337" s="162" t="s">
        <v>682</v>
      </c>
      <c r="C1337" s="162" t="s">
        <v>683</v>
      </c>
      <c r="D1337" s="8" t="s">
        <v>684</v>
      </c>
    </row>
    <row r="1338" spans="1:4" x14ac:dyDescent="0.2">
      <c r="A1338" s="85" t="s">
        <v>398</v>
      </c>
      <c r="B1338" s="147">
        <v>58346</v>
      </c>
      <c r="C1338" s="113">
        <f t="shared" ref="C1338:C1355" si="122">D1338-B1338</f>
        <v>0</v>
      </c>
      <c r="D1338" s="146">
        <v>58346</v>
      </c>
    </row>
    <row r="1339" spans="1:4" x14ac:dyDescent="0.2">
      <c r="A1339" s="54" t="s">
        <v>399</v>
      </c>
      <c r="B1339" s="147">
        <v>15059</v>
      </c>
      <c r="C1339" s="113">
        <f t="shared" si="122"/>
        <v>0</v>
      </c>
      <c r="D1339" s="146">
        <v>15059</v>
      </c>
    </row>
    <row r="1340" spans="1:4" x14ac:dyDescent="0.2">
      <c r="A1340" s="89" t="s">
        <v>400</v>
      </c>
      <c r="B1340" s="147">
        <v>22453</v>
      </c>
      <c r="C1340" s="113">
        <f t="shared" si="122"/>
        <v>0</v>
      </c>
      <c r="D1340" s="146">
        <v>22453</v>
      </c>
    </row>
    <row r="1341" spans="1:4" x14ac:dyDescent="0.2">
      <c r="A1341" s="54" t="s">
        <v>401</v>
      </c>
      <c r="B1341" s="147">
        <v>25368</v>
      </c>
      <c r="C1341" s="113">
        <f t="shared" si="122"/>
        <v>0</v>
      </c>
      <c r="D1341" s="146">
        <v>25368</v>
      </c>
    </row>
    <row r="1342" spans="1:4" x14ac:dyDescent="0.2">
      <c r="A1342" s="54" t="s">
        <v>277</v>
      </c>
      <c r="B1342" s="147">
        <v>45265</v>
      </c>
      <c r="C1342" s="113">
        <f t="shared" si="122"/>
        <v>0</v>
      </c>
      <c r="D1342" s="146">
        <v>45265</v>
      </c>
    </row>
    <row r="1343" spans="1:4" x14ac:dyDescent="0.2">
      <c r="A1343" s="54" t="s">
        <v>278</v>
      </c>
      <c r="B1343" s="147">
        <v>47085</v>
      </c>
      <c r="C1343" s="113">
        <f t="shared" si="122"/>
        <v>0</v>
      </c>
      <c r="D1343" s="146">
        <v>47085</v>
      </c>
    </row>
    <row r="1344" spans="1:4" x14ac:dyDescent="0.2">
      <c r="A1344" s="52" t="s">
        <v>402</v>
      </c>
      <c r="B1344" s="147">
        <v>46353</v>
      </c>
      <c r="C1344" s="113">
        <f t="shared" si="122"/>
        <v>0</v>
      </c>
      <c r="D1344" s="146">
        <v>46353</v>
      </c>
    </row>
    <row r="1345" spans="1:4" x14ac:dyDescent="0.2">
      <c r="A1345" s="52" t="s">
        <v>403</v>
      </c>
      <c r="B1345" s="147">
        <v>49016</v>
      </c>
      <c r="C1345" s="113">
        <f t="shared" si="122"/>
        <v>0</v>
      </c>
      <c r="D1345" s="146">
        <v>49016</v>
      </c>
    </row>
    <row r="1346" spans="1:4" x14ac:dyDescent="0.2">
      <c r="A1346" s="52" t="s">
        <v>124</v>
      </c>
      <c r="B1346" s="147">
        <v>100810</v>
      </c>
      <c r="C1346" s="113">
        <f t="shared" si="122"/>
        <v>0</v>
      </c>
      <c r="D1346" s="146">
        <v>100810</v>
      </c>
    </row>
    <row r="1347" spans="1:4" x14ac:dyDescent="0.2">
      <c r="A1347" s="52" t="s">
        <v>34</v>
      </c>
      <c r="B1347" s="147">
        <v>151628</v>
      </c>
      <c r="C1347" s="113">
        <f t="shared" si="122"/>
        <v>0</v>
      </c>
      <c r="D1347" s="146">
        <v>151628</v>
      </c>
    </row>
    <row r="1348" spans="1:4" x14ac:dyDescent="0.2">
      <c r="A1348" s="52" t="s">
        <v>404</v>
      </c>
      <c r="B1348" s="147">
        <v>75389</v>
      </c>
      <c r="C1348" s="113">
        <f t="shared" si="122"/>
        <v>0</v>
      </c>
      <c r="D1348" s="146">
        <v>75389</v>
      </c>
    </row>
    <row r="1349" spans="1:4" x14ac:dyDescent="0.2">
      <c r="A1349" s="52" t="s">
        <v>405</v>
      </c>
      <c r="B1349" s="147">
        <v>53055</v>
      </c>
      <c r="C1349" s="113">
        <f t="shared" si="122"/>
        <v>0</v>
      </c>
      <c r="D1349" s="146">
        <v>53055</v>
      </c>
    </row>
    <row r="1350" spans="1:4" x14ac:dyDescent="0.2">
      <c r="A1350" s="52" t="s">
        <v>279</v>
      </c>
      <c r="B1350" s="147">
        <v>350611</v>
      </c>
      <c r="C1350" s="113">
        <f t="shared" si="122"/>
        <v>0</v>
      </c>
      <c r="D1350" s="146">
        <v>350611</v>
      </c>
    </row>
    <row r="1351" spans="1:4" x14ac:dyDescent="0.2">
      <c r="A1351" s="16" t="s">
        <v>51</v>
      </c>
      <c r="B1351" s="120">
        <v>235369</v>
      </c>
      <c r="C1351" s="113">
        <f t="shared" si="122"/>
        <v>0</v>
      </c>
      <c r="D1351" s="117">
        <v>235369</v>
      </c>
    </row>
    <row r="1352" spans="1:4" x14ac:dyDescent="0.2">
      <c r="A1352" s="52" t="s">
        <v>253</v>
      </c>
      <c r="B1352" s="147">
        <v>346284</v>
      </c>
      <c r="C1352" s="113">
        <f t="shared" si="122"/>
        <v>0</v>
      </c>
      <c r="D1352" s="146">
        <v>346284</v>
      </c>
    </row>
    <row r="1353" spans="1:4" x14ac:dyDescent="0.2">
      <c r="A1353" s="52" t="s">
        <v>406</v>
      </c>
      <c r="B1353" s="147">
        <v>92060</v>
      </c>
      <c r="C1353" s="113">
        <f t="shared" si="122"/>
        <v>0</v>
      </c>
      <c r="D1353" s="146">
        <v>92060</v>
      </c>
    </row>
    <row r="1354" spans="1:4" x14ac:dyDescent="0.2">
      <c r="A1354" s="52" t="s">
        <v>407</v>
      </c>
      <c r="B1354" s="147">
        <v>147129</v>
      </c>
      <c r="C1354" s="113">
        <f t="shared" si="122"/>
        <v>0</v>
      </c>
      <c r="D1354" s="146">
        <v>147129</v>
      </c>
    </row>
    <row r="1355" spans="1:4" x14ac:dyDescent="0.2">
      <c r="A1355" s="52" t="s">
        <v>408</v>
      </c>
      <c r="B1355" s="147">
        <v>137633</v>
      </c>
      <c r="C1355" s="113">
        <f t="shared" si="122"/>
        <v>0</v>
      </c>
      <c r="D1355" s="146">
        <v>137633</v>
      </c>
    </row>
    <row r="1356" spans="1:4" ht="13.5" thickBot="1" x14ac:dyDescent="0.25">
      <c r="A1356" s="52" t="s">
        <v>409</v>
      </c>
      <c r="B1356" s="147">
        <v>52763</v>
      </c>
      <c r="C1356" s="184">
        <f t="shared" ref="C1356" si="123">D1356-B1356</f>
        <v>0</v>
      </c>
      <c r="D1356" s="146">
        <v>52763</v>
      </c>
    </row>
    <row r="1357" spans="1:4" ht="13.5" thickBot="1" x14ac:dyDescent="0.25">
      <c r="A1357" s="5" t="s">
        <v>22</v>
      </c>
      <c r="B1357" s="149">
        <f>SUM(B1338:B1356)</f>
        <v>2051676</v>
      </c>
      <c r="C1357" s="149">
        <f>SUM(C1338:C1356)</f>
        <v>0</v>
      </c>
      <c r="D1357" s="148">
        <f>SUM(D1338:D1356)</f>
        <v>2051676</v>
      </c>
    </row>
    <row r="1358" spans="1:4" x14ac:dyDescent="0.2">
      <c r="A1358" s="82"/>
    </row>
    <row r="1359" spans="1:4" ht="13.5" thickBot="1" x14ac:dyDescent="0.25">
      <c r="A1359" s="3" t="s">
        <v>13</v>
      </c>
      <c r="B1359" s="3"/>
      <c r="C1359" s="3"/>
      <c r="D1359" s="11" t="s">
        <v>58</v>
      </c>
    </row>
    <row r="1360" spans="1:4" ht="45" customHeight="1" thickBot="1" x14ac:dyDescent="0.25">
      <c r="A1360" s="4" t="s">
        <v>30</v>
      </c>
      <c r="B1360" s="162" t="s">
        <v>682</v>
      </c>
      <c r="C1360" s="162" t="s">
        <v>683</v>
      </c>
      <c r="D1360" s="8" t="s">
        <v>684</v>
      </c>
    </row>
    <row r="1361" spans="1:4" x14ac:dyDescent="0.2">
      <c r="A1361" s="90" t="s">
        <v>410</v>
      </c>
      <c r="B1361" s="147">
        <v>72731</v>
      </c>
      <c r="C1361" s="113">
        <f t="shared" ref="C1361:C1375" si="124">D1361-B1361</f>
        <v>0</v>
      </c>
      <c r="D1361" s="146">
        <v>72731</v>
      </c>
    </row>
    <row r="1362" spans="1:4" x14ac:dyDescent="0.2">
      <c r="A1362" s="53" t="s">
        <v>296</v>
      </c>
      <c r="B1362" s="147">
        <v>143336</v>
      </c>
      <c r="C1362" s="113">
        <f t="shared" si="124"/>
        <v>0</v>
      </c>
      <c r="D1362" s="146">
        <v>143336</v>
      </c>
    </row>
    <row r="1363" spans="1:4" x14ac:dyDescent="0.2">
      <c r="A1363" s="89" t="s">
        <v>411</v>
      </c>
      <c r="B1363" s="147">
        <v>168513</v>
      </c>
      <c r="C1363" s="113">
        <f t="shared" si="124"/>
        <v>0</v>
      </c>
      <c r="D1363" s="146">
        <v>168513</v>
      </c>
    </row>
    <row r="1364" spans="1:4" x14ac:dyDescent="0.2">
      <c r="A1364" s="54" t="s">
        <v>412</v>
      </c>
      <c r="B1364" s="147">
        <v>32743</v>
      </c>
      <c r="C1364" s="113">
        <f t="shared" si="124"/>
        <v>0</v>
      </c>
      <c r="D1364" s="146">
        <v>32743</v>
      </c>
    </row>
    <row r="1365" spans="1:4" x14ac:dyDescent="0.2">
      <c r="A1365" s="54" t="s">
        <v>413</v>
      </c>
      <c r="B1365" s="147">
        <v>19873</v>
      </c>
      <c r="C1365" s="113">
        <f t="shared" si="124"/>
        <v>0</v>
      </c>
      <c r="D1365" s="146">
        <v>19873</v>
      </c>
    </row>
    <row r="1366" spans="1:4" x14ac:dyDescent="0.2">
      <c r="A1366" s="52" t="s">
        <v>414</v>
      </c>
      <c r="B1366" s="147">
        <v>50771</v>
      </c>
      <c r="C1366" s="113">
        <f t="shared" si="124"/>
        <v>0</v>
      </c>
      <c r="D1366" s="146">
        <v>50771</v>
      </c>
    </row>
    <row r="1367" spans="1:4" x14ac:dyDescent="0.2">
      <c r="A1367" s="52" t="s">
        <v>415</v>
      </c>
      <c r="B1367" s="147">
        <v>34391</v>
      </c>
      <c r="C1367" s="113">
        <f t="shared" si="124"/>
        <v>0</v>
      </c>
      <c r="D1367" s="146">
        <v>34391</v>
      </c>
    </row>
    <row r="1368" spans="1:4" x14ac:dyDescent="0.2">
      <c r="A1368" s="52" t="s">
        <v>297</v>
      </c>
      <c r="B1368" s="147">
        <v>105140</v>
      </c>
      <c r="C1368" s="113">
        <f t="shared" si="124"/>
        <v>0</v>
      </c>
      <c r="D1368" s="146">
        <v>105140</v>
      </c>
    </row>
    <row r="1369" spans="1:4" x14ac:dyDescent="0.2">
      <c r="A1369" s="52" t="s">
        <v>416</v>
      </c>
      <c r="B1369" s="147">
        <v>41520</v>
      </c>
      <c r="C1369" s="113">
        <f t="shared" si="124"/>
        <v>0</v>
      </c>
      <c r="D1369" s="146">
        <v>41520</v>
      </c>
    </row>
    <row r="1370" spans="1:4" x14ac:dyDescent="0.2">
      <c r="A1370" s="52" t="s">
        <v>298</v>
      </c>
      <c r="B1370" s="147">
        <v>127337</v>
      </c>
      <c r="C1370" s="113">
        <f t="shared" si="124"/>
        <v>0</v>
      </c>
      <c r="D1370" s="146">
        <v>127337</v>
      </c>
    </row>
    <row r="1371" spans="1:4" x14ac:dyDescent="0.2">
      <c r="A1371" s="52" t="s">
        <v>417</v>
      </c>
      <c r="B1371" s="147">
        <v>47944</v>
      </c>
      <c r="C1371" s="113">
        <f t="shared" si="124"/>
        <v>0</v>
      </c>
      <c r="D1371" s="146">
        <v>47944</v>
      </c>
    </row>
    <row r="1372" spans="1:4" x14ac:dyDescent="0.2">
      <c r="A1372" s="89" t="s">
        <v>418</v>
      </c>
      <c r="B1372" s="147">
        <v>187388</v>
      </c>
      <c r="C1372" s="113">
        <f t="shared" si="124"/>
        <v>0</v>
      </c>
      <c r="D1372" s="146">
        <v>187388</v>
      </c>
    </row>
    <row r="1373" spans="1:4" x14ac:dyDescent="0.2">
      <c r="A1373" s="89" t="s">
        <v>35</v>
      </c>
      <c r="B1373" s="147">
        <v>202040</v>
      </c>
      <c r="C1373" s="113">
        <f t="shared" si="124"/>
        <v>0</v>
      </c>
      <c r="D1373" s="146">
        <v>202040</v>
      </c>
    </row>
    <row r="1374" spans="1:4" x14ac:dyDescent="0.2">
      <c r="A1374" s="89" t="s">
        <v>96</v>
      </c>
      <c r="B1374" s="147">
        <v>248826</v>
      </c>
      <c r="C1374" s="113">
        <f t="shared" si="124"/>
        <v>0</v>
      </c>
      <c r="D1374" s="146">
        <v>248826</v>
      </c>
    </row>
    <row r="1375" spans="1:4" x14ac:dyDescent="0.2">
      <c r="A1375" s="89" t="s">
        <v>125</v>
      </c>
      <c r="B1375" s="147">
        <v>261505</v>
      </c>
      <c r="C1375" s="113">
        <f t="shared" si="124"/>
        <v>0</v>
      </c>
      <c r="D1375" s="146">
        <v>261505</v>
      </c>
    </row>
    <row r="1376" spans="1:4" ht="13.5" thickBot="1" x14ac:dyDescent="0.25">
      <c r="A1376" s="88" t="s">
        <v>419</v>
      </c>
      <c r="B1376" s="151">
        <v>394581</v>
      </c>
      <c r="C1376" s="184">
        <f t="shared" ref="C1376" si="125">D1376-B1376</f>
        <v>0</v>
      </c>
      <c r="D1376" s="150">
        <v>394581</v>
      </c>
    </row>
    <row r="1377" spans="1:4" ht="13.5" thickBot="1" x14ac:dyDescent="0.25">
      <c r="A1377" s="5" t="s">
        <v>23</v>
      </c>
      <c r="B1377" s="149">
        <f>SUM(B1361:B1376)</f>
        <v>2138639</v>
      </c>
      <c r="C1377" s="149">
        <f>SUM(C1361:C1376)</f>
        <v>0</v>
      </c>
      <c r="D1377" s="148">
        <f>SUM(D1361:D1376)</f>
        <v>2138639</v>
      </c>
    </row>
    <row r="1378" spans="1:4" ht="13.5" thickBot="1" x14ac:dyDescent="0.25">
      <c r="A1378" s="82"/>
    </row>
    <row r="1379" spans="1:4" ht="13.5" thickBot="1" x14ac:dyDescent="0.25">
      <c r="A1379" s="9" t="s">
        <v>3</v>
      </c>
      <c r="B1379" s="145">
        <f>B1249+B1334+B1357+B1377</f>
        <v>22795482</v>
      </c>
      <c r="C1379" s="145">
        <f>C1249+C1334+C1357+C1377</f>
        <v>0</v>
      </c>
      <c r="D1379" s="144">
        <f>D1249+D1334+D1357+D1377</f>
        <v>22795482</v>
      </c>
    </row>
    <row r="1380" spans="1:4" x14ac:dyDescent="0.2">
      <c r="A1380" s="82"/>
    </row>
    <row r="1381" spans="1:4" x14ac:dyDescent="0.2">
      <c r="A1381" s="3" t="s">
        <v>4</v>
      </c>
    </row>
    <row r="1382" spans="1:4" x14ac:dyDescent="0.2">
      <c r="A1382" s="82"/>
    </row>
    <row r="1383" spans="1:4" ht="13.5" thickBot="1" x14ac:dyDescent="0.25">
      <c r="A1383" s="3" t="s">
        <v>126</v>
      </c>
      <c r="B1383" s="3"/>
      <c r="C1383" s="3"/>
      <c r="D1383" s="11" t="s">
        <v>58</v>
      </c>
    </row>
    <row r="1384" spans="1:4" ht="45" customHeight="1" thickBot="1" x14ac:dyDescent="0.25">
      <c r="A1384" s="4" t="s">
        <v>30</v>
      </c>
      <c r="B1384" s="162" t="s">
        <v>682</v>
      </c>
      <c r="C1384" s="162" t="s">
        <v>683</v>
      </c>
      <c r="D1384" s="8" t="s">
        <v>684</v>
      </c>
    </row>
    <row r="1385" spans="1:4" x14ac:dyDescent="0.2">
      <c r="A1385" s="83" t="s">
        <v>420</v>
      </c>
      <c r="B1385" s="147">
        <v>130254</v>
      </c>
      <c r="C1385" s="113">
        <f t="shared" ref="C1385:C1396" si="126">D1385-B1385</f>
        <v>0</v>
      </c>
      <c r="D1385" s="146">
        <v>130254</v>
      </c>
    </row>
    <row r="1386" spans="1:4" x14ac:dyDescent="0.2">
      <c r="A1386" s="54" t="s">
        <v>421</v>
      </c>
      <c r="B1386" s="147">
        <v>125639</v>
      </c>
      <c r="C1386" s="113">
        <f t="shared" si="126"/>
        <v>0</v>
      </c>
      <c r="D1386" s="146">
        <v>125639</v>
      </c>
    </row>
    <row r="1387" spans="1:4" x14ac:dyDescent="0.2">
      <c r="A1387" s="54" t="s">
        <v>422</v>
      </c>
      <c r="B1387" s="147">
        <v>107177</v>
      </c>
      <c r="C1387" s="113">
        <f t="shared" si="126"/>
        <v>0</v>
      </c>
      <c r="D1387" s="146">
        <v>107177</v>
      </c>
    </row>
    <row r="1388" spans="1:4" x14ac:dyDescent="0.2">
      <c r="A1388" s="54" t="s">
        <v>423</v>
      </c>
      <c r="B1388" s="147">
        <v>34908</v>
      </c>
      <c r="C1388" s="113">
        <f t="shared" si="126"/>
        <v>0</v>
      </c>
      <c r="D1388" s="146">
        <v>34908</v>
      </c>
    </row>
    <row r="1389" spans="1:4" x14ac:dyDescent="0.2">
      <c r="A1389" s="54" t="s">
        <v>166</v>
      </c>
      <c r="B1389" s="147">
        <v>46051</v>
      </c>
      <c r="C1389" s="113">
        <f t="shared" si="126"/>
        <v>0</v>
      </c>
      <c r="D1389" s="146">
        <v>46051</v>
      </c>
    </row>
    <row r="1390" spans="1:4" x14ac:dyDescent="0.2">
      <c r="A1390" s="54" t="s">
        <v>424</v>
      </c>
      <c r="B1390" s="147">
        <v>91835</v>
      </c>
      <c r="C1390" s="113">
        <f t="shared" si="126"/>
        <v>0</v>
      </c>
      <c r="D1390" s="146">
        <v>91835</v>
      </c>
    </row>
    <row r="1391" spans="1:4" x14ac:dyDescent="0.2">
      <c r="A1391" s="54" t="s">
        <v>257</v>
      </c>
      <c r="B1391" s="147">
        <v>295787</v>
      </c>
      <c r="C1391" s="113">
        <f t="shared" si="126"/>
        <v>0</v>
      </c>
      <c r="D1391" s="146">
        <v>295787</v>
      </c>
    </row>
    <row r="1392" spans="1:4" x14ac:dyDescent="0.2">
      <c r="A1392" s="54" t="s">
        <v>286</v>
      </c>
      <c r="B1392" s="147">
        <v>58181</v>
      </c>
      <c r="C1392" s="113">
        <f t="shared" si="126"/>
        <v>0</v>
      </c>
      <c r="D1392" s="146">
        <v>58181</v>
      </c>
    </row>
    <row r="1393" spans="1:4" x14ac:dyDescent="0.2">
      <c r="A1393" s="54" t="s">
        <v>425</v>
      </c>
      <c r="B1393" s="147">
        <v>18141</v>
      </c>
      <c r="C1393" s="113">
        <f t="shared" si="126"/>
        <v>0</v>
      </c>
      <c r="D1393" s="146">
        <v>18141</v>
      </c>
    </row>
    <row r="1394" spans="1:4" x14ac:dyDescent="0.2">
      <c r="A1394" s="54" t="s">
        <v>426</v>
      </c>
      <c r="B1394" s="147">
        <v>30933</v>
      </c>
      <c r="C1394" s="113">
        <f t="shared" si="126"/>
        <v>0</v>
      </c>
      <c r="D1394" s="146">
        <v>30933</v>
      </c>
    </row>
    <row r="1395" spans="1:4" x14ac:dyDescent="0.2">
      <c r="A1395" s="54" t="s">
        <v>427</v>
      </c>
      <c r="B1395" s="147">
        <v>17371</v>
      </c>
      <c r="C1395" s="113">
        <f t="shared" si="126"/>
        <v>0</v>
      </c>
      <c r="D1395" s="146">
        <v>17371</v>
      </c>
    </row>
    <row r="1396" spans="1:4" x14ac:dyDescent="0.2">
      <c r="A1396" s="54" t="s">
        <v>428</v>
      </c>
      <c r="B1396" s="147">
        <v>20751</v>
      </c>
      <c r="C1396" s="113">
        <f t="shared" si="126"/>
        <v>0</v>
      </c>
      <c r="D1396" s="146">
        <v>20751</v>
      </c>
    </row>
    <row r="1397" spans="1:4" ht="13.5" thickBot="1" x14ac:dyDescent="0.25">
      <c r="A1397" s="84" t="s">
        <v>429</v>
      </c>
      <c r="B1397" s="151">
        <v>652</v>
      </c>
      <c r="C1397" s="184">
        <f t="shared" ref="C1397" si="127">D1397-B1397</f>
        <v>0</v>
      </c>
      <c r="D1397" s="150">
        <v>652</v>
      </c>
    </row>
    <row r="1398" spans="1:4" ht="13.5" thickBot="1" x14ac:dyDescent="0.25">
      <c r="A1398" s="5" t="s">
        <v>127</v>
      </c>
      <c r="B1398" s="149">
        <f>SUM(B1385:B1397)</f>
        <v>977680</v>
      </c>
      <c r="C1398" s="149">
        <f>SUM(C1385:C1397)</f>
        <v>0</v>
      </c>
      <c r="D1398" s="148">
        <f>SUM(D1385:D1397)</f>
        <v>977680</v>
      </c>
    </row>
    <row r="1399" spans="1:4" x14ac:dyDescent="0.2">
      <c r="A1399" s="82"/>
    </row>
    <row r="1400" spans="1:4" ht="13.5" thickBot="1" x14ac:dyDescent="0.25">
      <c r="A1400" s="3" t="s">
        <v>14</v>
      </c>
      <c r="B1400" s="3"/>
      <c r="C1400" s="3"/>
      <c r="D1400" s="11" t="s">
        <v>58</v>
      </c>
    </row>
    <row r="1401" spans="1:4" ht="45" customHeight="1" thickBot="1" x14ac:dyDescent="0.25">
      <c r="A1401" s="4" t="s">
        <v>30</v>
      </c>
      <c r="B1401" s="162" t="s">
        <v>682</v>
      </c>
      <c r="C1401" s="162" t="s">
        <v>683</v>
      </c>
      <c r="D1401" s="8" t="s">
        <v>684</v>
      </c>
    </row>
    <row r="1402" spans="1:4" x14ac:dyDescent="0.2">
      <c r="A1402" s="91" t="s">
        <v>128</v>
      </c>
      <c r="B1402" s="147">
        <v>173979</v>
      </c>
      <c r="C1402" s="113">
        <f t="shared" ref="C1402:C1465" si="128">D1402-B1402</f>
        <v>0</v>
      </c>
      <c r="D1402" s="146">
        <v>173979</v>
      </c>
    </row>
    <row r="1403" spans="1:4" x14ac:dyDescent="0.2">
      <c r="A1403" s="92" t="s">
        <v>430</v>
      </c>
      <c r="B1403" s="147">
        <v>11439</v>
      </c>
      <c r="C1403" s="113">
        <f t="shared" si="128"/>
        <v>0</v>
      </c>
      <c r="D1403" s="146">
        <v>11439</v>
      </c>
    </row>
    <row r="1404" spans="1:4" x14ac:dyDescent="0.2">
      <c r="A1404" s="92" t="s">
        <v>431</v>
      </c>
      <c r="B1404" s="147">
        <v>21987</v>
      </c>
      <c r="C1404" s="113">
        <f t="shared" si="128"/>
        <v>0</v>
      </c>
      <c r="D1404" s="146">
        <v>21987</v>
      </c>
    </row>
    <row r="1405" spans="1:4" x14ac:dyDescent="0.2">
      <c r="A1405" s="92" t="s">
        <v>432</v>
      </c>
      <c r="B1405" s="147">
        <v>98143</v>
      </c>
      <c r="C1405" s="113">
        <f t="shared" si="128"/>
        <v>0</v>
      </c>
      <c r="D1405" s="146">
        <v>98143</v>
      </c>
    </row>
    <row r="1406" spans="1:4" x14ac:dyDescent="0.2">
      <c r="A1406" s="92" t="s">
        <v>129</v>
      </c>
      <c r="B1406" s="147">
        <v>178143</v>
      </c>
      <c r="C1406" s="113">
        <f t="shared" si="128"/>
        <v>0</v>
      </c>
      <c r="D1406" s="146">
        <v>178143</v>
      </c>
    </row>
    <row r="1407" spans="1:4" x14ac:dyDescent="0.2">
      <c r="A1407" s="92" t="s">
        <v>433</v>
      </c>
      <c r="B1407" s="147">
        <v>23893</v>
      </c>
      <c r="C1407" s="113">
        <f t="shared" si="128"/>
        <v>0</v>
      </c>
      <c r="D1407" s="146">
        <v>23893</v>
      </c>
    </row>
    <row r="1408" spans="1:4" x14ac:dyDescent="0.2">
      <c r="A1408" s="92" t="s">
        <v>434</v>
      </c>
      <c r="B1408" s="147">
        <v>44701</v>
      </c>
      <c r="C1408" s="113">
        <f t="shared" si="128"/>
        <v>0</v>
      </c>
      <c r="D1408" s="146">
        <v>44701</v>
      </c>
    </row>
    <row r="1409" spans="1:4" x14ac:dyDescent="0.2">
      <c r="A1409" s="92" t="s">
        <v>435</v>
      </c>
      <c r="B1409" s="147">
        <v>27837</v>
      </c>
      <c r="C1409" s="113">
        <f t="shared" si="128"/>
        <v>0</v>
      </c>
      <c r="D1409" s="146">
        <v>27837</v>
      </c>
    </row>
    <row r="1410" spans="1:4" x14ac:dyDescent="0.2">
      <c r="A1410" s="92" t="s">
        <v>436</v>
      </c>
      <c r="B1410" s="147">
        <v>137007</v>
      </c>
      <c r="C1410" s="113">
        <f t="shared" si="128"/>
        <v>0</v>
      </c>
      <c r="D1410" s="146">
        <v>137007</v>
      </c>
    </row>
    <row r="1411" spans="1:4" x14ac:dyDescent="0.2">
      <c r="A1411" s="54" t="s">
        <v>437</v>
      </c>
      <c r="B1411" s="147">
        <v>39496</v>
      </c>
      <c r="C1411" s="113">
        <f t="shared" si="128"/>
        <v>0</v>
      </c>
      <c r="D1411" s="146">
        <v>39496</v>
      </c>
    </row>
    <row r="1412" spans="1:4" x14ac:dyDescent="0.2">
      <c r="A1412" s="54" t="s">
        <v>352</v>
      </c>
      <c r="B1412" s="147">
        <v>29984</v>
      </c>
      <c r="C1412" s="113">
        <f t="shared" si="128"/>
        <v>0</v>
      </c>
      <c r="D1412" s="146">
        <v>29984</v>
      </c>
    </row>
    <row r="1413" spans="1:4" x14ac:dyDescent="0.2">
      <c r="A1413" s="54" t="s">
        <v>208</v>
      </c>
      <c r="B1413" s="147">
        <v>51605</v>
      </c>
      <c r="C1413" s="113">
        <f t="shared" si="128"/>
        <v>0</v>
      </c>
      <c r="D1413" s="146">
        <v>51605</v>
      </c>
    </row>
    <row r="1414" spans="1:4" x14ac:dyDescent="0.2">
      <c r="A1414" s="54" t="s">
        <v>438</v>
      </c>
      <c r="B1414" s="147">
        <v>47815</v>
      </c>
      <c r="C1414" s="113">
        <f t="shared" si="128"/>
        <v>0</v>
      </c>
      <c r="D1414" s="146">
        <v>47815</v>
      </c>
    </row>
    <row r="1415" spans="1:4" x14ac:dyDescent="0.2">
      <c r="A1415" s="92" t="s">
        <v>439</v>
      </c>
      <c r="B1415" s="147">
        <v>26027</v>
      </c>
      <c r="C1415" s="113">
        <f t="shared" si="128"/>
        <v>0</v>
      </c>
      <c r="D1415" s="146">
        <v>26027</v>
      </c>
    </row>
    <row r="1416" spans="1:4" x14ac:dyDescent="0.2">
      <c r="A1416" s="92" t="s">
        <v>440</v>
      </c>
      <c r="B1416" s="147">
        <v>35196</v>
      </c>
      <c r="C1416" s="113">
        <f t="shared" si="128"/>
        <v>0</v>
      </c>
      <c r="D1416" s="146">
        <v>35196</v>
      </c>
    </row>
    <row r="1417" spans="1:4" x14ac:dyDescent="0.2">
      <c r="A1417" s="92" t="s">
        <v>441</v>
      </c>
      <c r="B1417" s="147">
        <v>34621</v>
      </c>
      <c r="C1417" s="113">
        <f t="shared" si="128"/>
        <v>0</v>
      </c>
      <c r="D1417" s="146">
        <v>34621</v>
      </c>
    </row>
    <row r="1418" spans="1:4" x14ac:dyDescent="0.2">
      <c r="A1418" s="54" t="s">
        <v>130</v>
      </c>
      <c r="B1418" s="147">
        <v>22176</v>
      </c>
      <c r="C1418" s="113">
        <f t="shared" si="128"/>
        <v>0</v>
      </c>
      <c r="D1418" s="146">
        <v>22176</v>
      </c>
    </row>
    <row r="1419" spans="1:4" x14ac:dyDescent="0.2">
      <c r="A1419" s="54" t="s">
        <v>442</v>
      </c>
      <c r="B1419" s="147">
        <v>18777</v>
      </c>
      <c r="C1419" s="113">
        <f t="shared" si="128"/>
        <v>0</v>
      </c>
      <c r="D1419" s="146">
        <v>18777</v>
      </c>
    </row>
    <row r="1420" spans="1:4" x14ac:dyDescent="0.2">
      <c r="A1420" s="92" t="s">
        <v>443</v>
      </c>
      <c r="B1420" s="147">
        <v>24503</v>
      </c>
      <c r="C1420" s="113">
        <f t="shared" si="128"/>
        <v>0</v>
      </c>
      <c r="D1420" s="146">
        <v>24503</v>
      </c>
    </row>
    <row r="1421" spans="1:4" x14ac:dyDescent="0.2">
      <c r="A1421" s="54" t="s">
        <v>48</v>
      </c>
      <c r="B1421" s="147">
        <v>213816</v>
      </c>
      <c r="C1421" s="113">
        <f t="shared" si="128"/>
        <v>0</v>
      </c>
      <c r="D1421" s="146">
        <v>213816</v>
      </c>
    </row>
    <row r="1422" spans="1:4" x14ac:dyDescent="0.2">
      <c r="A1422" s="54" t="s">
        <v>54</v>
      </c>
      <c r="B1422" s="147">
        <v>327438</v>
      </c>
      <c r="C1422" s="113">
        <f t="shared" si="128"/>
        <v>0</v>
      </c>
      <c r="D1422" s="146">
        <v>327438</v>
      </c>
    </row>
    <row r="1423" spans="1:4" x14ac:dyDescent="0.2">
      <c r="A1423" s="54" t="s">
        <v>444</v>
      </c>
      <c r="B1423" s="147">
        <v>45712</v>
      </c>
      <c r="C1423" s="113">
        <f t="shared" si="128"/>
        <v>0</v>
      </c>
      <c r="D1423" s="146">
        <v>45712</v>
      </c>
    </row>
    <row r="1424" spans="1:4" x14ac:dyDescent="0.2">
      <c r="A1424" s="54" t="s">
        <v>445</v>
      </c>
      <c r="B1424" s="147">
        <v>45933</v>
      </c>
      <c r="C1424" s="113">
        <f t="shared" si="128"/>
        <v>0</v>
      </c>
      <c r="D1424" s="146">
        <v>45933</v>
      </c>
    </row>
    <row r="1425" spans="1:4" x14ac:dyDescent="0.2">
      <c r="A1425" s="54" t="s">
        <v>131</v>
      </c>
      <c r="B1425" s="147">
        <v>38272</v>
      </c>
      <c r="C1425" s="113">
        <f t="shared" si="128"/>
        <v>0</v>
      </c>
      <c r="D1425" s="146">
        <v>38272</v>
      </c>
    </row>
    <row r="1426" spans="1:4" x14ac:dyDescent="0.2">
      <c r="A1426" s="54" t="s">
        <v>210</v>
      </c>
      <c r="B1426" s="147">
        <v>49588</v>
      </c>
      <c r="C1426" s="113">
        <f t="shared" si="128"/>
        <v>0</v>
      </c>
      <c r="D1426" s="146">
        <v>49588</v>
      </c>
    </row>
    <row r="1427" spans="1:4" x14ac:dyDescent="0.2">
      <c r="A1427" s="54" t="s">
        <v>446</v>
      </c>
      <c r="B1427" s="147">
        <v>23491</v>
      </c>
      <c r="C1427" s="113">
        <f t="shared" si="128"/>
        <v>0</v>
      </c>
      <c r="D1427" s="146">
        <v>23491</v>
      </c>
    </row>
    <row r="1428" spans="1:4" x14ac:dyDescent="0.2">
      <c r="A1428" s="54" t="s">
        <v>447</v>
      </c>
      <c r="B1428" s="147">
        <v>11748</v>
      </c>
      <c r="C1428" s="113">
        <f t="shared" si="128"/>
        <v>0</v>
      </c>
      <c r="D1428" s="146">
        <v>11748</v>
      </c>
    </row>
    <row r="1429" spans="1:4" x14ac:dyDescent="0.2">
      <c r="A1429" s="54" t="s">
        <v>211</v>
      </c>
      <c r="B1429" s="147">
        <v>178553</v>
      </c>
      <c r="C1429" s="113">
        <f t="shared" si="128"/>
        <v>0</v>
      </c>
      <c r="D1429" s="146">
        <v>178553</v>
      </c>
    </row>
    <row r="1430" spans="1:4" x14ac:dyDescent="0.2">
      <c r="A1430" s="54" t="s">
        <v>448</v>
      </c>
      <c r="B1430" s="147">
        <v>44624</v>
      </c>
      <c r="C1430" s="113">
        <f t="shared" si="128"/>
        <v>0</v>
      </c>
      <c r="D1430" s="146">
        <v>44624</v>
      </c>
    </row>
    <row r="1431" spans="1:4" x14ac:dyDescent="0.2">
      <c r="A1431" s="6" t="s">
        <v>449</v>
      </c>
      <c r="B1431" s="120">
        <v>70540</v>
      </c>
      <c r="C1431" s="113">
        <f t="shared" si="128"/>
        <v>0</v>
      </c>
      <c r="D1431" s="117">
        <v>70540</v>
      </c>
    </row>
    <row r="1432" spans="1:4" x14ac:dyDescent="0.2">
      <c r="A1432" s="54" t="s">
        <v>36</v>
      </c>
      <c r="B1432" s="147">
        <v>250492</v>
      </c>
      <c r="C1432" s="113">
        <f t="shared" si="128"/>
        <v>0</v>
      </c>
      <c r="D1432" s="146">
        <v>250492</v>
      </c>
    </row>
    <row r="1433" spans="1:4" x14ac:dyDescent="0.2">
      <c r="A1433" s="87" t="s">
        <v>132</v>
      </c>
      <c r="B1433" s="120">
        <v>337582</v>
      </c>
      <c r="C1433" s="113">
        <f t="shared" si="128"/>
        <v>0</v>
      </c>
      <c r="D1433" s="117">
        <v>337582</v>
      </c>
    </row>
    <row r="1434" spans="1:4" x14ac:dyDescent="0.2">
      <c r="A1434" s="54" t="s">
        <v>450</v>
      </c>
      <c r="B1434" s="147">
        <v>16428</v>
      </c>
      <c r="C1434" s="113">
        <f t="shared" si="128"/>
        <v>0</v>
      </c>
      <c r="D1434" s="146">
        <v>16428</v>
      </c>
    </row>
    <row r="1435" spans="1:4" x14ac:dyDescent="0.2">
      <c r="A1435" s="54" t="s">
        <v>451</v>
      </c>
      <c r="B1435" s="147">
        <v>23988</v>
      </c>
      <c r="C1435" s="113">
        <f t="shared" si="128"/>
        <v>0</v>
      </c>
      <c r="D1435" s="146">
        <v>23988</v>
      </c>
    </row>
    <row r="1436" spans="1:4" x14ac:dyDescent="0.2">
      <c r="A1436" s="54" t="s">
        <v>133</v>
      </c>
      <c r="B1436" s="147">
        <v>255240</v>
      </c>
      <c r="C1436" s="113">
        <f t="shared" si="128"/>
        <v>0</v>
      </c>
      <c r="D1436" s="146">
        <v>255240</v>
      </c>
    </row>
    <row r="1437" spans="1:4" x14ac:dyDescent="0.2">
      <c r="A1437" s="54" t="s">
        <v>452</v>
      </c>
      <c r="B1437" s="147">
        <v>191871</v>
      </c>
      <c r="C1437" s="113">
        <f t="shared" si="128"/>
        <v>0</v>
      </c>
      <c r="D1437" s="146">
        <v>191871</v>
      </c>
    </row>
    <row r="1438" spans="1:4" x14ac:dyDescent="0.2">
      <c r="A1438" s="54" t="s">
        <v>453</v>
      </c>
      <c r="B1438" s="147">
        <v>19053</v>
      </c>
      <c r="C1438" s="113">
        <f t="shared" si="128"/>
        <v>0</v>
      </c>
      <c r="D1438" s="146">
        <v>19053</v>
      </c>
    </row>
    <row r="1439" spans="1:4" x14ac:dyDescent="0.2">
      <c r="A1439" s="54" t="s">
        <v>46</v>
      </c>
      <c r="B1439" s="147">
        <v>61940</v>
      </c>
      <c r="C1439" s="113">
        <f t="shared" si="128"/>
        <v>0</v>
      </c>
      <c r="D1439" s="146">
        <v>61940</v>
      </c>
    </row>
    <row r="1440" spans="1:4" x14ac:dyDescent="0.2">
      <c r="A1440" s="54" t="s">
        <v>454</v>
      </c>
      <c r="B1440" s="147">
        <v>28483</v>
      </c>
      <c r="C1440" s="113">
        <f t="shared" si="128"/>
        <v>0</v>
      </c>
      <c r="D1440" s="146">
        <v>28483</v>
      </c>
    </row>
    <row r="1441" spans="1:4" x14ac:dyDescent="0.2">
      <c r="A1441" s="54" t="s">
        <v>160</v>
      </c>
      <c r="B1441" s="147">
        <v>40948</v>
      </c>
      <c r="C1441" s="113">
        <f t="shared" si="128"/>
        <v>0</v>
      </c>
      <c r="D1441" s="146">
        <v>40948</v>
      </c>
    </row>
    <row r="1442" spans="1:4" x14ac:dyDescent="0.2">
      <c r="A1442" s="54" t="s">
        <v>455</v>
      </c>
      <c r="B1442" s="147">
        <v>77400</v>
      </c>
      <c r="C1442" s="113">
        <f t="shared" si="128"/>
        <v>0</v>
      </c>
      <c r="D1442" s="146">
        <v>77400</v>
      </c>
    </row>
    <row r="1443" spans="1:4" x14ac:dyDescent="0.2">
      <c r="A1443" s="54" t="s">
        <v>134</v>
      </c>
      <c r="B1443" s="147">
        <v>195970</v>
      </c>
      <c r="C1443" s="113">
        <f t="shared" si="128"/>
        <v>0</v>
      </c>
      <c r="D1443" s="146">
        <v>195970</v>
      </c>
    </row>
    <row r="1444" spans="1:4" x14ac:dyDescent="0.2">
      <c r="A1444" s="54" t="s">
        <v>456</v>
      </c>
      <c r="B1444" s="147">
        <v>389390</v>
      </c>
      <c r="C1444" s="113">
        <f t="shared" si="128"/>
        <v>0</v>
      </c>
      <c r="D1444" s="146">
        <v>389390</v>
      </c>
    </row>
    <row r="1445" spans="1:4" x14ac:dyDescent="0.2">
      <c r="A1445" s="54" t="s">
        <v>135</v>
      </c>
      <c r="B1445" s="147">
        <v>303916</v>
      </c>
      <c r="C1445" s="113">
        <f t="shared" si="128"/>
        <v>0</v>
      </c>
      <c r="D1445" s="146">
        <v>303916</v>
      </c>
    </row>
    <row r="1446" spans="1:4" x14ac:dyDescent="0.2">
      <c r="A1446" s="54" t="s">
        <v>49</v>
      </c>
      <c r="B1446" s="147">
        <v>373878</v>
      </c>
      <c r="C1446" s="113">
        <f t="shared" si="128"/>
        <v>0</v>
      </c>
      <c r="D1446" s="146">
        <v>373878</v>
      </c>
    </row>
    <row r="1447" spans="1:4" x14ac:dyDescent="0.2">
      <c r="A1447" s="54" t="s">
        <v>136</v>
      </c>
      <c r="B1447" s="147">
        <v>220584</v>
      </c>
      <c r="C1447" s="113">
        <f t="shared" si="128"/>
        <v>0</v>
      </c>
      <c r="D1447" s="146">
        <v>220584</v>
      </c>
    </row>
    <row r="1448" spans="1:4" x14ac:dyDescent="0.2">
      <c r="A1448" s="54" t="s">
        <v>137</v>
      </c>
      <c r="B1448" s="147">
        <v>353677</v>
      </c>
      <c r="C1448" s="113">
        <f t="shared" si="128"/>
        <v>0</v>
      </c>
      <c r="D1448" s="146">
        <v>353677</v>
      </c>
    </row>
    <row r="1449" spans="1:4" x14ac:dyDescent="0.2">
      <c r="A1449" s="54" t="s">
        <v>256</v>
      </c>
      <c r="B1449" s="147">
        <v>537337</v>
      </c>
      <c r="C1449" s="113">
        <f t="shared" si="128"/>
        <v>0</v>
      </c>
      <c r="D1449" s="146">
        <v>537337</v>
      </c>
    </row>
    <row r="1450" spans="1:4" ht="24" x14ac:dyDescent="0.2">
      <c r="A1450" s="93" t="s">
        <v>457</v>
      </c>
      <c r="B1450" s="120">
        <v>620559</v>
      </c>
      <c r="C1450" s="113">
        <f t="shared" si="128"/>
        <v>0</v>
      </c>
      <c r="D1450" s="117">
        <v>620559</v>
      </c>
    </row>
    <row r="1451" spans="1:4" ht="24" x14ac:dyDescent="0.2">
      <c r="A1451" s="93" t="s">
        <v>258</v>
      </c>
      <c r="B1451" s="120">
        <v>357253</v>
      </c>
      <c r="C1451" s="113">
        <f t="shared" si="128"/>
        <v>0</v>
      </c>
      <c r="D1451" s="117">
        <v>357253</v>
      </c>
    </row>
    <row r="1452" spans="1:4" x14ac:dyDescent="0.2">
      <c r="A1452" s="6" t="s">
        <v>458</v>
      </c>
      <c r="B1452" s="120">
        <v>112619</v>
      </c>
      <c r="C1452" s="113">
        <f t="shared" si="128"/>
        <v>0</v>
      </c>
      <c r="D1452" s="117">
        <v>112619</v>
      </c>
    </row>
    <row r="1453" spans="1:4" x14ac:dyDescent="0.2">
      <c r="A1453" s="6" t="s">
        <v>459</v>
      </c>
      <c r="B1453" s="120">
        <v>360328</v>
      </c>
      <c r="C1453" s="113">
        <f t="shared" si="128"/>
        <v>0</v>
      </c>
      <c r="D1453" s="117">
        <v>360328</v>
      </c>
    </row>
    <row r="1454" spans="1:4" x14ac:dyDescent="0.2">
      <c r="A1454" s="54" t="s">
        <v>460</v>
      </c>
      <c r="B1454" s="147">
        <v>120716</v>
      </c>
      <c r="C1454" s="113">
        <f t="shared" si="128"/>
        <v>0</v>
      </c>
      <c r="D1454" s="146">
        <v>120716</v>
      </c>
    </row>
    <row r="1455" spans="1:4" x14ac:dyDescent="0.2">
      <c r="A1455" s="54" t="s">
        <v>461</v>
      </c>
      <c r="B1455" s="147">
        <v>87288</v>
      </c>
      <c r="C1455" s="113">
        <f t="shared" si="128"/>
        <v>0</v>
      </c>
      <c r="D1455" s="146">
        <v>87288</v>
      </c>
    </row>
    <row r="1456" spans="1:4" x14ac:dyDescent="0.2">
      <c r="A1456" s="54" t="s">
        <v>462</v>
      </c>
      <c r="B1456" s="147">
        <v>251571</v>
      </c>
      <c r="C1456" s="113">
        <f t="shared" si="128"/>
        <v>0</v>
      </c>
      <c r="D1456" s="146">
        <v>251571</v>
      </c>
    </row>
    <row r="1457" spans="1:4" x14ac:dyDescent="0.2">
      <c r="A1457" s="54" t="s">
        <v>463</v>
      </c>
      <c r="B1457" s="147">
        <v>32833</v>
      </c>
      <c r="C1457" s="113">
        <f t="shared" si="128"/>
        <v>0</v>
      </c>
      <c r="D1457" s="146">
        <v>32833</v>
      </c>
    </row>
    <row r="1458" spans="1:4" x14ac:dyDescent="0.2">
      <c r="A1458" s="54" t="s">
        <v>464</v>
      </c>
      <c r="B1458" s="147">
        <v>40543</v>
      </c>
      <c r="C1458" s="113">
        <f t="shared" si="128"/>
        <v>0</v>
      </c>
      <c r="D1458" s="146">
        <v>40543</v>
      </c>
    </row>
    <row r="1459" spans="1:4" x14ac:dyDescent="0.2">
      <c r="A1459" s="54" t="s">
        <v>465</v>
      </c>
      <c r="B1459" s="147">
        <v>144042</v>
      </c>
      <c r="C1459" s="113">
        <f t="shared" si="128"/>
        <v>0</v>
      </c>
      <c r="D1459" s="146">
        <v>144042</v>
      </c>
    </row>
    <row r="1460" spans="1:4" x14ac:dyDescent="0.2">
      <c r="A1460" s="54" t="s">
        <v>55</v>
      </c>
      <c r="B1460" s="147">
        <v>200365</v>
      </c>
      <c r="C1460" s="113">
        <f t="shared" si="128"/>
        <v>0</v>
      </c>
      <c r="D1460" s="146">
        <v>200365</v>
      </c>
    </row>
    <row r="1461" spans="1:4" x14ac:dyDescent="0.2">
      <c r="A1461" s="54" t="s">
        <v>273</v>
      </c>
      <c r="B1461" s="147">
        <v>177406</v>
      </c>
      <c r="C1461" s="113">
        <f t="shared" si="128"/>
        <v>0</v>
      </c>
      <c r="D1461" s="146">
        <v>177406</v>
      </c>
    </row>
    <row r="1462" spans="1:4" x14ac:dyDescent="0.2">
      <c r="A1462" s="54" t="s">
        <v>466</v>
      </c>
      <c r="B1462" s="147">
        <v>48557</v>
      </c>
      <c r="C1462" s="113">
        <f t="shared" si="128"/>
        <v>0</v>
      </c>
      <c r="D1462" s="146">
        <v>48557</v>
      </c>
    </row>
    <row r="1463" spans="1:4" x14ac:dyDescent="0.2">
      <c r="A1463" s="54" t="s">
        <v>467</v>
      </c>
      <c r="B1463" s="147">
        <v>27671</v>
      </c>
      <c r="C1463" s="113">
        <f t="shared" si="128"/>
        <v>0</v>
      </c>
      <c r="D1463" s="146">
        <v>27671</v>
      </c>
    </row>
    <row r="1464" spans="1:4" x14ac:dyDescent="0.2">
      <c r="A1464" s="54" t="s">
        <v>468</v>
      </c>
      <c r="B1464" s="147">
        <v>95901</v>
      </c>
      <c r="C1464" s="113">
        <f t="shared" si="128"/>
        <v>0</v>
      </c>
      <c r="D1464" s="146">
        <v>95901</v>
      </c>
    </row>
    <row r="1465" spans="1:4" x14ac:dyDescent="0.2">
      <c r="A1465" s="54" t="s">
        <v>469</v>
      </c>
      <c r="B1465" s="147">
        <v>18913</v>
      </c>
      <c r="C1465" s="113">
        <f t="shared" si="128"/>
        <v>0</v>
      </c>
      <c r="D1465" s="146">
        <v>18913</v>
      </c>
    </row>
    <row r="1466" spans="1:4" x14ac:dyDescent="0.2">
      <c r="A1466" s="54" t="s">
        <v>470</v>
      </c>
      <c r="B1466" s="147">
        <v>55956</v>
      </c>
      <c r="C1466" s="113">
        <f t="shared" ref="C1466:C1473" si="129">D1466-B1466</f>
        <v>0</v>
      </c>
      <c r="D1466" s="146">
        <v>55956</v>
      </c>
    </row>
    <row r="1467" spans="1:4" x14ac:dyDescent="0.2">
      <c r="A1467" s="54" t="s">
        <v>138</v>
      </c>
      <c r="B1467" s="147">
        <v>229946</v>
      </c>
      <c r="C1467" s="113">
        <f t="shared" si="129"/>
        <v>0</v>
      </c>
      <c r="D1467" s="146">
        <v>229946</v>
      </c>
    </row>
    <row r="1468" spans="1:4" x14ac:dyDescent="0.2">
      <c r="A1468" s="54" t="s">
        <v>471</v>
      </c>
      <c r="B1468" s="147">
        <v>12683</v>
      </c>
      <c r="C1468" s="113">
        <f t="shared" si="129"/>
        <v>0</v>
      </c>
      <c r="D1468" s="146">
        <v>12683</v>
      </c>
    </row>
    <row r="1469" spans="1:4" x14ac:dyDescent="0.2">
      <c r="A1469" s="54" t="s">
        <v>472</v>
      </c>
      <c r="B1469" s="147">
        <v>16932</v>
      </c>
      <c r="C1469" s="113">
        <f t="shared" si="129"/>
        <v>0</v>
      </c>
      <c r="D1469" s="146">
        <v>16932</v>
      </c>
    </row>
    <row r="1470" spans="1:4" x14ac:dyDescent="0.2">
      <c r="A1470" s="54" t="s">
        <v>473</v>
      </c>
      <c r="B1470" s="147">
        <v>46080</v>
      </c>
      <c r="C1470" s="113">
        <f t="shared" si="129"/>
        <v>0</v>
      </c>
      <c r="D1470" s="146">
        <v>46080</v>
      </c>
    </row>
    <row r="1471" spans="1:4" x14ac:dyDescent="0.2">
      <c r="A1471" s="54" t="s">
        <v>474</v>
      </c>
      <c r="B1471" s="147">
        <v>216200</v>
      </c>
      <c r="C1471" s="113">
        <f t="shared" si="129"/>
        <v>0</v>
      </c>
      <c r="D1471" s="146">
        <v>216200</v>
      </c>
    </row>
    <row r="1472" spans="1:4" x14ac:dyDescent="0.2">
      <c r="A1472" s="54" t="s">
        <v>216</v>
      </c>
      <c r="B1472" s="147">
        <v>60324</v>
      </c>
      <c r="C1472" s="113">
        <f t="shared" si="129"/>
        <v>0</v>
      </c>
      <c r="D1472" s="146">
        <v>60324</v>
      </c>
    </row>
    <row r="1473" spans="1:4" x14ac:dyDescent="0.2">
      <c r="A1473" s="54" t="s">
        <v>475</v>
      </c>
      <c r="B1473" s="147">
        <v>78467</v>
      </c>
      <c r="C1473" s="113">
        <f t="shared" si="129"/>
        <v>0</v>
      </c>
      <c r="D1473" s="146">
        <v>78467</v>
      </c>
    </row>
    <row r="1474" spans="1:4" ht="13.5" thickBot="1" x14ac:dyDescent="0.25">
      <c r="A1474" s="84" t="s">
        <v>476</v>
      </c>
      <c r="B1474" s="151">
        <v>32912</v>
      </c>
      <c r="C1474" s="184">
        <f t="shared" ref="C1474" si="130">D1474-B1474</f>
        <v>0</v>
      </c>
      <c r="D1474" s="150">
        <v>32912</v>
      </c>
    </row>
    <row r="1475" spans="1:4" ht="13.5" thickBot="1" x14ac:dyDescent="0.25">
      <c r="A1475" s="5" t="s">
        <v>24</v>
      </c>
      <c r="B1475" s="149">
        <f>SUM(B1402:B1474)</f>
        <v>9221286</v>
      </c>
      <c r="C1475" s="149">
        <f>SUM(C1402:C1474)</f>
        <v>0</v>
      </c>
      <c r="D1475" s="148">
        <f>SUM(D1402:D1474)</f>
        <v>9221286</v>
      </c>
    </row>
    <row r="1476" spans="1:4" ht="13.5" thickBot="1" x14ac:dyDescent="0.25">
      <c r="A1476" s="82"/>
    </row>
    <row r="1477" spans="1:4" ht="13.5" thickBot="1" x14ac:dyDescent="0.25">
      <c r="A1477" s="9" t="s">
        <v>5</v>
      </c>
      <c r="B1477" s="145">
        <f>B1398+B1475</f>
        <v>10198966</v>
      </c>
      <c r="C1477" s="145">
        <f>C1398+C1475</f>
        <v>0</v>
      </c>
      <c r="D1477" s="144">
        <f>D1398+D1475</f>
        <v>10198966</v>
      </c>
    </row>
    <row r="1478" spans="1:4" x14ac:dyDescent="0.2">
      <c r="A1478" s="3"/>
      <c r="B1478" s="7"/>
      <c r="C1478" s="7"/>
      <c r="D1478" s="7"/>
    </row>
    <row r="1479" spans="1:4" x14ac:dyDescent="0.2">
      <c r="A1479" s="3" t="s">
        <v>6</v>
      </c>
    </row>
    <row r="1480" spans="1:4" x14ac:dyDescent="0.2">
      <c r="A1480" s="82"/>
    </row>
    <row r="1481" spans="1:4" ht="13.5" thickBot="1" x14ac:dyDescent="0.25">
      <c r="A1481" s="3" t="s">
        <v>15</v>
      </c>
      <c r="B1481" s="3"/>
      <c r="C1481" s="3"/>
      <c r="D1481" s="11" t="s">
        <v>58</v>
      </c>
    </row>
    <row r="1482" spans="1:4" ht="45" customHeight="1" thickBot="1" x14ac:dyDescent="0.25">
      <c r="A1482" s="4" t="s">
        <v>30</v>
      </c>
      <c r="B1482" s="162" t="s">
        <v>682</v>
      </c>
      <c r="C1482" s="162" t="s">
        <v>683</v>
      </c>
      <c r="D1482" s="8" t="s">
        <v>684</v>
      </c>
    </row>
    <row r="1483" spans="1:4" x14ac:dyDescent="0.2">
      <c r="A1483" s="90" t="s">
        <v>139</v>
      </c>
      <c r="B1483" s="147">
        <v>235092</v>
      </c>
      <c r="C1483" s="113">
        <f t="shared" ref="C1483:C1511" si="131">D1483-B1483</f>
        <v>0</v>
      </c>
      <c r="D1483" s="146">
        <v>235092</v>
      </c>
    </row>
    <row r="1484" spans="1:4" x14ac:dyDescent="0.2">
      <c r="A1484" s="53" t="s">
        <v>477</v>
      </c>
      <c r="B1484" s="147">
        <v>66365</v>
      </c>
      <c r="C1484" s="113">
        <f t="shared" si="131"/>
        <v>0</v>
      </c>
      <c r="D1484" s="146">
        <v>66365</v>
      </c>
    </row>
    <row r="1485" spans="1:4" x14ac:dyDescent="0.2">
      <c r="A1485" s="53" t="s">
        <v>478</v>
      </c>
      <c r="B1485" s="147">
        <v>25121</v>
      </c>
      <c r="C1485" s="113">
        <f t="shared" si="131"/>
        <v>0</v>
      </c>
      <c r="D1485" s="146">
        <v>25121</v>
      </c>
    </row>
    <row r="1486" spans="1:4" x14ac:dyDescent="0.2">
      <c r="A1486" s="53" t="s">
        <v>479</v>
      </c>
      <c r="B1486" s="147">
        <v>31463</v>
      </c>
      <c r="C1486" s="113">
        <f t="shared" si="131"/>
        <v>0</v>
      </c>
      <c r="D1486" s="146">
        <v>31463</v>
      </c>
    </row>
    <row r="1487" spans="1:4" x14ac:dyDescent="0.2">
      <c r="A1487" s="53" t="s">
        <v>480</v>
      </c>
      <c r="B1487" s="147">
        <v>67116</v>
      </c>
      <c r="C1487" s="113">
        <f t="shared" si="131"/>
        <v>0</v>
      </c>
      <c r="D1487" s="146">
        <v>67116</v>
      </c>
    </row>
    <row r="1488" spans="1:4" x14ac:dyDescent="0.2">
      <c r="A1488" s="53" t="s">
        <v>481</v>
      </c>
      <c r="B1488" s="147">
        <v>106320</v>
      </c>
      <c r="C1488" s="113">
        <f t="shared" si="131"/>
        <v>0</v>
      </c>
      <c r="D1488" s="146">
        <v>106320</v>
      </c>
    </row>
    <row r="1489" spans="1:4" x14ac:dyDescent="0.2">
      <c r="A1489" s="53" t="s">
        <v>482</v>
      </c>
      <c r="B1489" s="147">
        <v>78300</v>
      </c>
      <c r="C1489" s="113">
        <f t="shared" si="131"/>
        <v>0</v>
      </c>
      <c r="D1489" s="146">
        <v>78300</v>
      </c>
    </row>
    <row r="1490" spans="1:4" x14ac:dyDescent="0.2">
      <c r="A1490" s="53" t="s">
        <v>483</v>
      </c>
      <c r="B1490" s="147">
        <v>195207</v>
      </c>
      <c r="C1490" s="113">
        <f t="shared" si="131"/>
        <v>0</v>
      </c>
      <c r="D1490" s="146">
        <v>195207</v>
      </c>
    </row>
    <row r="1491" spans="1:4" x14ac:dyDescent="0.2">
      <c r="A1491" s="53" t="s">
        <v>140</v>
      </c>
      <c r="B1491" s="147">
        <v>405131</v>
      </c>
      <c r="C1491" s="113">
        <f t="shared" si="131"/>
        <v>0</v>
      </c>
      <c r="D1491" s="146">
        <v>405131</v>
      </c>
    </row>
    <row r="1492" spans="1:4" x14ac:dyDescent="0.2">
      <c r="A1492" s="53" t="s">
        <v>60</v>
      </c>
      <c r="B1492" s="147">
        <v>331287</v>
      </c>
      <c r="C1492" s="113">
        <f t="shared" si="131"/>
        <v>0</v>
      </c>
      <c r="D1492" s="146">
        <v>331287</v>
      </c>
    </row>
    <row r="1493" spans="1:4" x14ac:dyDescent="0.2">
      <c r="A1493" s="53" t="s">
        <v>254</v>
      </c>
      <c r="B1493" s="147">
        <v>319602</v>
      </c>
      <c r="C1493" s="113">
        <f t="shared" si="131"/>
        <v>0</v>
      </c>
      <c r="D1493" s="146">
        <v>319602</v>
      </c>
    </row>
    <row r="1494" spans="1:4" ht="14.1" customHeight="1" x14ac:dyDescent="0.2">
      <c r="A1494" s="12" t="s">
        <v>484</v>
      </c>
      <c r="B1494" s="120">
        <v>54509</v>
      </c>
      <c r="C1494" s="113">
        <f t="shared" si="131"/>
        <v>0</v>
      </c>
      <c r="D1494" s="117">
        <v>54509</v>
      </c>
    </row>
    <row r="1495" spans="1:4" x14ac:dyDescent="0.2">
      <c r="A1495" s="53" t="s">
        <v>485</v>
      </c>
      <c r="B1495" s="147">
        <v>120059</v>
      </c>
      <c r="C1495" s="113">
        <f t="shared" si="131"/>
        <v>0</v>
      </c>
      <c r="D1495" s="146">
        <v>120059</v>
      </c>
    </row>
    <row r="1496" spans="1:4" x14ac:dyDescent="0.2">
      <c r="A1496" s="53" t="s">
        <v>486</v>
      </c>
      <c r="B1496" s="147">
        <v>20769</v>
      </c>
      <c r="C1496" s="113">
        <f t="shared" si="131"/>
        <v>0</v>
      </c>
      <c r="D1496" s="146">
        <v>20769</v>
      </c>
    </row>
    <row r="1497" spans="1:4" x14ac:dyDescent="0.2">
      <c r="A1497" s="53" t="s">
        <v>280</v>
      </c>
      <c r="B1497" s="147">
        <v>36845</v>
      </c>
      <c r="C1497" s="113">
        <f t="shared" si="131"/>
        <v>0</v>
      </c>
      <c r="D1497" s="146">
        <v>36845</v>
      </c>
    </row>
    <row r="1498" spans="1:4" x14ac:dyDescent="0.2">
      <c r="A1498" s="53" t="s">
        <v>487</v>
      </c>
      <c r="B1498" s="147">
        <v>61727</v>
      </c>
      <c r="C1498" s="113">
        <f t="shared" si="131"/>
        <v>0</v>
      </c>
      <c r="D1498" s="146">
        <v>61727</v>
      </c>
    </row>
    <row r="1499" spans="1:4" x14ac:dyDescent="0.2">
      <c r="A1499" s="53" t="s">
        <v>488</v>
      </c>
      <c r="B1499" s="147">
        <v>25919</v>
      </c>
      <c r="C1499" s="113">
        <f t="shared" si="131"/>
        <v>0</v>
      </c>
      <c r="D1499" s="146">
        <v>25919</v>
      </c>
    </row>
    <row r="1500" spans="1:4" x14ac:dyDescent="0.2">
      <c r="A1500" s="53" t="s">
        <v>281</v>
      </c>
      <c r="B1500" s="147">
        <v>42224</v>
      </c>
      <c r="C1500" s="113">
        <f t="shared" si="131"/>
        <v>0</v>
      </c>
      <c r="D1500" s="146">
        <v>42224</v>
      </c>
    </row>
    <row r="1501" spans="1:4" x14ac:dyDescent="0.2">
      <c r="A1501" s="53" t="s">
        <v>282</v>
      </c>
      <c r="B1501" s="147">
        <v>73705</v>
      </c>
      <c r="C1501" s="113">
        <f t="shared" si="131"/>
        <v>0</v>
      </c>
      <c r="D1501" s="146">
        <v>73705</v>
      </c>
    </row>
    <row r="1502" spans="1:4" x14ac:dyDescent="0.2">
      <c r="A1502" s="53" t="s">
        <v>489</v>
      </c>
      <c r="B1502" s="147">
        <v>33308</v>
      </c>
      <c r="C1502" s="113">
        <f t="shared" si="131"/>
        <v>0</v>
      </c>
      <c r="D1502" s="146">
        <v>33308</v>
      </c>
    </row>
    <row r="1503" spans="1:4" x14ac:dyDescent="0.2">
      <c r="A1503" s="53" t="s">
        <v>283</v>
      </c>
      <c r="B1503" s="147">
        <v>60800</v>
      </c>
      <c r="C1503" s="113">
        <f t="shared" si="131"/>
        <v>0</v>
      </c>
      <c r="D1503" s="146">
        <v>60800</v>
      </c>
    </row>
    <row r="1504" spans="1:4" x14ac:dyDescent="0.2">
      <c r="A1504" s="53" t="s">
        <v>490</v>
      </c>
      <c r="B1504" s="147">
        <v>27079</v>
      </c>
      <c r="C1504" s="113">
        <f t="shared" si="131"/>
        <v>0</v>
      </c>
      <c r="D1504" s="146">
        <v>27079</v>
      </c>
    </row>
    <row r="1505" spans="1:4" x14ac:dyDescent="0.2">
      <c r="A1505" s="53" t="s">
        <v>163</v>
      </c>
      <c r="B1505" s="147">
        <v>141122</v>
      </c>
      <c r="C1505" s="113">
        <f t="shared" si="131"/>
        <v>0</v>
      </c>
      <c r="D1505" s="146">
        <v>141122</v>
      </c>
    </row>
    <row r="1506" spans="1:4" x14ac:dyDescent="0.2">
      <c r="A1506" s="53" t="s">
        <v>491</v>
      </c>
      <c r="B1506" s="147">
        <v>23009</v>
      </c>
      <c r="C1506" s="113">
        <f t="shared" si="131"/>
        <v>0</v>
      </c>
      <c r="D1506" s="146">
        <v>23009</v>
      </c>
    </row>
    <row r="1507" spans="1:4" x14ac:dyDescent="0.2">
      <c r="A1507" s="53" t="s">
        <v>492</v>
      </c>
      <c r="B1507" s="147">
        <v>112335</v>
      </c>
      <c r="C1507" s="113">
        <f t="shared" si="131"/>
        <v>0</v>
      </c>
      <c r="D1507" s="146">
        <v>112335</v>
      </c>
    </row>
    <row r="1508" spans="1:4" x14ac:dyDescent="0.2">
      <c r="A1508" s="53" t="s">
        <v>493</v>
      </c>
      <c r="B1508" s="147">
        <v>176674</v>
      </c>
      <c r="C1508" s="113">
        <f t="shared" si="131"/>
        <v>0</v>
      </c>
      <c r="D1508" s="146">
        <v>176674</v>
      </c>
    </row>
    <row r="1509" spans="1:4" x14ac:dyDescent="0.2">
      <c r="A1509" s="53" t="s">
        <v>494</v>
      </c>
      <c r="B1509" s="147">
        <v>22825</v>
      </c>
      <c r="C1509" s="113">
        <f t="shared" si="131"/>
        <v>0</v>
      </c>
      <c r="D1509" s="146">
        <v>22825</v>
      </c>
    </row>
    <row r="1510" spans="1:4" x14ac:dyDescent="0.2">
      <c r="A1510" s="53" t="s">
        <v>495</v>
      </c>
      <c r="B1510" s="147">
        <v>42519</v>
      </c>
      <c r="C1510" s="113">
        <f t="shared" si="131"/>
        <v>0</v>
      </c>
      <c r="D1510" s="146">
        <v>42519</v>
      </c>
    </row>
    <row r="1511" spans="1:4" x14ac:dyDescent="0.2">
      <c r="A1511" s="53" t="s">
        <v>164</v>
      </c>
      <c r="B1511" s="147">
        <v>86995</v>
      </c>
      <c r="C1511" s="113">
        <f t="shared" si="131"/>
        <v>0</v>
      </c>
      <c r="D1511" s="146">
        <v>86995</v>
      </c>
    </row>
    <row r="1512" spans="1:4" ht="13.5" thickBot="1" x14ac:dyDescent="0.25">
      <c r="A1512" s="94" t="s">
        <v>284</v>
      </c>
      <c r="B1512" s="151">
        <v>170346</v>
      </c>
      <c r="C1512" s="184">
        <f t="shared" ref="C1512" si="132">D1512-B1512</f>
        <v>0</v>
      </c>
      <c r="D1512" s="150">
        <v>170346</v>
      </c>
    </row>
    <row r="1513" spans="1:4" ht="13.5" thickBot="1" x14ac:dyDescent="0.25">
      <c r="A1513" s="5" t="s">
        <v>25</v>
      </c>
      <c r="B1513" s="149">
        <f>SUM(B1483:B1512)</f>
        <v>3193773</v>
      </c>
      <c r="C1513" s="149">
        <f>SUM(C1483:C1512)</f>
        <v>0</v>
      </c>
      <c r="D1513" s="148">
        <f>SUM(D1483:D1512)</f>
        <v>3193773</v>
      </c>
    </row>
    <row r="1514" spans="1:4" x14ac:dyDescent="0.2">
      <c r="A1514" s="3"/>
    </row>
    <row r="1515" spans="1:4" ht="13.5" thickBot="1" x14ac:dyDescent="0.25">
      <c r="A1515" s="3" t="s">
        <v>16</v>
      </c>
      <c r="B1515" s="3"/>
      <c r="C1515" s="3"/>
      <c r="D1515" s="11" t="s">
        <v>58</v>
      </c>
    </row>
    <row r="1516" spans="1:4" ht="45" customHeight="1" thickBot="1" x14ac:dyDescent="0.25">
      <c r="A1516" s="4" t="s">
        <v>30</v>
      </c>
      <c r="B1516" s="162" t="s">
        <v>682</v>
      </c>
      <c r="C1516" s="162" t="s">
        <v>683</v>
      </c>
      <c r="D1516" s="8" t="s">
        <v>684</v>
      </c>
    </row>
    <row r="1517" spans="1:4" x14ac:dyDescent="0.2">
      <c r="A1517" s="54" t="s">
        <v>681</v>
      </c>
      <c r="B1517" s="147">
        <v>76867</v>
      </c>
      <c r="C1517" s="113">
        <f t="shared" ref="C1517:C1526" si="133">D1517-B1517</f>
        <v>0</v>
      </c>
      <c r="D1517" s="146">
        <v>76867</v>
      </c>
    </row>
    <row r="1518" spans="1:4" x14ac:dyDescent="0.2">
      <c r="A1518" s="53" t="s">
        <v>496</v>
      </c>
      <c r="B1518" s="147">
        <v>61888</v>
      </c>
      <c r="C1518" s="113">
        <f t="shared" si="133"/>
        <v>0</v>
      </c>
      <c r="D1518" s="146">
        <v>61888</v>
      </c>
    </row>
    <row r="1519" spans="1:4" x14ac:dyDescent="0.2">
      <c r="A1519" s="53" t="s">
        <v>497</v>
      </c>
      <c r="B1519" s="147">
        <v>158036</v>
      </c>
      <c r="C1519" s="113">
        <f t="shared" si="133"/>
        <v>0</v>
      </c>
      <c r="D1519" s="146">
        <v>158036</v>
      </c>
    </row>
    <row r="1520" spans="1:4" x14ac:dyDescent="0.2">
      <c r="A1520" s="53" t="s">
        <v>498</v>
      </c>
      <c r="B1520" s="147">
        <v>191673</v>
      </c>
      <c r="C1520" s="113">
        <f t="shared" si="133"/>
        <v>0</v>
      </c>
      <c r="D1520" s="146">
        <v>191673</v>
      </c>
    </row>
    <row r="1521" spans="1:4" x14ac:dyDescent="0.2">
      <c r="A1521" s="53" t="s">
        <v>141</v>
      </c>
      <c r="B1521" s="147">
        <v>264534</v>
      </c>
      <c r="C1521" s="113">
        <f t="shared" si="133"/>
        <v>0</v>
      </c>
      <c r="D1521" s="146">
        <v>264534</v>
      </c>
    </row>
    <row r="1522" spans="1:4" x14ac:dyDescent="0.2">
      <c r="A1522" s="53" t="s">
        <v>499</v>
      </c>
      <c r="B1522" s="147">
        <v>76924</v>
      </c>
      <c r="C1522" s="113">
        <f t="shared" si="133"/>
        <v>0</v>
      </c>
      <c r="D1522" s="146">
        <v>76924</v>
      </c>
    </row>
    <row r="1523" spans="1:4" x14ac:dyDescent="0.2">
      <c r="A1523" s="75" t="s">
        <v>500</v>
      </c>
      <c r="B1523" s="120">
        <v>52785</v>
      </c>
      <c r="C1523" s="113">
        <f t="shared" si="133"/>
        <v>0</v>
      </c>
      <c r="D1523" s="117">
        <v>52785</v>
      </c>
    </row>
    <row r="1524" spans="1:4" x14ac:dyDescent="0.2">
      <c r="A1524" s="53" t="s">
        <v>305</v>
      </c>
      <c r="B1524" s="147">
        <v>188018</v>
      </c>
      <c r="C1524" s="113">
        <f t="shared" si="133"/>
        <v>0</v>
      </c>
      <c r="D1524" s="146">
        <v>188018</v>
      </c>
    </row>
    <row r="1525" spans="1:4" x14ac:dyDescent="0.2">
      <c r="A1525" s="53" t="s">
        <v>501</v>
      </c>
      <c r="B1525" s="147">
        <v>191603</v>
      </c>
      <c r="C1525" s="113">
        <f t="shared" si="133"/>
        <v>0</v>
      </c>
      <c r="D1525" s="146">
        <v>191603</v>
      </c>
    </row>
    <row r="1526" spans="1:4" x14ac:dyDescent="0.2">
      <c r="A1526" s="53" t="s">
        <v>285</v>
      </c>
      <c r="B1526" s="147">
        <v>60379</v>
      </c>
      <c r="C1526" s="113">
        <f t="shared" si="133"/>
        <v>0</v>
      </c>
      <c r="D1526" s="146">
        <v>60379</v>
      </c>
    </row>
    <row r="1527" spans="1:4" ht="13.5" thickBot="1" x14ac:dyDescent="0.25">
      <c r="A1527" s="94" t="s">
        <v>502</v>
      </c>
      <c r="B1527" s="151">
        <v>35644</v>
      </c>
      <c r="C1527" s="184">
        <f t="shared" ref="C1527" si="134">D1527-B1527</f>
        <v>0</v>
      </c>
      <c r="D1527" s="150">
        <v>35644</v>
      </c>
    </row>
    <row r="1528" spans="1:4" ht="13.5" thickBot="1" x14ac:dyDescent="0.25">
      <c r="A1528" s="5" t="s">
        <v>26</v>
      </c>
      <c r="B1528" s="149">
        <f>SUM(B1517:B1527)</f>
        <v>1358351</v>
      </c>
      <c r="C1528" s="149">
        <f>SUM(C1517:C1527)</f>
        <v>0</v>
      </c>
      <c r="D1528" s="148">
        <f>SUM(D1517:D1527)</f>
        <v>1358351</v>
      </c>
    </row>
    <row r="1529" spans="1:4" x14ac:dyDescent="0.2">
      <c r="A1529" s="82"/>
    </row>
    <row r="1530" spans="1:4" ht="13.5" thickBot="1" x14ac:dyDescent="0.25">
      <c r="A1530" s="3" t="s">
        <v>17</v>
      </c>
      <c r="B1530" s="3"/>
      <c r="C1530" s="3"/>
      <c r="D1530" s="11" t="s">
        <v>58</v>
      </c>
    </row>
    <row r="1531" spans="1:4" ht="45" customHeight="1" thickBot="1" x14ac:dyDescent="0.25">
      <c r="A1531" s="4" t="s">
        <v>30</v>
      </c>
      <c r="B1531" s="162" t="s">
        <v>682</v>
      </c>
      <c r="C1531" s="162" t="s">
        <v>683</v>
      </c>
      <c r="D1531" s="8" t="s">
        <v>684</v>
      </c>
    </row>
    <row r="1532" spans="1:4" x14ac:dyDescent="0.2">
      <c r="A1532" s="95" t="s">
        <v>503</v>
      </c>
      <c r="B1532" s="147">
        <v>51681</v>
      </c>
      <c r="C1532" s="113">
        <f t="shared" ref="C1532:C1585" si="135">D1532-B1532</f>
        <v>0</v>
      </c>
      <c r="D1532" s="146">
        <v>51681</v>
      </c>
    </row>
    <row r="1533" spans="1:4" x14ac:dyDescent="0.2">
      <c r="A1533" s="53" t="s">
        <v>504</v>
      </c>
      <c r="B1533" s="147">
        <v>27596</v>
      </c>
      <c r="C1533" s="113">
        <f t="shared" si="135"/>
        <v>0</v>
      </c>
      <c r="D1533" s="146">
        <v>27596</v>
      </c>
    </row>
    <row r="1534" spans="1:4" x14ac:dyDescent="0.2">
      <c r="A1534" s="53" t="s">
        <v>505</v>
      </c>
      <c r="B1534" s="147">
        <v>33397</v>
      </c>
      <c r="C1534" s="113">
        <f t="shared" si="135"/>
        <v>0</v>
      </c>
      <c r="D1534" s="146">
        <v>33397</v>
      </c>
    </row>
    <row r="1535" spans="1:4" x14ac:dyDescent="0.2">
      <c r="A1535" s="53" t="s">
        <v>506</v>
      </c>
      <c r="B1535" s="147">
        <v>43648</v>
      </c>
      <c r="C1535" s="113">
        <f t="shared" si="135"/>
        <v>0</v>
      </c>
      <c r="D1535" s="146">
        <v>43648</v>
      </c>
    </row>
    <row r="1536" spans="1:4" x14ac:dyDescent="0.2">
      <c r="A1536" s="53" t="s">
        <v>507</v>
      </c>
      <c r="B1536" s="147">
        <v>63941</v>
      </c>
      <c r="C1536" s="113">
        <f t="shared" si="135"/>
        <v>0</v>
      </c>
      <c r="D1536" s="146">
        <v>63941</v>
      </c>
    </row>
    <row r="1537" spans="1:4" x14ac:dyDescent="0.2">
      <c r="A1537" s="53" t="s">
        <v>508</v>
      </c>
      <c r="B1537" s="147">
        <v>152039</v>
      </c>
      <c r="C1537" s="113">
        <f t="shared" si="135"/>
        <v>0</v>
      </c>
      <c r="D1537" s="146">
        <v>152039</v>
      </c>
    </row>
    <row r="1538" spans="1:4" x14ac:dyDescent="0.2">
      <c r="A1538" s="53" t="s">
        <v>509</v>
      </c>
      <c r="B1538" s="147">
        <v>26332</v>
      </c>
      <c r="C1538" s="113">
        <f t="shared" si="135"/>
        <v>0</v>
      </c>
      <c r="D1538" s="146">
        <v>26332</v>
      </c>
    </row>
    <row r="1539" spans="1:4" x14ac:dyDescent="0.2">
      <c r="A1539" s="53" t="s">
        <v>510</v>
      </c>
      <c r="B1539" s="147">
        <v>31636</v>
      </c>
      <c r="C1539" s="113">
        <f t="shared" si="135"/>
        <v>0</v>
      </c>
      <c r="D1539" s="146">
        <v>31636</v>
      </c>
    </row>
    <row r="1540" spans="1:4" x14ac:dyDescent="0.2">
      <c r="A1540" s="53" t="s">
        <v>511</v>
      </c>
      <c r="B1540" s="147">
        <v>79812</v>
      </c>
      <c r="C1540" s="113">
        <f t="shared" si="135"/>
        <v>0</v>
      </c>
      <c r="D1540" s="146">
        <v>79812</v>
      </c>
    </row>
    <row r="1541" spans="1:4" x14ac:dyDescent="0.2">
      <c r="A1541" s="53" t="s">
        <v>512</v>
      </c>
      <c r="B1541" s="147">
        <v>160000</v>
      </c>
      <c r="C1541" s="113">
        <f t="shared" si="135"/>
        <v>0</v>
      </c>
      <c r="D1541" s="146">
        <v>160000</v>
      </c>
    </row>
    <row r="1542" spans="1:4" x14ac:dyDescent="0.2">
      <c r="A1542" s="62" t="s">
        <v>513</v>
      </c>
      <c r="B1542" s="147">
        <v>40230</v>
      </c>
      <c r="C1542" s="113">
        <f t="shared" si="135"/>
        <v>0</v>
      </c>
      <c r="D1542" s="146">
        <v>40230</v>
      </c>
    </row>
    <row r="1543" spans="1:4" x14ac:dyDescent="0.2">
      <c r="A1543" s="62" t="s">
        <v>514</v>
      </c>
      <c r="B1543" s="147">
        <v>253749</v>
      </c>
      <c r="C1543" s="113">
        <f t="shared" si="135"/>
        <v>0</v>
      </c>
      <c r="D1543" s="146">
        <v>253749</v>
      </c>
    </row>
    <row r="1544" spans="1:4" x14ac:dyDescent="0.2">
      <c r="A1544" s="53" t="s">
        <v>515</v>
      </c>
      <c r="B1544" s="147">
        <v>158920</v>
      </c>
      <c r="C1544" s="113">
        <f t="shared" si="135"/>
        <v>0</v>
      </c>
      <c r="D1544" s="146">
        <v>158920</v>
      </c>
    </row>
    <row r="1545" spans="1:4" x14ac:dyDescent="0.2">
      <c r="A1545" s="53" t="s">
        <v>516</v>
      </c>
      <c r="B1545" s="147">
        <v>282082</v>
      </c>
      <c r="C1545" s="113">
        <f t="shared" si="135"/>
        <v>0</v>
      </c>
      <c r="D1545" s="146">
        <v>282082</v>
      </c>
    </row>
    <row r="1546" spans="1:4" x14ac:dyDescent="0.2">
      <c r="A1546" s="53" t="s">
        <v>57</v>
      </c>
      <c r="B1546" s="147">
        <v>98552</v>
      </c>
      <c r="C1546" s="113">
        <f t="shared" si="135"/>
        <v>0</v>
      </c>
      <c r="D1546" s="146">
        <v>98552</v>
      </c>
    </row>
    <row r="1547" spans="1:4" x14ac:dyDescent="0.2">
      <c r="A1547" s="62" t="s">
        <v>274</v>
      </c>
      <c r="B1547" s="147">
        <v>152190</v>
      </c>
      <c r="C1547" s="113">
        <f t="shared" si="135"/>
        <v>0</v>
      </c>
      <c r="D1547" s="146">
        <v>152190</v>
      </c>
    </row>
    <row r="1548" spans="1:4" x14ac:dyDescent="0.2">
      <c r="A1548" s="62" t="s">
        <v>201</v>
      </c>
      <c r="B1548" s="147">
        <v>69980</v>
      </c>
      <c r="C1548" s="113">
        <f t="shared" si="135"/>
        <v>0</v>
      </c>
      <c r="D1548" s="146">
        <v>69980</v>
      </c>
    </row>
    <row r="1549" spans="1:4" x14ac:dyDescent="0.2">
      <c r="A1549" s="62" t="s">
        <v>517</v>
      </c>
      <c r="B1549" s="147">
        <v>20004</v>
      </c>
      <c r="C1549" s="113">
        <f t="shared" si="135"/>
        <v>0</v>
      </c>
      <c r="D1549" s="146">
        <v>20004</v>
      </c>
    </row>
    <row r="1550" spans="1:4" x14ac:dyDescent="0.2">
      <c r="A1550" s="53" t="s">
        <v>518</v>
      </c>
      <c r="B1550" s="147">
        <v>41576</v>
      </c>
      <c r="C1550" s="113">
        <f t="shared" si="135"/>
        <v>0</v>
      </c>
      <c r="D1550" s="146">
        <v>41576</v>
      </c>
    </row>
    <row r="1551" spans="1:4" x14ac:dyDescent="0.2">
      <c r="A1551" s="63" t="s">
        <v>519</v>
      </c>
      <c r="B1551" s="147">
        <v>48269</v>
      </c>
      <c r="C1551" s="113">
        <f t="shared" si="135"/>
        <v>0</v>
      </c>
      <c r="D1551" s="146">
        <v>48269</v>
      </c>
    </row>
    <row r="1552" spans="1:4" x14ac:dyDescent="0.2">
      <c r="A1552" s="53" t="s">
        <v>45</v>
      </c>
      <c r="B1552" s="147">
        <v>56857</v>
      </c>
      <c r="C1552" s="113">
        <f t="shared" si="135"/>
        <v>0</v>
      </c>
      <c r="D1552" s="146">
        <v>56857</v>
      </c>
    </row>
    <row r="1553" spans="1:4" x14ac:dyDescent="0.2">
      <c r="A1553" s="53" t="s">
        <v>231</v>
      </c>
      <c r="B1553" s="147">
        <v>160266</v>
      </c>
      <c r="C1553" s="113">
        <f t="shared" si="135"/>
        <v>0</v>
      </c>
      <c r="D1553" s="146">
        <v>160266</v>
      </c>
    </row>
    <row r="1554" spans="1:4" x14ac:dyDescent="0.2">
      <c r="A1554" s="53" t="s">
        <v>520</v>
      </c>
      <c r="B1554" s="147">
        <v>36503</v>
      </c>
      <c r="C1554" s="113">
        <f t="shared" si="135"/>
        <v>0</v>
      </c>
      <c r="D1554" s="146">
        <v>36503</v>
      </c>
    </row>
    <row r="1555" spans="1:4" x14ac:dyDescent="0.2">
      <c r="A1555" s="53" t="s">
        <v>521</v>
      </c>
      <c r="B1555" s="147">
        <v>76503</v>
      </c>
      <c r="C1555" s="113">
        <f t="shared" si="135"/>
        <v>0</v>
      </c>
      <c r="D1555" s="146">
        <v>76503</v>
      </c>
    </row>
    <row r="1556" spans="1:4" x14ac:dyDescent="0.2">
      <c r="A1556" s="53" t="s">
        <v>522</v>
      </c>
      <c r="B1556" s="147">
        <v>105519</v>
      </c>
      <c r="C1556" s="113">
        <f t="shared" si="135"/>
        <v>0</v>
      </c>
      <c r="D1556" s="146">
        <v>105519</v>
      </c>
    </row>
    <row r="1557" spans="1:4" x14ac:dyDescent="0.2">
      <c r="A1557" s="53" t="s">
        <v>523</v>
      </c>
      <c r="B1557" s="147">
        <v>53135</v>
      </c>
      <c r="C1557" s="113">
        <f t="shared" si="135"/>
        <v>0</v>
      </c>
      <c r="D1557" s="146">
        <v>53135</v>
      </c>
    </row>
    <row r="1558" spans="1:4" x14ac:dyDescent="0.2">
      <c r="A1558" s="53" t="s">
        <v>524</v>
      </c>
      <c r="B1558" s="147">
        <v>170925</v>
      </c>
      <c r="C1558" s="113">
        <f t="shared" si="135"/>
        <v>0</v>
      </c>
      <c r="D1558" s="146">
        <v>170925</v>
      </c>
    </row>
    <row r="1559" spans="1:4" x14ac:dyDescent="0.2">
      <c r="A1559" s="63" t="s">
        <v>525</v>
      </c>
      <c r="B1559" s="147">
        <v>100169</v>
      </c>
      <c r="C1559" s="113">
        <f t="shared" si="135"/>
        <v>0</v>
      </c>
      <c r="D1559" s="146">
        <v>100169</v>
      </c>
    </row>
    <row r="1560" spans="1:4" x14ac:dyDescent="0.2">
      <c r="A1560" s="63" t="s">
        <v>526</v>
      </c>
      <c r="B1560" s="147">
        <v>97289</v>
      </c>
      <c r="C1560" s="113">
        <f t="shared" si="135"/>
        <v>0</v>
      </c>
      <c r="D1560" s="146">
        <v>97289</v>
      </c>
    </row>
    <row r="1561" spans="1:4" x14ac:dyDescent="0.2">
      <c r="A1561" s="63" t="s">
        <v>527</v>
      </c>
      <c r="B1561" s="147">
        <v>75005</v>
      </c>
      <c r="C1561" s="113">
        <f t="shared" si="135"/>
        <v>0</v>
      </c>
      <c r="D1561" s="146">
        <v>75005</v>
      </c>
    </row>
    <row r="1562" spans="1:4" x14ac:dyDescent="0.2">
      <c r="A1562" s="63" t="s">
        <v>528</v>
      </c>
      <c r="B1562" s="147">
        <v>125559</v>
      </c>
      <c r="C1562" s="113">
        <f t="shared" si="135"/>
        <v>0</v>
      </c>
      <c r="D1562" s="146">
        <v>125559</v>
      </c>
    </row>
    <row r="1563" spans="1:4" x14ac:dyDescent="0.2">
      <c r="A1563" s="63" t="s">
        <v>529</v>
      </c>
      <c r="B1563" s="147">
        <v>80952</v>
      </c>
      <c r="C1563" s="113">
        <f t="shared" si="135"/>
        <v>0</v>
      </c>
      <c r="D1563" s="146">
        <v>80952</v>
      </c>
    </row>
    <row r="1564" spans="1:4" x14ac:dyDescent="0.2">
      <c r="A1564" s="63" t="s">
        <v>530</v>
      </c>
      <c r="B1564" s="147">
        <v>114044</v>
      </c>
      <c r="C1564" s="113">
        <f t="shared" si="135"/>
        <v>0</v>
      </c>
      <c r="D1564" s="146">
        <v>114044</v>
      </c>
    </row>
    <row r="1565" spans="1:4" x14ac:dyDescent="0.2">
      <c r="A1565" s="63" t="s">
        <v>531</v>
      </c>
      <c r="B1565" s="147">
        <v>123953</v>
      </c>
      <c r="C1565" s="113">
        <f t="shared" si="135"/>
        <v>0</v>
      </c>
      <c r="D1565" s="146">
        <v>123953</v>
      </c>
    </row>
    <row r="1566" spans="1:4" x14ac:dyDescent="0.2">
      <c r="A1566" s="63" t="s">
        <v>532</v>
      </c>
      <c r="B1566" s="147">
        <v>47312</v>
      </c>
      <c r="C1566" s="113">
        <f t="shared" si="135"/>
        <v>0</v>
      </c>
      <c r="D1566" s="146">
        <v>47312</v>
      </c>
    </row>
    <row r="1567" spans="1:4" x14ac:dyDescent="0.2">
      <c r="A1567" s="63" t="s">
        <v>533</v>
      </c>
      <c r="B1567" s="147">
        <v>126988</v>
      </c>
      <c r="C1567" s="113">
        <f t="shared" si="135"/>
        <v>0</v>
      </c>
      <c r="D1567" s="146">
        <v>126988</v>
      </c>
    </row>
    <row r="1568" spans="1:4" x14ac:dyDescent="0.2">
      <c r="A1568" s="63" t="s">
        <v>142</v>
      </c>
      <c r="B1568" s="147">
        <v>502883</v>
      </c>
      <c r="C1568" s="113">
        <f t="shared" si="135"/>
        <v>0</v>
      </c>
      <c r="D1568" s="146">
        <v>502883</v>
      </c>
    </row>
    <row r="1569" spans="1:4" x14ac:dyDescent="0.2">
      <c r="A1569" s="63" t="s">
        <v>534</v>
      </c>
      <c r="B1569" s="147">
        <v>317828</v>
      </c>
      <c r="C1569" s="113">
        <f t="shared" si="135"/>
        <v>0</v>
      </c>
      <c r="D1569" s="146">
        <v>317828</v>
      </c>
    </row>
    <row r="1570" spans="1:4" x14ac:dyDescent="0.2">
      <c r="A1570" s="63" t="s">
        <v>535</v>
      </c>
      <c r="B1570" s="147">
        <v>269035</v>
      </c>
      <c r="C1570" s="113">
        <f t="shared" si="135"/>
        <v>0</v>
      </c>
      <c r="D1570" s="146">
        <v>269035</v>
      </c>
    </row>
    <row r="1571" spans="1:4" x14ac:dyDescent="0.2">
      <c r="A1571" s="63" t="s">
        <v>143</v>
      </c>
      <c r="B1571" s="147">
        <v>399660</v>
      </c>
      <c r="C1571" s="113">
        <f t="shared" si="135"/>
        <v>0</v>
      </c>
      <c r="D1571" s="146">
        <v>399660</v>
      </c>
    </row>
    <row r="1572" spans="1:4" x14ac:dyDescent="0.2">
      <c r="A1572" s="63" t="s">
        <v>536</v>
      </c>
      <c r="B1572" s="147">
        <v>439439</v>
      </c>
      <c r="C1572" s="113">
        <f t="shared" si="135"/>
        <v>0</v>
      </c>
      <c r="D1572" s="146">
        <v>439439</v>
      </c>
    </row>
    <row r="1573" spans="1:4" x14ac:dyDescent="0.2">
      <c r="A1573" s="63" t="s">
        <v>537</v>
      </c>
      <c r="B1573" s="147">
        <v>342904</v>
      </c>
      <c r="C1573" s="113">
        <f t="shared" si="135"/>
        <v>0</v>
      </c>
      <c r="D1573" s="146">
        <v>342904</v>
      </c>
    </row>
    <row r="1574" spans="1:4" x14ac:dyDescent="0.2">
      <c r="A1574" s="63" t="s">
        <v>304</v>
      </c>
      <c r="B1574" s="147">
        <v>272674</v>
      </c>
      <c r="C1574" s="113">
        <f t="shared" si="135"/>
        <v>0</v>
      </c>
      <c r="D1574" s="146">
        <v>272674</v>
      </c>
    </row>
    <row r="1575" spans="1:4" x14ac:dyDescent="0.2">
      <c r="A1575" s="63" t="s">
        <v>538</v>
      </c>
      <c r="B1575" s="147">
        <v>108008</v>
      </c>
      <c r="C1575" s="113">
        <f t="shared" si="135"/>
        <v>0</v>
      </c>
      <c r="D1575" s="146">
        <v>108008</v>
      </c>
    </row>
    <row r="1576" spans="1:4" x14ac:dyDescent="0.2">
      <c r="A1576" s="63" t="s">
        <v>539</v>
      </c>
      <c r="B1576" s="147">
        <v>107846</v>
      </c>
      <c r="C1576" s="113">
        <f t="shared" si="135"/>
        <v>0</v>
      </c>
      <c r="D1576" s="146">
        <v>107846</v>
      </c>
    </row>
    <row r="1577" spans="1:4" x14ac:dyDescent="0.2">
      <c r="A1577" s="63" t="s">
        <v>275</v>
      </c>
      <c r="B1577" s="147">
        <v>88460</v>
      </c>
      <c r="C1577" s="113">
        <f t="shared" si="135"/>
        <v>0</v>
      </c>
      <c r="D1577" s="146">
        <v>88460</v>
      </c>
    </row>
    <row r="1578" spans="1:4" x14ac:dyDescent="0.2">
      <c r="A1578" s="63" t="s">
        <v>540</v>
      </c>
      <c r="B1578" s="147">
        <v>24821</v>
      </c>
      <c r="C1578" s="113">
        <f t="shared" si="135"/>
        <v>0</v>
      </c>
      <c r="D1578" s="146">
        <v>24821</v>
      </c>
    </row>
    <row r="1579" spans="1:4" x14ac:dyDescent="0.2">
      <c r="A1579" s="63" t="s">
        <v>541</v>
      </c>
      <c r="B1579" s="147">
        <v>251847</v>
      </c>
      <c r="C1579" s="113">
        <f t="shared" si="135"/>
        <v>0</v>
      </c>
      <c r="D1579" s="146">
        <v>251847</v>
      </c>
    </row>
    <row r="1580" spans="1:4" x14ac:dyDescent="0.2">
      <c r="A1580" s="63" t="s">
        <v>276</v>
      </c>
      <c r="B1580" s="147">
        <v>202996</v>
      </c>
      <c r="C1580" s="113">
        <f t="shared" si="135"/>
        <v>0</v>
      </c>
      <c r="D1580" s="146">
        <v>202996</v>
      </c>
    </row>
    <row r="1581" spans="1:4" x14ac:dyDescent="0.2">
      <c r="A1581" s="53" t="s">
        <v>542</v>
      </c>
      <c r="B1581" s="147">
        <v>22795</v>
      </c>
      <c r="C1581" s="113">
        <f t="shared" si="135"/>
        <v>0</v>
      </c>
      <c r="D1581" s="146">
        <v>22795</v>
      </c>
    </row>
    <row r="1582" spans="1:4" x14ac:dyDescent="0.2">
      <c r="A1582" s="63" t="s">
        <v>543</v>
      </c>
      <c r="B1582" s="147">
        <v>25620</v>
      </c>
      <c r="C1582" s="113">
        <f t="shared" si="135"/>
        <v>0</v>
      </c>
      <c r="D1582" s="146">
        <v>25620</v>
      </c>
    </row>
    <row r="1583" spans="1:4" x14ac:dyDescent="0.2">
      <c r="A1583" s="63" t="s">
        <v>544</v>
      </c>
      <c r="B1583" s="147">
        <v>78829</v>
      </c>
      <c r="C1583" s="113">
        <f t="shared" si="135"/>
        <v>0</v>
      </c>
      <c r="D1583" s="146">
        <v>78829</v>
      </c>
    </row>
    <row r="1584" spans="1:4" x14ac:dyDescent="0.2">
      <c r="A1584" s="63" t="s">
        <v>545</v>
      </c>
      <c r="B1584" s="147">
        <v>20559</v>
      </c>
      <c r="C1584" s="113">
        <f t="shared" si="135"/>
        <v>0</v>
      </c>
      <c r="D1584" s="146">
        <v>20559</v>
      </c>
    </row>
    <row r="1585" spans="1:4" x14ac:dyDescent="0.2">
      <c r="A1585" s="53" t="s">
        <v>546</v>
      </c>
      <c r="B1585" s="147">
        <v>23876</v>
      </c>
      <c r="C1585" s="113">
        <f t="shared" si="135"/>
        <v>0</v>
      </c>
      <c r="D1585" s="146">
        <v>23876</v>
      </c>
    </row>
    <row r="1586" spans="1:4" ht="13.5" thickBot="1" x14ac:dyDescent="0.25">
      <c r="A1586" s="96" t="s">
        <v>547</v>
      </c>
      <c r="B1586" s="151">
        <v>29368</v>
      </c>
      <c r="C1586" s="184">
        <f t="shared" ref="C1586" si="136">D1586-B1586</f>
        <v>0</v>
      </c>
      <c r="D1586" s="150">
        <v>29368</v>
      </c>
    </row>
    <row r="1587" spans="1:4" ht="13.5" thickBot="1" x14ac:dyDescent="0.25">
      <c r="A1587" s="5" t="s">
        <v>27</v>
      </c>
      <c r="B1587" s="149">
        <f>SUM(B1532:B1586)</f>
        <v>6916061</v>
      </c>
      <c r="C1587" s="149">
        <f>SUM(C1532:C1586)</f>
        <v>0</v>
      </c>
      <c r="D1587" s="148">
        <f>SUM(D1532:D1586)</f>
        <v>6916061</v>
      </c>
    </row>
    <row r="1588" spans="1:4" ht="13.5" thickBot="1" x14ac:dyDescent="0.25">
      <c r="A1588" s="82"/>
    </row>
    <row r="1589" spans="1:4" ht="13.5" thickBot="1" x14ac:dyDescent="0.25">
      <c r="A1589" s="9" t="s">
        <v>7</v>
      </c>
      <c r="B1589" s="145">
        <f>B1513+B1528+B1587</f>
        <v>11468185</v>
      </c>
      <c r="C1589" s="145">
        <f>C1513+C1528+C1587</f>
        <v>0</v>
      </c>
      <c r="D1589" s="144">
        <f>D1513+D1528+D1587</f>
        <v>11468185</v>
      </c>
    </row>
    <row r="1590" spans="1:4" x14ac:dyDescent="0.2">
      <c r="A1590" s="3"/>
      <c r="B1590" s="7"/>
      <c r="C1590" s="7"/>
      <c r="D1590" s="7"/>
    </row>
    <row r="1591" spans="1:4" x14ac:dyDescent="0.2">
      <c r="A1591" s="3" t="s">
        <v>8</v>
      </c>
    </row>
    <row r="1592" spans="1:4" x14ac:dyDescent="0.2">
      <c r="A1592" s="82"/>
    </row>
    <row r="1593" spans="1:4" ht="13.5" thickBot="1" x14ac:dyDescent="0.25">
      <c r="A1593" s="3" t="s">
        <v>18</v>
      </c>
      <c r="B1593" s="3"/>
      <c r="C1593" s="3"/>
      <c r="D1593" s="11" t="s">
        <v>58</v>
      </c>
    </row>
    <row r="1594" spans="1:4" ht="45" customHeight="1" thickBot="1" x14ac:dyDescent="0.25">
      <c r="A1594" s="4" t="s">
        <v>30</v>
      </c>
      <c r="B1594" s="162" t="s">
        <v>682</v>
      </c>
      <c r="C1594" s="162" t="s">
        <v>683</v>
      </c>
      <c r="D1594" s="8" t="s">
        <v>684</v>
      </c>
    </row>
    <row r="1595" spans="1:4" x14ac:dyDescent="0.2">
      <c r="A1595" s="83" t="s">
        <v>548</v>
      </c>
      <c r="B1595" s="147">
        <v>26805</v>
      </c>
      <c r="C1595" s="113">
        <f t="shared" ref="C1595:C1607" si="137">D1595-B1595</f>
        <v>0</v>
      </c>
      <c r="D1595" s="146">
        <v>26805</v>
      </c>
    </row>
    <row r="1596" spans="1:4" x14ac:dyDescent="0.2">
      <c r="A1596" s="54" t="s">
        <v>549</v>
      </c>
      <c r="B1596" s="147">
        <v>101841</v>
      </c>
      <c r="C1596" s="113">
        <f t="shared" si="137"/>
        <v>0</v>
      </c>
      <c r="D1596" s="146">
        <v>101841</v>
      </c>
    </row>
    <row r="1597" spans="1:4" x14ac:dyDescent="0.2">
      <c r="A1597" s="54" t="s">
        <v>266</v>
      </c>
      <c r="B1597" s="147">
        <v>222579</v>
      </c>
      <c r="C1597" s="113">
        <f t="shared" si="137"/>
        <v>0</v>
      </c>
      <c r="D1597" s="146">
        <v>222579</v>
      </c>
    </row>
    <row r="1598" spans="1:4" x14ac:dyDescent="0.2">
      <c r="A1598" s="54" t="s">
        <v>178</v>
      </c>
      <c r="B1598" s="147">
        <v>61873</v>
      </c>
      <c r="C1598" s="113">
        <f t="shared" si="137"/>
        <v>0</v>
      </c>
      <c r="D1598" s="146">
        <v>61873</v>
      </c>
    </row>
    <row r="1599" spans="1:4" x14ac:dyDescent="0.2">
      <c r="A1599" s="53" t="s">
        <v>550</v>
      </c>
      <c r="B1599" s="147">
        <v>24215</v>
      </c>
      <c r="C1599" s="113">
        <f t="shared" si="137"/>
        <v>0</v>
      </c>
      <c r="D1599" s="146">
        <v>24215</v>
      </c>
    </row>
    <row r="1600" spans="1:4" x14ac:dyDescent="0.2">
      <c r="A1600" s="53" t="s">
        <v>551</v>
      </c>
      <c r="B1600" s="147">
        <v>99532</v>
      </c>
      <c r="C1600" s="113">
        <f t="shared" si="137"/>
        <v>0</v>
      </c>
      <c r="D1600" s="146">
        <v>99532</v>
      </c>
    </row>
    <row r="1601" spans="1:4" x14ac:dyDescent="0.2">
      <c r="A1601" s="53" t="s">
        <v>552</v>
      </c>
      <c r="B1601" s="147">
        <v>193130</v>
      </c>
      <c r="C1601" s="113">
        <f t="shared" si="137"/>
        <v>0</v>
      </c>
      <c r="D1601" s="146">
        <v>193130</v>
      </c>
    </row>
    <row r="1602" spans="1:4" x14ac:dyDescent="0.2">
      <c r="A1602" s="53" t="s">
        <v>553</v>
      </c>
      <c r="B1602" s="147">
        <v>295391</v>
      </c>
      <c r="C1602" s="113">
        <f t="shared" si="137"/>
        <v>0</v>
      </c>
      <c r="D1602" s="146">
        <v>295391</v>
      </c>
    </row>
    <row r="1603" spans="1:4" x14ac:dyDescent="0.2">
      <c r="A1603" s="53" t="s">
        <v>38</v>
      </c>
      <c r="B1603" s="147">
        <v>449096</v>
      </c>
      <c r="C1603" s="113">
        <f t="shared" si="137"/>
        <v>0</v>
      </c>
      <c r="D1603" s="146">
        <v>449096</v>
      </c>
    </row>
    <row r="1604" spans="1:4" x14ac:dyDescent="0.2">
      <c r="A1604" s="53" t="s">
        <v>554</v>
      </c>
      <c r="B1604" s="147">
        <v>58932</v>
      </c>
      <c r="C1604" s="113">
        <f t="shared" si="137"/>
        <v>0</v>
      </c>
      <c r="D1604" s="146">
        <v>58932</v>
      </c>
    </row>
    <row r="1605" spans="1:4" x14ac:dyDescent="0.2">
      <c r="A1605" s="53" t="s">
        <v>267</v>
      </c>
      <c r="B1605" s="147">
        <v>70409</v>
      </c>
      <c r="C1605" s="113">
        <f t="shared" si="137"/>
        <v>0</v>
      </c>
      <c r="D1605" s="146">
        <v>70409</v>
      </c>
    </row>
    <row r="1606" spans="1:4" x14ac:dyDescent="0.2">
      <c r="A1606" s="53" t="s">
        <v>555</v>
      </c>
      <c r="B1606" s="147">
        <v>58460</v>
      </c>
      <c r="C1606" s="113">
        <f t="shared" si="137"/>
        <v>0</v>
      </c>
      <c r="D1606" s="146">
        <v>58460</v>
      </c>
    </row>
    <row r="1607" spans="1:4" x14ac:dyDescent="0.2">
      <c r="A1607" s="53" t="s">
        <v>556</v>
      </c>
      <c r="B1607" s="147">
        <v>26705</v>
      </c>
      <c r="C1607" s="113">
        <f t="shared" si="137"/>
        <v>0</v>
      </c>
      <c r="D1607" s="146">
        <v>26705</v>
      </c>
    </row>
    <row r="1608" spans="1:4" ht="13.5" thickBot="1" x14ac:dyDescent="0.25">
      <c r="A1608" s="94" t="s">
        <v>557</v>
      </c>
      <c r="B1608" s="151">
        <v>159579</v>
      </c>
      <c r="C1608" s="184">
        <f t="shared" ref="C1608" si="138">D1608-B1608</f>
        <v>0</v>
      </c>
      <c r="D1608" s="150">
        <v>159579</v>
      </c>
    </row>
    <row r="1609" spans="1:4" ht="13.5" thickBot="1" x14ac:dyDescent="0.25">
      <c r="A1609" s="5" t="s">
        <v>28</v>
      </c>
      <c r="B1609" s="149">
        <f>SUM(B1595:B1608)</f>
        <v>1848547</v>
      </c>
      <c r="C1609" s="149">
        <f>SUM(C1595:C1608)</f>
        <v>0</v>
      </c>
      <c r="D1609" s="148">
        <f>SUM(D1595:D1608)</f>
        <v>1848547</v>
      </c>
    </row>
    <row r="1610" spans="1:4" x14ac:dyDescent="0.2">
      <c r="A1610" s="82"/>
    </row>
    <row r="1611" spans="1:4" ht="13.5" thickBot="1" x14ac:dyDescent="0.25">
      <c r="A1611" s="3" t="s">
        <v>19</v>
      </c>
      <c r="B1611" s="3"/>
      <c r="C1611" s="3"/>
      <c r="D1611" s="11" t="s">
        <v>58</v>
      </c>
    </row>
    <row r="1612" spans="1:4" ht="45" customHeight="1" thickBot="1" x14ac:dyDescent="0.25">
      <c r="A1612" s="4" t="s">
        <v>30</v>
      </c>
      <c r="B1612" s="162" t="s">
        <v>682</v>
      </c>
      <c r="C1612" s="162" t="s">
        <v>683</v>
      </c>
      <c r="D1612" s="8" t="s">
        <v>684</v>
      </c>
    </row>
    <row r="1613" spans="1:4" x14ac:dyDescent="0.2">
      <c r="A1613" s="81" t="s">
        <v>558</v>
      </c>
      <c r="B1613" s="147">
        <v>94068</v>
      </c>
      <c r="C1613" s="113">
        <f t="shared" ref="C1613:C1648" si="139">D1613-B1613</f>
        <v>0</v>
      </c>
      <c r="D1613" s="146">
        <v>94068</v>
      </c>
    </row>
    <row r="1614" spans="1:4" x14ac:dyDescent="0.2">
      <c r="A1614" s="81" t="s">
        <v>559</v>
      </c>
      <c r="B1614" s="147">
        <v>201646</v>
      </c>
      <c r="C1614" s="113">
        <f t="shared" si="139"/>
        <v>0</v>
      </c>
      <c r="D1614" s="146">
        <v>201646</v>
      </c>
    </row>
    <row r="1615" spans="1:4" x14ac:dyDescent="0.2">
      <c r="A1615" s="81" t="s">
        <v>560</v>
      </c>
      <c r="B1615" s="147">
        <v>126502</v>
      </c>
      <c r="C1615" s="113">
        <f t="shared" si="139"/>
        <v>0</v>
      </c>
      <c r="D1615" s="146">
        <v>126502</v>
      </c>
    </row>
    <row r="1616" spans="1:4" x14ac:dyDescent="0.2">
      <c r="A1616" s="51" t="s">
        <v>561</v>
      </c>
      <c r="B1616" s="147">
        <v>56987</v>
      </c>
      <c r="C1616" s="113">
        <f t="shared" si="139"/>
        <v>0</v>
      </c>
      <c r="D1616" s="146">
        <v>56987</v>
      </c>
    </row>
    <row r="1617" spans="1:4" x14ac:dyDescent="0.2">
      <c r="A1617" s="51" t="s">
        <v>562</v>
      </c>
      <c r="B1617" s="147">
        <v>40003</v>
      </c>
      <c r="C1617" s="113">
        <f t="shared" si="139"/>
        <v>0</v>
      </c>
      <c r="D1617" s="146">
        <v>40003</v>
      </c>
    </row>
    <row r="1618" spans="1:4" x14ac:dyDescent="0.2">
      <c r="A1618" s="51" t="s">
        <v>563</v>
      </c>
      <c r="B1618" s="147">
        <v>57433</v>
      </c>
      <c r="C1618" s="113">
        <f t="shared" si="139"/>
        <v>0</v>
      </c>
      <c r="D1618" s="146">
        <v>57433</v>
      </c>
    </row>
    <row r="1619" spans="1:4" x14ac:dyDescent="0.2">
      <c r="A1619" s="51" t="s">
        <v>144</v>
      </c>
      <c r="B1619" s="147">
        <v>51955</v>
      </c>
      <c r="C1619" s="113">
        <f t="shared" si="139"/>
        <v>0</v>
      </c>
      <c r="D1619" s="146">
        <v>51955</v>
      </c>
    </row>
    <row r="1620" spans="1:4" x14ac:dyDescent="0.2">
      <c r="A1620" s="51" t="s">
        <v>564</v>
      </c>
      <c r="B1620" s="147">
        <v>92924</v>
      </c>
      <c r="C1620" s="113">
        <f t="shared" si="139"/>
        <v>0</v>
      </c>
      <c r="D1620" s="146">
        <v>92924</v>
      </c>
    </row>
    <row r="1621" spans="1:4" x14ac:dyDescent="0.2">
      <c r="A1621" s="51" t="s">
        <v>287</v>
      </c>
      <c r="B1621" s="147">
        <v>359414</v>
      </c>
      <c r="C1621" s="113">
        <f t="shared" si="139"/>
        <v>0</v>
      </c>
      <c r="D1621" s="146">
        <v>359414</v>
      </c>
    </row>
    <row r="1622" spans="1:4" x14ac:dyDescent="0.2">
      <c r="A1622" s="51" t="s">
        <v>288</v>
      </c>
      <c r="B1622" s="147">
        <v>164871</v>
      </c>
      <c r="C1622" s="113">
        <f t="shared" si="139"/>
        <v>0</v>
      </c>
      <c r="D1622" s="146">
        <v>164871</v>
      </c>
    </row>
    <row r="1623" spans="1:4" x14ac:dyDescent="0.2">
      <c r="A1623" s="51" t="s">
        <v>565</v>
      </c>
      <c r="B1623" s="147">
        <v>27051</v>
      </c>
      <c r="C1623" s="113">
        <f t="shared" si="139"/>
        <v>0</v>
      </c>
      <c r="D1623" s="146">
        <v>27051</v>
      </c>
    </row>
    <row r="1624" spans="1:4" x14ac:dyDescent="0.2">
      <c r="A1624" s="51" t="s">
        <v>566</v>
      </c>
      <c r="B1624" s="147">
        <v>24665</v>
      </c>
      <c r="C1624" s="113">
        <f t="shared" si="139"/>
        <v>0</v>
      </c>
      <c r="D1624" s="146">
        <v>24665</v>
      </c>
    </row>
    <row r="1625" spans="1:4" x14ac:dyDescent="0.2">
      <c r="A1625" s="51" t="s">
        <v>289</v>
      </c>
      <c r="B1625" s="147">
        <v>70260</v>
      </c>
      <c r="C1625" s="113">
        <f t="shared" si="139"/>
        <v>0</v>
      </c>
      <c r="D1625" s="146">
        <v>70260</v>
      </c>
    </row>
    <row r="1626" spans="1:4" x14ac:dyDescent="0.2">
      <c r="A1626" s="51" t="s">
        <v>567</v>
      </c>
      <c r="B1626" s="147">
        <v>130205</v>
      </c>
      <c r="C1626" s="113">
        <f t="shared" si="139"/>
        <v>0</v>
      </c>
      <c r="D1626" s="146">
        <v>130205</v>
      </c>
    </row>
    <row r="1627" spans="1:4" x14ac:dyDescent="0.2">
      <c r="A1627" s="51" t="s">
        <v>290</v>
      </c>
      <c r="B1627" s="147">
        <v>204389</v>
      </c>
      <c r="C1627" s="113">
        <f t="shared" si="139"/>
        <v>0</v>
      </c>
      <c r="D1627" s="146">
        <v>204389</v>
      </c>
    </row>
    <row r="1628" spans="1:4" x14ac:dyDescent="0.2">
      <c r="A1628" s="51" t="s">
        <v>291</v>
      </c>
      <c r="B1628" s="147">
        <v>135750</v>
      </c>
      <c r="C1628" s="113">
        <f t="shared" si="139"/>
        <v>0</v>
      </c>
      <c r="D1628" s="146">
        <v>135750</v>
      </c>
    </row>
    <row r="1629" spans="1:4" x14ac:dyDescent="0.2">
      <c r="A1629" s="51" t="s">
        <v>568</v>
      </c>
      <c r="B1629" s="147">
        <v>26265</v>
      </c>
      <c r="C1629" s="113">
        <f t="shared" si="139"/>
        <v>0</v>
      </c>
      <c r="D1629" s="146">
        <v>26265</v>
      </c>
    </row>
    <row r="1630" spans="1:4" x14ac:dyDescent="0.2">
      <c r="A1630" s="51" t="s">
        <v>185</v>
      </c>
      <c r="B1630" s="147">
        <v>401095</v>
      </c>
      <c r="C1630" s="113">
        <f t="shared" si="139"/>
        <v>0</v>
      </c>
      <c r="D1630" s="146">
        <v>401095</v>
      </c>
    </row>
    <row r="1631" spans="1:4" x14ac:dyDescent="0.2">
      <c r="A1631" s="51" t="s">
        <v>569</v>
      </c>
      <c r="B1631" s="147">
        <v>65537</v>
      </c>
      <c r="C1631" s="113">
        <f t="shared" si="139"/>
        <v>0</v>
      </c>
      <c r="D1631" s="146">
        <v>65537</v>
      </c>
    </row>
    <row r="1632" spans="1:4" x14ac:dyDescent="0.2">
      <c r="A1632" s="51" t="s">
        <v>570</v>
      </c>
      <c r="B1632" s="147">
        <v>133104</v>
      </c>
      <c r="C1632" s="113">
        <f t="shared" si="139"/>
        <v>0</v>
      </c>
      <c r="D1632" s="146">
        <v>133104</v>
      </c>
    </row>
    <row r="1633" spans="1:4" x14ac:dyDescent="0.2">
      <c r="A1633" s="51" t="s">
        <v>571</v>
      </c>
      <c r="B1633" s="147">
        <v>39838</v>
      </c>
      <c r="C1633" s="113">
        <f t="shared" si="139"/>
        <v>0</v>
      </c>
      <c r="D1633" s="146">
        <v>39838</v>
      </c>
    </row>
    <row r="1634" spans="1:4" x14ac:dyDescent="0.2">
      <c r="A1634" s="51" t="s">
        <v>572</v>
      </c>
      <c r="B1634" s="147">
        <v>73807</v>
      </c>
      <c r="C1634" s="113">
        <f t="shared" si="139"/>
        <v>0</v>
      </c>
      <c r="D1634" s="146">
        <v>73807</v>
      </c>
    </row>
    <row r="1635" spans="1:4" x14ac:dyDescent="0.2">
      <c r="A1635" s="51" t="s">
        <v>573</v>
      </c>
      <c r="B1635" s="147">
        <v>183916</v>
      </c>
      <c r="C1635" s="113">
        <f t="shared" si="139"/>
        <v>0</v>
      </c>
      <c r="D1635" s="146">
        <v>183916</v>
      </c>
    </row>
    <row r="1636" spans="1:4" x14ac:dyDescent="0.2">
      <c r="A1636" s="51" t="s">
        <v>145</v>
      </c>
      <c r="B1636" s="147">
        <v>66209</v>
      </c>
      <c r="C1636" s="113">
        <f t="shared" si="139"/>
        <v>0</v>
      </c>
      <c r="D1636" s="146">
        <v>66209</v>
      </c>
    </row>
    <row r="1637" spans="1:4" x14ac:dyDescent="0.2">
      <c r="A1637" s="51" t="s">
        <v>292</v>
      </c>
      <c r="B1637" s="147">
        <v>215516</v>
      </c>
      <c r="C1637" s="113">
        <f t="shared" si="139"/>
        <v>0</v>
      </c>
      <c r="D1637" s="146">
        <v>215516</v>
      </c>
    </row>
    <row r="1638" spans="1:4" x14ac:dyDescent="0.2">
      <c r="A1638" s="51" t="s">
        <v>52</v>
      </c>
      <c r="B1638" s="147">
        <v>170179</v>
      </c>
      <c r="C1638" s="113">
        <f t="shared" si="139"/>
        <v>0</v>
      </c>
      <c r="D1638" s="146">
        <v>170179</v>
      </c>
    </row>
    <row r="1639" spans="1:4" x14ac:dyDescent="0.2">
      <c r="A1639" s="51" t="s">
        <v>574</v>
      </c>
      <c r="B1639" s="147">
        <v>337405</v>
      </c>
      <c r="C1639" s="113">
        <f t="shared" si="139"/>
        <v>0</v>
      </c>
      <c r="D1639" s="146">
        <v>337405</v>
      </c>
    </row>
    <row r="1640" spans="1:4" x14ac:dyDescent="0.2">
      <c r="A1640" s="10" t="s">
        <v>575</v>
      </c>
      <c r="B1640" s="120">
        <v>336636</v>
      </c>
      <c r="C1640" s="113">
        <f t="shared" si="139"/>
        <v>0</v>
      </c>
      <c r="D1640" s="117">
        <v>336636</v>
      </c>
    </row>
    <row r="1641" spans="1:4" x14ac:dyDescent="0.2">
      <c r="A1641" s="51" t="s">
        <v>576</v>
      </c>
      <c r="B1641" s="147">
        <v>255523</v>
      </c>
      <c r="C1641" s="113">
        <f t="shared" si="139"/>
        <v>0</v>
      </c>
      <c r="D1641" s="146">
        <v>255523</v>
      </c>
    </row>
    <row r="1642" spans="1:4" x14ac:dyDescent="0.2">
      <c r="A1642" s="51" t="s">
        <v>146</v>
      </c>
      <c r="B1642" s="147">
        <v>387848</v>
      </c>
      <c r="C1642" s="113">
        <f t="shared" si="139"/>
        <v>0</v>
      </c>
      <c r="D1642" s="146">
        <v>387848</v>
      </c>
    </row>
    <row r="1643" spans="1:4" x14ac:dyDescent="0.2">
      <c r="A1643" s="51" t="s">
        <v>255</v>
      </c>
      <c r="B1643" s="147">
        <v>347045</v>
      </c>
      <c r="C1643" s="113">
        <f t="shared" si="139"/>
        <v>0</v>
      </c>
      <c r="D1643" s="146">
        <v>347045</v>
      </c>
    </row>
    <row r="1644" spans="1:4" x14ac:dyDescent="0.2">
      <c r="A1644" s="51" t="s">
        <v>293</v>
      </c>
      <c r="B1644" s="147">
        <v>290883</v>
      </c>
      <c r="C1644" s="113">
        <f t="shared" si="139"/>
        <v>0</v>
      </c>
      <c r="D1644" s="146">
        <v>290883</v>
      </c>
    </row>
    <row r="1645" spans="1:4" x14ac:dyDescent="0.2">
      <c r="A1645" s="51" t="s">
        <v>294</v>
      </c>
      <c r="B1645" s="147">
        <v>243493</v>
      </c>
      <c r="C1645" s="113">
        <f t="shared" si="139"/>
        <v>0</v>
      </c>
      <c r="D1645" s="146">
        <v>243493</v>
      </c>
    </row>
    <row r="1646" spans="1:4" x14ac:dyDescent="0.2">
      <c r="A1646" s="51" t="s">
        <v>147</v>
      </c>
      <c r="B1646" s="147">
        <v>426827</v>
      </c>
      <c r="C1646" s="113">
        <f t="shared" si="139"/>
        <v>0</v>
      </c>
      <c r="D1646" s="146">
        <v>426827</v>
      </c>
    </row>
    <row r="1647" spans="1:4" x14ac:dyDescent="0.2">
      <c r="A1647" s="51" t="s">
        <v>577</v>
      </c>
      <c r="B1647" s="147">
        <v>532692</v>
      </c>
      <c r="C1647" s="113">
        <f t="shared" si="139"/>
        <v>0</v>
      </c>
      <c r="D1647" s="146">
        <v>532692</v>
      </c>
    </row>
    <row r="1648" spans="1:4" x14ac:dyDescent="0.2">
      <c r="A1648" s="51" t="s">
        <v>295</v>
      </c>
      <c r="B1648" s="147">
        <v>224369</v>
      </c>
      <c r="C1648" s="113">
        <f t="shared" si="139"/>
        <v>0</v>
      </c>
      <c r="D1648" s="146">
        <v>224369</v>
      </c>
    </row>
    <row r="1649" spans="1:4" ht="13.5" thickBot="1" x14ac:dyDescent="0.25">
      <c r="A1649" s="97" t="s">
        <v>578</v>
      </c>
      <c r="B1649" s="151">
        <v>112932</v>
      </c>
      <c r="C1649" s="184">
        <f t="shared" ref="C1649" si="140">D1649-B1649</f>
        <v>0</v>
      </c>
      <c r="D1649" s="150">
        <v>112932</v>
      </c>
    </row>
    <row r="1650" spans="1:4" ht="13.5" thickBot="1" x14ac:dyDescent="0.25">
      <c r="A1650" s="5" t="s">
        <v>29</v>
      </c>
      <c r="B1650" s="149">
        <f>SUM(B1613:B1649)</f>
        <v>6709242</v>
      </c>
      <c r="C1650" s="149">
        <f>SUM(C1613:C1649)</f>
        <v>0</v>
      </c>
      <c r="D1650" s="148">
        <f>SUM(D1613:D1649)</f>
        <v>6709242</v>
      </c>
    </row>
    <row r="1651" spans="1:4" x14ac:dyDescent="0.2">
      <c r="A1651" s="82"/>
    </row>
    <row r="1652" spans="1:4" ht="13.5" thickBot="1" x14ac:dyDescent="0.25">
      <c r="A1652" s="3" t="s">
        <v>92</v>
      </c>
      <c r="B1652" s="3"/>
      <c r="C1652" s="3"/>
      <c r="D1652" s="11" t="s">
        <v>58</v>
      </c>
    </row>
    <row r="1653" spans="1:4" ht="45" customHeight="1" thickBot="1" x14ac:dyDescent="0.25">
      <c r="A1653" s="4" t="s">
        <v>30</v>
      </c>
      <c r="B1653" s="162" t="s">
        <v>682</v>
      </c>
      <c r="C1653" s="162" t="s">
        <v>683</v>
      </c>
      <c r="D1653" s="8" t="s">
        <v>684</v>
      </c>
    </row>
    <row r="1654" spans="1:4" x14ac:dyDescent="0.2">
      <c r="A1654" s="81" t="s">
        <v>148</v>
      </c>
      <c r="B1654" s="147">
        <v>54097</v>
      </c>
      <c r="C1654" s="113">
        <f t="shared" ref="C1654:C1685" si="141">D1654-B1654</f>
        <v>0</v>
      </c>
      <c r="D1654" s="146">
        <v>54097</v>
      </c>
    </row>
    <row r="1655" spans="1:4" x14ac:dyDescent="0.2">
      <c r="A1655" s="51" t="s">
        <v>579</v>
      </c>
      <c r="B1655" s="147">
        <v>52180</v>
      </c>
      <c r="C1655" s="113">
        <f t="shared" si="141"/>
        <v>0</v>
      </c>
      <c r="D1655" s="146">
        <v>52180</v>
      </c>
    </row>
    <row r="1656" spans="1:4" x14ac:dyDescent="0.2">
      <c r="A1656" s="51" t="s">
        <v>580</v>
      </c>
      <c r="B1656" s="147">
        <v>24383</v>
      </c>
      <c r="C1656" s="113">
        <f t="shared" si="141"/>
        <v>0</v>
      </c>
      <c r="D1656" s="146">
        <v>24383</v>
      </c>
    </row>
    <row r="1657" spans="1:4" x14ac:dyDescent="0.2">
      <c r="A1657" s="51" t="s">
        <v>150</v>
      </c>
      <c r="B1657" s="147">
        <v>183604</v>
      </c>
      <c r="C1657" s="113">
        <f t="shared" si="141"/>
        <v>0</v>
      </c>
      <c r="D1657" s="146">
        <v>183604</v>
      </c>
    </row>
    <row r="1658" spans="1:4" x14ac:dyDescent="0.2">
      <c r="A1658" s="51" t="s">
        <v>581</v>
      </c>
      <c r="B1658" s="147">
        <v>49929</v>
      </c>
      <c r="C1658" s="113">
        <f t="shared" si="141"/>
        <v>0</v>
      </c>
      <c r="D1658" s="146">
        <v>49929</v>
      </c>
    </row>
    <row r="1659" spans="1:4" x14ac:dyDescent="0.2">
      <c r="A1659" s="51" t="s">
        <v>582</v>
      </c>
      <c r="B1659" s="147">
        <v>50330</v>
      </c>
      <c r="C1659" s="113">
        <f t="shared" si="141"/>
        <v>0</v>
      </c>
      <c r="D1659" s="146">
        <v>50330</v>
      </c>
    </row>
    <row r="1660" spans="1:4" x14ac:dyDescent="0.2">
      <c r="A1660" s="51" t="s">
        <v>299</v>
      </c>
      <c r="B1660" s="147">
        <v>90745</v>
      </c>
      <c r="C1660" s="113">
        <f t="shared" si="141"/>
        <v>0</v>
      </c>
      <c r="D1660" s="146">
        <v>90745</v>
      </c>
    </row>
    <row r="1661" spans="1:4" x14ac:dyDescent="0.2">
      <c r="A1661" s="51" t="s">
        <v>151</v>
      </c>
      <c r="B1661" s="147">
        <v>32510</v>
      </c>
      <c r="C1661" s="113">
        <f t="shared" si="141"/>
        <v>0</v>
      </c>
      <c r="D1661" s="146">
        <v>32510</v>
      </c>
    </row>
    <row r="1662" spans="1:4" x14ac:dyDescent="0.2">
      <c r="A1662" s="51" t="s">
        <v>190</v>
      </c>
      <c r="B1662" s="147">
        <v>65324</v>
      </c>
      <c r="C1662" s="113">
        <f t="shared" si="141"/>
        <v>0</v>
      </c>
      <c r="D1662" s="146">
        <v>65324</v>
      </c>
    </row>
    <row r="1663" spans="1:4" x14ac:dyDescent="0.2">
      <c r="A1663" s="51" t="s">
        <v>583</v>
      </c>
      <c r="B1663" s="147">
        <v>53738</v>
      </c>
      <c r="C1663" s="113">
        <f t="shared" si="141"/>
        <v>0</v>
      </c>
      <c r="D1663" s="146">
        <v>53738</v>
      </c>
    </row>
    <row r="1664" spans="1:4" x14ac:dyDescent="0.2">
      <c r="A1664" s="51" t="s">
        <v>300</v>
      </c>
      <c r="B1664" s="147">
        <v>67146</v>
      </c>
      <c r="C1664" s="113">
        <f t="shared" si="141"/>
        <v>0</v>
      </c>
      <c r="D1664" s="146">
        <v>67146</v>
      </c>
    </row>
    <row r="1665" spans="1:4" x14ac:dyDescent="0.2">
      <c r="A1665" s="51" t="s">
        <v>584</v>
      </c>
      <c r="B1665" s="147">
        <v>26581</v>
      </c>
      <c r="C1665" s="113">
        <f t="shared" si="141"/>
        <v>0</v>
      </c>
      <c r="D1665" s="146">
        <v>26581</v>
      </c>
    </row>
    <row r="1666" spans="1:4" x14ac:dyDescent="0.2">
      <c r="A1666" s="51" t="s">
        <v>301</v>
      </c>
      <c r="B1666" s="147">
        <v>64935</v>
      </c>
      <c r="C1666" s="113">
        <f t="shared" si="141"/>
        <v>0</v>
      </c>
      <c r="D1666" s="146">
        <v>64935</v>
      </c>
    </row>
    <row r="1667" spans="1:4" x14ac:dyDescent="0.2">
      <c r="A1667" s="51" t="s">
        <v>152</v>
      </c>
      <c r="B1667" s="147">
        <v>104635</v>
      </c>
      <c r="C1667" s="113">
        <f t="shared" si="141"/>
        <v>0</v>
      </c>
      <c r="D1667" s="146">
        <v>104635</v>
      </c>
    </row>
    <row r="1668" spans="1:4" x14ac:dyDescent="0.2">
      <c r="A1668" s="51" t="s">
        <v>153</v>
      </c>
      <c r="B1668" s="147">
        <v>86051</v>
      </c>
      <c r="C1668" s="113">
        <f t="shared" si="141"/>
        <v>0</v>
      </c>
      <c r="D1668" s="146">
        <v>86051</v>
      </c>
    </row>
    <row r="1669" spans="1:4" x14ac:dyDescent="0.2">
      <c r="A1669" s="51" t="s">
        <v>585</v>
      </c>
      <c r="B1669" s="147">
        <v>78677</v>
      </c>
      <c r="C1669" s="113">
        <f t="shared" si="141"/>
        <v>0</v>
      </c>
      <c r="D1669" s="146">
        <v>78677</v>
      </c>
    </row>
    <row r="1670" spans="1:4" x14ac:dyDescent="0.2">
      <c r="A1670" s="51" t="s">
        <v>586</v>
      </c>
      <c r="B1670" s="147">
        <v>95271</v>
      </c>
      <c r="C1670" s="113">
        <f t="shared" si="141"/>
        <v>0</v>
      </c>
      <c r="D1670" s="146">
        <v>95271</v>
      </c>
    </row>
    <row r="1671" spans="1:4" x14ac:dyDescent="0.2">
      <c r="A1671" s="51" t="s">
        <v>302</v>
      </c>
      <c r="B1671" s="147">
        <v>184388</v>
      </c>
      <c r="C1671" s="113">
        <f t="shared" si="141"/>
        <v>0</v>
      </c>
      <c r="D1671" s="146">
        <v>184388</v>
      </c>
    </row>
    <row r="1672" spans="1:4" x14ac:dyDescent="0.2">
      <c r="A1672" s="51" t="s">
        <v>587</v>
      </c>
      <c r="B1672" s="147">
        <v>27669</v>
      </c>
      <c r="C1672" s="113">
        <f t="shared" si="141"/>
        <v>0</v>
      </c>
      <c r="D1672" s="146">
        <v>27669</v>
      </c>
    </row>
    <row r="1673" spans="1:4" x14ac:dyDescent="0.2">
      <c r="A1673" s="51" t="s">
        <v>588</v>
      </c>
      <c r="B1673" s="147">
        <v>56326</v>
      </c>
      <c r="C1673" s="113">
        <f t="shared" si="141"/>
        <v>0</v>
      </c>
      <c r="D1673" s="146">
        <v>56326</v>
      </c>
    </row>
    <row r="1674" spans="1:4" x14ac:dyDescent="0.2">
      <c r="A1674" s="51" t="s">
        <v>589</v>
      </c>
      <c r="B1674" s="147">
        <v>74051</v>
      </c>
      <c r="C1674" s="113">
        <f t="shared" si="141"/>
        <v>0</v>
      </c>
      <c r="D1674" s="146">
        <v>74051</v>
      </c>
    </row>
    <row r="1675" spans="1:4" x14ac:dyDescent="0.2">
      <c r="A1675" s="51" t="s">
        <v>590</v>
      </c>
      <c r="B1675" s="147">
        <v>67550</v>
      </c>
      <c r="C1675" s="113">
        <f t="shared" si="141"/>
        <v>0</v>
      </c>
      <c r="D1675" s="146">
        <v>67550</v>
      </c>
    </row>
    <row r="1676" spans="1:4" x14ac:dyDescent="0.2">
      <c r="A1676" s="51" t="s">
        <v>591</v>
      </c>
      <c r="B1676" s="147">
        <v>39839</v>
      </c>
      <c r="C1676" s="113">
        <f t="shared" si="141"/>
        <v>0</v>
      </c>
      <c r="D1676" s="146">
        <v>39839</v>
      </c>
    </row>
    <row r="1677" spans="1:4" x14ac:dyDescent="0.2">
      <c r="A1677" s="51" t="s">
        <v>592</v>
      </c>
      <c r="B1677" s="151">
        <v>280475</v>
      </c>
      <c r="C1677" s="113">
        <f t="shared" si="141"/>
        <v>0</v>
      </c>
      <c r="D1677" s="150">
        <v>280475</v>
      </c>
    </row>
    <row r="1678" spans="1:4" x14ac:dyDescent="0.2">
      <c r="A1678" s="51" t="s">
        <v>593</v>
      </c>
      <c r="B1678" s="153">
        <v>169524</v>
      </c>
      <c r="C1678" s="113">
        <f t="shared" si="141"/>
        <v>0</v>
      </c>
      <c r="D1678" s="152">
        <v>169524</v>
      </c>
    </row>
    <row r="1679" spans="1:4" x14ac:dyDescent="0.2">
      <c r="A1679" s="98" t="s">
        <v>594</v>
      </c>
      <c r="B1679" s="113">
        <v>102251</v>
      </c>
      <c r="C1679" s="113">
        <f t="shared" si="141"/>
        <v>0</v>
      </c>
      <c r="D1679" s="110">
        <v>102251</v>
      </c>
    </row>
    <row r="1680" spans="1:4" x14ac:dyDescent="0.2">
      <c r="A1680" s="51" t="s">
        <v>595</v>
      </c>
      <c r="B1680" s="147">
        <v>61975</v>
      </c>
      <c r="C1680" s="113">
        <f t="shared" si="141"/>
        <v>0</v>
      </c>
      <c r="D1680" s="146">
        <v>61975</v>
      </c>
    </row>
    <row r="1681" spans="1:4" x14ac:dyDescent="0.2">
      <c r="A1681" s="51" t="s">
        <v>596</v>
      </c>
      <c r="B1681" s="147">
        <v>105741</v>
      </c>
      <c r="C1681" s="113">
        <f t="shared" si="141"/>
        <v>0</v>
      </c>
      <c r="D1681" s="146">
        <v>105741</v>
      </c>
    </row>
    <row r="1682" spans="1:4" x14ac:dyDescent="0.2">
      <c r="A1682" s="51" t="s">
        <v>597</v>
      </c>
      <c r="B1682" s="147">
        <v>87209</v>
      </c>
      <c r="C1682" s="113">
        <f t="shared" si="141"/>
        <v>0</v>
      </c>
      <c r="D1682" s="146">
        <v>87209</v>
      </c>
    </row>
    <row r="1683" spans="1:4" x14ac:dyDescent="0.2">
      <c r="A1683" s="51" t="s">
        <v>598</v>
      </c>
      <c r="B1683" s="147">
        <v>400061</v>
      </c>
      <c r="C1683" s="113">
        <f t="shared" si="141"/>
        <v>0</v>
      </c>
      <c r="D1683" s="146">
        <v>400061</v>
      </c>
    </row>
    <row r="1684" spans="1:4" x14ac:dyDescent="0.2">
      <c r="A1684" s="51" t="s">
        <v>599</v>
      </c>
      <c r="B1684" s="147">
        <v>361377</v>
      </c>
      <c r="C1684" s="113">
        <f t="shared" si="141"/>
        <v>0</v>
      </c>
      <c r="D1684" s="146">
        <v>361377</v>
      </c>
    </row>
    <row r="1685" spans="1:4" x14ac:dyDescent="0.2">
      <c r="A1685" s="51" t="s">
        <v>600</v>
      </c>
      <c r="B1685" s="147">
        <v>202394</v>
      </c>
      <c r="C1685" s="113">
        <f t="shared" si="141"/>
        <v>0</v>
      </c>
      <c r="D1685" s="146">
        <v>202394</v>
      </c>
    </row>
    <row r="1686" spans="1:4" ht="13.5" thickBot="1" x14ac:dyDescent="0.25">
      <c r="A1686" s="97" t="s">
        <v>198</v>
      </c>
      <c r="B1686" s="151">
        <v>67942</v>
      </c>
      <c r="C1686" s="184">
        <f t="shared" ref="C1686" si="142">D1686-B1686</f>
        <v>0</v>
      </c>
      <c r="D1686" s="150">
        <v>67942</v>
      </c>
    </row>
    <row r="1687" spans="1:4" ht="13.5" thickBot="1" x14ac:dyDescent="0.25">
      <c r="A1687" s="5" t="s">
        <v>93</v>
      </c>
      <c r="B1687" s="149">
        <f>SUM(B1654:B1686)</f>
        <v>3468908</v>
      </c>
      <c r="C1687" s="149">
        <f>SUM(C1654:C1686)</f>
        <v>0</v>
      </c>
      <c r="D1687" s="148">
        <f>SUM(D1654:D1686)</f>
        <v>3468908</v>
      </c>
    </row>
    <row r="1688" spans="1:4" ht="13.5" thickBot="1" x14ac:dyDescent="0.25">
      <c r="A1688" s="82"/>
    </row>
    <row r="1689" spans="1:4" ht="13.5" thickBot="1" x14ac:dyDescent="0.25">
      <c r="A1689" s="9" t="s">
        <v>9</v>
      </c>
      <c r="B1689" s="145">
        <f>B1609+B1650+B1687</f>
        <v>12026697</v>
      </c>
      <c r="C1689" s="145">
        <f>C1609+C1650+C1687</f>
        <v>0</v>
      </c>
      <c r="D1689" s="144">
        <f>D1609+D1650+D1687</f>
        <v>12026697</v>
      </c>
    </row>
    <row r="1690" spans="1:4" ht="13.5" thickBot="1" x14ac:dyDescent="0.25">
      <c r="A1690" s="82"/>
    </row>
    <row r="1691" spans="1:4" ht="13.5" thickBot="1" x14ac:dyDescent="0.25">
      <c r="A1691" s="99" t="s">
        <v>39</v>
      </c>
      <c r="B1691" s="155">
        <f>B1223+B1379+B1477+B1589+B1689</f>
        <v>59909966</v>
      </c>
      <c r="C1691" s="155">
        <f>C1223+C1379+C1477+C1589+C1689</f>
        <v>0</v>
      </c>
      <c r="D1691" s="154">
        <f>D1223+D1379+D1477+D1589+D1689</f>
        <v>59909966</v>
      </c>
    </row>
    <row r="1692" spans="1:4" x14ac:dyDescent="0.2">
      <c r="A1692" s="28"/>
      <c r="B1692" s="29"/>
      <c r="C1692" s="29"/>
      <c r="D1692" s="29"/>
    </row>
    <row r="1693" spans="1:4" x14ac:dyDescent="0.2">
      <c r="A1693" s="28"/>
      <c r="B1693" s="29"/>
      <c r="C1693" s="29"/>
      <c r="D1693" s="29"/>
    </row>
    <row r="1694" spans="1:4" ht="15.75" x14ac:dyDescent="0.2">
      <c r="A1694" s="76" t="s">
        <v>62</v>
      </c>
      <c r="B1694" s="29"/>
      <c r="C1694" s="29"/>
      <c r="D1694" s="29"/>
    </row>
    <row r="1695" spans="1:4" x14ac:dyDescent="0.2">
      <c r="B1695" s="29"/>
      <c r="C1695" s="29"/>
      <c r="D1695" s="29"/>
    </row>
    <row r="1696" spans="1:4" ht="13.5" thickBot="1" x14ac:dyDescent="0.25">
      <c r="A1696" s="3" t="s">
        <v>0</v>
      </c>
      <c r="B1696" s="3"/>
      <c r="C1696" s="3"/>
      <c r="D1696" s="11" t="s">
        <v>58</v>
      </c>
    </row>
    <row r="1697" spans="1:4" ht="45" customHeight="1" thickBot="1" x14ac:dyDescent="0.25">
      <c r="A1697" s="4" t="s">
        <v>30</v>
      </c>
      <c r="B1697" s="162" t="s">
        <v>682</v>
      </c>
      <c r="C1697" s="162" t="s">
        <v>683</v>
      </c>
      <c r="D1697" s="8" t="s">
        <v>684</v>
      </c>
    </row>
    <row r="1698" spans="1:4" ht="24" x14ac:dyDescent="0.2">
      <c r="A1698" s="100" t="s">
        <v>601</v>
      </c>
      <c r="B1698" s="119">
        <v>38822</v>
      </c>
      <c r="C1698" s="113">
        <f t="shared" ref="C1698:C1704" si="143">D1698-B1698</f>
        <v>0</v>
      </c>
      <c r="D1698" s="116">
        <v>38822</v>
      </c>
    </row>
    <row r="1699" spans="1:4" ht="24" x14ac:dyDescent="0.2">
      <c r="A1699" s="10" t="s">
        <v>602</v>
      </c>
      <c r="B1699" s="130">
        <v>45286</v>
      </c>
      <c r="C1699" s="113">
        <f t="shared" si="143"/>
        <v>0</v>
      </c>
      <c r="D1699" s="128">
        <v>45286</v>
      </c>
    </row>
    <row r="1700" spans="1:4" x14ac:dyDescent="0.2">
      <c r="A1700" s="13" t="s">
        <v>603</v>
      </c>
      <c r="B1700" s="120">
        <v>297385</v>
      </c>
      <c r="C1700" s="113">
        <f t="shared" si="143"/>
        <v>0</v>
      </c>
      <c r="D1700" s="117">
        <v>297385</v>
      </c>
    </row>
    <row r="1701" spans="1:4" x14ac:dyDescent="0.2">
      <c r="A1701" s="13" t="s">
        <v>63</v>
      </c>
      <c r="B1701" s="120">
        <v>95285</v>
      </c>
      <c r="C1701" s="113">
        <f t="shared" si="143"/>
        <v>0</v>
      </c>
      <c r="D1701" s="117">
        <v>95285</v>
      </c>
    </row>
    <row r="1702" spans="1:4" ht="24" x14ac:dyDescent="0.2">
      <c r="A1702" s="10" t="s">
        <v>64</v>
      </c>
      <c r="B1702" s="120">
        <v>78067</v>
      </c>
      <c r="C1702" s="113">
        <f t="shared" si="143"/>
        <v>0</v>
      </c>
      <c r="D1702" s="117">
        <v>78067</v>
      </c>
    </row>
    <row r="1703" spans="1:4" ht="24" x14ac:dyDescent="0.2">
      <c r="A1703" s="10" t="s">
        <v>604</v>
      </c>
      <c r="B1703" s="120">
        <v>73943</v>
      </c>
      <c r="C1703" s="113">
        <f t="shared" si="143"/>
        <v>0</v>
      </c>
      <c r="D1703" s="117">
        <v>73943</v>
      </c>
    </row>
    <row r="1704" spans="1:4" x14ac:dyDescent="0.2">
      <c r="A1704" s="10" t="s">
        <v>65</v>
      </c>
      <c r="B1704" s="120">
        <v>10553</v>
      </c>
      <c r="C1704" s="113">
        <f t="shared" si="143"/>
        <v>0</v>
      </c>
      <c r="D1704" s="117">
        <v>10553</v>
      </c>
    </row>
    <row r="1705" spans="1:4" ht="13.5" thickBot="1" x14ac:dyDescent="0.25">
      <c r="A1705" s="10" t="s">
        <v>66</v>
      </c>
      <c r="B1705" s="120">
        <v>140368</v>
      </c>
      <c r="C1705" s="184">
        <f t="shared" ref="C1705" si="144">D1705-B1705</f>
        <v>0</v>
      </c>
      <c r="D1705" s="117">
        <v>140368</v>
      </c>
    </row>
    <row r="1706" spans="1:4" ht="13.5" thickBot="1" x14ac:dyDescent="0.25">
      <c r="A1706" s="14" t="s">
        <v>1</v>
      </c>
      <c r="B1706" s="123">
        <f>SUM(B1698:B1705)</f>
        <v>779709</v>
      </c>
      <c r="C1706" s="123">
        <f>SUM(C1698:C1705)</f>
        <v>0</v>
      </c>
      <c r="D1706" s="122">
        <f>SUM(D1698:D1705)</f>
        <v>779709</v>
      </c>
    </row>
    <row r="1707" spans="1:4" x14ac:dyDescent="0.2">
      <c r="A1707" s="101"/>
    </row>
    <row r="1708" spans="1:4" ht="13.5" thickBot="1" x14ac:dyDescent="0.25">
      <c r="A1708" s="15" t="s">
        <v>2</v>
      </c>
      <c r="B1708" s="3"/>
      <c r="C1708" s="3"/>
      <c r="D1708" s="11" t="s">
        <v>58</v>
      </c>
    </row>
    <row r="1709" spans="1:4" ht="45" customHeight="1" thickBot="1" x14ac:dyDescent="0.25">
      <c r="A1709" s="4" t="s">
        <v>30</v>
      </c>
      <c r="B1709" s="162" t="s">
        <v>682</v>
      </c>
      <c r="C1709" s="162" t="s">
        <v>683</v>
      </c>
      <c r="D1709" s="8" t="s">
        <v>684</v>
      </c>
    </row>
    <row r="1710" spans="1:4" x14ac:dyDescent="0.2">
      <c r="A1710" s="34" t="s">
        <v>605</v>
      </c>
      <c r="B1710" s="129">
        <v>21049</v>
      </c>
      <c r="C1710" s="113">
        <f t="shared" ref="C1710:C1734" si="145">D1710-B1710</f>
        <v>0</v>
      </c>
      <c r="D1710" s="127">
        <v>21049</v>
      </c>
    </row>
    <row r="1711" spans="1:4" x14ac:dyDescent="0.2">
      <c r="A1711" s="6" t="s">
        <v>606</v>
      </c>
      <c r="B1711" s="130">
        <v>107135</v>
      </c>
      <c r="C1711" s="113">
        <f t="shared" si="145"/>
        <v>0</v>
      </c>
      <c r="D1711" s="128">
        <v>107135</v>
      </c>
    </row>
    <row r="1712" spans="1:4" ht="24" customHeight="1" x14ac:dyDescent="0.2">
      <c r="A1712" s="6" t="s">
        <v>607</v>
      </c>
      <c r="B1712" s="130">
        <v>518534</v>
      </c>
      <c r="C1712" s="113">
        <f t="shared" si="145"/>
        <v>0</v>
      </c>
      <c r="D1712" s="128">
        <v>518534</v>
      </c>
    </row>
    <row r="1713" spans="1:4" x14ac:dyDescent="0.2">
      <c r="A1713" s="34" t="s">
        <v>608</v>
      </c>
      <c r="B1713" s="130">
        <v>117025</v>
      </c>
      <c r="C1713" s="113">
        <f t="shared" si="145"/>
        <v>0</v>
      </c>
      <c r="D1713" s="128">
        <v>117025</v>
      </c>
    </row>
    <row r="1714" spans="1:4" x14ac:dyDescent="0.2">
      <c r="A1714" s="34" t="s">
        <v>609</v>
      </c>
      <c r="B1714" s="130">
        <v>52960</v>
      </c>
      <c r="C1714" s="113">
        <f t="shared" si="145"/>
        <v>0</v>
      </c>
      <c r="D1714" s="128">
        <v>52960</v>
      </c>
    </row>
    <row r="1715" spans="1:4" x14ac:dyDescent="0.2">
      <c r="A1715" s="6" t="s">
        <v>610</v>
      </c>
      <c r="B1715" s="130">
        <v>43767</v>
      </c>
      <c r="C1715" s="113">
        <f t="shared" si="145"/>
        <v>0</v>
      </c>
      <c r="D1715" s="128">
        <v>43767</v>
      </c>
    </row>
    <row r="1716" spans="1:4" x14ac:dyDescent="0.2">
      <c r="A1716" s="6" t="s">
        <v>233</v>
      </c>
      <c r="B1716" s="130">
        <v>105852</v>
      </c>
      <c r="C1716" s="113">
        <f t="shared" si="145"/>
        <v>0</v>
      </c>
      <c r="D1716" s="128">
        <v>105852</v>
      </c>
    </row>
    <row r="1717" spans="1:4" x14ac:dyDescent="0.2">
      <c r="A1717" s="50" t="s">
        <v>234</v>
      </c>
      <c r="B1717" s="130">
        <v>125220</v>
      </c>
      <c r="C1717" s="113">
        <f t="shared" si="145"/>
        <v>0</v>
      </c>
      <c r="D1717" s="128">
        <v>125220</v>
      </c>
    </row>
    <row r="1718" spans="1:4" ht="14.1" customHeight="1" x14ac:dyDescent="0.2">
      <c r="A1718" s="6" t="s">
        <v>248</v>
      </c>
      <c r="B1718" s="130">
        <v>188617</v>
      </c>
      <c r="C1718" s="113">
        <f t="shared" si="145"/>
        <v>0</v>
      </c>
      <c r="D1718" s="128">
        <v>188617</v>
      </c>
    </row>
    <row r="1719" spans="1:4" x14ac:dyDescent="0.2">
      <c r="A1719" s="34" t="s">
        <v>249</v>
      </c>
      <c r="B1719" s="130">
        <v>221829</v>
      </c>
      <c r="C1719" s="113">
        <f t="shared" si="145"/>
        <v>0</v>
      </c>
      <c r="D1719" s="128">
        <v>221829</v>
      </c>
    </row>
    <row r="1720" spans="1:4" x14ac:dyDescent="0.2">
      <c r="A1720" s="6" t="s">
        <v>250</v>
      </c>
      <c r="B1720" s="130">
        <v>84713</v>
      </c>
      <c r="C1720" s="113">
        <f t="shared" si="145"/>
        <v>0</v>
      </c>
      <c r="D1720" s="128">
        <v>84713</v>
      </c>
    </row>
    <row r="1721" spans="1:4" x14ac:dyDescent="0.2">
      <c r="A1721" s="35" t="s">
        <v>611</v>
      </c>
      <c r="B1721" s="130">
        <v>99155</v>
      </c>
      <c r="C1721" s="113">
        <f t="shared" si="145"/>
        <v>0</v>
      </c>
      <c r="D1721" s="128">
        <v>99155</v>
      </c>
    </row>
    <row r="1722" spans="1:4" ht="24" x14ac:dyDescent="0.2">
      <c r="A1722" s="16" t="s">
        <v>239</v>
      </c>
      <c r="B1722" s="130">
        <v>78100</v>
      </c>
      <c r="C1722" s="113">
        <f t="shared" si="145"/>
        <v>0</v>
      </c>
      <c r="D1722" s="128">
        <v>78100</v>
      </c>
    </row>
    <row r="1723" spans="1:4" x14ac:dyDescent="0.2">
      <c r="A1723" s="16" t="s">
        <v>680</v>
      </c>
      <c r="B1723" s="130">
        <v>77811</v>
      </c>
      <c r="C1723" s="113">
        <f t="shared" si="145"/>
        <v>0</v>
      </c>
      <c r="D1723" s="128">
        <v>77811</v>
      </c>
    </row>
    <row r="1724" spans="1:4" ht="24" x14ac:dyDescent="0.2">
      <c r="A1724" s="16" t="s">
        <v>67</v>
      </c>
      <c r="B1724" s="130">
        <v>116317</v>
      </c>
      <c r="C1724" s="113">
        <f t="shared" si="145"/>
        <v>0</v>
      </c>
      <c r="D1724" s="128">
        <v>116317</v>
      </c>
    </row>
    <row r="1725" spans="1:4" ht="24" x14ac:dyDescent="0.2">
      <c r="A1725" s="16" t="s">
        <v>612</v>
      </c>
      <c r="B1725" s="130">
        <v>138243</v>
      </c>
      <c r="C1725" s="113">
        <f t="shared" si="145"/>
        <v>0</v>
      </c>
      <c r="D1725" s="128">
        <v>138243</v>
      </c>
    </row>
    <row r="1726" spans="1:4" x14ac:dyDescent="0.2">
      <c r="A1726" s="16" t="s">
        <v>613</v>
      </c>
      <c r="B1726" s="130">
        <v>87061</v>
      </c>
      <c r="C1726" s="113">
        <f t="shared" si="145"/>
        <v>0</v>
      </c>
      <c r="D1726" s="128">
        <v>87061</v>
      </c>
    </row>
    <row r="1727" spans="1:4" ht="24" x14ac:dyDescent="0.2">
      <c r="A1727" s="102" t="s">
        <v>614</v>
      </c>
      <c r="B1727" s="120">
        <v>104572</v>
      </c>
      <c r="C1727" s="113">
        <f t="shared" si="145"/>
        <v>0</v>
      </c>
      <c r="D1727" s="117">
        <v>104572</v>
      </c>
    </row>
    <row r="1728" spans="1:4" x14ac:dyDescent="0.2">
      <c r="A1728" s="16" t="s">
        <v>68</v>
      </c>
      <c r="B1728" s="120">
        <v>77649</v>
      </c>
      <c r="C1728" s="113">
        <f t="shared" si="145"/>
        <v>0</v>
      </c>
      <c r="D1728" s="117">
        <v>77649</v>
      </c>
    </row>
    <row r="1729" spans="1:4" x14ac:dyDescent="0.2">
      <c r="A1729" s="16" t="s">
        <v>615</v>
      </c>
      <c r="B1729" s="120">
        <v>41427</v>
      </c>
      <c r="C1729" s="113">
        <f t="shared" si="145"/>
        <v>0</v>
      </c>
      <c r="D1729" s="117">
        <v>41427</v>
      </c>
    </row>
    <row r="1730" spans="1:4" ht="24" x14ac:dyDescent="0.2">
      <c r="A1730" s="103" t="s">
        <v>616</v>
      </c>
      <c r="B1730" s="120">
        <v>15037</v>
      </c>
      <c r="C1730" s="113">
        <f t="shared" si="145"/>
        <v>0</v>
      </c>
      <c r="D1730" s="117">
        <v>15037</v>
      </c>
    </row>
    <row r="1731" spans="1:4" ht="24" x14ac:dyDescent="0.2">
      <c r="A1731" s="16" t="s">
        <v>69</v>
      </c>
      <c r="B1731" s="120">
        <v>246175</v>
      </c>
      <c r="C1731" s="113">
        <f t="shared" si="145"/>
        <v>0</v>
      </c>
      <c r="D1731" s="117">
        <v>246175</v>
      </c>
    </row>
    <row r="1732" spans="1:4" ht="24" x14ac:dyDescent="0.2">
      <c r="A1732" s="16" t="s">
        <v>617</v>
      </c>
      <c r="B1732" s="120">
        <v>110069</v>
      </c>
      <c r="C1732" s="113">
        <f t="shared" si="145"/>
        <v>0</v>
      </c>
      <c r="D1732" s="117">
        <v>110069</v>
      </c>
    </row>
    <row r="1733" spans="1:4" ht="24" x14ac:dyDescent="0.2">
      <c r="A1733" s="16" t="s">
        <v>618</v>
      </c>
      <c r="B1733" s="120">
        <v>172069</v>
      </c>
      <c r="C1733" s="113">
        <f t="shared" si="145"/>
        <v>0</v>
      </c>
      <c r="D1733" s="117">
        <v>172069</v>
      </c>
    </row>
    <row r="1734" spans="1:4" ht="24" x14ac:dyDescent="0.2">
      <c r="A1734" s="16" t="s">
        <v>70</v>
      </c>
      <c r="B1734" s="120">
        <v>96156</v>
      </c>
      <c r="C1734" s="113">
        <f t="shared" si="145"/>
        <v>0</v>
      </c>
      <c r="D1734" s="117">
        <v>96156</v>
      </c>
    </row>
    <row r="1735" spans="1:4" ht="24.75" thickBot="1" x14ac:dyDescent="0.25">
      <c r="A1735" s="16" t="s">
        <v>71</v>
      </c>
      <c r="B1735" s="120">
        <v>54555</v>
      </c>
      <c r="C1735" s="184">
        <f t="shared" ref="C1735" si="146">D1735-B1735</f>
        <v>0</v>
      </c>
      <c r="D1735" s="117">
        <v>54555</v>
      </c>
    </row>
    <row r="1736" spans="1:4" ht="13.5" thickBot="1" x14ac:dyDescent="0.25">
      <c r="A1736" s="14" t="s">
        <v>3</v>
      </c>
      <c r="B1736" s="123">
        <f>SUM(B1710:B1735)</f>
        <v>3101097</v>
      </c>
      <c r="C1736" s="123">
        <f>SUM(C1710:C1735)</f>
        <v>0</v>
      </c>
      <c r="D1736" s="122">
        <f>SUM(D1710:D1735)</f>
        <v>3101097</v>
      </c>
    </row>
    <row r="1737" spans="1:4" x14ac:dyDescent="0.2">
      <c r="A1737" s="101"/>
    </row>
    <row r="1738" spans="1:4" ht="13.5" thickBot="1" x14ac:dyDescent="0.25">
      <c r="A1738" s="15" t="s">
        <v>4</v>
      </c>
      <c r="B1738" s="3"/>
      <c r="C1738" s="3"/>
      <c r="D1738" s="11" t="s">
        <v>58</v>
      </c>
    </row>
    <row r="1739" spans="1:4" ht="45" customHeight="1" thickBot="1" x14ac:dyDescent="0.25">
      <c r="A1739" s="4" t="s">
        <v>30</v>
      </c>
      <c r="B1739" s="162" t="s">
        <v>682</v>
      </c>
      <c r="C1739" s="162" t="s">
        <v>683</v>
      </c>
      <c r="D1739" s="8" t="s">
        <v>684</v>
      </c>
    </row>
    <row r="1740" spans="1:4" ht="24" x14ac:dyDescent="0.2">
      <c r="A1740" s="104" t="s">
        <v>244</v>
      </c>
      <c r="B1740" s="157">
        <v>195692</v>
      </c>
      <c r="C1740" s="113">
        <f t="shared" ref="C1740:C1746" si="147">D1740-B1740</f>
        <v>0</v>
      </c>
      <c r="D1740" s="156">
        <v>195692</v>
      </c>
    </row>
    <row r="1741" spans="1:4" x14ac:dyDescent="0.2">
      <c r="A1741" s="6" t="s">
        <v>73</v>
      </c>
      <c r="B1741" s="120">
        <v>154535</v>
      </c>
      <c r="C1741" s="113">
        <f t="shared" si="147"/>
        <v>0</v>
      </c>
      <c r="D1741" s="117">
        <v>154535</v>
      </c>
    </row>
    <row r="1742" spans="1:4" x14ac:dyDescent="0.2">
      <c r="A1742" s="6" t="s">
        <v>619</v>
      </c>
      <c r="B1742" s="120">
        <v>43837</v>
      </c>
      <c r="C1742" s="113">
        <f t="shared" si="147"/>
        <v>0</v>
      </c>
      <c r="D1742" s="117">
        <v>43837</v>
      </c>
    </row>
    <row r="1743" spans="1:4" ht="24" x14ac:dyDescent="0.2">
      <c r="A1743" s="6" t="s">
        <v>74</v>
      </c>
      <c r="B1743" s="120">
        <v>82703</v>
      </c>
      <c r="C1743" s="113">
        <f t="shared" si="147"/>
        <v>0</v>
      </c>
      <c r="D1743" s="117">
        <v>82703</v>
      </c>
    </row>
    <row r="1744" spans="1:4" x14ac:dyDescent="0.2">
      <c r="A1744" s="6" t="s">
        <v>75</v>
      </c>
      <c r="B1744" s="120">
        <v>159477</v>
      </c>
      <c r="C1744" s="113">
        <f t="shared" si="147"/>
        <v>0</v>
      </c>
      <c r="D1744" s="117">
        <v>159477</v>
      </c>
    </row>
    <row r="1745" spans="1:4" x14ac:dyDescent="0.2">
      <c r="A1745" s="6" t="s">
        <v>620</v>
      </c>
      <c r="B1745" s="120">
        <v>41965</v>
      </c>
      <c r="C1745" s="113">
        <f t="shared" si="147"/>
        <v>0</v>
      </c>
      <c r="D1745" s="117">
        <v>41965</v>
      </c>
    </row>
    <row r="1746" spans="1:4" x14ac:dyDescent="0.2">
      <c r="A1746" s="6" t="s">
        <v>621</v>
      </c>
      <c r="B1746" s="120">
        <v>42532</v>
      </c>
      <c r="C1746" s="113">
        <f t="shared" si="147"/>
        <v>0</v>
      </c>
      <c r="D1746" s="117">
        <v>42532</v>
      </c>
    </row>
    <row r="1747" spans="1:4" ht="13.5" thickBot="1" x14ac:dyDescent="0.25">
      <c r="A1747" s="6" t="s">
        <v>622</v>
      </c>
      <c r="B1747" s="120">
        <v>118037</v>
      </c>
      <c r="C1747" s="184">
        <f t="shared" ref="C1747" si="148">D1747-B1747</f>
        <v>0</v>
      </c>
      <c r="D1747" s="117">
        <v>118037</v>
      </c>
    </row>
    <row r="1748" spans="1:4" ht="13.5" thickBot="1" x14ac:dyDescent="0.25">
      <c r="A1748" s="14" t="s">
        <v>5</v>
      </c>
      <c r="B1748" s="123">
        <f>SUM(B1740:B1747)</f>
        <v>838778</v>
      </c>
      <c r="C1748" s="123">
        <f>SUM(C1740:C1747)</f>
        <v>0</v>
      </c>
      <c r="D1748" s="122">
        <f>SUM(D1740:D1747)</f>
        <v>838778</v>
      </c>
    </row>
    <row r="1749" spans="1:4" x14ac:dyDescent="0.2">
      <c r="A1749" s="15"/>
    </row>
    <row r="1750" spans="1:4" ht="13.5" thickBot="1" x14ac:dyDescent="0.25">
      <c r="A1750" s="15" t="s">
        <v>6</v>
      </c>
      <c r="B1750" s="3"/>
      <c r="C1750" s="3"/>
      <c r="D1750" s="11" t="s">
        <v>58</v>
      </c>
    </row>
    <row r="1751" spans="1:4" ht="45" customHeight="1" thickBot="1" x14ac:dyDescent="0.25">
      <c r="A1751" s="4" t="s">
        <v>30</v>
      </c>
      <c r="B1751" s="162" t="s">
        <v>682</v>
      </c>
      <c r="C1751" s="162" t="s">
        <v>683</v>
      </c>
      <c r="D1751" s="8" t="s">
        <v>684</v>
      </c>
    </row>
    <row r="1752" spans="1:4" ht="24" x14ac:dyDescent="0.2">
      <c r="A1752" s="12" t="s">
        <v>623</v>
      </c>
      <c r="B1752" s="120">
        <v>150268</v>
      </c>
      <c r="C1752" s="113">
        <f t="shared" ref="C1752:C1769" si="149">D1752-B1752</f>
        <v>0</v>
      </c>
      <c r="D1752" s="117">
        <v>150268</v>
      </c>
    </row>
    <row r="1753" spans="1:4" ht="24" x14ac:dyDescent="0.2">
      <c r="A1753" s="12" t="s">
        <v>624</v>
      </c>
      <c r="B1753" s="120">
        <v>214342</v>
      </c>
      <c r="C1753" s="113">
        <f t="shared" si="149"/>
        <v>0</v>
      </c>
      <c r="D1753" s="117">
        <v>214342</v>
      </c>
    </row>
    <row r="1754" spans="1:4" ht="24" x14ac:dyDescent="0.2">
      <c r="A1754" s="12" t="s">
        <v>76</v>
      </c>
      <c r="B1754" s="120">
        <v>142024</v>
      </c>
      <c r="C1754" s="113">
        <f t="shared" si="149"/>
        <v>0</v>
      </c>
      <c r="D1754" s="117">
        <v>142024</v>
      </c>
    </row>
    <row r="1755" spans="1:4" x14ac:dyDescent="0.2">
      <c r="A1755" s="12" t="s">
        <v>235</v>
      </c>
      <c r="B1755" s="120">
        <v>161275</v>
      </c>
      <c r="C1755" s="113">
        <f t="shared" si="149"/>
        <v>0</v>
      </c>
      <c r="D1755" s="117">
        <v>161275</v>
      </c>
    </row>
    <row r="1756" spans="1:4" x14ac:dyDescent="0.2">
      <c r="A1756" s="17" t="s">
        <v>251</v>
      </c>
      <c r="B1756" s="120">
        <v>81771</v>
      </c>
      <c r="C1756" s="113">
        <f t="shared" si="149"/>
        <v>0</v>
      </c>
      <c r="D1756" s="117">
        <v>81771</v>
      </c>
    </row>
    <row r="1757" spans="1:4" x14ac:dyDescent="0.2">
      <c r="A1757" s="17" t="s">
        <v>236</v>
      </c>
      <c r="B1757" s="120">
        <v>76247</v>
      </c>
      <c r="C1757" s="113">
        <f t="shared" si="149"/>
        <v>0</v>
      </c>
      <c r="D1757" s="117">
        <v>76247</v>
      </c>
    </row>
    <row r="1758" spans="1:4" x14ac:dyDescent="0.2">
      <c r="A1758" s="105" t="s">
        <v>77</v>
      </c>
      <c r="B1758" s="120">
        <v>100993</v>
      </c>
      <c r="C1758" s="113">
        <f t="shared" si="149"/>
        <v>0</v>
      </c>
      <c r="D1758" s="117">
        <v>100993</v>
      </c>
    </row>
    <row r="1759" spans="1:4" ht="24" x14ac:dyDescent="0.2">
      <c r="A1759" s="12" t="s">
        <v>78</v>
      </c>
      <c r="B1759" s="120">
        <v>62623</v>
      </c>
      <c r="C1759" s="113">
        <f t="shared" si="149"/>
        <v>0</v>
      </c>
      <c r="D1759" s="117">
        <v>62623</v>
      </c>
    </row>
    <row r="1760" spans="1:4" x14ac:dyDescent="0.2">
      <c r="A1760" s="18" t="s">
        <v>625</v>
      </c>
      <c r="B1760" s="120">
        <v>110195</v>
      </c>
      <c r="C1760" s="113">
        <f t="shared" si="149"/>
        <v>0</v>
      </c>
      <c r="D1760" s="117">
        <v>110195</v>
      </c>
    </row>
    <row r="1761" spans="1:4" x14ac:dyDescent="0.2">
      <c r="A1761" s="12" t="s">
        <v>626</v>
      </c>
      <c r="B1761" s="120">
        <v>151679</v>
      </c>
      <c r="C1761" s="113">
        <f t="shared" si="149"/>
        <v>0</v>
      </c>
      <c r="D1761" s="117">
        <v>151679</v>
      </c>
    </row>
    <row r="1762" spans="1:4" x14ac:dyDescent="0.2">
      <c r="A1762" s="17" t="s">
        <v>627</v>
      </c>
      <c r="B1762" s="120">
        <v>33915</v>
      </c>
      <c r="C1762" s="113">
        <f t="shared" si="149"/>
        <v>0</v>
      </c>
      <c r="D1762" s="117">
        <v>33915</v>
      </c>
    </row>
    <row r="1763" spans="1:4" ht="24" x14ac:dyDescent="0.2">
      <c r="A1763" s="12" t="s">
        <v>240</v>
      </c>
      <c r="B1763" s="120">
        <v>170801</v>
      </c>
      <c r="C1763" s="113">
        <f t="shared" si="149"/>
        <v>0</v>
      </c>
      <c r="D1763" s="117">
        <v>170801</v>
      </c>
    </row>
    <row r="1764" spans="1:4" x14ac:dyDescent="0.2">
      <c r="A1764" s="17" t="s">
        <v>97</v>
      </c>
      <c r="B1764" s="120">
        <v>122908</v>
      </c>
      <c r="C1764" s="113">
        <f t="shared" si="149"/>
        <v>0</v>
      </c>
      <c r="D1764" s="117">
        <v>122908</v>
      </c>
    </row>
    <row r="1765" spans="1:4" ht="24" x14ac:dyDescent="0.2">
      <c r="A1765" s="12" t="s">
        <v>628</v>
      </c>
      <c r="B1765" s="120">
        <v>60304</v>
      </c>
      <c r="C1765" s="113">
        <f t="shared" si="149"/>
        <v>0</v>
      </c>
      <c r="D1765" s="117">
        <v>60304</v>
      </c>
    </row>
    <row r="1766" spans="1:4" x14ac:dyDescent="0.2">
      <c r="A1766" s="12" t="s">
        <v>154</v>
      </c>
      <c r="B1766" s="120">
        <v>92797</v>
      </c>
      <c r="C1766" s="113">
        <f t="shared" si="149"/>
        <v>0</v>
      </c>
      <c r="D1766" s="117">
        <v>92797</v>
      </c>
    </row>
    <row r="1767" spans="1:4" ht="24" x14ac:dyDescent="0.2">
      <c r="A1767" s="12" t="s">
        <v>79</v>
      </c>
      <c r="B1767" s="120">
        <v>54704</v>
      </c>
      <c r="C1767" s="113">
        <f t="shared" si="149"/>
        <v>0</v>
      </c>
      <c r="D1767" s="117">
        <v>54704</v>
      </c>
    </row>
    <row r="1768" spans="1:4" x14ac:dyDescent="0.2">
      <c r="A1768" s="12" t="s">
        <v>80</v>
      </c>
      <c r="B1768" s="120">
        <v>171240</v>
      </c>
      <c r="C1768" s="113">
        <f t="shared" si="149"/>
        <v>0</v>
      </c>
      <c r="D1768" s="117">
        <v>171240</v>
      </c>
    </row>
    <row r="1769" spans="1:4" x14ac:dyDescent="0.2">
      <c r="A1769" s="18" t="s">
        <v>629</v>
      </c>
      <c r="B1769" s="120">
        <v>66607</v>
      </c>
      <c r="C1769" s="113">
        <f t="shared" si="149"/>
        <v>0</v>
      </c>
      <c r="D1769" s="117">
        <v>66607</v>
      </c>
    </row>
    <row r="1770" spans="1:4" ht="13.5" thickBot="1" x14ac:dyDescent="0.25">
      <c r="A1770" s="36" t="s">
        <v>630</v>
      </c>
      <c r="B1770" s="120">
        <v>40542</v>
      </c>
      <c r="C1770" s="184">
        <f t="shared" ref="C1770" si="150">D1770-B1770</f>
        <v>0</v>
      </c>
      <c r="D1770" s="117">
        <v>40542</v>
      </c>
    </row>
    <row r="1771" spans="1:4" ht="13.5" thickBot="1" x14ac:dyDescent="0.25">
      <c r="A1771" s="14" t="s">
        <v>7</v>
      </c>
      <c r="B1771" s="123">
        <f>SUM(B1752:B1770)</f>
        <v>2065235</v>
      </c>
      <c r="C1771" s="123">
        <f>SUM(C1752:C1770)</f>
        <v>0</v>
      </c>
      <c r="D1771" s="122">
        <f>SUM(D1752:D1770)</f>
        <v>2065235</v>
      </c>
    </row>
    <row r="1772" spans="1:4" x14ac:dyDescent="0.2">
      <c r="A1772" s="15"/>
    </row>
    <row r="1773" spans="1:4" ht="13.5" thickBot="1" x14ac:dyDescent="0.25">
      <c r="A1773" s="15" t="s">
        <v>8</v>
      </c>
      <c r="B1773" s="3"/>
      <c r="C1773" s="3"/>
      <c r="D1773" s="11" t="s">
        <v>58</v>
      </c>
    </row>
    <row r="1774" spans="1:4" ht="45" customHeight="1" thickBot="1" x14ac:dyDescent="0.25">
      <c r="A1774" s="4" t="s">
        <v>30</v>
      </c>
      <c r="B1774" s="162" t="s">
        <v>682</v>
      </c>
      <c r="C1774" s="162" t="s">
        <v>683</v>
      </c>
      <c r="D1774" s="8" t="s">
        <v>684</v>
      </c>
    </row>
    <row r="1775" spans="1:4" ht="14.1" customHeight="1" x14ac:dyDescent="0.2">
      <c r="A1775" s="6" t="s">
        <v>631</v>
      </c>
      <c r="B1775" s="157">
        <v>18880</v>
      </c>
      <c r="C1775" s="113">
        <f t="shared" ref="C1775:C1789" si="151">D1775-B1775</f>
        <v>0</v>
      </c>
      <c r="D1775" s="156">
        <v>18880</v>
      </c>
    </row>
    <row r="1776" spans="1:4" ht="24" x14ac:dyDescent="0.2">
      <c r="A1776" s="6" t="s">
        <v>632</v>
      </c>
      <c r="B1776" s="120">
        <v>147196</v>
      </c>
      <c r="C1776" s="113">
        <f t="shared" si="151"/>
        <v>0</v>
      </c>
      <c r="D1776" s="117">
        <v>147196</v>
      </c>
    </row>
    <row r="1777" spans="1:4" ht="24" x14ac:dyDescent="0.2">
      <c r="A1777" s="6" t="s">
        <v>633</v>
      </c>
      <c r="B1777" s="120">
        <v>284964</v>
      </c>
      <c r="C1777" s="113">
        <f t="shared" si="151"/>
        <v>0</v>
      </c>
      <c r="D1777" s="117">
        <v>284964</v>
      </c>
    </row>
    <row r="1778" spans="1:4" ht="24" x14ac:dyDescent="0.2">
      <c r="A1778" s="12" t="s">
        <v>634</v>
      </c>
      <c r="B1778" s="120">
        <v>162004</v>
      </c>
      <c r="C1778" s="113">
        <f t="shared" si="151"/>
        <v>0</v>
      </c>
      <c r="D1778" s="117">
        <v>162004</v>
      </c>
    </row>
    <row r="1779" spans="1:4" x14ac:dyDescent="0.2">
      <c r="A1779" s="17" t="s">
        <v>237</v>
      </c>
      <c r="B1779" s="120">
        <v>128521</v>
      </c>
      <c r="C1779" s="113">
        <f t="shared" si="151"/>
        <v>0</v>
      </c>
      <c r="D1779" s="117">
        <v>128521</v>
      </c>
    </row>
    <row r="1780" spans="1:4" x14ac:dyDescent="0.2">
      <c r="A1780" s="17" t="s">
        <v>238</v>
      </c>
      <c r="B1780" s="120">
        <v>82056</v>
      </c>
      <c r="C1780" s="113">
        <f t="shared" si="151"/>
        <v>0</v>
      </c>
      <c r="D1780" s="117">
        <v>82056</v>
      </c>
    </row>
    <row r="1781" spans="1:4" ht="24" x14ac:dyDescent="0.2">
      <c r="A1781" s="12" t="s">
        <v>241</v>
      </c>
      <c r="B1781" s="120">
        <v>63589</v>
      </c>
      <c r="C1781" s="113">
        <f t="shared" si="151"/>
        <v>0</v>
      </c>
      <c r="D1781" s="117">
        <v>63589</v>
      </c>
    </row>
    <row r="1782" spans="1:4" ht="24" x14ac:dyDescent="0.2">
      <c r="A1782" s="12" t="s">
        <v>82</v>
      </c>
      <c r="B1782" s="120">
        <v>86781</v>
      </c>
      <c r="C1782" s="113">
        <f t="shared" si="151"/>
        <v>0</v>
      </c>
      <c r="D1782" s="117">
        <v>86781</v>
      </c>
    </row>
    <row r="1783" spans="1:4" ht="24" x14ac:dyDescent="0.2">
      <c r="A1783" s="12" t="s">
        <v>635</v>
      </c>
      <c r="B1783" s="120">
        <v>56245</v>
      </c>
      <c r="C1783" s="113">
        <f t="shared" si="151"/>
        <v>0</v>
      </c>
      <c r="D1783" s="117">
        <v>56245</v>
      </c>
    </row>
    <row r="1784" spans="1:4" x14ac:dyDescent="0.2">
      <c r="A1784" s="12" t="s">
        <v>83</v>
      </c>
      <c r="B1784" s="120">
        <v>65947</v>
      </c>
      <c r="C1784" s="113">
        <f t="shared" si="151"/>
        <v>0</v>
      </c>
      <c r="D1784" s="117">
        <v>65947</v>
      </c>
    </row>
    <row r="1785" spans="1:4" x14ac:dyDescent="0.2">
      <c r="A1785" s="12" t="s">
        <v>636</v>
      </c>
      <c r="B1785" s="120">
        <v>276982</v>
      </c>
      <c r="C1785" s="113">
        <f t="shared" si="151"/>
        <v>0</v>
      </c>
      <c r="D1785" s="117">
        <v>276982</v>
      </c>
    </row>
    <row r="1786" spans="1:4" x14ac:dyDescent="0.2">
      <c r="A1786" s="12" t="s">
        <v>637</v>
      </c>
      <c r="B1786" s="120">
        <v>46825</v>
      </c>
      <c r="C1786" s="113">
        <f t="shared" si="151"/>
        <v>0</v>
      </c>
      <c r="D1786" s="117">
        <v>46825</v>
      </c>
    </row>
    <row r="1787" spans="1:4" ht="24" x14ac:dyDescent="0.2">
      <c r="A1787" s="12" t="s">
        <v>638</v>
      </c>
      <c r="B1787" s="120">
        <v>67048</v>
      </c>
      <c r="C1787" s="113">
        <f t="shared" si="151"/>
        <v>0</v>
      </c>
      <c r="D1787" s="117">
        <v>67048</v>
      </c>
    </row>
    <row r="1788" spans="1:4" x14ac:dyDescent="0.2">
      <c r="A1788" s="12" t="s">
        <v>639</v>
      </c>
      <c r="B1788" s="120">
        <v>33405</v>
      </c>
      <c r="C1788" s="113">
        <f t="shared" si="151"/>
        <v>0</v>
      </c>
      <c r="D1788" s="117">
        <v>33405</v>
      </c>
    </row>
    <row r="1789" spans="1:4" x14ac:dyDescent="0.2">
      <c r="A1789" s="12" t="s">
        <v>640</v>
      </c>
      <c r="B1789" s="120">
        <v>95728</v>
      </c>
      <c r="C1789" s="113">
        <f t="shared" si="151"/>
        <v>0</v>
      </c>
      <c r="D1789" s="117">
        <v>95728</v>
      </c>
    </row>
    <row r="1790" spans="1:4" ht="24.75" thickBot="1" x14ac:dyDescent="0.25">
      <c r="A1790" s="12" t="s">
        <v>641</v>
      </c>
      <c r="B1790" s="120">
        <v>167285</v>
      </c>
      <c r="C1790" s="184">
        <f t="shared" ref="C1790" si="152">D1790-B1790</f>
        <v>0</v>
      </c>
      <c r="D1790" s="117">
        <v>167285</v>
      </c>
    </row>
    <row r="1791" spans="1:4" ht="13.5" thickBot="1" x14ac:dyDescent="0.25">
      <c r="A1791" s="14" t="s">
        <v>9</v>
      </c>
      <c r="B1791" s="123">
        <f>SUM(B1775:B1790)</f>
        <v>1783456</v>
      </c>
      <c r="C1791" s="123">
        <f>SUM(C1775:C1790)</f>
        <v>0</v>
      </c>
      <c r="D1791" s="122">
        <f>SUM(D1775:D1790)</f>
        <v>1783456</v>
      </c>
    </row>
    <row r="1792" spans="1:4" x14ac:dyDescent="0.2">
      <c r="A1792" s="101"/>
    </row>
    <row r="1793" spans="1:4" ht="13.5" thickBot="1" x14ac:dyDescent="0.25">
      <c r="A1793" s="101"/>
    </row>
    <row r="1794" spans="1:4" ht="24.75" thickBot="1" x14ac:dyDescent="0.25">
      <c r="A1794" s="19" t="s">
        <v>85</v>
      </c>
      <c r="B1794" s="124">
        <f>B1706+B1736+B1748+B1771+B1791</f>
        <v>8568275</v>
      </c>
      <c r="C1794" s="124">
        <f>C1706+C1736+C1748+C1771+C1791</f>
        <v>0</v>
      </c>
      <c r="D1794" s="37">
        <f>D1706+D1736+D1748+D1771+D1791</f>
        <v>8568275</v>
      </c>
    </row>
    <row r="1795" spans="1:4" x14ac:dyDescent="0.2">
      <c r="A1795" s="28"/>
      <c r="B1795" s="29"/>
      <c r="C1795" s="29"/>
      <c r="D1795" s="29"/>
    </row>
    <row r="1796" spans="1:4" ht="13.5" thickBot="1" x14ac:dyDescent="0.25">
      <c r="A1796" s="28"/>
      <c r="B1796" s="29"/>
      <c r="C1796" s="29"/>
      <c r="D1796" s="29"/>
    </row>
    <row r="1797" spans="1:4" ht="13.5" thickBot="1" x14ac:dyDescent="0.25">
      <c r="A1797" s="22" t="s">
        <v>86</v>
      </c>
      <c r="B1797" s="143">
        <f>B1691+B1794</f>
        <v>68478241</v>
      </c>
      <c r="C1797" s="143">
        <f>C1691+C1794</f>
        <v>0</v>
      </c>
      <c r="D1797" s="142">
        <f>D1691+D1794</f>
        <v>68478241</v>
      </c>
    </row>
    <row r="1798" spans="1:4" x14ac:dyDescent="0.2">
      <c r="A1798" s="28"/>
      <c r="B1798" s="29"/>
      <c r="C1798" s="29"/>
      <c r="D1798" s="29"/>
    </row>
    <row r="1799" spans="1:4" x14ac:dyDescent="0.2">
      <c r="A1799" s="28"/>
      <c r="B1799" s="29"/>
      <c r="C1799" s="29"/>
      <c r="D1799" s="29"/>
    </row>
    <row r="1800" spans="1:4" x14ac:dyDescent="0.2">
      <c r="A1800" s="28"/>
      <c r="B1800" s="29"/>
      <c r="C1800" s="29"/>
      <c r="D1800" s="29"/>
    </row>
    <row r="1801" spans="1:4" ht="60" customHeight="1" x14ac:dyDescent="0.2">
      <c r="A1801" s="317" t="s">
        <v>686</v>
      </c>
      <c r="B1801" s="318"/>
      <c r="C1801" s="319"/>
      <c r="D1801" s="319"/>
    </row>
    <row r="1802" spans="1:4" x14ac:dyDescent="0.2">
      <c r="A1802" s="28"/>
      <c r="B1802" s="29"/>
    </row>
    <row r="1803" spans="1:4" ht="15.75" x14ac:dyDescent="0.25">
      <c r="A1803" s="2" t="s">
        <v>685</v>
      </c>
      <c r="B1803" s="29"/>
    </row>
    <row r="1804" spans="1:4" ht="15.75" x14ac:dyDescent="0.25">
      <c r="A1804" s="2"/>
      <c r="B1804" s="29"/>
    </row>
    <row r="1805" spans="1:4" ht="15.75" x14ac:dyDescent="0.2">
      <c r="A1805" s="76" t="s">
        <v>61</v>
      </c>
      <c r="B1805" s="29"/>
    </row>
    <row r="1806" spans="1:4" ht="15.75" x14ac:dyDescent="0.2">
      <c r="A1806" s="76"/>
      <c r="B1806" s="29"/>
    </row>
    <row r="1807" spans="1:4" x14ac:dyDescent="0.2">
      <c r="A1807" s="3" t="s">
        <v>0</v>
      </c>
    </row>
    <row r="1808" spans="1:4" x14ac:dyDescent="0.2">
      <c r="A1808" s="80"/>
    </row>
    <row r="1809" spans="1:4" ht="13.5" thickBot="1" x14ac:dyDescent="0.25">
      <c r="A1809" s="3" t="s">
        <v>10</v>
      </c>
      <c r="B1809" s="3"/>
      <c r="C1809" s="3"/>
      <c r="D1809" s="11" t="s">
        <v>58</v>
      </c>
    </row>
    <row r="1810" spans="1:4" ht="45" customHeight="1" thickBot="1" x14ac:dyDescent="0.25">
      <c r="A1810" s="4" t="s">
        <v>30</v>
      </c>
      <c r="B1810" s="162" t="s">
        <v>682</v>
      </c>
      <c r="C1810" s="162" t="s">
        <v>683</v>
      </c>
      <c r="D1810" s="8" t="s">
        <v>684</v>
      </c>
    </row>
    <row r="1811" spans="1:4" x14ac:dyDescent="0.2">
      <c r="A1811" s="81" t="s">
        <v>687</v>
      </c>
      <c r="B1811" s="147">
        <v>0</v>
      </c>
      <c r="C1811" s="113">
        <f t="shared" ref="C1811:C1822" si="153">D1811-B1811</f>
        <v>86258</v>
      </c>
      <c r="D1811" s="230">
        <v>86258</v>
      </c>
    </row>
    <row r="1812" spans="1:4" x14ac:dyDescent="0.2">
      <c r="A1812" s="51" t="s">
        <v>31</v>
      </c>
      <c r="B1812" s="147">
        <v>0</v>
      </c>
      <c r="C1812" s="113">
        <f t="shared" si="153"/>
        <v>262521</v>
      </c>
      <c r="D1812" s="230">
        <v>262521</v>
      </c>
    </row>
    <row r="1813" spans="1:4" x14ac:dyDescent="0.2">
      <c r="A1813" s="51" t="s">
        <v>313</v>
      </c>
      <c r="B1813" s="147">
        <v>0</v>
      </c>
      <c r="C1813" s="113">
        <f t="shared" si="153"/>
        <v>298149</v>
      </c>
      <c r="D1813" s="230">
        <v>298149</v>
      </c>
    </row>
    <row r="1814" spans="1:4" x14ac:dyDescent="0.2">
      <c r="A1814" s="51" t="s">
        <v>318</v>
      </c>
      <c r="B1814" s="147">
        <v>0</v>
      </c>
      <c r="C1814" s="113">
        <f t="shared" si="153"/>
        <v>326277</v>
      </c>
      <c r="D1814" s="230">
        <v>326277</v>
      </c>
    </row>
    <row r="1815" spans="1:4" x14ac:dyDescent="0.2">
      <c r="A1815" s="51" t="s">
        <v>688</v>
      </c>
      <c r="B1815" s="147">
        <v>0</v>
      </c>
      <c r="C1815" s="113">
        <f t="shared" si="153"/>
        <v>0</v>
      </c>
      <c r="D1815" s="230"/>
    </row>
    <row r="1816" spans="1:4" ht="24" x14ac:dyDescent="0.2">
      <c r="A1816" s="10" t="s">
        <v>689</v>
      </c>
      <c r="B1816" s="120">
        <v>0</v>
      </c>
      <c r="C1816" s="113">
        <f t="shared" si="153"/>
        <v>333777</v>
      </c>
      <c r="D1816" s="203">
        <v>333777</v>
      </c>
    </row>
    <row r="1817" spans="1:4" x14ac:dyDescent="0.2">
      <c r="A1817" s="51" t="s">
        <v>260</v>
      </c>
      <c r="B1817" s="147">
        <v>0</v>
      </c>
      <c r="C1817" s="113">
        <f t="shared" si="153"/>
        <v>187515</v>
      </c>
      <c r="D1817" s="230">
        <v>187515</v>
      </c>
    </row>
    <row r="1818" spans="1:4" x14ac:dyDescent="0.2">
      <c r="A1818" s="51" t="s">
        <v>690</v>
      </c>
      <c r="B1818" s="147">
        <v>0</v>
      </c>
      <c r="C1818" s="113">
        <f t="shared" si="153"/>
        <v>18753</v>
      </c>
      <c r="D1818" s="230">
        <v>18753</v>
      </c>
    </row>
    <row r="1819" spans="1:4" x14ac:dyDescent="0.2">
      <c r="A1819" s="51" t="s">
        <v>691</v>
      </c>
      <c r="B1819" s="147">
        <v>0</v>
      </c>
      <c r="C1819" s="113">
        <f t="shared" si="153"/>
        <v>105009</v>
      </c>
      <c r="D1819" s="230">
        <v>105009</v>
      </c>
    </row>
    <row r="1820" spans="1:4" x14ac:dyDescent="0.2">
      <c r="A1820" s="51" t="s">
        <v>32</v>
      </c>
      <c r="B1820" s="147">
        <v>0</v>
      </c>
      <c r="C1820" s="113">
        <f t="shared" si="153"/>
        <v>112508</v>
      </c>
      <c r="D1820" s="230">
        <v>112508</v>
      </c>
    </row>
    <row r="1821" spans="1:4" x14ac:dyDescent="0.2">
      <c r="A1821" s="51" t="s">
        <v>263</v>
      </c>
      <c r="B1821" s="147">
        <v>0</v>
      </c>
      <c r="C1821" s="113">
        <f t="shared" si="153"/>
        <v>328151</v>
      </c>
      <c r="D1821" s="230">
        <v>328151</v>
      </c>
    </row>
    <row r="1822" spans="1:4" ht="13.5" thickBot="1" x14ac:dyDescent="0.25">
      <c r="A1822" s="97" t="s">
        <v>332</v>
      </c>
      <c r="B1822" s="151">
        <v>0</v>
      </c>
      <c r="C1822" s="113">
        <f t="shared" si="153"/>
        <v>127510</v>
      </c>
      <c r="D1822" s="231">
        <v>127510</v>
      </c>
    </row>
    <row r="1823" spans="1:4" ht="13.5" thickBot="1" x14ac:dyDescent="0.25">
      <c r="A1823" s="5" t="s">
        <v>20</v>
      </c>
      <c r="B1823" s="149">
        <f>SUM(B1811:B1822)</f>
        <v>0</v>
      </c>
      <c r="C1823" s="149">
        <f>SUM(C1811:C1822)</f>
        <v>2186428</v>
      </c>
      <c r="D1823" s="148">
        <f>SUM(D1811:D1822)</f>
        <v>2186428</v>
      </c>
    </row>
    <row r="1824" spans="1:4" ht="13.5" thickBot="1" x14ac:dyDescent="0.25">
      <c r="A1824" s="82"/>
    </row>
    <row r="1825" spans="1:4" ht="13.5" thickBot="1" x14ac:dyDescent="0.25">
      <c r="A1825" s="9" t="s">
        <v>1</v>
      </c>
      <c r="B1825" s="145">
        <f>B1823</f>
        <v>0</v>
      </c>
      <c r="C1825" s="145">
        <f>C1823</f>
        <v>2186428</v>
      </c>
      <c r="D1825" s="144">
        <f>D1823</f>
        <v>2186428</v>
      </c>
    </row>
    <row r="1826" spans="1:4" x14ac:dyDescent="0.2">
      <c r="A1826" s="3"/>
      <c r="B1826" s="7"/>
      <c r="C1826" s="7"/>
      <c r="D1826" s="7"/>
    </row>
    <row r="1827" spans="1:4" x14ac:dyDescent="0.2">
      <c r="A1827" s="3" t="s">
        <v>2</v>
      </c>
    </row>
    <row r="1828" spans="1:4" x14ac:dyDescent="0.2">
      <c r="A1828" s="82"/>
    </row>
    <row r="1829" spans="1:4" ht="13.5" thickBot="1" x14ac:dyDescent="0.25">
      <c r="A1829" s="3" t="s">
        <v>107</v>
      </c>
      <c r="B1829" s="3"/>
      <c r="C1829" s="3"/>
      <c r="D1829" s="11" t="s">
        <v>58</v>
      </c>
    </row>
    <row r="1830" spans="1:4" ht="45" customHeight="1" thickBot="1" x14ac:dyDescent="0.25">
      <c r="A1830" s="4" t="s">
        <v>30</v>
      </c>
      <c r="B1830" s="162" t="s">
        <v>682</v>
      </c>
      <c r="C1830" s="162" t="s">
        <v>683</v>
      </c>
      <c r="D1830" s="8" t="s">
        <v>684</v>
      </c>
    </row>
    <row r="1831" spans="1:4" x14ac:dyDescent="0.2">
      <c r="A1831" s="54" t="s">
        <v>264</v>
      </c>
      <c r="B1831" s="147">
        <v>0</v>
      </c>
      <c r="C1831" s="113">
        <f t="shared" ref="C1831:C1833" si="154">D1831-B1831</f>
        <v>91884</v>
      </c>
      <c r="D1831" s="230">
        <v>91884</v>
      </c>
    </row>
    <row r="1832" spans="1:4" x14ac:dyDescent="0.2">
      <c r="A1832" s="54" t="s">
        <v>172</v>
      </c>
      <c r="B1832" s="147">
        <v>0</v>
      </c>
      <c r="C1832" s="113">
        <f t="shared" si="154"/>
        <v>174390</v>
      </c>
      <c r="D1832" s="230">
        <v>174390</v>
      </c>
    </row>
    <row r="1833" spans="1:4" ht="13.5" thickBot="1" x14ac:dyDescent="0.25">
      <c r="A1833" s="54" t="s">
        <v>334</v>
      </c>
      <c r="B1833" s="147">
        <v>0</v>
      </c>
      <c r="C1833" s="113">
        <f t="shared" si="154"/>
        <v>116260</v>
      </c>
      <c r="D1833" s="230">
        <v>116260</v>
      </c>
    </row>
    <row r="1834" spans="1:4" ht="13.5" thickBot="1" x14ac:dyDescent="0.25">
      <c r="A1834" s="5" t="s">
        <v>110</v>
      </c>
      <c r="B1834" s="149">
        <f>SUM(B1831:B1833)</f>
        <v>0</v>
      </c>
      <c r="C1834" s="149">
        <f>SUM(C1831:C1833)</f>
        <v>382534</v>
      </c>
      <c r="D1834" s="148">
        <f>SUM(D1831:D1833)</f>
        <v>382534</v>
      </c>
    </row>
    <row r="1835" spans="1:4" x14ac:dyDescent="0.2">
      <c r="A1835" s="82"/>
    </row>
    <row r="1836" spans="1:4" ht="13.5" thickBot="1" x14ac:dyDescent="0.25">
      <c r="A1836" s="3" t="s">
        <v>11</v>
      </c>
      <c r="B1836" s="3"/>
      <c r="C1836" s="3"/>
      <c r="D1836" s="11" t="s">
        <v>58</v>
      </c>
    </row>
    <row r="1837" spans="1:4" ht="45" customHeight="1" thickBot="1" x14ac:dyDescent="0.25">
      <c r="A1837" s="4" t="s">
        <v>30</v>
      </c>
      <c r="B1837" s="162" t="s">
        <v>682</v>
      </c>
      <c r="C1837" s="162" t="s">
        <v>683</v>
      </c>
      <c r="D1837" s="8" t="s">
        <v>684</v>
      </c>
    </row>
    <row r="1838" spans="1:4" x14ac:dyDescent="0.2">
      <c r="A1838" s="85" t="s">
        <v>347</v>
      </c>
      <c r="B1838" s="147">
        <v>0</v>
      </c>
      <c r="C1838" s="113">
        <f t="shared" ref="C1838:C1862" si="155">D1838-B1838</f>
        <v>73133</v>
      </c>
      <c r="D1838" s="230">
        <v>73133</v>
      </c>
    </row>
    <row r="1839" spans="1:4" x14ac:dyDescent="0.2">
      <c r="A1839" s="54" t="s">
        <v>217</v>
      </c>
      <c r="B1839" s="147">
        <v>0</v>
      </c>
      <c r="C1839" s="113">
        <f t="shared" si="155"/>
        <v>90008</v>
      </c>
      <c r="D1839" s="230">
        <v>90008</v>
      </c>
    </row>
    <row r="1840" spans="1:4" x14ac:dyDescent="0.2">
      <c r="A1840" s="54" t="s">
        <v>111</v>
      </c>
      <c r="B1840" s="147">
        <v>0</v>
      </c>
      <c r="C1840" s="113">
        <f t="shared" si="155"/>
        <v>567795</v>
      </c>
      <c r="D1840" s="230">
        <v>567795</v>
      </c>
    </row>
    <row r="1841" spans="1:4" x14ac:dyDescent="0.2">
      <c r="A1841" s="86" t="s">
        <v>353</v>
      </c>
      <c r="B1841" s="147">
        <v>0</v>
      </c>
      <c r="C1841" s="113">
        <f t="shared" si="155"/>
        <v>187515</v>
      </c>
      <c r="D1841" s="230">
        <v>187515</v>
      </c>
    </row>
    <row r="1842" spans="1:4" x14ac:dyDescent="0.2">
      <c r="A1842" s="86" t="s">
        <v>113</v>
      </c>
      <c r="B1842" s="147">
        <v>0</v>
      </c>
      <c r="C1842" s="113">
        <f t="shared" si="155"/>
        <v>367529</v>
      </c>
      <c r="D1842" s="230">
        <v>367529</v>
      </c>
    </row>
    <row r="1843" spans="1:4" x14ac:dyDescent="0.2">
      <c r="A1843" s="54" t="s">
        <v>114</v>
      </c>
      <c r="B1843" s="147">
        <v>0</v>
      </c>
      <c r="C1843" s="113">
        <f t="shared" si="155"/>
        <v>116260</v>
      </c>
      <c r="D1843" s="230">
        <v>116260</v>
      </c>
    </row>
    <row r="1844" spans="1:4" x14ac:dyDescent="0.2">
      <c r="A1844" s="54" t="s">
        <v>354</v>
      </c>
      <c r="B1844" s="147">
        <v>0</v>
      </c>
      <c r="C1844" s="113">
        <f t="shared" si="155"/>
        <v>18378</v>
      </c>
      <c r="D1844" s="230">
        <v>18378</v>
      </c>
    </row>
    <row r="1845" spans="1:4" x14ac:dyDescent="0.2">
      <c r="A1845" s="52" t="s">
        <v>115</v>
      </c>
      <c r="B1845" s="147">
        <v>0</v>
      </c>
      <c r="C1845" s="113">
        <f t="shared" si="155"/>
        <v>198579</v>
      </c>
      <c r="D1845" s="230">
        <v>198579</v>
      </c>
    </row>
    <row r="1846" spans="1:4" x14ac:dyDescent="0.2">
      <c r="A1846" s="52" t="s">
        <v>360</v>
      </c>
      <c r="B1846" s="147">
        <v>0</v>
      </c>
      <c r="C1846" s="113">
        <f t="shared" si="155"/>
        <v>121885</v>
      </c>
      <c r="D1846" s="230">
        <v>121885</v>
      </c>
    </row>
    <row r="1847" spans="1:4" x14ac:dyDescent="0.2">
      <c r="A1847" s="52" t="s">
        <v>116</v>
      </c>
      <c r="B1847" s="147">
        <v>0</v>
      </c>
      <c r="C1847" s="113">
        <f t="shared" si="155"/>
        <v>84382</v>
      </c>
      <c r="D1847" s="230">
        <v>84382</v>
      </c>
    </row>
    <row r="1848" spans="1:4" x14ac:dyDescent="0.2">
      <c r="A1848" s="52" t="s">
        <v>269</v>
      </c>
      <c r="B1848" s="147">
        <v>0</v>
      </c>
      <c r="C1848" s="113">
        <f t="shared" si="155"/>
        <v>61881</v>
      </c>
      <c r="D1848" s="230">
        <v>61881</v>
      </c>
    </row>
    <row r="1849" spans="1:4" x14ac:dyDescent="0.2">
      <c r="A1849" s="52" t="s">
        <v>366</v>
      </c>
      <c r="B1849" s="147">
        <v>0</v>
      </c>
      <c r="C1849" s="113">
        <f t="shared" si="155"/>
        <v>290647</v>
      </c>
      <c r="D1849" s="230">
        <v>290647</v>
      </c>
    </row>
    <row r="1850" spans="1:4" x14ac:dyDescent="0.2">
      <c r="A1850" s="52" t="s">
        <v>224</v>
      </c>
      <c r="B1850" s="147">
        <v>0</v>
      </c>
      <c r="C1850" s="113">
        <f t="shared" si="155"/>
        <v>281272</v>
      </c>
      <c r="D1850" s="230">
        <v>281272</v>
      </c>
    </row>
    <row r="1851" spans="1:4" x14ac:dyDescent="0.2">
      <c r="A1851" s="52" t="s">
        <v>270</v>
      </c>
      <c r="B1851" s="147">
        <v>0</v>
      </c>
      <c r="C1851" s="113">
        <f t="shared" si="155"/>
        <v>245082</v>
      </c>
      <c r="D1851" s="230">
        <v>245082</v>
      </c>
    </row>
    <row r="1852" spans="1:4" x14ac:dyDescent="0.2">
      <c r="A1852" s="52" t="s">
        <v>225</v>
      </c>
      <c r="B1852" s="147">
        <v>0</v>
      </c>
      <c r="C1852" s="113">
        <f t="shared" si="155"/>
        <v>416471</v>
      </c>
      <c r="D1852" s="230">
        <v>416471</v>
      </c>
    </row>
    <row r="1853" spans="1:4" x14ac:dyDescent="0.2">
      <c r="A1853" s="52" t="s">
        <v>370</v>
      </c>
      <c r="B1853" s="147">
        <v>0</v>
      </c>
      <c r="C1853" s="113">
        <f t="shared" si="155"/>
        <v>766935</v>
      </c>
      <c r="D1853" s="230">
        <v>766935</v>
      </c>
    </row>
    <row r="1854" spans="1:4" x14ac:dyDescent="0.2">
      <c r="A1854" s="52" t="s">
        <v>40</v>
      </c>
      <c r="B1854" s="147">
        <v>0</v>
      </c>
      <c r="C1854" s="113">
        <f t="shared" si="155"/>
        <v>407096</v>
      </c>
      <c r="D1854" s="230">
        <v>407096</v>
      </c>
    </row>
    <row r="1855" spans="1:4" x14ac:dyDescent="0.2">
      <c r="A1855" s="52" t="s">
        <v>252</v>
      </c>
      <c r="B1855" s="147">
        <v>0</v>
      </c>
      <c r="C1855" s="113">
        <f t="shared" si="155"/>
        <v>538167</v>
      </c>
      <c r="D1855" s="230">
        <v>538167</v>
      </c>
    </row>
    <row r="1856" spans="1:4" x14ac:dyDescent="0.2">
      <c r="A1856" s="52" t="s">
        <v>372</v>
      </c>
      <c r="B1856" s="147">
        <v>0</v>
      </c>
      <c r="C1856" s="113">
        <f t="shared" si="155"/>
        <v>358153</v>
      </c>
      <c r="D1856" s="230">
        <v>358153</v>
      </c>
    </row>
    <row r="1857" spans="1:4" x14ac:dyDescent="0.2">
      <c r="A1857" s="52" t="s">
        <v>118</v>
      </c>
      <c r="B1857" s="147">
        <v>0</v>
      </c>
      <c r="C1857" s="113">
        <f t="shared" si="155"/>
        <v>216768</v>
      </c>
      <c r="D1857" s="230">
        <v>216768</v>
      </c>
    </row>
    <row r="1858" spans="1:4" x14ac:dyDescent="0.2">
      <c r="A1858" s="52" t="s">
        <v>374</v>
      </c>
      <c r="B1858" s="147">
        <v>0</v>
      </c>
      <c r="C1858" s="113">
        <f t="shared" si="155"/>
        <v>312025</v>
      </c>
      <c r="D1858" s="230">
        <v>312025</v>
      </c>
    </row>
    <row r="1859" spans="1:4" x14ac:dyDescent="0.2">
      <c r="A1859" s="52" t="s">
        <v>119</v>
      </c>
      <c r="B1859" s="161">
        <v>0</v>
      </c>
      <c r="C1859" s="113">
        <f t="shared" si="155"/>
        <v>631925</v>
      </c>
      <c r="D1859" s="269">
        <v>631925</v>
      </c>
    </row>
    <row r="1860" spans="1:4" x14ac:dyDescent="0.2">
      <c r="A1860" s="54" t="s">
        <v>122</v>
      </c>
      <c r="B1860" s="147">
        <v>0</v>
      </c>
      <c r="C1860" s="113">
        <f t="shared" si="155"/>
        <v>268147</v>
      </c>
      <c r="D1860" s="230">
        <v>268147</v>
      </c>
    </row>
    <row r="1861" spans="1:4" x14ac:dyDescent="0.2">
      <c r="A1861" s="52" t="s">
        <v>123</v>
      </c>
      <c r="B1861" s="147">
        <v>0</v>
      </c>
      <c r="C1861" s="113">
        <f t="shared" si="155"/>
        <v>708805</v>
      </c>
      <c r="D1861" s="230">
        <v>708805</v>
      </c>
    </row>
    <row r="1862" spans="1:4" ht="13.5" thickBot="1" x14ac:dyDescent="0.25">
      <c r="A1862" s="52" t="s">
        <v>272</v>
      </c>
      <c r="B1862" s="147">
        <v>0</v>
      </c>
      <c r="C1862" s="113">
        <f t="shared" si="155"/>
        <v>337526</v>
      </c>
      <c r="D1862" s="230">
        <v>337526</v>
      </c>
    </row>
    <row r="1863" spans="1:4" ht="13.5" thickBot="1" x14ac:dyDescent="0.25">
      <c r="A1863" s="5" t="s">
        <v>21</v>
      </c>
      <c r="B1863" s="149">
        <f>SUM(B1838:B1862)</f>
        <v>0</v>
      </c>
      <c r="C1863" s="149">
        <f>SUM(C1838:C1862)</f>
        <v>7666364</v>
      </c>
      <c r="D1863" s="148">
        <f>SUM(D1838:D1862)</f>
        <v>7666364</v>
      </c>
    </row>
    <row r="1864" spans="1:4" x14ac:dyDescent="0.2">
      <c r="A1864" s="82"/>
    </row>
    <row r="1865" spans="1:4" ht="13.5" thickBot="1" x14ac:dyDescent="0.25">
      <c r="A1865" s="3" t="s">
        <v>12</v>
      </c>
      <c r="B1865" s="3"/>
      <c r="C1865" s="3"/>
      <c r="D1865" s="11" t="s">
        <v>58</v>
      </c>
    </row>
    <row r="1866" spans="1:4" ht="45" customHeight="1" thickBot="1" x14ac:dyDescent="0.25">
      <c r="A1866" s="4" t="s">
        <v>30</v>
      </c>
      <c r="B1866" s="162" t="s">
        <v>682</v>
      </c>
      <c r="C1866" s="162" t="s">
        <v>683</v>
      </c>
      <c r="D1866" s="8" t="s">
        <v>684</v>
      </c>
    </row>
    <row r="1867" spans="1:4" x14ac:dyDescent="0.2">
      <c r="A1867" s="52" t="s">
        <v>403</v>
      </c>
      <c r="B1867" s="147">
        <v>0</v>
      </c>
      <c r="C1867" s="113">
        <f t="shared" ref="C1867:C1868" si="156">D1867-B1867</f>
        <v>77633</v>
      </c>
      <c r="D1867" s="230">
        <v>77633</v>
      </c>
    </row>
    <row r="1868" spans="1:4" ht="13.5" thickBot="1" x14ac:dyDescent="0.25">
      <c r="A1868" s="52" t="s">
        <v>279</v>
      </c>
      <c r="B1868" s="147">
        <v>0</v>
      </c>
      <c r="C1868" s="113">
        <f t="shared" si="156"/>
        <v>363780</v>
      </c>
      <c r="D1868" s="230">
        <v>363780</v>
      </c>
    </row>
    <row r="1869" spans="1:4" ht="13.5" thickBot="1" x14ac:dyDescent="0.25">
      <c r="A1869" s="5" t="s">
        <v>22</v>
      </c>
      <c r="B1869" s="149">
        <f>SUM(B1867:B1868)</f>
        <v>0</v>
      </c>
      <c r="C1869" s="149">
        <f>SUM(C1867:C1868)</f>
        <v>441413</v>
      </c>
      <c r="D1869" s="148">
        <f>SUM(D1867:D1868)</f>
        <v>441413</v>
      </c>
    </row>
    <row r="1870" spans="1:4" x14ac:dyDescent="0.2">
      <c r="A1870" s="82"/>
    </row>
    <row r="1871" spans="1:4" ht="13.5" thickBot="1" x14ac:dyDescent="0.25">
      <c r="A1871" s="3" t="s">
        <v>13</v>
      </c>
      <c r="B1871" s="3"/>
      <c r="C1871" s="3"/>
      <c r="D1871" s="11" t="s">
        <v>58</v>
      </c>
    </row>
    <row r="1872" spans="1:4" ht="45" customHeight="1" thickBot="1" x14ac:dyDescent="0.25">
      <c r="A1872" s="4" t="s">
        <v>30</v>
      </c>
      <c r="B1872" s="162" t="s">
        <v>682</v>
      </c>
      <c r="C1872" s="162" t="s">
        <v>683</v>
      </c>
      <c r="D1872" s="8" t="s">
        <v>684</v>
      </c>
    </row>
    <row r="1873" spans="1:4" x14ac:dyDescent="0.2">
      <c r="A1873" s="53" t="s">
        <v>296</v>
      </c>
      <c r="B1873" s="147">
        <v>0</v>
      </c>
      <c r="C1873" s="113">
        <f t="shared" ref="C1873:C1878" si="157">D1873-B1873</f>
        <v>7503</v>
      </c>
      <c r="D1873" s="230">
        <v>7503</v>
      </c>
    </row>
    <row r="1874" spans="1:4" x14ac:dyDescent="0.2">
      <c r="A1874" s="52" t="s">
        <v>414</v>
      </c>
      <c r="B1874" s="147">
        <v>0</v>
      </c>
      <c r="C1874" s="113">
        <f t="shared" si="157"/>
        <v>20628</v>
      </c>
      <c r="D1874" s="230">
        <v>20628</v>
      </c>
    </row>
    <row r="1875" spans="1:4" x14ac:dyDescent="0.2">
      <c r="A1875" s="52" t="s">
        <v>298</v>
      </c>
      <c r="B1875" s="147">
        <v>0</v>
      </c>
      <c r="C1875" s="113">
        <f t="shared" si="157"/>
        <v>1877</v>
      </c>
      <c r="D1875" s="230">
        <v>1877</v>
      </c>
    </row>
    <row r="1876" spans="1:4" x14ac:dyDescent="0.2">
      <c r="A1876" s="89" t="s">
        <v>35</v>
      </c>
      <c r="B1876" s="147">
        <v>0</v>
      </c>
      <c r="C1876" s="113">
        <f t="shared" si="157"/>
        <v>286336</v>
      </c>
      <c r="D1876" s="230">
        <v>286336</v>
      </c>
    </row>
    <row r="1877" spans="1:4" x14ac:dyDescent="0.2">
      <c r="A1877" s="89" t="s">
        <v>96</v>
      </c>
      <c r="B1877" s="147">
        <v>0</v>
      </c>
      <c r="C1877" s="113">
        <f t="shared" si="157"/>
        <v>549418</v>
      </c>
      <c r="D1877" s="230">
        <v>549418</v>
      </c>
    </row>
    <row r="1878" spans="1:4" ht="13.5" thickBot="1" x14ac:dyDescent="0.25">
      <c r="A1878" s="89" t="s">
        <v>125</v>
      </c>
      <c r="B1878" s="147">
        <v>0</v>
      </c>
      <c r="C1878" s="113">
        <f t="shared" si="157"/>
        <v>365654</v>
      </c>
      <c r="D1878" s="230">
        <v>365654</v>
      </c>
    </row>
    <row r="1879" spans="1:4" ht="13.5" thickBot="1" x14ac:dyDescent="0.25">
      <c r="A1879" s="5" t="s">
        <v>23</v>
      </c>
      <c r="B1879" s="149">
        <f>SUM(B1873:B1878)</f>
        <v>0</v>
      </c>
      <c r="C1879" s="149">
        <f>SUM(C1873:C1878)</f>
        <v>1231416</v>
      </c>
      <c r="D1879" s="148">
        <f>SUM(D1873:D1878)</f>
        <v>1231416</v>
      </c>
    </row>
    <row r="1880" spans="1:4" ht="13.5" thickBot="1" x14ac:dyDescent="0.25">
      <c r="A1880" s="82"/>
    </row>
    <row r="1881" spans="1:4" ht="13.5" thickBot="1" x14ac:dyDescent="0.25">
      <c r="A1881" s="9" t="s">
        <v>3</v>
      </c>
      <c r="B1881" s="145">
        <f>B1834+B1863+B1869+B1879</f>
        <v>0</v>
      </c>
      <c r="C1881" s="145">
        <f>C1834+C1863+C1869+C1879</f>
        <v>9721727</v>
      </c>
      <c r="D1881" s="144">
        <f>D1834+D1863+D1869+D1879</f>
        <v>9721727</v>
      </c>
    </row>
    <row r="1882" spans="1:4" x14ac:dyDescent="0.2">
      <c r="A1882" s="82"/>
    </row>
    <row r="1883" spans="1:4" x14ac:dyDescent="0.2">
      <c r="A1883" s="3" t="s">
        <v>4</v>
      </c>
    </row>
    <row r="1884" spans="1:4" x14ac:dyDescent="0.2">
      <c r="A1884" s="82"/>
    </row>
    <row r="1885" spans="1:4" ht="13.5" thickBot="1" x14ac:dyDescent="0.25">
      <c r="A1885" s="3" t="s">
        <v>126</v>
      </c>
      <c r="B1885" s="3"/>
      <c r="C1885" s="3"/>
      <c r="D1885" s="11" t="s">
        <v>58</v>
      </c>
    </row>
    <row r="1886" spans="1:4" ht="45" customHeight="1" thickBot="1" x14ac:dyDescent="0.25">
      <c r="A1886" s="4" t="s">
        <v>30</v>
      </c>
      <c r="B1886" s="162" t="s">
        <v>682</v>
      </c>
      <c r="C1886" s="162" t="s">
        <v>683</v>
      </c>
      <c r="D1886" s="8" t="s">
        <v>684</v>
      </c>
    </row>
    <row r="1887" spans="1:4" x14ac:dyDescent="0.2">
      <c r="A1887" s="54" t="s">
        <v>257</v>
      </c>
      <c r="B1887" s="147">
        <v>0</v>
      </c>
      <c r="C1887" s="113">
        <f t="shared" ref="C1887:C1888" si="158">D1887-B1887</f>
        <v>361904</v>
      </c>
      <c r="D1887" s="230">
        <v>361904</v>
      </c>
    </row>
    <row r="1888" spans="1:4" ht="13.5" thickBot="1" x14ac:dyDescent="0.25">
      <c r="A1888" s="54" t="s">
        <v>286</v>
      </c>
      <c r="B1888" s="147">
        <v>0</v>
      </c>
      <c r="C1888" s="113">
        <f t="shared" si="158"/>
        <v>50630</v>
      </c>
      <c r="D1888" s="230">
        <v>50630</v>
      </c>
    </row>
    <row r="1889" spans="1:4" ht="13.5" thickBot="1" x14ac:dyDescent="0.25">
      <c r="A1889" s="5" t="s">
        <v>127</v>
      </c>
      <c r="B1889" s="149">
        <f>SUM(B1887:B1888)</f>
        <v>0</v>
      </c>
      <c r="C1889" s="149">
        <f>SUM(C1887:C1888)</f>
        <v>412534</v>
      </c>
      <c r="D1889" s="148">
        <f>SUM(D1887:D1888)</f>
        <v>412534</v>
      </c>
    </row>
    <row r="1890" spans="1:4" x14ac:dyDescent="0.2">
      <c r="A1890" s="82"/>
    </row>
    <row r="1891" spans="1:4" ht="13.5" thickBot="1" x14ac:dyDescent="0.25">
      <c r="A1891" s="3" t="s">
        <v>14</v>
      </c>
      <c r="B1891" s="3"/>
      <c r="C1891" s="3"/>
      <c r="D1891" s="11" t="s">
        <v>58</v>
      </c>
    </row>
    <row r="1892" spans="1:4" ht="45" customHeight="1" thickBot="1" x14ac:dyDescent="0.25">
      <c r="A1892" s="4" t="s">
        <v>30</v>
      </c>
      <c r="B1892" s="162" t="s">
        <v>682</v>
      </c>
      <c r="C1892" s="162" t="s">
        <v>683</v>
      </c>
      <c r="D1892" s="8" t="s">
        <v>684</v>
      </c>
    </row>
    <row r="1893" spans="1:4" x14ac:dyDescent="0.2">
      <c r="A1893" s="92" t="s">
        <v>129</v>
      </c>
      <c r="B1893" s="147">
        <v>0</v>
      </c>
      <c r="C1893" s="113">
        <f t="shared" ref="C1893:C1911" si="159">D1893-B1893</f>
        <v>635300</v>
      </c>
      <c r="D1893" s="230">
        <v>635300</v>
      </c>
    </row>
    <row r="1894" spans="1:4" x14ac:dyDescent="0.2">
      <c r="A1894" s="92" t="s">
        <v>434</v>
      </c>
      <c r="B1894" s="147">
        <v>0</v>
      </c>
      <c r="C1894" s="113">
        <f t="shared" si="159"/>
        <v>57438</v>
      </c>
      <c r="D1894" s="230">
        <v>57438</v>
      </c>
    </row>
    <row r="1895" spans="1:4" x14ac:dyDescent="0.2">
      <c r="A1895" s="54" t="s">
        <v>208</v>
      </c>
      <c r="B1895" s="147">
        <v>0</v>
      </c>
      <c r="C1895" s="113">
        <f t="shared" si="159"/>
        <v>80633</v>
      </c>
      <c r="D1895" s="230">
        <v>80633</v>
      </c>
    </row>
    <row r="1896" spans="1:4" x14ac:dyDescent="0.2">
      <c r="A1896" s="54" t="s">
        <v>130</v>
      </c>
      <c r="B1896" s="147">
        <v>0</v>
      </c>
      <c r="C1896" s="113">
        <f t="shared" si="159"/>
        <v>50256</v>
      </c>
      <c r="D1896" s="230">
        <v>50256</v>
      </c>
    </row>
    <row r="1897" spans="1:4" x14ac:dyDescent="0.2">
      <c r="A1897" s="54" t="s">
        <v>48</v>
      </c>
      <c r="B1897" s="147">
        <v>0</v>
      </c>
      <c r="C1897" s="113">
        <f t="shared" si="159"/>
        <v>194828</v>
      </c>
      <c r="D1897" s="230">
        <v>194828</v>
      </c>
    </row>
    <row r="1898" spans="1:4" x14ac:dyDescent="0.2">
      <c r="A1898" s="54" t="s">
        <v>54</v>
      </c>
      <c r="B1898" s="147">
        <v>0</v>
      </c>
      <c r="C1898" s="113">
        <f t="shared" si="159"/>
        <v>65632</v>
      </c>
      <c r="D1898" s="230">
        <v>65632</v>
      </c>
    </row>
    <row r="1899" spans="1:4" x14ac:dyDescent="0.2">
      <c r="A1899" s="54" t="s">
        <v>210</v>
      </c>
      <c r="B1899" s="147">
        <v>0</v>
      </c>
      <c r="C1899" s="113">
        <f t="shared" si="159"/>
        <v>15003</v>
      </c>
      <c r="D1899" s="230">
        <v>15003</v>
      </c>
    </row>
    <row r="1900" spans="1:4" x14ac:dyDescent="0.2">
      <c r="A1900" s="54" t="s">
        <v>211</v>
      </c>
      <c r="B1900" s="147">
        <v>0</v>
      </c>
      <c r="C1900" s="113">
        <f t="shared" si="159"/>
        <v>84890</v>
      </c>
      <c r="D1900" s="230">
        <v>84890</v>
      </c>
    </row>
    <row r="1901" spans="1:4" x14ac:dyDescent="0.2">
      <c r="A1901" s="54" t="s">
        <v>448</v>
      </c>
      <c r="B1901" s="147">
        <v>0</v>
      </c>
      <c r="C1901" s="113">
        <f t="shared" si="159"/>
        <v>86071</v>
      </c>
      <c r="D1901" s="230">
        <v>86071</v>
      </c>
    </row>
    <row r="1902" spans="1:4" x14ac:dyDescent="0.2">
      <c r="A1902" s="87" t="s">
        <v>132</v>
      </c>
      <c r="B1902" s="120">
        <v>0</v>
      </c>
      <c r="C1902" s="113">
        <f t="shared" si="159"/>
        <v>648801</v>
      </c>
      <c r="D1902" s="203">
        <v>648801</v>
      </c>
    </row>
    <row r="1903" spans="1:4" x14ac:dyDescent="0.2">
      <c r="A1903" s="54" t="s">
        <v>133</v>
      </c>
      <c r="B1903" s="147">
        <v>0</v>
      </c>
      <c r="C1903" s="113">
        <f t="shared" si="159"/>
        <v>90008</v>
      </c>
      <c r="D1903" s="230">
        <v>90008</v>
      </c>
    </row>
    <row r="1904" spans="1:4" x14ac:dyDescent="0.2">
      <c r="A1904" s="54" t="s">
        <v>134</v>
      </c>
      <c r="B1904" s="147">
        <v>0</v>
      </c>
      <c r="C1904" s="113">
        <f t="shared" si="159"/>
        <v>266271</v>
      </c>
      <c r="D1904" s="230">
        <v>266271</v>
      </c>
    </row>
    <row r="1905" spans="1:4" ht="24" x14ac:dyDescent="0.2">
      <c r="A1905" s="93" t="s">
        <v>457</v>
      </c>
      <c r="B1905" s="120">
        <v>0</v>
      </c>
      <c r="C1905" s="113">
        <f t="shared" si="159"/>
        <v>1085710</v>
      </c>
      <c r="D1905" s="203">
        <v>1085710</v>
      </c>
    </row>
    <row r="1906" spans="1:4" x14ac:dyDescent="0.2">
      <c r="A1906" s="54" t="s">
        <v>465</v>
      </c>
      <c r="B1906" s="147">
        <v>0</v>
      </c>
      <c r="C1906" s="113">
        <f t="shared" si="159"/>
        <v>90008</v>
      </c>
      <c r="D1906" s="230">
        <v>90008</v>
      </c>
    </row>
    <row r="1907" spans="1:4" x14ac:dyDescent="0.2">
      <c r="A1907" s="54" t="s">
        <v>273</v>
      </c>
      <c r="B1907" s="147">
        <v>0</v>
      </c>
      <c r="C1907" s="113">
        <f t="shared" si="159"/>
        <v>298149</v>
      </c>
      <c r="D1907" s="230">
        <v>298149</v>
      </c>
    </row>
    <row r="1908" spans="1:4" x14ac:dyDescent="0.2">
      <c r="A1908" s="54" t="s">
        <v>468</v>
      </c>
      <c r="B1908" s="147">
        <v>0</v>
      </c>
      <c r="C1908" s="113">
        <f t="shared" si="159"/>
        <v>43130</v>
      </c>
      <c r="D1908" s="230">
        <v>43130</v>
      </c>
    </row>
    <row r="1909" spans="1:4" x14ac:dyDescent="0.2">
      <c r="A1909" s="54" t="s">
        <v>138</v>
      </c>
      <c r="B1909" s="147">
        <v>0</v>
      </c>
      <c r="C1909" s="113">
        <f t="shared" si="159"/>
        <v>291960</v>
      </c>
      <c r="D1909" s="230">
        <v>291960</v>
      </c>
    </row>
    <row r="1910" spans="1:4" x14ac:dyDescent="0.2">
      <c r="A1910" s="54" t="s">
        <v>474</v>
      </c>
      <c r="B1910" s="147">
        <v>0</v>
      </c>
      <c r="C1910" s="113">
        <f t="shared" si="159"/>
        <v>166890</v>
      </c>
      <c r="D1910" s="230">
        <v>166890</v>
      </c>
    </row>
    <row r="1911" spans="1:4" ht="13.5" thickBot="1" x14ac:dyDescent="0.25">
      <c r="A1911" s="54" t="s">
        <v>216</v>
      </c>
      <c r="B1911" s="147">
        <v>0</v>
      </c>
      <c r="C1911" s="113">
        <f t="shared" si="159"/>
        <v>22128</v>
      </c>
      <c r="D1911" s="230">
        <v>22128</v>
      </c>
    </row>
    <row r="1912" spans="1:4" ht="13.5" thickBot="1" x14ac:dyDescent="0.25">
      <c r="A1912" s="5" t="s">
        <v>24</v>
      </c>
      <c r="B1912" s="149">
        <f>SUM(B1893:B1911)</f>
        <v>0</v>
      </c>
      <c r="C1912" s="149">
        <f>SUM(C1893:C1911)</f>
        <v>4273106</v>
      </c>
      <c r="D1912" s="148">
        <f>SUM(D1893:D1911)</f>
        <v>4273106</v>
      </c>
    </row>
    <row r="1913" spans="1:4" ht="13.5" thickBot="1" x14ac:dyDescent="0.25">
      <c r="A1913" s="82"/>
    </row>
    <row r="1914" spans="1:4" ht="13.5" thickBot="1" x14ac:dyDescent="0.25">
      <c r="A1914" s="9" t="s">
        <v>5</v>
      </c>
      <c r="B1914" s="145">
        <f>B1889+B1912</f>
        <v>0</v>
      </c>
      <c r="C1914" s="145">
        <f>C1889+C1912</f>
        <v>4685640</v>
      </c>
      <c r="D1914" s="144">
        <f>D1889+D1912</f>
        <v>4685640</v>
      </c>
    </row>
    <row r="1915" spans="1:4" x14ac:dyDescent="0.2">
      <c r="A1915" s="3"/>
      <c r="B1915" s="7"/>
      <c r="C1915" s="7"/>
      <c r="D1915" s="7"/>
    </row>
    <row r="1916" spans="1:4" x14ac:dyDescent="0.2">
      <c r="A1916" s="3" t="s">
        <v>6</v>
      </c>
    </row>
    <row r="1917" spans="1:4" x14ac:dyDescent="0.2">
      <c r="A1917" s="82"/>
    </row>
    <row r="1918" spans="1:4" ht="13.5" thickBot="1" x14ac:dyDescent="0.25">
      <c r="A1918" s="3" t="s">
        <v>15</v>
      </c>
      <c r="B1918" s="3"/>
      <c r="C1918" s="3"/>
      <c r="D1918" s="11" t="s">
        <v>58</v>
      </c>
    </row>
    <row r="1919" spans="1:4" ht="45" customHeight="1" thickBot="1" x14ac:dyDescent="0.25">
      <c r="A1919" s="4" t="s">
        <v>30</v>
      </c>
      <c r="B1919" s="162" t="s">
        <v>682</v>
      </c>
      <c r="C1919" s="162" t="s">
        <v>683</v>
      </c>
      <c r="D1919" s="8" t="s">
        <v>684</v>
      </c>
    </row>
    <row r="1920" spans="1:4" x14ac:dyDescent="0.2">
      <c r="A1920" s="90" t="s">
        <v>692</v>
      </c>
      <c r="B1920" s="147">
        <v>0</v>
      </c>
      <c r="C1920" s="113">
        <f t="shared" ref="C1920:C1926" si="160">D1920-B1920</f>
        <v>358153</v>
      </c>
      <c r="D1920" s="230">
        <v>358153</v>
      </c>
    </row>
    <row r="1921" spans="1:4" x14ac:dyDescent="0.2">
      <c r="A1921" s="53" t="s">
        <v>693</v>
      </c>
      <c r="B1921" s="147">
        <v>0</v>
      </c>
      <c r="C1921" s="113">
        <f t="shared" si="160"/>
        <v>699429</v>
      </c>
      <c r="D1921" s="230">
        <v>699429</v>
      </c>
    </row>
    <row r="1922" spans="1:4" x14ac:dyDescent="0.2">
      <c r="A1922" s="53" t="s">
        <v>485</v>
      </c>
      <c r="B1922" s="147">
        <v>0</v>
      </c>
      <c r="C1922" s="113">
        <f t="shared" si="160"/>
        <v>56255</v>
      </c>
      <c r="D1922" s="230">
        <v>56255</v>
      </c>
    </row>
    <row r="1923" spans="1:4" x14ac:dyDescent="0.2">
      <c r="A1923" s="53" t="s">
        <v>694</v>
      </c>
      <c r="B1923" s="147">
        <v>0</v>
      </c>
      <c r="C1923" s="113">
        <f t="shared" si="160"/>
        <v>54381</v>
      </c>
      <c r="D1923" s="230">
        <v>54381</v>
      </c>
    </row>
    <row r="1924" spans="1:4" x14ac:dyDescent="0.2">
      <c r="A1924" s="53" t="s">
        <v>695</v>
      </c>
      <c r="B1924" s="147">
        <v>0</v>
      </c>
      <c r="C1924" s="113">
        <f t="shared" si="160"/>
        <v>41255</v>
      </c>
      <c r="D1924" s="230">
        <v>41255</v>
      </c>
    </row>
    <row r="1925" spans="1:4" x14ac:dyDescent="0.2">
      <c r="A1925" s="53" t="s">
        <v>696</v>
      </c>
      <c r="B1925" s="147">
        <v>0</v>
      </c>
      <c r="C1925" s="113">
        <f t="shared" si="160"/>
        <v>74820</v>
      </c>
      <c r="D1925" s="230">
        <v>74820</v>
      </c>
    </row>
    <row r="1926" spans="1:4" ht="13.5" thickBot="1" x14ac:dyDescent="0.25">
      <c r="A1926" s="53" t="s">
        <v>697</v>
      </c>
      <c r="B1926" s="147">
        <v>0</v>
      </c>
      <c r="C1926" s="113">
        <f t="shared" si="160"/>
        <v>120011</v>
      </c>
      <c r="D1926" s="230">
        <v>120011</v>
      </c>
    </row>
    <row r="1927" spans="1:4" ht="13.5" thickBot="1" x14ac:dyDescent="0.25">
      <c r="A1927" s="5" t="s">
        <v>25</v>
      </c>
      <c r="B1927" s="149">
        <f>SUM(B1920:B1926)</f>
        <v>0</v>
      </c>
      <c r="C1927" s="149">
        <f>SUM(C1920:C1926)</f>
        <v>1404304</v>
      </c>
      <c r="D1927" s="148">
        <f>SUM(D1920:D1926)</f>
        <v>1404304</v>
      </c>
    </row>
    <row r="1928" spans="1:4" x14ac:dyDescent="0.2">
      <c r="A1928" s="3"/>
    </row>
    <row r="1929" spans="1:4" ht="13.5" thickBot="1" x14ac:dyDescent="0.25">
      <c r="A1929" s="3" t="s">
        <v>16</v>
      </c>
      <c r="B1929" s="3"/>
      <c r="C1929" s="3"/>
      <c r="D1929" s="11" t="s">
        <v>58</v>
      </c>
    </row>
    <row r="1930" spans="1:4" ht="45" customHeight="1" thickBot="1" x14ac:dyDescent="0.25">
      <c r="A1930" s="4" t="s">
        <v>30</v>
      </c>
      <c r="B1930" s="162" t="s">
        <v>682</v>
      </c>
      <c r="C1930" s="162" t="s">
        <v>683</v>
      </c>
      <c r="D1930" s="8" t="s">
        <v>684</v>
      </c>
    </row>
    <row r="1931" spans="1:4" ht="24" x14ac:dyDescent="0.2">
      <c r="A1931" s="75" t="s">
        <v>698</v>
      </c>
      <c r="B1931" s="120">
        <v>0</v>
      </c>
      <c r="C1931" s="113">
        <f t="shared" ref="C1931:C1934" si="161">D1931-B1931</f>
        <v>52506</v>
      </c>
      <c r="D1931" s="203">
        <v>52506</v>
      </c>
    </row>
    <row r="1932" spans="1:4" x14ac:dyDescent="0.2">
      <c r="A1932" s="53" t="s">
        <v>141</v>
      </c>
      <c r="B1932" s="147">
        <v>0</v>
      </c>
      <c r="C1932" s="113">
        <f t="shared" si="161"/>
        <v>187515</v>
      </c>
      <c r="D1932" s="230">
        <v>187515</v>
      </c>
    </row>
    <row r="1933" spans="1:4" x14ac:dyDescent="0.2">
      <c r="A1933" s="53" t="s">
        <v>699</v>
      </c>
      <c r="B1933" s="147">
        <v>0</v>
      </c>
      <c r="C1933" s="113">
        <f t="shared" si="161"/>
        <v>34785</v>
      </c>
      <c r="D1933" s="230">
        <v>34785</v>
      </c>
    </row>
    <row r="1934" spans="1:4" ht="13.5" thickBot="1" x14ac:dyDescent="0.25">
      <c r="A1934" s="53" t="s">
        <v>700</v>
      </c>
      <c r="B1934" s="147">
        <v>0</v>
      </c>
      <c r="C1934" s="113">
        <f t="shared" si="161"/>
        <v>440658</v>
      </c>
      <c r="D1934" s="230">
        <v>440658</v>
      </c>
    </row>
    <row r="1935" spans="1:4" ht="13.5" thickBot="1" x14ac:dyDescent="0.25">
      <c r="A1935" s="5" t="s">
        <v>26</v>
      </c>
      <c r="B1935" s="149">
        <f>SUM(B1931:B1934)</f>
        <v>0</v>
      </c>
      <c r="C1935" s="149">
        <f>SUM(C1931:C1934)</f>
        <v>715464</v>
      </c>
      <c r="D1935" s="148">
        <f>SUM(D1931:D1934)</f>
        <v>715464</v>
      </c>
    </row>
    <row r="1936" spans="1:4" x14ac:dyDescent="0.2">
      <c r="A1936" s="82"/>
    </row>
    <row r="1937" spans="1:4" ht="13.5" thickBot="1" x14ac:dyDescent="0.25">
      <c r="A1937" s="3" t="s">
        <v>17</v>
      </c>
      <c r="B1937" s="3"/>
      <c r="C1937" s="3"/>
      <c r="D1937" s="11" t="s">
        <v>58</v>
      </c>
    </row>
    <row r="1938" spans="1:4" ht="45" customHeight="1" thickBot="1" x14ac:dyDescent="0.25">
      <c r="A1938" s="4" t="s">
        <v>30</v>
      </c>
      <c r="B1938" s="162" t="s">
        <v>682</v>
      </c>
      <c r="C1938" s="162" t="s">
        <v>683</v>
      </c>
      <c r="D1938" s="8" t="s">
        <v>684</v>
      </c>
    </row>
    <row r="1939" spans="1:4" x14ac:dyDescent="0.2">
      <c r="A1939" s="95" t="s">
        <v>701</v>
      </c>
      <c r="B1939" s="147">
        <v>0</v>
      </c>
      <c r="C1939" s="113">
        <f t="shared" ref="C1939:C1956" si="162">D1939-B1939</f>
        <v>54718</v>
      </c>
      <c r="D1939" s="230">
        <v>54718</v>
      </c>
    </row>
    <row r="1940" spans="1:4" x14ac:dyDescent="0.2">
      <c r="A1940" s="53" t="s">
        <v>506</v>
      </c>
      <c r="B1940" s="147">
        <v>0</v>
      </c>
      <c r="C1940" s="113">
        <f t="shared" si="162"/>
        <v>37504</v>
      </c>
      <c r="D1940" s="230">
        <v>37504</v>
      </c>
    </row>
    <row r="1941" spans="1:4" x14ac:dyDescent="0.2">
      <c r="A1941" s="53" t="s">
        <v>508</v>
      </c>
      <c r="B1941" s="147">
        <v>0</v>
      </c>
      <c r="C1941" s="113">
        <f t="shared" si="162"/>
        <v>195017</v>
      </c>
      <c r="D1941" s="230">
        <v>195017</v>
      </c>
    </row>
    <row r="1942" spans="1:4" x14ac:dyDescent="0.2">
      <c r="A1942" s="53" t="s">
        <v>512</v>
      </c>
      <c r="B1942" s="147">
        <v>0</v>
      </c>
      <c r="C1942" s="113">
        <f t="shared" si="162"/>
        <v>343153</v>
      </c>
      <c r="D1942" s="230">
        <v>343153</v>
      </c>
    </row>
    <row r="1943" spans="1:4" x14ac:dyDescent="0.2">
      <c r="A1943" s="62" t="s">
        <v>514</v>
      </c>
      <c r="B1943" s="147">
        <v>0</v>
      </c>
      <c r="C1943" s="113">
        <f t="shared" si="162"/>
        <v>363404</v>
      </c>
      <c r="D1943" s="230">
        <v>363404</v>
      </c>
    </row>
    <row r="1944" spans="1:4" x14ac:dyDescent="0.2">
      <c r="A1944" s="53" t="s">
        <v>516</v>
      </c>
      <c r="B1944" s="147">
        <v>0</v>
      </c>
      <c r="C1944" s="113">
        <f t="shared" si="162"/>
        <v>425658</v>
      </c>
      <c r="D1944" s="230">
        <v>425658</v>
      </c>
    </row>
    <row r="1945" spans="1:4" x14ac:dyDescent="0.2">
      <c r="A1945" s="53" t="s">
        <v>57</v>
      </c>
      <c r="B1945" s="147">
        <v>0</v>
      </c>
      <c r="C1945" s="113">
        <f t="shared" si="162"/>
        <v>195017</v>
      </c>
      <c r="D1945" s="230">
        <v>195017</v>
      </c>
    </row>
    <row r="1946" spans="1:4" x14ac:dyDescent="0.2">
      <c r="A1946" s="62" t="s">
        <v>702</v>
      </c>
      <c r="B1946" s="147">
        <v>0</v>
      </c>
      <c r="C1946" s="113">
        <f t="shared" si="162"/>
        <v>135011</v>
      </c>
      <c r="D1946" s="230">
        <v>135011</v>
      </c>
    </row>
    <row r="1947" spans="1:4" x14ac:dyDescent="0.2">
      <c r="A1947" s="53" t="s">
        <v>703</v>
      </c>
      <c r="B1947" s="147">
        <v>0</v>
      </c>
      <c r="C1947" s="113">
        <f t="shared" si="162"/>
        <v>135011</v>
      </c>
      <c r="D1947" s="230">
        <v>135011</v>
      </c>
    </row>
    <row r="1948" spans="1:4" x14ac:dyDescent="0.2">
      <c r="A1948" s="53" t="s">
        <v>704</v>
      </c>
      <c r="B1948" s="147">
        <v>0</v>
      </c>
      <c r="C1948" s="113">
        <f t="shared" si="162"/>
        <v>91884</v>
      </c>
      <c r="D1948" s="230">
        <v>91884</v>
      </c>
    </row>
    <row r="1949" spans="1:4" x14ac:dyDescent="0.2">
      <c r="A1949" s="63" t="s">
        <v>533</v>
      </c>
      <c r="B1949" s="147">
        <v>0</v>
      </c>
      <c r="C1949" s="113">
        <f t="shared" si="162"/>
        <v>427178</v>
      </c>
      <c r="D1949" s="230">
        <v>427178</v>
      </c>
    </row>
    <row r="1950" spans="1:4" x14ac:dyDescent="0.2">
      <c r="A1950" s="63" t="s">
        <v>534</v>
      </c>
      <c r="B1950" s="147">
        <v>0</v>
      </c>
      <c r="C1950" s="113">
        <f t="shared" si="162"/>
        <v>545668</v>
      </c>
      <c r="D1950" s="230">
        <v>545668</v>
      </c>
    </row>
    <row r="1951" spans="1:4" x14ac:dyDescent="0.2">
      <c r="A1951" s="63" t="s">
        <v>536</v>
      </c>
      <c r="B1951" s="147">
        <v>0</v>
      </c>
      <c r="C1951" s="113">
        <f t="shared" si="162"/>
        <v>495040</v>
      </c>
      <c r="D1951" s="230">
        <v>495040</v>
      </c>
    </row>
    <row r="1952" spans="1:4" x14ac:dyDescent="0.2">
      <c r="A1952" s="63" t="s">
        <v>304</v>
      </c>
      <c r="B1952" s="147">
        <v>0</v>
      </c>
      <c r="C1952" s="113">
        <f t="shared" si="162"/>
        <v>630050</v>
      </c>
      <c r="D1952" s="230">
        <v>630050</v>
      </c>
    </row>
    <row r="1953" spans="1:4" x14ac:dyDescent="0.2">
      <c r="A1953" s="63" t="s">
        <v>705</v>
      </c>
      <c r="B1953" s="147">
        <v>0</v>
      </c>
      <c r="C1953" s="113">
        <f t="shared" si="162"/>
        <v>213768</v>
      </c>
      <c r="D1953" s="230">
        <v>213768</v>
      </c>
    </row>
    <row r="1954" spans="1:4" x14ac:dyDescent="0.2">
      <c r="A1954" s="63" t="s">
        <v>706</v>
      </c>
      <c r="B1954" s="147">
        <v>0</v>
      </c>
      <c r="C1954" s="113">
        <f t="shared" si="162"/>
        <v>570045</v>
      </c>
      <c r="D1954" s="230">
        <v>570045</v>
      </c>
    </row>
    <row r="1955" spans="1:4" x14ac:dyDescent="0.2">
      <c r="A1955" s="63" t="s">
        <v>707</v>
      </c>
      <c r="B1955" s="147">
        <v>0</v>
      </c>
      <c r="C1955" s="113">
        <f t="shared" si="162"/>
        <v>371280</v>
      </c>
      <c r="D1955" s="230">
        <v>371280</v>
      </c>
    </row>
    <row r="1956" spans="1:4" ht="13.5" thickBot="1" x14ac:dyDescent="0.25">
      <c r="A1956" s="63" t="s">
        <v>708</v>
      </c>
      <c r="B1956" s="147">
        <v>0</v>
      </c>
      <c r="C1956" s="113">
        <f t="shared" si="162"/>
        <v>126761</v>
      </c>
      <c r="D1956" s="230">
        <v>126761</v>
      </c>
    </row>
    <row r="1957" spans="1:4" ht="13.5" thickBot="1" x14ac:dyDescent="0.25">
      <c r="A1957" s="5" t="s">
        <v>27</v>
      </c>
      <c r="B1957" s="149">
        <f>SUM(B1939:B1956)</f>
        <v>0</v>
      </c>
      <c r="C1957" s="149">
        <f>SUM(C1939:C1956)</f>
        <v>5356167</v>
      </c>
      <c r="D1957" s="148">
        <f>SUM(D1939:D1956)</f>
        <v>5356167</v>
      </c>
    </row>
    <row r="1958" spans="1:4" ht="13.5" thickBot="1" x14ac:dyDescent="0.25">
      <c r="A1958" s="82"/>
    </row>
    <row r="1959" spans="1:4" ht="13.5" thickBot="1" x14ac:dyDescent="0.25">
      <c r="A1959" s="9" t="s">
        <v>7</v>
      </c>
      <c r="B1959" s="145">
        <f>B1927+B1935+B1957</f>
        <v>0</v>
      </c>
      <c r="C1959" s="145">
        <f>C1927+C1935+C1957</f>
        <v>7475935</v>
      </c>
      <c r="D1959" s="144">
        <f>D1927+D1935+D1957</f>
        <v>7475935</v>
      </c>
    </row>
    <row r="1960" spans="1:4" x14ac:dyDescent="0.2">
      <c r="A1960" s="3"/>
      <c r="B1960" s="7"/>
      <c r="C1960" s="7"/>
      <c r="D1960" s="7"/>
    </row>
    <row r="1961" spans="1:4" x14ac:dyDescent="0.2">
      <c r="A1961" s="3" t="s">
        <v>8</v>
      </c>
    </row>
    <row r="1962" spans="1:4" x14ac:dyDescent="0.2">
      <c r="A1962" s="82"/>
    </row>
    <row r="1963" spans="1:4" ht="13.5" thickBot="1" x14ac:dyDescent="0.25">
      <c r="A1963" s="3" t="s">
        <v>18</v>
      </c>
      <c r="B1963" s="3"/>
      <c r="C1963" s="3"/>
      <c r="D1963" s="11" t="s">
        <v>58</v>
      </c>
    </row>
    <row r="1964" spans="1:4" ht="45" customHeight="1" thickBot="1" x14ac:dyDescent="0.25">
      <c r="A1964" s="4" t="s">
        <v>30</v>
      </c>
      <c r="B1964" s="162" t="s">
        <v>682</v>
      </c>
      <c r="C1964" s="162" t="s">
        <v>683</v>
      </c>
      <c r="D1964" s="8" t="s">
        <v>684</v>
      </c>
    </row>
    <row r="1965" spans="1:4" x14ac:dyDescent="0.2">
      <c r="A1965" s="54" t="s">
        <v>266</v>
      </c>
      <c r="B1965" s="147">
        <v>0</v>
      </c>
      <c r="C1965" s="113">
        <f t="shared" ref="C1965:C1966" si="163">D1965-B1965</f>
        <v>408950</v>
      </c>
      <c r="D1965" s="230">
        <v>408950</v>
      </c>
    </row>
    <row r="1966" spans="1:4" ht="13.5" thickBot="1" x14ac:dyDescent="0.25">
      <c r="A1966" s="53" t="s">
        <v>553</v>
      </c>
      <c r="B1966" s="147">
        <v>0</v>
      </c>
      <c r="C1966" s="113">
        <f t="shared" si="163"/>
        <v>178703</v>
      </c>
      <c r="D1966" s="230">
        <v>178703</v>
      </c>
    </row>
    <row r="1967" spans="1:4" ht="13.5" thickBot="1" x14ac:dyDescent="0.25">
      <c r="A1967" s="5" t="s">
        <v>28</v>
      </c>
      <c r="B1967" s="149">
        <f>SUM(B1965:B1966)</f>
        <v>0</v>
      </c>
      <c r="C1967" s="149">
        <f>SUM(C1965:C1966)</f>
        <v>587653</v>
      </c>
      <c r="D1967" s="148">
        <f>SUM(D1965:D1966)</f>
        <v>587653</v>
      </c>
    </row>
    <row r="1968" spans="1:4" x14ac:dyDescent="0.2">
      <c r="A1968" s="82"/>
    </row>
    <row r="1969" spans="1:4" ht="13.5" thickBot="1" x14ac:dyDescent="0.25">
      <c r="A1969" s="3" t="s">
        <v>19</v>
      </c>
      <c r="B1969" s="3"/>
      <c r="C1969" s="3"/>
      <c r="D1969" s="11" t="s">
        <v>58</v>
      </c>
    </row>
    <row r="1970" spans="1:4" ht="45" customHeight="1" thickBot="1" x14ac:dyDescent="0.25">
      <c r="A1970" s="4" t="s">
        <v>30</v>
      </c>
      <c r="B1970" s="162" t="s">
        <v>682</v>
      </c>
      <c r="C1970" s="162" t="s">
        <v>683</v>
      </c>
      <c r="D1970" s="8" t="s">
        <v>684</v>
      </c>
    </row>
    <row r="1971" spans="1:4" x14ac:dyDescent="0.2">
      <c r="A1971" s="81" t="s">
        <v>559</v>
      </c>
      <c r="B1971" s="147">
        <v>0</v>
      </c>
      <c r="C1971" s="113">
        <f t="shared" ref="C1971:C1987" si="164">D1971-B1971</f>
        <v>361904</v>
      </c>
      <c r="D1971" s="230">
        <v>361904</v>
      </c>
    </row>
    <row r="1972" spans="1:4" x14ac:dyDescent="0.2">
      <c r="A1972" s="81" t="s">
        <v>560</v>
      </c>
      <c r="B1972" s="147">
        <v>0</v>
      </c>
      <c r="C1972" s="113">
        <f t="shared" si="164"/>
        <v>53819</v>
      </c>
      <c r="D1972" s="230">
        <v>53819</v>
      </c>
    </row>
    <row r="1973" spans="1:4" x14ac:dyDescent="0.2">
      <c r="A1973" s="51" t="s">
        <v>562</v>
      </c>
      <c r="B1973" s="147">
        <v>0</v>
      </c>
      <c r="C1973" s="113">
        <f t="shared" si="164"/>
        <v>91884</v>
      </c>
      <c r="D1973" s="230">
        <v>91884</v>
      </c>
    </row>
    <row r="1974" spans="1:4" x14ac:dyDescent="0.2">
      <c r="A1974" s="51" t="s">
        <v>564</v>
      </c>
      <c r="B1974" s="147">
        <v>0</v>
      </c>
      <c r="C1974" s="113">
        <f t="shared" si="164"/>
        <v>123198</v>
      </c>
      <c r="D1974" s="230">
        <v>123198</v>
      </c>
    </row>
    <row r="1975" spans="1:4" x14ac:dyDescent="0.2">
      <c r="A1975" s="51" t="s">
        <v>287</v>
      </c>
      <c r="B1975" s="147">
        <v>0</v>
      </c>
      <c r="C1975" s="113">
        <f t="shared" si="164"/>
        <v>408783</v>
      </c>
      <c r="D1975" s="230">
        <v>408783</v>
      </c>
    </row>
    <row r="1976" spans="1:4" x14ac:dyDescent="0.2">
      <c r="A1976" s="51" t="s">
        <v>288</v>
      </c>
      <c r="B1976" s="147">
        <v>0</v>
      </c>
      <c r="C1976" s="113">
        <f t="shared" si="164"/>
        <v>279397</v>
      </c>
      <c r="D1976" s="230">
        <v>279397</v>
      </c>
    </row>
    <row r="1977" spans="1:4" x14ac:dyDescent="0.2">
      <c r="A1977" s="51" t="s">
        <v>289</v>
      </c>
      <c r="B1977" s="147">
        <v>0</v>
      </c>
      <c r="C1977" s="113">
        <f t="shared" si="164"/>
        <v>101259</v>
      </c>
      <c r="D1977" s="230">
        <v>101259</v>
      </c>
    </row>
    <row r="1978" spans="1:4" x14ac:dyDescent="0.2">
      <c r="A1978" s="51" t="s">
        <v>290</v>
      </c>
      <c r="B1978" s="147">
        <v>0</v>
      </c>
      <c r="C1978" s="113">
        <f t="shared" si="164"/>
        <v>504415</v>
      </c>
      <c r="D1978" s="230">
        <v>504415</v>
      </c>
    </row>
    <row r="1979" spans="1:4" x14ac:dyDescent="0.2">
      <c r="A1979" s="51" t="s">
        <v>185</v>
      </c>
      <c r="B1979" s="147">
        <v>0</v>
      </c>
      <c r="C1979" s="113">
        <f t="shared" si="164"/>
        <v>207205</v>
      </c>
      <c r="D1979" s="230">
        <v>207205</v>
      </c>
    </row>
    <row r="1980" spans="1:4" x14ac:dyDescent="0.2">
      <c r="A1980" s="51" t="s">
        <v>52</v>
      </c>
      <c r="B1980" s="147">
        <v>0</v>
      </c>
      <c r="C1980" s="113">
        <f t="shared" si="164"/>
        <v>145138</v>
      </c>
      <c r="D1980" s="230">
        <v>145138</v>
      </c>
    </row>
    <row r="1981" spans="1:4" x14ac:dyDescent="0.2">
      <c r="A1981" s="51" t="s">
        <v>146</v>
      </c>
      <c r="B1981" s="147">
        <v>0</v>
      </c>
      <c r="C1981" s="113">
        <f t="shared" si="164"/>
        <v>176265</v>
      </c>
      <c r="D1981" s="230">
        <v>176265</v>
      </c>
    </row>
    <row r="1982" spans="1:4" x14ac:dyDescent="0.2">
      <c r="A1982" s="51" t="s">
        <v>255</v>
      </c>
      <c r="B1982" s="147">
        <v>0</v>
      </c>
      <c r="C1982" s="113">
        <f t="shared" si="164"/>
        <v>618800</v>
      </c>
      <c r="D1982" s="230">
        <v>618800</v>
      </c>
    </row>
    <row r="1983" spans="1:4" x14ac:dyDescent="0.2">
      <c r="A1983" s="51" t="s">
        <v>293</v>
      </c>
      <c r="B1983" s="147">
        <v>0</v>
      </c>
      <c r="C1983" s="113">
        <f t="shared" si="164"/>
        <v>293274</v>
      </c>
      <c r="D1983" s="230">
        <v>293274</v>
      </c>
    </row>
    <row r="1984" spans="1:4" x14ac:dyDescent="0.2">
      <c r="A1984" s="51" t="s">
        <v>147</v>
      </c>
      <c r="B1984" s="147">
        <v>0</v>
      </c>
      <c r="C1984" s="113">
        <f t="shared" si="164"/>
        <v>206266</v>
      </c>
      <c r="D1984" s="230">
        <v>206266</v>
      </c>
    </row>
    <row r="1985" spans="1:4" x14ac:dyDescent="0.2">
      <c r="A1985" s="51" t="s">
        <v>577</v>
      </c>
      <c r="B1985" s="147">
        <v>0</v>
      </c>
      <c r="C1985" s="113">
        <f t="shared" si="164"/>
        <v>594421</v>
      </c>
      <c r="D1985" s="230">
        <v>594421</v>
      </c>
    </row>
    <row r="1986" spans="1:4" x14ac:dyDescent="0.2">
      <c r="A1986" s="51" t="s">
        <v>295</v>
      </c>
      <c r="B1986" s="147">
        <v>0</v>
      </c>
      <c r="C1986" s="113">
        <f t="shared" si="164"/>
        <v>1877</v>
      </c>
      <c r="D1986" s="230">
        <v>1877</v>
      </c>
    </row>
    <row r="1987" spans="1:4" ht="13.5" thickBot="1" x14ac:dyDescent="0.25">
      <c r="A1987" s="97" t="s">
        <v>578</v>
      </c>
      <c r="B1987" s="151">
        <v>0</v>
      </c>
      <c r="C1987" s="113">
        <f t="shared" si="164"/>
        <v>134637</v>
      </c>
      <c r="D1987" s="231">
        <v>134637</v>
      </c>
    </row>
    <row r="1988" spans="1:4" ht="13.5" thickBot="1" x14ac:dyDescent="0.25">
      <c r="A1988" s="5" t="s">
        <v>29</v>
      </c>
      <c r="B1988" s="149">
        <f>SUM(B1971:B1987)</f>
        <v>0</v>
      </c>
      <c r="C1988" s="149">
        <f>SUM(C1971:C1987)</f>
        <v>4302542</v>
      </c>
      <c r="D1988" s="148">
        <f>SUM(D1971:D1987)</f>
        <v>4302542</v>
      </c>
    </row>
    <row r="1989" spans="1:4" x14ac:dyDescent="0.2">
      <c r="A1989" s="82"/>
    </row>
    <row r="1990" spans="1:4" ht="13.5" thickBot="1" x14ac:dyDescent="0.25">
      <c r="A1990" s="3" t="s">
        <v>92</v>
      </c>
      <c r="B1990" s="3"/>
      <c r="C1990" s="3"/>
      <c r="D1990" s="11" t="s">
        <v>58</v>
      </c>
    </row>
    <row r="1991" spans="1:4" ht="45" customHeight="1" thickBot="1" x14ac:dyDescent="0.25">
      <c r="A1991" s="4" t="s">
        <v>30</v>
      </c>
      <c r="B1991" s="162" t="s">
        <v>682</v>
      </c>
      <c r="C1991" s="162" t="s">
        <v>683</v>
      </c>
      <c r="D1991" s="8" t="s">
        <v>684</v>
      </c>
    </row>
    <row r="1992" spans="1:4" x14ac:dyDescent="0.2">
      <c r="A1992" s="51" t="s">
        <v>579</v>
      </c>
      <c r="B1992" s="147">
        <v>0</v>
      </c>
      <c r="C1992" s="113">
        <f t="shared" ref="C1992:C1999" si="165">D1992-B1992</f>
        <v>50441</v>
      </c>
      <c r="D1992" s="230">
        <v>50441</v>
      </c>
    </row>
    <row r="1993" spans="1:4" x14ac:dyDescent="0.2">
      <c r="A1993" s="51" t="s">
        <v>150</v>
      </c>
      <c r="B1993" s="147">
        <v>0</v>
      </c>
      <c r="C1993" s="113">
        <f t="shared" si="165"/>
        <v>372123</v>
      </c>
      <c r="D1993" s="230">
        <v>372123</v>
      </c>
    </row>
    <row r="1994" spans="1:4" x14ac:dyDescent="0.2">
      <c r="A1994" s="51" t="s">
        <v>581</v>
      </c>
      <c r="B1994" s="147">
        <v>0</v>
      </c>
      <c r="C1994" s="113">
        <f t="shared" si="165"/>
        <v>68236</v>
      </c>
      <c r="D1994" s="230">
        <v>68236</v>
      </c>
    </row>
    <row r="1995" spans="1:4" x14ac:dyDescent="0.2">
      <c r="A1995" s="51" t="s">
        <v>153</v>
      </c>
      <c r="B1995" s="147">
        <v>0</v>
      </c>
      <c r="C1995" s="113">
        <f t="shared" si="165"/>
        <v>76901</v>
      </c>
      <c r="D1995" s="230">
        <v>76901</v>
      </c>
    </row>
    <row r="1996" spans="1:4" x14ac:dyDescent="0.2">
      <c r="A1996" s="51" t="s">
        <v>590</v>
      </c>
      <c r="B1996" s="147">
        <v>0</v>
      </c>
      <c r="C1996" s="113">
        <f t="shared" si="165"/>
        <v>48755</v>
      </c>
      <c r="D1996" s="230">
        <v>48755</v>
      </c>
    </row>
    <row r="1997" spans="1:4" x14ac:dyDescent="0.2">
      <c r="A1997" s="51" t="s">
        <v>592</v>
      </c>
      <c r="B1997" s="151">
        <v>0</v>
      </c>
      <c r="C1997" s="113">
        <f t="shared" si="165"/>
        <v>352528</v>
      </c>
      <c r="D1997" s="231">
        <v>352528</v>
      </c>
    </row>
    <row r="1998" spans="1:4" x14ac:dyDescent="0.2">
      <c r="A1998" s="51" t="s">
        <v>598</v>
      </c>
      <c r="B1998" s="147">
        <v>0</v>
      </c>
      <c r="C1998" s="113">
        <f t="shared" si="165"/>
        <v>682554</v>
      </c>
      <c r="D1998" s="230">
        <v>682554</v>
      </c>
    </row>
    <row r="1999" spans="1:4" ht="13.5" thickBot="1" x14ac:dyDescent="0.25">
      <c r="A1999" s="51" t="s">
        <v>600</v>
      </c>
      <c r="B1999" s="147">
        <v>0</v>
      </c>
      <c r="C1999" s="113">
        <f t="shared" si="165"/>
        <v>755496</v>
      </c>
      <c r="D1999" s="230">
        <v>755496</v>
      </c>
    </row>
    <row r="2000" spans="1:4" ht="13.5" thickBot="1" x14ac:dyDescent="0.25">
      <c r="A2000" s="5" t="s">
        <v>93</v>
      </c>
      <c r="B2000" s="149">
        <f>SUM(B1992:B1999)</f>
        <v>0</v>
      </c>
      <c r="C2000" s="149">
        <f>SUM(C1992:C1999)</f>
        <v>2407034</v>
      </c>
      <c r="D2000" s="148">
        <f>SUM(D1992:D1999)</f>
        <v>2407034</v>
      </c>
    </row>
    <row r="2001" spans="1:4" ht="13.5" thickBot="1" x14ac:dyDescent="0.25">
      <c r="A2001" s="82"/>
    </row>
    <row r="2002" spans="1:4" ht="13.5" thickBot="1" x14ac:dyDescent="0.25">
      <c r="A2002" s="9" t="s">
        <v>9</v>
      </c>
      <c r="B2002" s="145">
        <f>B1967+B1988+B2000</f>
        <v>0</v>
      </c>
      <c r="C2002" s="145">
        <f>C1967+C1988+C2000</f>
        <v>7297229</v>
      </c>
      <c r="D2002" s="144">
        <f>D1967+D1988+D2000</f>
        <v>7297229</v>
      </c>
    </row>
    <row r="2003" spans="1:4" ht="13.5" thickBot="1" x14ac:dyDescent="0.25">
      <c r="A2003" s="82"/>
    </row>
    <row r="2004" spans="1:4" ht="13.5" thickBot="1" x14ac:dyDescent="0.25">
      <c r="A2004" s="99" t="s">
        <v>39</v>
      </c>
      <c r="B2004" s="155">
        <f>B1825+B1881+B1914+B1959+B2002</f>
        <v>0</v>
      </c>
      <c r="C2004" s="155">
        <f>C1825+C1881+C1914+C1959+C2002</f>
        <v>31366959</v>
      </c>
      <c r="D2004" s="154">
        <f>D1825+D1881+D1914+D1959+D2002</f>
        <v>31366959</v>
      </c>
    </row>
    <row r="2005" spans="1:4" x14ac:dyDescent="0.2">
      <c r="A2005" s="28"/>
      <c r="B2005" s="29"/>
      <c r="C2005" s="29"/>
      <c r="D2005" s="29"/>
    </row>
    <row r="2006" spans="1:4" x14ac:dyDescent="0.2">
      <c r="A2006" s="28"/>
      <c r="B2006" s="29"/>
      <c r="C2006" s="29"/>
      <c r="D2006" s="29"/>
    </row>
    <row r="2007" spans="1:4" ht="15.75" x14ac:dyDescent="0.2">
      <c r="A2007" s="76" t="s">
        <v>62</v>
      </c>
      <c r="B2007" s="29"/>
      <c r="C2007" s="29"/>
      <c r="D2007" s="29"/>
    </row>
    <row r="2008" spans="1:4" x14ac:dyDescent="0.2">
      <c r="B2008" s="29"/>
      <c r="C2008" s="29"/>
      <c r="D2008" s="29"/>
    </row>
    <row r="2009" spans="1:4" ht="13.5" thickBot="1" x14ac:dyDescent="0.25">
      <c r="A2009" s="3" t="s">
        <v>0</v>
      </c>
      <c r="B2009" s="3"/>
      <c r="C2009" s="3"/>
      <c r="D2009" s="11" t="s">
        <v>58</v>
      </c>
    </row>
    <row r="2010" spans="1:4" ht="45" customHeight="1" thickBot="1" x14ac:dyDescent="0.25">
      <c r="A2010" s="4" t="s">
        <v>30</v>
      </c>
      <c r="B2010" s="162" t="s">
        <v>682</v>
      </c>
      <c r="C2010" s="162" t="s">
        <v>683</v>
      </c>
      <c r="D2010" s="8" t="s">
        <v>684</v>
      </c>
    </row>
    <row r="2011" spans="1:4" ht="24" x14ac:dyDescent="0.2">
      <c r="A2011" s="10" t="s">
        <v>64</v>
      </c>
      <c r="B2011" s="120">
        <v>0</v>
      </c>
      <c r="C2011" s="113">
        <f t="shared" ref="C2011:C2012" si="166">D2011-B2011</f>
        <v>476289</v>
      </c>
      <c r="D2011" s="203">
        <v>476289</v>
      </c>
    </row>
    <row r="2012" spans="1:4" ht="24.75" thickBot="1" x14ac:dyDescent="0.25">
      <c r="A2012" s="10" t="s">
        <v>604</v>
      </c>
      <c r="B2012" s="120">
        <v>0</v>
      </c>
      <c r="C2012" s="113">
        <f t="shared" si="166"/>
        <v>275647</v>
      </c>
      <c r="D2012" s="203">
        <v>275647</v>
      </c>
    </row>
    <row r="2013" spans="1:4" ht="13.5" thickBot="1" x14ac:dyDescent="0.25">
      <c r="A2013" s="14" t="s">
        <v>1</v>
      </c>
      <c r="B2013" s="123">
        <f>SUM(B2011:B2012)</f>
        <v>0</v>
      </c>
      <c r="C2013" s="123">
        <f>SUM(C2011:C2012)</f>
        <v>751936</v>
      </c>
      <c r="D2013" s="122">
        <f>SUM(D2011:D2012)</f>
        <v>751936</v>
      </c>
    </row>
    <row r="2014" spans="1:4" x14ac:dyDescent="0.2">
      <c r="A2014" s="101"/>
    </row>
    <row r="2015" spans="1:4" ht="13.5" thickBot="1" x14ac:dyDescent="0.25">
      <c r="A2015" s="15" t="s">
        <v>2</v>
      </c>
      <c r="B2015" s="3"/>
      <c r="C2015" s="3"/>
      <c r="D2015" s="11" t="s">
        <v>58</v>
      </c>
    </row>
    <row r="2016" spans="1:4" ht="45" customHeight="1" thickBot="1" x14ac:dyDescent="0.25">
      <c r="A2016" s="4" t="s">
        <v>30</v>
      </c>
      <c r="B2016" s="162" t="s">
        <v>682</v>
      </c>
      <c r="C2016" s="162" t="s">
        <v>683</v>
      </c>
      <c r="D2016" s="8" t="s">
        <v>684</v>
      </c>
    </row>
    <row r="2017" spans="1:4" x14ac:dyDescent="0.2">
      <c r="A2017" s="6" t="s">
        <v>233</v>
      </c>
      <c r="B2017" s="130">
        <v>0</v>
      </c>
      <c r="C2017" s="113">
        <f t="shared" ref="C2017:C2032" si="167">D2017-B2017</f>
        <v>457536</v>
      </c>
      <c r="D2017" s="242">
        <v>457536</v>
      </c>
    </row>
    <row r="2018" spans="1:4" x14ac:dyDescent="0.2">
      <c r="A2018" s="50" t="s">
        <v>234</v>
      </c>
      <c r="B2018" s="130">
        <v>0</v>
      </c>
      <c r="C2018" s="113">
        <f t="shared" si="167"/>
        <v>129386</v>
      </c>
      <c r="D2018" s="242">
        <v>129386</v>
      </c>
    </row>
    <row r="2019" spans="1:4" ht="24" x14ac:dyDescent="0.2">
      <c r="A2019" s="6" t="s">
        <v>248</v>
      </c>
      <c r="B2019" s="130">
        <v>0</v>
      </c>
      <c r="C2019" s="113">
        <f t="shared" si="167"/>
        <v>763183</v>
      </c>
      <c r="D2019" s="242">
        <v>763183</v>
      </c>
    </row>
    <row r="2020" spans="1:4" x14ac:dyDescent="0.2">
      <c r="A2020" s="34" t="s">
        <v>249</v>
      </c>
      <c r="B2020" s="130">
        <v>0</v>
      </c>
      <c r="C2020" s="113">
        <f t="shared" si="167"/>
        <v>957037</v>
      </c>
      <c r="D2020" s="242">
        <v>957037</v>
      </c>
    </row>
    <row r="2021" spans="1:4" x14ac:dyDescent="0.2">
      <c r="A2021" s="6" t="s">
        <v>250</v>
      </c>
      <c r="B2021" s="130">
        <v>0</v>
      </c>
      <c r="C2021" s="113">
        <f t="shared" si="167"/>
        <v>135011</v>
      </c>
      <c r="D2021" s="242">
        <v>135011</v>
      </c>
    </row>
    <row r="2022" spans="1:4" x14ac:dyDescent="0.2">
      <c r="A2022" s="35" t="s">
        <v>611</v>
      </c>
      <c r="B2022" s="130">
        <v>0</v>
      </c>
      <c r="C2022" s="113">
        <f t="shared" si="167"/>
        <v>350653</v>
      </c>
      <c r="D2022" s="242">
        <v>350653</v>
      </c>
    </row>
    <row r="2023" spans="1:4" ht="24" x14ac:dyDescent="0.2">
      <c r="A2023" s="16" t="s">
        <v>239</v>
      </c>
      <c r="B2023" s="130">
        <v>0</v>
      </c>
      <c r="C2023" s="113">
        <f t="shared" si="167"/>
        <v>181890</v>
      </c>
      <c r="D2023" s="242">
        <v>181890</v>
      </c>
    </row>
    <row r="2024" spans="1:4" x14ac:dyDescent="0.2">
      <c r="A2024" s="16" t="s">
        <v>680</v>
      </c>
      <c r="B2024" s="130">
        <v>0</v>
      </c>
      <c r="C2024" s="113">
        <f t="shared" si="167"/>
        <v>206549</v>
      </c>
      <c r="D2024" s="242">
        <v>206549</v>
      </c>
    </row>
    <row r="2025" spans="1:4" ht="24" x14ac:dyDescent="0.2">
      <c r="A2025" s="16" t="s">
        <v>67</v>
      </c>
      <c r="B2025" s="130">
        <v>0</v>
      </c>
      <c r="C2025" s="113">
        <f t="shared" si="167"/>
        <v>737009</v>
      </c>
      <c r="D2025" s="242">
        <v>737009</v>
      </c>
    </row>
    <row r="2026" spans="1:4" ht="24" x14ac:dyDescent="0.2">
      <c r="A2026" s="16" t="s">
        <v>612</v>
      </c>
      <c r="B2026" s="130">
        <v>0</v>
      </c>
      <c r="C2026" s="113">
        <f t="shared" si="167"/>
        <v>1503866</v>
      </c>
      <c r="D2026" s="242">
        <v>1503866</v>
      </c>
    </row>
    <row r="2027" spans="1:4" x14ac:dyDescent="0.2">
      <c r="A2027" s="16" t="s">
        <v>68</v>
      </c>
      <c r="B2027" s="120">
        <v>0</v>
      </c>
      <c r="C2027" s="113">
        <f t="shared" si="167"/>
        <v>643176</v>
      </c>
      <c r="D2027" s="203">
        <v>643176</v>
      </c>
    </row>
    <row r="2028" spans="1:4" ht="24" x14ac:dyDescent="0.2">
      <c r="A2028" s="16" t="s">
        <v>69</v>
      </c>
      <c r="B2028" s="120">
        <v>0</v>
      </c>
      <c r="C2028" s="113">
        <f t="shared" si="167"/>
        <v>1203842</v>
      </c>
      <c r="D2028" s="203">
        <v>1203842</v>
      </c>
    </row>
    <row r="2029" spans="1:4" ht="24" x14ac:dyDescent="0.2">
      <c r="A2029" s="16" t="s">
        <v>618</v>
      </c>
      <c r="B2029" s="120">
        <v>0</v>
      </c>
      <c r="C2029" s="113">
        <f t="shared" si="167"/>
        <v>547542</v>
      </c>
      <c r="D2029" s="203">
        <v>547542</v>
      </c>
    </row>
    <row r="2030" spans="1:4" ht="24" x14ac:dyDescent="0.2">
      <c r="A2030" s="16" t="s">
        <v>71</v>
      </c>
      <c r="B2030" s="120">
        <v>0</v>
      </c>
      <c r="C2030" s="113">
        <f t="shared" si="167"/>
        <v>853191</v>
      </c>
      <c r="D2030" s="203">
        <v>853191</v>
      </c>
    </row>
    <row r="2031" spans="1:4" x14ac:dyDescent="0.2">
      <c r="A2031" s="16" t="s">
        <v>608</v>
      </c>
      <c r="B2031" s="120">
        <v>0</v>
      </c>
      <c r="C2031" s="113">
        <f t="shared" si="167"/>
        <v>64693</v>
      </c>
      <c r="D2031" s="203">
        <v>64693</v>
      </c>
    </row>
    <row r="2032" spans="1:4" ht="13.5" thickBot="1" x14ac:dyDescent="0.25">
      <c r="A2032" s="186" t="s">
        <v>746</v>
      </c>
      <c r="B2032" s="182">
        <v>0</v>
      </c>
      <c r="C2032" s="184">
        <f t="shared" si="167"/>
        <v>232687</v>
      </c>
      <c r="D2032" s="286">
        <v>232687</v>
      </c>
    </row>
    <row r="2033" spans="1:4" ht="13.5" thickBot="1" x14ac:dyDescent="0.25">
      <c r="A2033" s="14" t="s">
        <v>3</v>
      </c>
      <c r="B2033" s="123">
        <f>SUM(B2017:B2032)</f>
        <v>0</v>
      </c>
      <c r="C2033" s="123">
        <f>SUM(C2017:C2032)</f>
        <v>8967251</v>
      </c>
      <c r="D2033" s="122">
        <f>SUM(D2017:D2032)</f>
        <v>8967251</v>
      </c>
    </row>
    <row r="2034" spans="1:4" x14ac:dyDescent="0.2">
      <c r="A2034" s="101"/>
    </row>
    <row r="2035" spans="1:4" ht="13.5" thickBot="1" x14ac:dyDescent="0.25">
      <c r="A2035" s="15" t="s">
        <v>4</v>
      </c>
      <c r="B2035" s="3"/>
      <c r="C2035" s="3"/>
      <c r="D2035" s="11" t="s">
        <v>58</v>
      </c>
    </row>
    <row r="2036" spans="1:4" ht="45" customHeight="1" thickBot="1" x14ac:dyDescent="0.25">
      <c r="A2036" s="4" t="s">
        <v>30</v>
      </c>
      <c r="B2036" s="162" t="s">
        <v>682</v>
      </c>
      <c r="C2036" s="162" t="s">
        <v>683</v>
      </c>
      <c r="D2036" s="8" t="s">
        <v>684</v>
      </c>
    </row>
    <row r="2037" spans="1:4" x14ac:dyDescent="0.2">
      <c r="A2037" s="6" t="s">
        <v>73</v>
      </c>
      <c r="B2037" s="120">
        <v>0</v>
      </c>
      <c r="C2037" s="113">
        <f t="shared" ref="C2037:C2040" si="168">D2037-B2037</f>
        <v>187515</v>
      </c>
      <c r="D2037" s="203">
        <v>187515</v>
      </c>
    </row>
    <row r="2038" spans="1:4" x14ac:dyDescent="0.2">
      <c r="A2038" s="6" t="s">
        <v>75</v>
      </c>
      <c r="B2038" s="120">
        <v>0</v>
      </c>
      <c r="C2038" s="113">
        <f t="shared" si="168"/>
        <v>600046</v>
      </c>
      <c r="D2038" s="203">
        <v>600046</v>
      </c>
    </row>
    <row r="2039" spans="1:4" x14ac:dyDescent="0.2">
      <c r="A2039" s="6" t="s">
        <v>620</v>
      </c>
      <c r="B2039" s="120">
        <v>0</v>
      </c>
      <c r="C2039" s="113">
        <f t="shared" si="168"/>
        <v>380656</v>
      </c>
      <c r="D2039" s="203">
        <v>380656</v>
      </c>
    </row>
    <row r="2040" spans="1:4" ht="13.5" thickBot="1" x14ac:dyDescent="0.25">
      <c r="A2040" s="6" t="s">
        <v>622</v>
      </c>
      <c r="B2040" s="120">
        <v>0</v>
      </c>
      <c r="C2040" s="113">
        <f t="shared" si="168"/>
        <v>1042580</v>
      </c>
      <c r="D2040" s="203">
        <v>1042580</v>
      </c>
    </row>
    <row r="2041" spans="1:4" ht="13.5" thickBot="1" x14ac:dyDescent="0.25">
      <c r="A2041" s="14" t="s">
        <v>5</v>
      </c>
      <c r="B2041" s="123">
        <f>SUM(B2037:B2040)</f>
        <v>0</v>
      </c>
      <c r="C2041" s="123">
        <f>SUM(C2037:C2040)</f>
        <v>2210797</v>
      </c>
      <c r="D2041" s="122">
        <f>SUM(D2037:D2040)</f>
        <v>2210797</v>
      </c>
    </row>
    <row r="2042" spans="1:4" x14ac:dyDescent="0.2">
      <c r="A2042" s="15"/>
    </row>
    <row r="2043" spans="1:4" ht="13.5" thickBot="1" x14ac:dyDescent="0.25">
      <c r="A2043" s="15" t="s">
        <v>6</v>
      </c>
      <c r="B2043" s="3"/>
      <c r="C2043" s="3"/>
      <c r="D2043" s="11" t="s">
        <v>58</v>
      </c>
    </row>
    <row r="2044" spans="1:4" ht="45" customHeight="1" thickBot="1" x14ac:dyDescent="0.25">
      <c r="A2044" s="4" t="s">
        <v>30</v>
      </c>
      <c r="B2044" s="162" t="s">
        <v>682</v>
      </c>
      <c r="C2044" s="162" t="s">
        <v>683</v>
      </c>
      <c r="D2044" s="8" t="s">
        <v>684</v>
      </c>
    </row>
    <row r="2045" spans="1:4" x14ac:dyDescent="0.2">
      <c r="A2045" s="17" t="s">
        <v>251</v>
      </c>
      <c r="B2045" s="120">
        <v>0</v>
      </c>
      <c r="C2045" s="113">
        <f t="shared" ref="C2045:C2054" si="169">D2045-B2045</f>
        <v>73133</v>
      </c>
      <c r="D2045" s="203">
        <v>73133</v>
      </c>
    </row>
    <row r="2046" spans="1:4" x14ac:dyDescent="0.2">
      <c r="A2046" s="17" t="s">
        <v>236</v>
      </c>
      <c r="B2046" s="120">
        <v>0</v>
      </c>
      <c r="C2046" s="113">
        <f t="shared" si="169"/>
        <v>168764</v>
      </c>
      <c r="D2046" s="203">
        <v>168764</v>
      </c>
    </row>
    <row r="2047" spans="1:4" x14ac:dyDescent="0.2">
      <c r="A2047" s="105" t="s">
        <v>77</v>
      </c>
      <c r="B2047" s="120">
        <v>0</v>
      </c>
      <c r="C2047" s="113">
        <f t="shared" si="169"/>
        <v>1250723</v>
      </c>
      <c r="D2047" s="203">
        <v>1250723</v>
      </c>
    </row>
    <row r="2048" spans="1:4" ht="24" x14ac:dyDescent="0.2">
      <c r="A2048" s="12" t="s">
        <v>78</v>
      </c>
      <c r="B2048" s="120">
        <v>0</v>
      </c>
      <c r="C2048" s="113">
        <f t="shared" si="169"/>
        <v>352528</v>
      </c>
      <c r="D2048" s="203">
        <v>352528</v>
      </c>
    </row>
    <row r="2049" spans="1:4" x14ac:dyDescent="0.2">
      <c r="A2049" s="12" t="s">
        <v>626</v>
      </c>
      <c r="B2049" s="120">
        <v>0</v>
      </c>
      <c r="C2049" s="113">
        <f t="shared" si="169"/>
        <v>676928</v>
      </c>
      <c r="D2049" s="203">
        <v>676928</v>
      </c>
    </row>
    <row r="2050" spans="1:4" ht="24" x14ac:dyDescent="0.2">
      <c r="A2050" s="12" t="s">
        <v>240</v>
      </c>
      <c r="B2050" s="120">
        <v>0</v>
      </c>
      <c r="C2050" s="113">
        <f t="shared" si="169"/>
        <v>414408</v>
      </c>
      <c r="D2050" s="203">
        <v>414408</v>
      </c>
    </row>
    <row r="2051" spans="1:4" x14ac:dyDescent="0.2">
      <c r="A2051" s="17" t="s">
        <v>97</v>
      </c>
      <c r="B2051" s="120">
        <v>0</v>
      </c>
      <c r="C2051" s="113">
        <f t="shared" si="169"/>
        <v>111572</v>
      </c>
      <c r="D2051" s="203">
        <v>111572</v>
      </c>
    </row>
    <row r="2052" spans="1:4" ht="24" x14ac:dyDescent="0.2">
      <c r="A2052" s="12" t="s">
        <v>628</v>
      </c>
      <c r="B2052" s="120">
        <v>0</v>
      </c>
      <c r="C2052" s="113">
        <f t="shared" si="169"/>
        <v>559920</v>
      </c>
      <c r="D2052" s="203">
        <v>559920</v>
      </c>
    </row>
    <row r="2053" spans="1:4" x14ac:dyDescent="0.2">
      <c r="A2053" s="12" t="s">
        <v>80</v>
      </c>
      <c r="B2053" s="120">
        <v>0</v>
      </c>
      <c r="C2053" s="113">
        <f t="shared" si="169"/>
        <v>1318227</v>
      </c>
      <c r="D2053" s="203">
        <v>1318227</v>
      </c>
    </row>
    <row r="2054" spans="1:4" ht="13.5" thickBot="1" x14ac:dyDescent="0.25">
      <c r="A2054" s="18" t="s">
        <v>629</v>
      </c>
      <c r="B2054" s="120">
        <v>0</v>
      </c>
      <c r="C2054" s="113">
        <f t="shared" si="169"/>
        <v>136887</v>
      </c>
      <c r="D2054" s="203">
        <v>136887</v>
      </c>
    </row>
    <row r="2055" spans="1:4" ht="13.5" thickBot="1" x14ac:dyDescent="0.25">
      <c r="A2055" s="14" t="s">
        <v>7</v>
      </c>
      <c r="B2055" s="123">
        <f>SUM(B2045:B2054)</f>
        <v>0</v>
      </c>
      <c r="C2055" s="123">
        <f>SUM(C2045:C2054)</f>
        <v>5063090</v>
      </c>
      <c r="D2055" s="122">
        <f>SUM(D2045:D2054)</f>
        <v>5063090</v>
      </c>
    </row>
    <row r="2056" spans="1:4" x14ac:dyDescent="0.2">
      <c r="A2056" s="15"/>
    </row>
    <row r="2057" spans="1:4" ht="13.5" thickBot="1" x14ac:dyDescent="0.25">
      <c r="A2057" s="15" t="s">
        <v>8</v>
      </c>
      <c r="B2057" s="3"/>
      <c r="C2057" s="3"/>
      <c r="D2057" s="11" t="s">
        <v>58</v>
      </c>
    </row>
    <row r="2058" spans="1:4" ht="45" customHeight="1" thickBot="1" x14ac:dyDescent="0.25">
      <c r="A2058" s="4" t="s">
        <v>30</v>
      </c>
      <c r="B2058" s="162" t="s">
        <v>682</v>
      </c>
      <c r="C2058" s="162" t="s">
        <v>683</v>
      </c>
      <c r="D2058" s="8" t="s">
        <v>684</v>
      </c>
    </row>
    <row r="2059" spans="1:4" x14ac:dyDescent="0.2">
      <c r="A2059" s="17" t="s">
        <v>237</v>
      </c>
      <c r="B2059" s="120">
        <v>0</v>
      </c>
      <c r="C2059" s="113">
        <f t="shared" ref="C2059:C2067" si="170">D2059-B2059</f>
        <v>151886</v>
      </c>
      <c r="D2059" s="203">
        <v>151886</v>
      </c>
    </row>
    <row r="2060" spans="1:4" x14ac:dyDescent="0.2">
      <c r="A2060" s="17" t="s">
        <v>238</v>
      </c>
      <c r="B2060" s="120">
        <v>0</v>
      </c>
      <c r="C2060" s="113">
        <f t="shared" si="170"/>
        <v>93757</v>
      </c>
      <c r="D2060" s="203">
        <v>93757</v>
      </c>
    </row>
    <row r="2061" spans="1:4" ht="24" x14ac:dyDescent="0.2">
      <c r="A2061" s="12" t="s">
        <v>745</v>
      </c>
      <c r="B2061" s="120">
        <v>0</v>
      </c>
      <c r="C2061" s="113">
        <f t="shared" si="170"/>
        <v>320651</v>
      </c>
      <c r="D2061" s="203">
        <v>320651</v>
      </c>
    </row>
    <row r="2062" spans="1:4" x14ac:dyDescent="0.2">
      <c r="A2062" s="12" t="s">
        <v>83</v>
      </c>
      <c r="B2062" s="120">
        <v>0</v>
      </c>
      <c r="C2062" s="113">
        <f t="shared" si="170"/>
        <v>322152</v>
      </c>
      <c r="D2062" s="203">
        <v>322152</v>
      </c>
    </row>
    <row r="2063" spans="1:4" x14ac:dyDescent="0.2">
      <c r="A2063" s="12" t="s">
        <v>636</v>
      </c>
      <c r="B2063" s="120">
        <v>0</v>
      </c>
      <c r="C2063" s="113">
        <f t="shared" si="170"/>
        <v>1991402</v>
      </c>
      <c r="D2063" s="203">
        <v>1991402</v>
      </c>
    </row>
    <row r="2064" spans="1:4" ht="24" x14ac:dyDescent="0.2">
      <c r="A2064" s="12" t="s">
        <v>638</v>
      </c>
      <c r="B2064" s="120">
        <v>0</v>
      </c>
      <c r="C2064" s="113">
        <f t="shared" si="170"/>
        <v>89070</v>
      </c>
      <c r="D2064" s="203">
        <v>89070</v>
      </c>
    </row>
    <row r="2065" spans="1:4" x14ac:dyDescent="0.2">
      <c r="A2065" s="12" t="s">
        <v>639</v>
      </c>
      <c r="B2065" s="120">
        <v>0</v>
      </c>
      <c r="C2065" s="113">
        <f t="shared" si="170"/>
        <v>606649</v>
      </c>
      <c r="D2065" s="203">
        <v>606649</v>
      </c>
    </row>
    <row r="2066" spans="1:4" x14ac:dyDescent="0.2">
      <c r="A2066" s="12" t="s">
        <v>640</v>
      </c>
      <c r="B2066" s="120">
        <v>0</v>
      </c>
      <c r="C2066" s="113">
        <f t="shared" si="170"/>
        <v>95633</v>
      </c>
      <c r="D2066" s="203">
        <v>95633</v>
      </c>
    </row>
    <row r="2067" spans="1:4" ht="24.75" thickBot="1" x14ac:dyDescent="0.25">
      <c r="A2067" s="12" t="s">
        <v>641</v>
      </c>
      <c r="B2067" s="120">
        <v>0</v>
      </c>
      <c r="C2067" s="113">
        <f t="shared" si="170"/>
        <v>973519</v>
      </c>
      <c r="D2067" s="203">
        <v>973519</v>
      </c>
    </row>
    <row r="2068" spans="1:4" ht="13.5" thickBot="1" x14ac:dyDescent="0.25">
      <c r="A2068" s="14" t="s">
        <v>9</v>
      </c>
      <c r="B2068" s="123">
        <f>SUM(B2059:B2067)</f>
        <v>0</v>
      </c>
      <c r="C2068" s="123">
        <f>SUM(C2059:C2067)</f>
        <v>4644719</v>
      </c>
      <c r="D2068" s="122">
        <f>SUM(D2059:D2067)</f>
        <v>4644719</v>
      </c>
    </row>
    <row r="2069" spans="1:4" x14ac:dyDescent="0.2">
      <c r="A2069" s="101"/>
    </row>
    <row r="2070" spans="1:4" ht="13.5" thickBot="1" x14ac:dyDescent="0.25">
      <c r="A2070" s="101"/>
    </row>
    <row r="2071" spans="1:4" ht="24.75" thickBot="1" x14ac:dyDescent="0.25">
      <c r="A2071" s="19" t="s">
        <v>85</v>
      </c>
      <c r="B2071" s="124">
        <f>B2013+B2033+B2041+B2055+B2068</f>
        <v>0</v>
      </c>
      <c r="C2071" s="124">
        <f>C2013+C2033+C2041+C2055+C2068</f>
        <v>21637793</v>
      </c>
      <c r="D2071" s="37">
        <f>D2013+D2033+D2041+D2055+D2068</f>
        <v>21637793</v>
      </c>
    </row>
    <row r="2072" spans="1:4" x14ac:dyDescent="0.2">
      <c r="A2072" s="1"/>
    </row>
    <row r="2073" spans="1:4" ht="13.5" thickBot="1" x14ac:dyDescent="0.25">
      <c r="A2073" s="28"/>
      <c r="B2073" s="29"/>
      <c r="C2073" s="29"/>
      <c r="D2073" s="29"/>
    </row>
    <row r="2074" spans="1:4" ht="13.5" thickBot="1" x14ac:dyDescent="0.25">
      <c r="A2074" s="22" t="s">
        <v>86</v>
      </c>
      <c r="B2074" s="143">
        <f>B2004+B2071</f>
        <v>0</v>
      </c>
      <c r="C2074" s="143">
        <f>C2004+C2071</f>
        <v>53004752</v>
      </c>
      <c r="D2074" s="189">
        <f>D2004+D2071</f>
        <v>53004752</v>
      </c>
    </row>
    <row r="2075" spans="1:4" x14ac:dyDescent="0.2">
      <c r="A2075" s="28"/>
      <c r="B2075" s="29"/>
      <c r="C2075" s="29"/>
      <c r="D2075" s="29"/>
    </row>
    <row r="2076" spans="1:4" x14ac:dyDescent="0.2">
      <c r="A2076" s="28"/>
      <c r="B2076" s="29"/>
      <c r="C2076" s="29"/>
      <c r="D2076" s="29"/>
    </row>
    <row r="2077" spans="1:4" x14ac:dyDescent="0.2">
      <c r="A2077" s="28"/>
      <c r="B2077" s="29"/>
      <c r="C2077" s="29"/>
      <c r="D2077" s="29"/>
    </row>
    <row r="2078" spans="1:4" ht="42.75" customHeight="1" x14ac:dyDescent="0.2">
      <c r="A2078" s="317" t="s">
        <v>645</v>
      </c>
      <c r="B2078" s="318"/>
      <c r="C2078" s="319"/>
      <c r="D2078" s="319"/>
    </row>
    <row r="2079" spans="1:4" ht="15.75" x14ac:dyDescent="0.2">
      <c r="A2079" s="74"/>
    </row>
    <row r="2080" spans="1:4" ht="15.75" x14ac:dyDescent="0.25">
      <c r="A2080" s="2" t="s">
        <v>100</v>
      </c>
    </row>
    <row r="2081" spans="1:4" ht="15.75" x14ac:dyDescent="0.25">
      <c r="A2081" s="2"/>
    </row>
    <row r="2082" spans="1:4" ht="15.75" x14ac:dyDescent="0.2">
      <c r="A2082" s="76" t="s">
        <v>61</v>
      </c>
    </row>
    <row r="2083" spans="1:4" ht="15.75" x14ac:dyDescent="0.2">
      <c r="A2083" s="76"/>
    </row>
    <row r="2084" spans="1:4" x14ac:dyDescent="0.2">
      <c r="A2084" s="3" t="s">
        <v>0</v>
      </c>
    </row>
    <row r="2085" spans="1:4" x14ac:dyDescent="0.2">
      <c r="A2085" s="78"/>
    </row>
    <row r="2086" spans="1:4" ht="13.5" thickBot="1" x14ac:dyDescent="0.25">
      <c r="A2086" s="3" t="s">
        <v>10</v>
      </c>
      <c r="B2086" s="3"/>
      <c r="C2086" s="3"/>
      <c r="D2086" s="11" t="s">
        <v>58</v>
      </c>
    </row>
    <row r="2087" spans="1:4" ht="45" customHeight="1" thickBot="1" x14ac:dyDescent="0.25">
      <c r="A2087" s="4" t="s">
        <v>30</v>
      </c>
      <c r="B2087" s="162" t="s">
        <v>682</v>
      </c>
      <c r="C2087" s="162" t="s">
        <v>683</v>
      </c>
      <c r="D2087" s="8" t="s">
        <v>684</v>
      </c>
    </row>
    <row r="2088" spans="1:4" ht="13.5" thickBot="1" x14ac:dyDescent="0.25">
      <c r="A2088" s="13" t="s">
        <v>47</v>
      </c>
      <c r="B2088" s="120">
        <v>283000</v>
      </c>
      <c r="C2088" s="113">
        <f t="shared" ref="C2088" si="171">D2088-B2088</f>
        <v>0</v>
      </c>
      <c r="D2088" s="117">
        <v>283000</v>
      </c>
    </row>
    <row r="2089" spans="1:4" ht="13.5" thickBot="1" x14ac:dyDescent="0.25">
      <c r="A2089" s="14" t="s">
        <v>20</v>
      </c>
      <c r="B2089" s="123">
        <f>B2088</f>
        <v>283000</v>
      </c>
      <c r="C2089" s="123">
        <f>C2088</f>
        <v>0</v>
      </c>
      <c r="D2089" s="122">
        <f>D2088</f>
        <v>283000</v>
      </c>
    </row>
    <row r="2090" spans="1:4" ht="13.5" thickBot="1" x14ac:dyDescent="0.25">
      <c r="A2090" s="15"/>
      <c r="B2090" s="38"/>
      <c r="C2090" s="38"/>
      <c r="D2090" s="38"/>
    </row>
    <row r="2091" spans="1:4" ht="13.5" thickBot="1" x14ac:dyDescent="0.25">
      <c r="A2091" s="30" t="s">
        <v>1</v>
      </c>
      <c r="B2091" s="132">
        <f>B2089</f>
        <v>283000</v>
      </c>
      <c r="C2091" s="132">
        <f>C2089</f>
        <v>0</v>
      </c>
      <c r="D2091" s="131">
        <f>D2089</f>
        <v>283000</v>
      </c>
    </row>
    <row r="2092" spans="1:4" x14ac:dyDescent="0.2">
      <c r="A2092" s="15"/>
    </row>
    <row r="2093" spans="1:4" x14ac:dyDescent="0.2">
      <c r="A2093" s="3" t="s">
        <v>4</v>
      </c>
    </row>
    <row r="2094" spans="1:4" x14ac:dyDescent="0.2">
      <c r="A2094" s="20"/>
    </row>
    <row r="2095" spans="1:4" ht="13.5" thickBot="1" x14ac:dyDescent="0.25">
      <c r="A2095" s="3" t="s">
        <v>14</v>
      </c>
      <c r="B2095" s="3"/>
      <c r="C2095" s="3"/>
      <c r="D2095" s="11" t="s">
        <v>58</v>
      </c>
    </row>
    <row r="2096" spans="1:4" ht="45" customHeight="1" thickBot="1" x14ac:dyDescent="0.25">
      <c r="A2096" s="4" t="s">
        <v>30</v>
      </c>
      <c r="B2096" s="162" t="s">
        <v>682</v>
      </c>
      <c r="C2096" s="162" t="s">
        <v>683</v>
      </c>
      <c r="D2096" s="8" t="s">
        <v>684</v>
      </c>
    </row>
    <row r="2097" spans="1:4" ht="24" customHeight="1" thickBot="1" x14ac:dyDescent="0.25">
      <c r="A2097" s="6" t="s">
        <v>37</v>
      </c>
      <c r="B2097" s="120">
        <v>540000</v>
      </c>
      <c r="C2097" s="113">
        <f t="shared" ref="C2097" si="172">D2097-B2097</f>
        <v>0</v>
      </c>
      <c r="D2097" s="117">
        <v>540000</v>
      </c>
    </row>
    <row r="2098" spans="1:4" ht="13.5" thickBot="1" x14ac:dyDescent="0.25">
      <c r="A2098" s="14" t="s">
        <v>24</v>
      </c>
      <c r="B2098" s="123">
        <f>B2097</f>
        <v>540000</v>
      </c>
      <c r="C2098" s="123">
        <f>C2097</f>
        <v>0</v>
      </c>
      <c r="D2098" s="122">
        <f>D2097</f>
        <v>540000</v>
      </c>
    </row>
    <row r="2099" spans="1:4" ht="13.5" thickBot="1" x14ac:dyDescent="0.25">
      <c r="A2099" s="15"/>
      <c r="B2099" s="23"/>
      <c r="C2099" s="23"/>
      <c r="D2099" s="23"/>
    </row>
    <row r="2100" spans="1:4" ht="13.5" thickBot="1" x14ac:dyDescent="0.25">
      <c r="A2100" s="30" t="s">
        <v>5</v>
      </c>
      <c r="B2100" s="132">
        <f>B2098</f>
        <v>540000</v>
      </c>
      <c r="C2100" s="132">
        <f>C2098</f>
        <v>0</v>
      </c>
      <c r="D2100" s="131">
        <f>D2098</f>
        <v>540000</v>
      </c>
    </row>
    <row r="2101" spans="1:4" x14ac:dyDescent="0.2">
      <c r="A2101" s="15"/>
    </row>
    <row r="2102" spans="1:4" x14ac:dyDescent="0.2">
      <c r="A2102" s="3" t="s">
        <v>8</v>
      </c>
    </row>
    <row r="2103" spans="1:4" x14ac:dyDescent="0.2">
      <c r="A2103" s="20"/>
    </row>
    <row r="2104" spans="1:4" ht="13.5" thickBot="1" x14ac:dyDescent="0.25">
      <c r="A2104" s="3" t="s">
        <v>19</v>
      </c>
      <c r="B2104" s="3"/>
      <c r="C2104" s="3"/>
      <c r="D2104" s="11" t="s">
        <v>58</v>
      </c>
    </row>
    <row r="2105" spans="1:4" ht="45" customHeight="1" thickBot="1" x14ac:dyDescent="0.25">
      <c r="A2105" s="4" t="s">
        <v>30</v>
      </c>
      <c r="B2105" s="162" t="s">
        <v>682</v>
      </c>
      <c r="C2105" s="162" t="s">
        <v>683</v>
      </c>
      <c r="D2105" s="8" t="s">
        <v>684</v>
      </c>
    </row>
    <row r="2106" spans="1:4" ht="13.5" thickBot="1" x14ac:dyDescent="0.25">
      <c r="A2106" s="13" t="s">
        <v>53</v>
      </c>
      <c r="B2106" s="120">
        <v>474000</v>
      </c>
      <c r="C2106" s="113">
        <f t="shared" ref="C2106" si="173">D2106-B2106</f>
        <v>0</v>
      </c>
      <c r="D2106" s="117">
        <v>474000</v>
      </c>
    </row>
    <row r="2107" spans="1:4" ht="13.5" thickBot="1" x14ac:dyDescent="0.25">
      <c r="A2107" s="14" t="s">
        <v>29</v>
      </c>
      <c r="B2107" s="123">
        <f>B2106</f>
        <v>474000</v>
      </c>
      <c r="C2107" s="123">
        <f>C2106</f>
        <v>0</v>
      </c>
      <c r="D2107" s="122">
        <f>D2106</f>
        <v>474000</v>
      </c>
    </row>
    <row r="2108" spans="1:4" ht="13.5" thickBot="1" x14ac:dyDescent="0.25">
      <c r="A2108" s="40"/>
      <c r="B2108" s="39"/>
      <c r="C2108" s="39"/>
      <c r="D2108" s="39"/>
    </row>
    <row r="2109" spans="1:4" ht="13.5" thickBot="1" x14ac:dyDescent="0.25">
      <c r="A2109" s="30" t="s">
        <v>9</v>
      </c>
      <c r="B2109" s="132">
        <f>B2107</f>
        <v>474000</v>
      </c>
      <c r="C2109" s="132">
        <f>C2107</f>
        <v>0</v>
      </c>
      <c r="D2109" s="131">
        <f>D2107</f>
        <v>474000</v>
      </c>
    </row>
    <row r="2110" spans="1:4" x14ac:dyDescent="0.2">
      <c r="A2110" s="15"/>
      <c r="B2110" s="23"/>
      <c r="C2110" s="23"/>
      <c r="D2110" s="23"/>
    </row>
    <row r="2111" spans="1:4" ht="13.5" thickBot="1" x14ac:dyDescent="0.25">
      <c r="A2111" s="15"/>
      <c r="B2111" s="23"/>
      <c r="C2111" s="23"/>
      <c r="D2111" s="23"/>
    </row>
    <row r="2112" spans="1:4" ht="13.5" thickBot="1" x14ac:dyDescent="0.25">
      <c r="A2112" s="21" t="s">
        <v>39</v>
      </c>
      <c r="B2112" s="124">
        <f>B2091+B2100+B2109</f>
        <v>1297000</v>
      </c>
      <c r="C2112" s="124">
        <f>C2091+C2100+C2109</f>
        <v>0</v>
      </c>
      <c r="D2112" s="37">
        <f>D2091+D2100+D2109</f>
        <v>1297000</v>
      </c>
    </row>
    <row r="2113" spans="1:4" x14ac:dyDescent="0.2">
      <c r="A2113" s="20"/>
    </row>
    <row r="2114" spans="1:4" x14ac:dyDescent="0.2">
      <c r="A2114" s="20"/>
    </row>
    <row r="2115" spans="1:4" ht="17.45" customHeight="1" x14ac:dyDescent="0.2">
      <c r="A2115" s="76" t="s">
        <v>62</v>
      </c>
    </row>
    <row r="2116" spans="1:4" ht="14.1" customHeight="1" x14ac:dyDescent="0.2">
      <c r="A2116" s="76"/>
    </row>
    <row r="2117" spans="1:4" ht="14.1" customHeight="1" thickBot="1" x14ac:dyDescent="0.25">
      <c r="A2117" s="15" t="s">
        <v>2</v>
      </c>
      <c r="B2117" s="3"/>
      <c r="C2117" s="3"/>
      <c r="D2117" s="11" t="s">
        <v>58</v>
      </c>
    </row>
    <row r="2118" spans="1:4" ht="45" customHeight="1" thickBot="1" x14ac:dyDescent="0.25">
      <c r="A2118" s="4" t="s">
        <v>30</v>
      </c>
      <c r="B2118" s="162" t="s">
        <v>682</v>
      </c>
      <c r="C2118" s="162" t="s">
        <v>683</v>
      </c>
      <c r="D2118" s="8" t="s">
        <v>684</v>
      </c>
    </row>
    <row r="2119" spans="1:4" ht="14.1" customHeight="1" thickBot="1" x14ac:dyDescent="0.25">
      <c r="A2119" s="16" t="s">
        <v>72</v>
      </c>
      <c r="B2119" s="147">
        <v>879000</v>
      </c>
      <c r="C2119" s="113">
        <f t="shared" ref="C2119" si="174">D2119-B2119</f>
        <v>0</v>
      </c>
      <c r="D2119" s="146">
        <v>879000</v>
      </c>
    </row>
    <row r="2120" spans="1:4" ht="14.1" customHeight="1" thickBot="1" x14ac:dyDescent="0.25">
      <c r="A2120" s="14" t="s">
        <v>3</v>
      </c>
      <c r="B2120" s="123">
        <f>SUM(B2119:B2119)</f>
        <v>879000</v>
      </c>
      <c r="C2120" s="123">
        <f>SUM(C2119:C2119)</f>
        <v>0</v>
      </c>
      <c r="D2120" s="122">
        <f>SUM(D2119:D2119)</f>
        <v>879000</v>
      </c>
    </row>
    <row r="2121" spans="1:4" ht="14.1" customHeight="1" x14ac:dyDescent="0.2">
      <c r="A2121" s="24"/>
    </row>
    <row r="2122" spans="1:4" ht="13.5" thickBot="1" x14ac:dyDescent="0.25">
      <c r="A2122" s="15" t="s">
        <v>6</v>
      </c>
      <c r="B2122" s="3"/>
      <c r="C2122" s="3"/>
      <c r="D2122" s="11" t="s">
        <v>58</v>
      </c>
    </row>
    <row r="2123" spans="1:4" ht="45" customHeight="1" thickBot="1" x14ac:dyDescent="0.25">
      <c r="A2123" s="4" t="s">
        <v>30</v>
      </c>
      <c r="B2123" s="162" t="s">
        <v>682</v>
      </c>
      <c r="C2123" s="162" t="s">
        <v>683</v>
      </c>
      <c r="D2123" s="8" t="s">
        <v>684</v>
      </c>
    </row>
    <row r="2124" spans="1:4" x14ac:dyDescent="0.2">
      <c r="A2124" s="18" t="s">
        <v>81</v>
      </c>
      <c r="B2124" s="147">
        <v>460000</v>
      </c>
      <c r="C2124" s="113">
        <f t="shared" ref="C2124:C2125" si="175">D2124-B2124</f>
        <v>0</v>
      </c>
      <c r="D2124" s="146">
        <v>460000</v>
      </c>
    </row>
    <row r="2125" spans="1:4" ht="13.5" thickBot="1" x14ac:dyDescent="0.25">
      <c r="A2125" s="18" t="s">
        <v>161</v>
      </c>
      <c r="B2125" s="147">
        <v>200000</v>
      </c>
      <c r="C2125" s="113">
        <f t="shared" si="175"/>
        <v>0</v>
      </c>
      <c r="D2125" s="146">
        <v>200000</v>
      </c>
    </row>
    <row r="2126" spans="1:4" ht="13.5" thickBot="1" x14ac:dyDescent="0.25">
      <c r="A2126" s="14" t="s">
        <v>7</v>
      </c>
      <c r="B2126" s="123">
        <f>SUM(B2124:B2125)</f>
        <v>660000</v>
      </c>
      <c r="C2126" s="123">
        <f>SUM(C2124:C2125)</f>
        <v>0</v>
      </c>
      <c r="D2126" s="122">
        <f>SUM(D2124:D2125)</f>
        <v>660000</v>
      </c>
    </row>
    <row r="2127" spans="1:4" ht="12.75" customHeight="1" x14ac:dyDescent="0.2">
      <c r="A2127" s="24"/>
      <c r="B2127" s="25"/>
      <c r="C2127" s="25"/>
      <c r="D2127" s="25"/>
    </row>
    <row r="2128" spans="1:4" ht="12.75" customHeight="1" thickBot="1" x14ac:dyDescent="0.25">
      <c r="A2128" s="24"/>
      <c r="B2128" s="25"/>
      <c r="C2128" s="25"/>
      <c r="D2128" s="25"/>
    </row>
    <row r="2129" spans="1:4" ht="24" customHeight="1" thickBot="1" x14ac:dyDescent="0.25">
      <c r="A2129" s="19" t="s">
        <v>85</v>
      </c>
      <c r="B2129" s="124">
        <f>B2120+B2126</f>
        <v>1539000</v>
      </c>
      <c r="C2129" s="124">
        <f>C2120+C2126</f>
        <v>0</v>
      </c>
      <c r="D2129" s="37">
        <f>D2120+D2126</f>
        <v>1539000</v>
      </c>
    </row>
    <row r="2130" spans="1:4" ht="14.1" customHeight="1" x14ac:dyDescent="0.2">
      <c r="A2130" s="20"/>
      <c r="B2130" s="20"/>
      <c r="C2130" s="20"/>
      <c r="D2130" s="20"/>
    </row>
    <row r="2131" spans="1:4" ht="13.5" thickBot="1" x14ac:dyDescent="0.25">
      <c r="A2131" s="20"/>
      <c r="B2131" s="20"/>
      <c r="C2131" s="20"/>
      <c r="D2131" s="20"/>
    </row>
    <row r="2132" spans="1:4" ht="13.5" customHeight="1" thickBot="1" x14ac:dyDescent="0.25">
      <c r="A2132" s="22" t="s">
        <v>86</v>
      </c>
      <c r="B2132" s="143">
        <f>B2129+B2112</f>
        <v>2836000</v>
      </c>
      <c r="C2132" s="143">
        <f>C2129+C2112</f>
        <v>0</v>
      </c>
      <c r="D2132" s="142">
        <f>D2129+D2112</f>
        <v>2836000</v>
      </c>
    </row>
    <row r="2133" spans="1:4" ht="14.1" customHeight="1" x14ac:dyDescent="0.2">
      <c r="A2133" s="20"/>
      <c r="B2133" s="20"/>
      <c r="C2133" s="20"/>
      <c r="D2133" s="20"/>
    </row>
    <row r="2134" spans="1:4" x14ac:dyDescent="0.2">
      <c r="A2134" s="20"/>
    </row>
    <row r="2135" spans="1:4" x14ac:dyDescent="0.2">
      <c r="A2135" s="20"/>
    </row>
    <row r="2136" spans="1:4" ht="42.75" customHeight="1" x14ac:dyDescent="0.2">
      <c r="A2136" s="317" t="s">
        <v>644</v>
      </c>
      <c r="B2136" s="318"/>
      <c r="C2136" s="319"/>
      <c r="D2136" s="319"/>
    </row>
    <row r="2137" spans="1:4" x14ac:dyDescent="0.2">
      <c r="A2137" s="79"/>
    </row>
    <row r="2138" spans="1:4" ht="15.75" customHeight="1" x14ac:dyDescent="0.25">
      <c r="A2138" s="2" t="s">
        <v>94</v>
      </c>
    </row>
    <row r="2139" spans="1:4" ht="15.75" x14ac:dyDescent="0.25">
      <c r="A2139" s="2"/>
    </row>
    <row r="2140" spans="1:4" ht="15.75" x14ac:dyDescent="0.2">
      <c r="A2140" s="76" t="s">
        <v>62</v>
      </c>
    </row>
    <row r="2141" spans="1:4" x14ac:dyDescent="0.2">
      <c r="A2141" s="3"/>
    </row>
    <row r="2142" spans="1:4" ht="13.5" thickBot="1" x14ac:dyDescent="0.25">
      <c r="A2142" s="15" t="s">
        <v>0</v>
      </c>
      <c r="B2142" s="3"/>
      <c r="C2142" s="3"/>
      <c r="D2142" s="11" t="s">
        <v>58</v>
      </c>
    </row>
    <row r="2143" spans="1:4" ht="45" customHeight="1" thickBot="1" x14ac:dyDescent="0.25">
      <c r="A2143" s="4" t="s">
        <v>30</v>
      </c>
      <c r="B2143" s="162" t="s">
        <v>682</v>
      </c>
      <c r="C2143" s="162" t="s">
        <v>683</v>
      </c>
      <c r="D2143" s="8" t="s">
        <v>684</v>
      </c>
    </row>
    <row r="2144" spans="1:4" ht="14.1" customHeight="1" thickBot="1" x14ac:dyDescent="0.25">
      <c r="A2144" s="13" t="s">
        <v>63</v>
      </c>
      <c r="B2144" s="147">
        <v>3127000</v>
      </c>
      <c r="C2144" s="113">
        <f t="shared" ref="C2144" si="176">D2144-B2144</f>
        <v>0</v>
      </c>
      <c r="D2144" s="146">
        <v>3127000</v>
      </c>
    </row>
    <row r="2145" spans="1:4" ht="14.1" customHeight="1" thickBot="1" x14ac:dyDescent="0.25">
      <c r="A2145" s="14" t="s">
        <v>20</v>
      </c>
      <c r="B2145" s="123">
        <f>SUM(B2144:B2144)</f>
        <v>3127000</v>
      </c>
      <c r="C2145" s="123">
        <f>SUM(C2144:C2144)</f>
        <v>0</v>
      </c>
      <c r="D2145" s="122">
        <f>SUM(D2144:D2144)</f>
        <v>3127000</v>
      </c>
    </row>
    <row r="2146" spans="1:4" x14ac:dyDescent="0.2">
      <c r="A2146" s="3"/>
    </row>
    <row r="2147" spans="1:4" ht="13.5" thickBot="1" x14ac:dyDescent="0.25">
      <c r="A2147" s="3" t="s">
        <v>4</v>
      </c>
      <c r="B2147" s="3"/>
      <c r="C2147" s="3"/>
      <c r="D2147" s="11" t="s">
        <v>58</v>
      </c>
    </row>
    <row r="2148" spans="1:4" ht="45" customHeight="1" thickBot="1" x14ac:dyDescent="0.25">
      <c r="A2148" s="4" t="s">
        <v>30</v>
      </c>
      <c r="B2148" s="162" t="s">
        <v>682</v>
      </c>
      <c r="C2148" s="162" t="s">
        <v>683</v>
      </c>
      <c r="D2148" s="8" t="s">
        <v>684</v>
      </c>
    </row>
    <row r="2149" spans="1:4" ht="14.1" customHeight="1" thickBot="1" x14ac:dyDescent="0.25">
      <c r="A2149" s="6" t="s">
        <v>73</v>
      </c>
      <c r="B2149" s="147">
        <v>4720920</v>
      </c>
      <c r="C2149" s="113">
        <f t="shared" ref="C2149" si="177">D2149-B2149</f>
        <v>0</v>
      </c>
      <c r="D2149" s="146">
        <v>4720920</v>
      </c>
    </row>
    <row r="2150" spans="1:4" ht="14.1" customHeight="1" thickBot="1" x14ac:dyDescent="0.25">
      <c r="A2150" s="5" t="s">
        <v>24</v>
      </c>
      <c r="B2150" s="123">
        <f>SUM(B2149:B2149)</f>
        <v>4720920</v>
      </c>
      <c r="C2150" s="123">
        <f>SUM(C2149:C2149)</f>
        <v>0</v>
      </c>
      <c r="D2150" s="122">
        <f>SUM(D2149:D2149)</f>
        <v>4720920</v>
      </c>
    </row>
    <row r="2151" spans="1:4" ht="14.1" customHeight="1" x14ac:dyDescent="0.2">
      <c r="A2151" s="20"/>
      <c r="B2151" s="20"/>
      <c r="C2151" s="20"/>
      <c r="D2151" s="20"/>
    </row>
    <row r="2152" spans="1:4" ht="14.1" customHeight="1" thickBot="1" x14ac:dyDescent="0.25">
      <c r="A2152" s="20"/>
      <c r="B2152" s="20"/>
      <c r="C2152" s="20"/>
      <c r="D2152" s="20"/>
    </row>
    <row r="2153" spans="1:4" ht="14.1" customHeight="1" thickBot="1" x14ac:dyDescent="0.25">
      <c r="A2153" s="21" t="s">
        <v>95</v>
      </c>
      <c r="B2153" s="124">
        <f>B2145+B2150</f>
        <v>7847920</v>
      </c>
      <c r="C2153" s="124">
        <f>C2145+C2150</f>
        <v>0</v>
      </c>
      <c r="D2153" s="37">
        <f>D2145+D2150</f>
        <v>7847920</v>
      </c>
    </row>
    <row r="2155" spans="1:4" ht="13.5" thickBot="1" x14ac:dyDescent="0.25"/>
    <row r="2156" spans="1:4" ht="13.5" thickBot="1" x14ac:dyDescent="0.25">
      <c r="A2156" s="22" t="s">
        <v>86</v>
      </c>
      <c r="B2156" s="126">
        <f>B2153</f>
        <v>7847920</v>
      </c>
      <c r="C2156" s="126">
        <f>C2153</f>
        <v>0</v>
      </c>
      <c r="D2156" s="125">
        <f>D2153</f>
        <v>7847920</v>
      </c>
    </row>
    <row r="2159" spans="1:4" x14ac:dyDescent="0.2">
      <c r="B2159" s="26"/>
    </row>
  </sheetData>
  <mergeCells count="15">
    <mergeCell ref="A1082:D1082"/>
    <mergeCell ref="A1176:D1176"/>
    <mergeCell ref="A2078:D2078"/>
    <mergeCell ref="A2136:D2136"/>
    <mergeCell ref="A1:D1"/>
    <mergeCell ref="A421:D421"/>
    <mergeCell ref="A452:D452"/>
    <mergeCell ref="A751:D751"/>
    <mergeCell ref="A799:D799"/>
    <mergeCell ref="A1801:D1801"/>
    <mergeCell ref="A158:D158"/>
    <mergeCell ref="A39:D39"/>
    <mergeCell ref="A128:D128"/>
    <mergeCell ref="A232:D232"/>
    <mergeCell ref="A370:D370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v roce 2019 na jednotlivé školy a školská zařízení zřizovaná Olomouckým krajem, obcemi a na soukromé školy na území Olomouckého kraje</oddHeader>
    <oddFooter>&amp;L&amp;"Arial,Kurzíva"Zastupitelstvo Olomouckého kraje 17. 2. 2020
10 - Rozpis rozpočtu škol a školských zařízení v působnosti OK v roce 2019
Příloha č. 3 - Rozpis rozpočtu rozvojových programů MŠMT v roce 2019&amp;R&amp;"Arial,Kurzíva"Strana &amp;P (celkem 69)</oddFooter>
  </headerFooter>
  <rowBreaks count="11" manualBreakCount="11">
    <brk id="109" max="16383" man="1"/>
    <brk id="142" max="16383" man="1"/>
    <brk id="247" max="16383" man="1"/>
    <brk id="437" max="16383" man="1"/>
    <brk id="750" max="16383" man="1"/>
    <brk id="879" max="16383" man="1"/>
    <brk id="973" max="16383" man="1"/>
    <brk id="1590" max="16383" man="1"/>
    <brk id="1800" max="16383" man="1"/>
    <brk id="1882" max="16383" man="1"/>
    <brk id="19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2019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2020-01-14T10:17:46Z</cp:lastPrinted>
  <dcterms:created xsi:type="dcterms:W3CDTF">2003-03-18T09:23:49Z</dcterms:created>
  <dcterms:modified xsi:type="dcterms:W3CDTF">2020-01-28T11:59:55Z</dcterms:modified>
</cp:coreProperties>
</file>