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2" windowHeight="9216"/>
  </bookViews>
  <sheets>
    <sheet name="Příloha č. 1" sheetId="1" r:id="rId1"/>
    <sheet name="Příloha č. 2" sheetId="4" r:id="rId2"/>
    <sheet name="Příloha  č. 3" sheetId="5" r:id="rId3"/>
  </sheets>
  <definedNames>
    <definedName name="_xlnm.Print_Area" localSheetId="0">'Příloha č. 1'!$A$1:$E$818</definedName>
    <definedName name="_xlnm.Print_Area" localSheetId="1">'Příloha č. 2'!$A$1:$E$23</definedName>
  </definedNames>
  <calcPr calcId="145621"/>
</workbook>
</file>

<file path=xl/calcChain.xml><?xml version="1.0" encoding="utf-8"?>
<calcChain xmlns="http://schemas.openxmlformats.org/spreadsheetml/2006/main">
  <c r="B42" i="5" l="1"/>
  <c r="C40" i="5"/>
  <c r="C42" i="5" s="1"/>
  <c r="B35" i="5"/>
  <c r="B37" i="5" s="1"/>
  <c r="B46" i="5" s="1"/>
  <c r="C34" i="5"/>
  <c r="C32" i="5"/>
  <c r="C27" i="5"/>
  <c r="C26" i="5"/>
  <c r="C24" i="5"/>
  <c r="C35" i="5" s="1"/>
  <c r="C37" i="5" s="1"/>
  <c r="C46" i="5" s="1"/>
  <c r="B19" i="5"/>
  <c r="B21" i="5" s="1"/>
  <c r="B45" i="5" s="1"/>
  <c r="C15" i="5"/>
  <c r="C13" i="5"/>
  <c r="C12" i="5"/>
  <c r="C8" i="5"/>
  <c r="C19" i="5" s="1"/>
  <c r="C21" i="5" s="1"/>
  <c r="C45" i="5" s="1"/>
  <c r="E22" i="4"/>
  <c r="E15" i="4"/>
  <c r="E817" i="1"/>
  <c r="E810" i="1"/>
  <c r="E794" i="1"/>
  <c r="E787" i="1"/>
  <c r="E767" i="1"/>
  <c r="E760" i="1"/>
  <c r="E737" i="1"/>
  <c r="E730" i="1"/>
  <c r="E706" i="1"/>
  <c r="E689" i="1"/>
  <c r="E682" i="1"/>
  <c r="E665" i="1"/>
  <c r="E644" i="1"/>
  <c r="E620" i="1"/>
  <c r="E616" i="1"/>
  <c r="E597" i="1"/>
  <c r="E590" i="1"/>
  <c r="E566" i="1"/>
  <c r="E545" i="1"/>
  <c r="E547" i="1" s="1"/>
  <c r="E524" i="1"/>
  <c r="E504" i="1"/>
  <c r="E503" i="1"/>
  <c r="E505" i="1" s="1"/>
  <c r="E496" i="1"/>
  <c r="E495" i="1"/>
  <c r="E497" i="1" s="1"/>
  <c r="E477" i="1"/>
  <c r="E469" i="1"/>
  <c r="E450" i="1"/>
  <c r="E443" i="1"/>
  <c r="E422" i="1"/>
  <c r="E415" i="1"/>
  <c r="E396" i="1"/>
  <c r="E389" i="1"/>
  <c r="E370" i="1"/>
  <c r="E363" i="1"/>
  <c r="E343" i="1"/>
  <c r="E336" i="1"/>
  <c r="E317" i="1"/>
  <c r="E310" i="1"/>
  <c r="E290" i="1"/>
  <c r="E283" i="1"/>
  <c r="E255" i="1"/>
  <c r="E248" i="1"/>
  <c r="E228" i="1"/>
  <c r="E219" i="1"/>
  <c r="E221" i="1" s="1"/>
  <c r="E205" i="1"/>
  <c r="E198" i="1"/>
  <c r="G205" i="1" s="1"/>
  <c r="E177" i="1"/>
  <c r="E168" i="1"/>
  <c r="E158" i="1"/>
  <c r="G157" i="1"/>
  <c r="E151" i="1"/>
  <c r="E130" i="1"/>
  <c r="E123" i="1"/>
  <c r="E122" i="1"/>
  <c r="E105" i="1"/>
  <c r="E97" i="1"/>
  <c r="E98" i="1" s="1"/>
  <c r="E79" i="1"/>
  <c r="E72" i="1"/>
  <c r="E37" i="1"/>
  <c r="E15" i="1"/>
</calcChain>
</file>

<file path=xl/comments1.xml><?xml version="1.0" encoding="utf-8"?>
<comments xmlns="http://schemas.openxmlformats.org/spreadsheetml/2006/main">
  <authors>
    <author>Navrátilová Lenka</author>
  </authors>
  <commentList>
    <comment ref="C8" authorId="0">
      <text>
        <r>
          <rPr>
            <b/>
            <sz val="8"/>
            <color indexed="81"/>
            <rFont val="Tahoma"/>
            <family val="2"/>
            <charset val="238"/>
          </rPr>
          <t>Navrátilová Lenka:</t>
        </r>
        <r>
          <rPr>
            <sz val="8"/>
            <color indexed="81"/>
            <rFont val="Tahoma"/>
            <family val="2"/>
            <charset val="238"/>
          </rPr>
          <t xml:space="preserve">
30+100 omp do rez
</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t>
        </r>
      </text>
    </comment>
    <comment ref="C13" authorId="0">
      <text>
        <r>
          <rPr>
            <b/>
            <sz val="8"/>
            <color indexed="81"/>
            <rFont val="Tahoma"/>
            <family val="2"/>
            <charset val="238"/>
          </rPr>
          <t>Navrátilová Lenka:</t>
        </r>
        <r>
          <rPr>
            <sz val="8"/>
            <color indexed="81"/>
            <rFont val="Tahoma"/>
            <family val="2"/>
            <charset val="238"/>
          </rPr>
          <t xml:space="preserve">
4+3723
5+7277
27+22662
28+3200
29+800
</t>
        </r>
      </text>
    </comment>
    <comment ref="C14" authorId="0">
      <text>
        <r>
          <rPr>
            <b/>
            <sz val="8"/>
            <color indexed="81"/>
            <rFont val="Tahoma"/>
            <family val="2"/>
            <charset val="238"/>
          </rPr>
          <t>Navrátilová Lenka:</t>
        </r>
        <r>
          <rPr>
            <sz val="8"/>
            <color indexed="81"/>
            <rFont val="Tahoma"/>
            <family val="2"/>
            <charset val="238"/>
          </rPr>
          <t xml:space="preserve">
25+15
</t>
        </r>
      </text>
    </comment>
    <comment ref="C15" authorId="0">
      <text>
        <r>
          <rPr>
            <b/>
            <sz val="8"/>
            <color indexed="81"/>
            <rFont val="Tahoma"/>
            <family val="2"/>
            <charset val="238"/>
          </rPr>
          <t>Navrátilová Lenka:</t>
        </r>
        <r>
          <rPr>
            <sz val="8"/>
            <color indexed="81"/>
            <rFont val="Tahoma"/>
            <family val="2"/>
            <charset val="238"/>
          </rPr>
          <t xml:space="preserve">
12+7 š na omp
</t>
        </r>
      </text>
    </comment>
    <comment ref="C24" authorId="0">
      <text>
        <r>
          <rPr>
            <b/>
            <sz val="8"/>
            <color indexed="81"/>
            <rFont val="Tahoma"/>
            <family val="2"/>
            <charset val="238"/>
          </rPr>
          <t>Navrátilová Lenka:</t>
        </r>
        <r>
          <rPr>
            <sz val="8"/>
            <color indexed="81"/>
            <rFont val="Tahoma"/>
            <family val="2"/>
            <charset val="238"/>
          </rPr>
          <t xml:space="preserve">
12+7 š na omp
30+100 omp do rez</t>
        </r>
      </text>
    </comment>
    <comment ref="C26" authorId="0">
      <text>
        <r>
          <rPr>
            <b/>
            <sz val="8"/>
            <color indexed="81"/>
            <rFont val="Tahoma"/>
            <family val="2"/>
            <charset val="238"/>
          </rPr>
          <t>Navrátilová Lenka:</t>
        </r>
        <r>
          <rPr>
            <sz val="8"/>
            <color indexed="81"/>
            <rFont val="Tahoma"/>
            <family val="2"/>
            <charset val="238"/>
          </rPr>
          <t xml:space="preserve">
1+5347874 přímé n.
2+58790 soukr.
26+3658</t>
        </r>
      </text>
    </comment>
    <comment ref="C27" authorId="0">
      <text>
        <r>
          <rPr>
            <b/>
            <sz val="8"/>
            <color indexed="81"/>
            <rFont val="Tahoma"/>
            <family val="2"/>
            <charset val="238"/>
          </rPr>
          <t>Navrátilová Lenka:</t>
        </r>
        <r>
          <rPr>
            <sz val="8"/>
            <color indexed="81"/>
            <rFont val="Tahoma"/>
            <family val="2"/>
            <charset val="238"/>
          </rPr>
          <t xml:space="preserve">
4+3723
5+7277
27+22662
28+3200
29+800</t>
        </r>
      </text>
    </comment>
    <comment ref="C28" authorId="0">
      <text>
        <r>
          <rPr>
            <b/>
            <sz val="8"/>
            <color indexed="81"/>
            <rFont val="Tahoma"/>
            <family val="2"/>
            <charset val="238"/>
          </rPr>
          <t>Navrátilová Lenka:</t>
        </r>
        <r>
          <rPr>
            <sz val="8"/>
            <color indexed="81"/>
            <rFont val="Tahoma"/>
            <family val="2"/>
            <charset val="238"/>
          </rPr>
          <t xml:space="preserve">
25+15</t>
        </r>
      </text>
    </comment>
    <comment ref="C32" authorId="0">
      <text>
        <r>
          <rPr>
            <b/>
            <sz val="8"/>
            <color indexed="81"/>
            <rFont val="Tahoma"/>
            <family val="2"/>
            <charset val="238"/>
          </rPr>
          <t>Navrátilová Lenka:</t>
        </r>
        <r>
          <rPr>
            <sz val="8"/>
            <color indexed="81"/>
            <rFont val="Tahoma"/>
            <family val="2"/>
            <charset val="238"/>
          </rPr>
          <t xml:space="preserve">
6+11363
7+7574
11+200</t>
        </r>
      </text>
    </comment>
    <comment ref="C34" authorId="0">
      <text>
        <r>
          <rPr>
            <b/>
            <sz val="8"/>
            <color indexed="81"/>
            <rFont val="Tahoma"/>
            <family val="2"/>
            <charset val="238"/>
          </rPr>
          <t>Navrátilová Lenka:</t>
        </r>
        <r>
          <rPr>
            <sz val="8"/>
            <color indexed="81"/>
            <rFont val="Tahoma"/>
            <family val="2"/>
            <charset val="238"/>
          </rPr>
          <t xml:space="preserve">
3+669
8+839
9+39
10+7
30+426</t>
        </r>
      </text>
    </comment>
    <comment ref="C40" authorId="0">
      <text>
        <r>
          <rPr>
            <b/>
            <sz val="8"/>
            <color indexed="81"/>
            <rFont val="Tahoma"/>
            <family val="2"/>
            <charset val="238"/>
          </rPr>
          <t>Navrátilová Lenka:</t>
        </r>
        <r>
          <rPr>
            <sz val="8"/>
            <color indexed="81"/>
            <rFont val="Tahoma"/>
            <family val="2"/>
            <charset val="238"/>
          </rPr>
          <t xml:space="preserve">
8115, 8905
3+669
6+11363
7+7574
8+839
9+39
10+7
11+200
30+426
</t>
        </r>
      </text>
    </comment>
    <comment ref="C41"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<sst xmlns="http://schemas.openxmlformats.org/spreadsheetml/2006/main" count="651" uniqueCount="167">
  <si>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</si>
  <si>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</si>
  <si>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</si>
  <si>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</si>
  <si>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</si>
  <si>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</si>
  <si>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</si>
  <si>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</si>
  <si>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</si>
  <si>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</si>
  <si>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</si>
  <si>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</si>
  <si>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</si>
  <si>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</si>
  <si>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</si>
  <si>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</si>
  <si>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</si>
  <si>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</si>
  <si>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</si>
  <si>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</si>
  <si>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</si>
  <si>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</si>
  <si>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</si>
  <si>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</si>
  <si>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</si>
  <si>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</si>
  <si>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Daňové příjmy</t>
  </si>
  <si>
    <t>Ostatní nedaňové příjmy</t>
  </si>
  <si>
    <t>Financování celkem</t>
  </si>
  <si>
    <t>Příjmy Olomouckého kraje včetně financování</t>
  </si>
  <si>
    <t>Výdaje Olomouckého kraje včetně financování</t>
  </si>
  <si>
    <t xml:space="preserve"> -Rozpočtová změna 1/16</t>
  </si>
  <si>
    <t>druh rozpočtové změny: zapojení nových prostředků do rozpočtu</t>
  </si>
  <si>
    <t>poskytovatel: Ministerstvo školství, mládeže a tělovýchovy</t>
  </si>
  <si>
    <t>důvod: dotace ze státního rozpočtu ČR na rok 2016 poskytnutá na základě Rozpisu neinvestičních výdajů na rok 2016 z rozpočtové kapitoly 333 Ministerstva školství, mládeže a tělovýchovy ČR ze dne 7.1.2016 v celkové výši 5 347 874 000,- Kč pro regionální školství ve správě územně správních celků na přímé náklady na vzdělávání na rok 2016.</t>
  </si>
  <si>
    <t>Odbor školství, mládeže a tělovýchovy</t>
  </si>
  <si>
    <t>ORJ - 10</t>
  </si>
  <si>
    <t>UZ</t>
  </si>
  <si>
    <t xml:space="preserve">§ </t>
  </si>
  <si>
    <t>položka</t>
  </si>
  <si>
    <t>částka v Kč</t>
  </si>
  <si>
    <t>4116 - Ostatní neinv. přijaté transfery ze SR</t>
  </si>
  <si>
    <t>celkem</t>
  </si>
  <si>
    <t>Rozpis účelové dotace zabezpečí odbor školství, mládeže a tělovýchovy</t>
  </si>
  <si>
    <t xml:space="preserve"> -Rozpočtová změna 2/16</t>
  </si>
  <si>
    <t>důvod: neinvestiční dotace ze státního rozpočtu ČR na rok 2016 poskytnutá na základě Rozpisu neinvestičních výdajů na rok 2016 z rozpočtové kapitoly 333 Ministerstva školství, mládeže a tělovýchovy ČR ze dne 7.1.2016 v celkové výši 58 790 000,- Kč pro soukromé školy a školská zařízení Olomouckého kraje na 1. čtvrtletí roku 2016.</t>
  </si>
  <si>
    <t xml:space="preserve"> -Rozpočtová změna 3/16</t>
  </si>
  <si>
    <t>druh rozpočtové změny: zapojení prostředků do rozpočtu</t>
  </si>
  <si>
    <t>důvod: odbor strategického rozvoje kraje, územ. plánování a stavebního řádu požádal ekonomický odbor dne 6.1.2016 o provedení rozpočtové změny. Důvodem navrhované změny je zapojení finančních prostředků do rozpočtu odboru strategického rozvoje kraje, územ. plánování a stavebního řádu v celkové výši 669 400,57 Kč. Finanční prostředky budou zapojeny jako finanční vypořádání projektu "Zajištění vybraných služeb sociální prevence v Olomouckém kraji" v rámci Operačního programu Lidské zdroje a zaměstnanost, jedná se o zapojení zůstatku k 31.12.2015 na zvláštním bankovním účtu do rozpočtu Olomouckého kraje roku 2016, prostředky budou zaslány na účet Ministerstva práce a sociálních věcí.</t>
  </si>
  <si>
    <t>Odbor strategického rozvoje kraje, územ. plánování a stavebního řádu</t>
  </si>
  <si>
    <t>ORJ - 60</t>
  </si>
  <si>
    <t>8115 - Změna stavu krátkod. prostř.na BÚ</t>
  </si>
  <si>
    <t>seskupení položek</t>
  </si>
  <si>
    <t>53 - Neinvestiční transfery veřejnopráv. subj.</t>
  </si>
  <si>
    <t xml:space="preserve"> -Rozpočtová změna 4/16</t>
  </si>
  <si>
    <t>poskytovatel: Ministerstvo zdravotnictví ČR</t>
  </si>
  <si>
    <t>důvod: odbor strategického rozvoje kraje, územ. plánování a stavebního řádu požádal dne 5.1.2016 o provedení rozpočtové změny. Důvodem navrhované změny je zapojení finančních prostředků do rozpočtu Olomouckého kraje v celkové výši 3 723 185,- Kč. Finanční prostředky budou poukázány na účet Olomouckého kraje jako investiční dotace z prostředků Ministerstva zdravotnictví ČR na financování projektů na obnovu zdravotnických přístrojů v příspěvkové organizaci Odborný léčebný ústav, Paseka.</t>
  </si>
  <si>
    <t>ORJ - 59</t>
  </si>
  <si>
    <t>4216 - Ostatní invest. přijaté transfery ze SR</t>
  </si>
  <si>
    <t>61 - Investiční nákupy a související výdaje</t>
  </si>
  <si>
    <t xml:space="preserve"> -Rozpočtová změna 5/16</t>
  </si>
  <si>
    <t>důvod: odbor strategického rozvoje kraje, územ. plánování a stavebního řádu požádal dne 5.1.2016 o provedení rozpočtové změny. Důvodem navrhované změny je zapojení finančních prostředků do rozpočtu Olomouckého kraje v celkové výši 7 277 317,30 Kč. Finanční prostředky budou poukázány na účet Olomouckého kraje jako investiční dotace z prostředků Ministerstva zdravotnictví ČR na financování projektů na obnovu zdravotnických přístrojů pro Nemocnici Olomouckého kraje a.s.</t>
  </si>
  <si>
    <t xml:space="preserve"> -Rozpočtová změna 6/16</t>
  </si>
  <si>
    <t>důvod: odbor strategického rozvoje kraje, územ. plánování a stavebního řádu požádal ekonomický odbor dne 7.1.2016 o provedení rozpočtové změny. Důvodem navrhované změny je zapojení finančních prostředků do rozpočtu odboru strategického rozvoje kraje, územ. plánování a stavebního řádu v celkové výši 11 363 499,15 Kč. Finanční prostředky budou použity na financování globálních grantů "Další vzdělávání pracovníků škol a školských zařízení v Olomouckém kraji" a "Podpora nabídky dalšího vzdělávání v Olomouckém kraji" v rámci Operačního programu Vzdělávání pro konkurenceschopnost. Jedná se o zapojení zůstatků k 31.12.2015 na zvláštních bankovních účtech určených pro financování globálních grantů do rozpočtu Olomouckého kraje roku 2016.</t>
  </si>
  <si>
    <t>ORJ - 63</t>
  </si>
  <si>
    <t>8115 - Změna stavu kr. prostř.na bank.účtech</t>
  </si>
  <si>
    <t>ORJ - 68</t>
  </si>
  <si>
    <t>59 - Ostatní neinvestiční výdaje</t>
  </si>
  <si>
    <t>69 - Ostatní kapitálové výdaje</t>
  </si>
  <si>
    <t xml:space="preserve"> -Rozpočtová změna 7/16</t>
  </si>
  <si>
    <t>důvod: odbor strategického rozvoje kraje, územ. plánování a stavebního řádu požádal ekonomický odbor dne 5.1.2016 o provedení rozpočtové změny. Důvodem navrhované změny je zapojení finančních prostředků do rozpočtu odboru strategického rozvoje kraje, územ. plánování a stavebního řádu v celkové výši 7 573 726,93 Kč. Finanční prostředky budou použity na financování globálních grantů "Zvyšování kvality ve vzdělávání v Olomouckém kraji II" a "Rovné příležitosti dětí a žáků ve vzdělávání v Olomouckém kraji II" v rámci Operačního programu Vzdělávání pro konkurenceschopnost. Jedná se o zapojení zůstatků k 31.12.2015 na zvláštních bankovních účtech určených pro financování globálních grantů do rozpočtu Olomouckého kraje roku 2016.</t>
  </si>
  <si>
    <t>ORJ - 66</t>
  </si>
  <si>
    <t>ORJ - 67</t>
  </si>
  <si>
    <t xml:space="preserve"> -Rozpočtová změna 8/16</t>
  </si>
  <si>
    <t>důvod: odbor strategického rozvoje kraje, územ. plánování a stavebního řádu požádal ekonomický odbor dne 5.1.2016 o provedení rozpočtové změny. Důvodem navrhované změny je zapojení finančních prostředků do rozpočtu odboru strategického rozvoje kraje, územ. plánování a stavebního řádu v celkové výši 839 355,28 Kč. Finanční prostředky budou použity na financování projektu technické pomoci "Řízení, kontrola, monitorování a hodnocení programu v Olomouckém kraji II" v rámci Operačního programu Vzdělávání pro konkurenceschopnost. Jedná se o zapojení zůstatku k 31.12.2015 na zvláštním bankovním účtu do rozpočtu Olomouckého kraje roku 2016.</t>
  </si>
  <si>
    <t>ORJ - 71</t>
  </si>
  <si>
    <t xml:space="preserve"> -Rozpočtová změna 9/16</t>
  </si>
  <si>
    <t>důvod: odbor strategického rozvoje kraje, územ. plánování a stavebního řádu požádal ekonomický odbor dne 5.1.2016 o provedení rozpočtové změny. Důvodem navrhované změny je zapojení finančních prostředků do rozpočtu odboru strategického rozvoje kraje, územ. plánování a stavebního řádu v celkové výši 39 036,32 Kč. Finanční prostředky budou použity na financování projektu technické pomoci "Informovanost a publicita programu v Olomouckém kraji II" v rámci Operačního programu Vzdělávání pro konkurenceschopnost. Jedná se o zapojení zůstatku k 31.12.2015 na zvláštním bankovním účtu do rozpočtu Olomouckého kraje roku 2016.</t>
  </si>
  <si>
    <t>ORJ - 72</t>
  </si>
  <si>
    <t xml:space="preserve"> -Rozpočtová změna 10/16</t>
  </si>
  <si>
    <t>důvod: odbor strategického rozvoje kraje, územ. plánování a stavebního řádu požádal ekonomický odbor dne 5.1.2016 o provedení rozpočtové změny. Důvodem navrhované změny je zapojení finančních prostředků do rozpočtu odboru strategického rozvoje kraje, územ. plánování a stavebního řádu v celkové výši 7 470,18 Kč. Finanční prostředky budou použity na financování projektu technické pomoci "Zvýšení absorpční kapacity subjektů v Olomouckém kraji II" v rámci Operačního programu Vzdělávání pro konkurenceschopnost. Jedná se o zapojení zůstatku k 31.12.2015 na zvláštním bankovním účtu do rozpočtu Olomouckého kraje roku 2016.</t>
  </si>
  <si>
    <t>ORJ - 73</t>
  </si>
  <si>
    <t xml:space="preserve"> -Rozpočtová změna 11/16</t>
  </si>
  <si>
    <t>důvod: odbor strategického rozvoje kraje, územ. plánování a stavebního řádu požádal ekonomický odbor dne 7.1.2016 o provedení rozpočtové změny. Důvodem navrhované změny je zapojení finančních prostředků do rozpočtu odboru strategického rozvoje kraje, územ. plánování a stavebního řádu v celkové výši 199 988,12 Kč. Finanční prostředky budou použity na financování "Kotlíkových dotací v Olomouckém kraji" v rámci Operačního programu Životní prostředí 2014 - 2020. Jedná se o zapojení zůstatku k 31.12.2015 na zvláštním bankovním účtu do rozpočtu Olomouckého kraje roku 2016.</t>
  </si>
  <si>
    <t>ORJ - 77</t>
  </si>
  <si>
    <t>51 - Neinvestiční nákupy a související výdaje</t>
  </si>
  <si>
    <t xml:space="preserve"> -Rozpočtová změna 12/16</t>
  </si>
  <si>
    <t>Odbor podpory řízení příspěvkových organizací</t>
  </si>
  <si>
    <t>ORJ - 19</t>
  </si>
  <si>
    <t>2122 - Odvody příspěvkových organizací</t>
  </si>
  <si>
    <t>Odbor majetkový a právní</t>
  </si>
  <si>
    <t>ORJ - 04</t>
  </si>
  <si>
    <t xml:space="preserve"> -Rozpočtová změna 13/16</t>
  </si>
  <si>
    <t>druh rozpočtové změny: vnitřní rozpočtová změna - přesun mezi jednotlivými položkami, paragrafy a odbory ekonomickým a školství, mládeže a tělovýchovy</t>
  </si>
  <si>
    <t>důvod: odbor školství, mládeže a tělovýchovy požádal ekonomický odbor dne 5.1.2016 o provedení rozpočtové změny. Důvodem navrhované změny je převedení finančních prostředků z odboru ekonomického na odbor školství, mládeže a tělovýchovy ve výši               950 000,- Kč. Finanční prostředky budou použity na poskytnutí příspěvku na provoz příspěvkové organizaci Základní škola a Mateřská škola Libavá, po poskytnutí dotace z Ministerstva obrany budou prostředky vráceny zpět do rezervy Olomouckého kraje.</t>
  </si>
  <si>
    <t>Odbor ekonomický</t>
  </si>
  <si>
    <t>ORJ - 07</t>
  </si>
  <si>
    <t xml:space="preserve"> -Rozpočtová změna 14/16</t>
  </si>
  <si>
    <t>důvod: odbor školství, mládeže a tělovýchovy požádal ekonomický odbor dne 5.1.2016 o provedení rozpočtové změny. Důvodem navrhované změny je převedení finančních prostředků z odboru ekonomického na odbor školství, mládeže a tělovýchovy ve výši        10 000,- Kč. Finanční prostředky budou použity na úhradu členského příspěvku spolku Prostějov olympijský, z. s., Prostějov, na základě usnesení Zastupitelstva Olomouckého kraje č. UZ/15/51/2015 ze dne 24.4.2015.</t>
  </si>
  <si>
    <t>52 - Neinvestiční transfery soukromopr. subj.</t>
  </si>
  <si>
    <t xml:space="preserve"> -Rozpočtová změna 15/16</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</si>
  <si>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</si>
  <si>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6.1.2016 o provedení rozpočtové změny. Důvodem navrhované změny je převedení finančních prostředků z odboru ekonomického na odbor podpory řízení příspěvkových organizací ve výši 162 000,- Kč. Finanční prostředky budou použity na úhradu Dodatku č. 2 "Smlouvy o dílo na poskytování služeb v oblasti bezpečnosti a ochrany zdraví při práci, požární ochrany a ochrany životního prostředí pro zařízení sociálních služeb zřizovaná Olomouckým krajem", na základě usnesení Rady Olomouckého kraje č. UR/85/7/2015 ze dne 28.12.2015.</t>
  </si>
  <si>
    <t xml:space="preserve"> -Rozpočtová změna 16/16</t>
  </si>
  <si>
    <t>druh rozpočtové změny: vnitřní rozpočtová změna - přesun mezi jednotlivými položkami, paragrafy a odbory veřejných zakázek a investic a majetkovým a právním</t>
  </si>
  <si>
    <t>důvod: odbor veřejných zakázek a investic požádal ekonomický odbor dne 7.1.2016 o provedení rozpočtové změny. Důvodem navrhované změny je převedení finančních prostředků z odboru veřejných zakázek a investic na odbor majetkový a právní v celkové výši 990 000,- Kč. Finanční prostředky budou použity na úhradu upřesněných nákladů investiční akce v oblasti dopravy "Vypořádání staveb po jejich dokončení z minul. let - výkupy pozemků".</t>
  </si>
  <si>
    <t>Odbor veřejných zakázek a investic</t>
  </si>
  <si>
    <t>ORJ - 17</t>
  </si>
  <si>
    <t xml:space="preserve"> -Rozpočtová změna 17/16</t>
  </si>
  <si>
    <t>druh rozpočtové změny: vnitřní rozpočtová změna - přesun mezi jednotlivými položkami, paragrafy a odbory strategického rozvoje kraje, územ. plánování a stavebního řádu a kancelář ředitele</t>
  </si>
  <si>
    <t>důvod: odbor strategického rozvoje kraje, územ. plánování a stavebního řádu požádal ekonomický odbor dne 6.1.2016 o provedení rozpočtové změny. Důvodem navrhované změny je převedení finančních prostředků z odboru strategického rozvoje kraje, územ. plánování a stavebního řádu na odbor kancelář ředitele v celkové výši 525 000,- Kč. Finanční prostředky budou použity na financování "Projekt technické pomoci Olomouckého kraje v rámci INTERREG V-A Česká republika".</t>
  </si>
  <si>
    <t>ORJ - 74</t>
  </si>
  <si>
    <t>50 - Výdaje na platy, ost. platby za pr. práci a poj.</t>
  </si>
  <si>
    <t>Odbor kancelář ředitele</t>
  </si>
  <si>
    <t>ORJ - 03</t>
  </si>
  <si>
    <t xml:space="preserve"> -Rozpočtová změna 18/16</t>
  </si>
  <si>
    <t>druh rozpočtové změny: vnitřní rozpočtová změna - přesun mezi jednotlivými položkami, paragrafy v rámci odboru tajemníka hejtmana</t>
  </si>
  <si>
    <t>důvod: odbor tajemníka hejtmana požádal ekonomický odbor dne 9.1.2016 o provedení rozpočtové změny. Důvodem navrhované změny je přesun finančních prostředků v rámci odboru tajemníka hejtmana ve výši 552 000,- Kč. Finanční prostředky budou použity na zajištění provozu "Turistického informačního portálu Olomouckého kraje", jedná se pouze o změnu pragrafu rozpočtové skladby.</t>
  </si>
  <si>
    <t>Odbor tajemníka hejtmana</t>
  </si>
  <si>
    <t>ORJ - 18</t>
  </si>
  <si>
    <t xml:space="preserve"> -Rozpočtová změna 19/16</t>
  </si>
  <si>
    <t>druh rozpočtové změny: vnitřní rozpočtová změna - přesun mezi jednotlivými položkami, paragrafy v rámci odboru kancelář ředitele</t>
  </si>
  <si>
    <t>důvod: odbor kancelář ředitele požádal ekonomický odbor dne 12.1.2016 o provedení rozpočtové změny. Důvodem navrhované změny je přesun finančních prostředků v rámci odboru kancelář ředitele v celkové výši 230 000,- Kč. Finanční prostředky budou použity na zajištění "Setkání složek Integrovaného záchranného systému v Olomouckém kraji 2000 - 2015".</t>
  </si>
  <si>
    <t xml:space="preserve"> -Rozpočtová změna 20/16</t>
  </si>
  <si>
    <t>důvod: odbor kancelář ředitele požádal ekonomický odbor dne 5.1.2016 o provedení rozpočtové změny. Důvodem navrhované změny je přesun finančních prostředků v rámci odboru kancelář ředitele v celkové výši 250 000,- Kč. Finanční prostředky budou použity na přípravu a organizaci cvičení složek Integrovaného záchranného systému  a orgánů krizového řízení v roce 2016.</t>
  </si>
  <si>
    <t xml:space="preserve"> -Rozpočtová změna 21/16</t>
  </si>
  <si>
    <t>druh rozpočtové změny: vnitřní rozpočtová změna - přesun mezi jednotlivými položkami, paragrafy v rámci odboru školství, mládeže a tělovýchovy</t>
  </si>
  <si>
    <t>důvod: odbor školství, mládeže a tělovýchovy požádal ekonomický odbor dne 6.1.2016 o provedení rozpočtové změny. Důvodem navrhované změny je přesun finančních prostředků v rámci odboru školství, mládeže a tělovýchovy v celkové výši 400 000,- Kč. Finanční prostředky budou použity na úhradu nákladů spojených s dalším vzděláváním pedagogických pracovníků v oblasti prevence rizikových projevů chování u dětí a mládeže a s organizací okresních a krajských kol soutěží a přehlídek.</t>
  </si>
  <si>
    <t>5331 - Neinvestiční příspěvky zřízeným PO</t>
  </si>
  <si>
    <t xml:space="preserve"> -Rozpočtová změna 22/16</t>
  </si>
  <si>
    <t>druh rozpočtové změny: vnitřní rozpočtová změna - přesun mezi jednotlivými položkami, paragrafy v rámci odboru kultury a památkové péče</t>
  </si>
  <si>
    <t>důvod: odbor kultury a památkové péče požádal ekonomický odbor dne 11.1.2016 o provedení rozpočtové změny. Důvodem navrhované změny je přesun finančních prostředků v rámci odboru kultury a památkové péče ve výši 9 000 000,- Kč. Finanční prostředky budou použity na poskytnutí dotace na "Zajištění financování regionálních funkcí knihoven v Olomouckém kraji v roce 2016" příspěvkové organizaci Olomouckého kraje Vědecká knihovna v Olomouci.</t>
  </si>
  <si>
    <t>Odbor kultury a památkové péče</t>
  </si>
  <si>
    <t>ORJ - 13</t>
  </si>
  <si>
    <t xml:space="preserve"> -Rozpočtová změna 23/16</t>
  </si>
  <si>
    <t>druh rozpočtové změny: vnitřní rozpočtová změna - přesun mezi jednotlivými položkami, paragrafy v rámci odboru strategického rozvoje kraje, územ. plánování a stavebního řádu</t>
  </si>
  <si>
    <t>důvod: odbor strategického rozvoje kraje, územ. plánování a stavebního řádu požádal ekonomický odbor dne 7.1.2016 o provedení rozpočtové změny. Důvodem navrhované změny je přesun finančních prostředků v rámci odboru strategického rozvoje kraje, územ. plánování a stavebního řádu ve výši 35 000,- Kč. Finanční prostředky budou použity na financování nákladů projektu v oblasti regionálního rozvoje "Rozvoj regionálního partnerství v programovém období EU 2014-2020" v rámci Operačního programu Technická pomoc, na základě usnesení Rady Olomouckého kraje č. UR/82/52/2015 ze dne 26.11.2015.</t>
  </si>
  <si>
    <t>54 - Neinvestiční transfery obyvatelstvu</t>
  </si>
  <si>
    <t xml:space="preserve"> -Rozpočtová změna 24/16</t>
  </si>
  <si>
    <t>důvod: odbor kancelář ředitele požádal ekonomický odbor dne 14.1.2016 o provedení rozpočtové změny. Důvodem navrhované změny je přesun finančních prostředků v rámci Fondu sociálních potřeb v celkové výši 285 000,- Kč. Finanční prostředky budou použity na poskytování darů zaměstnancům a uvolněným členům Zastupitelstva formou peněžitého plnění, na základě podepsané Kolektivní smlouvy na rok 2016.</t>
  </si>
  <si>
    <t>ORJ - 199</t>
  </si>
  <si>
    <t xml:space="preserve"> -Rozpočtová změna 25/16</t>
  </si>
  <si>
    <t>poskytovatel: Ministerstvo financí</t>
  </si>
  <si>
    <t xml:space="preserve">důvod: neinvestiční dotace ze státního rozpočtu ČR na rok 2016 poskytnutá na základě rozhodnutí Ministerstva financí ČR č.j.: MF - 371/2016/1201-5 ve výši 15 000,- Kč na úhradu výdajů v souvislosti s konáním nových voleb do zastupitelstev obcí vyhlášených na den 16. ledna 2016 na činnost krajského úřadu. </t>
  </si>
  <si>
    <t>4111 - Neinvestiční přijaté transfery z VPS SR</t>
  </si>
  <si>
    <t xml:space="preserve"> -Rozpočtová změna 26/16</t>
  </si>
  <si>
    <t>důvod: neinvestiční dotace ze státního rozpočtu ČR na rok 2016 poskytnutá na základě rozhodnutí Ministerstva školství, mládeže a tělovýchovy ČR č.j.: MSMT-44133-9/2015-2 ze dne 12.1.2016 v celkové výši 3 657 924,- Kč na rozvojový program "Podpora školních psychologů a školních speciálních pedagogů ve školách a metodiků - specialistů ve školských poradenských zařízeních na období leden - srpen 2016“.</t>
  </si>
  <si>
    <t xml:space="preserve"> -Rozpočtová změna 27/16</t>
  </si>
  <si>
    <t>důvod: odbor veřejných zakázek a investic požádal dne 7.1.2016 o provedení rozpočtové změny. Důvodem navrhované změny je zapojení finančních prostředků do rozpočtu Olomouckého kraje ve výši 22 661 859,97 Kč. Finanční prostředky budou poukázány na účet Olomouckého kraje jako investiční dotace z prostředků Ministerstva zdravotnictví ČR na financování projektu v oblasti zdravotnictví "Odborný léčebný ústav Paseka Budova "C" I. etapa, 1. část - nástavba oddělení izolace pro pacienty TBC nad kinosálem".</t>
  </si>
  <si>
    <t xml:space="preserve"> -Rozpočtová změna 28/16</t>
  </si>
  <si>
    <t>důvod: odbor veřejných zakázek a investic požádal dne 7.1.2016 o provedení rozpočtové změny. Důvodem navrhované změny je zapojení finančních prostředků do rozpočtu Olomouckého kraje ve výši 3 200 000,- Kč. Finanční prostředky budou poukázány na účet Olomouckého kraje jako investiční dotace z prostředků Ministerstva zdravotnictví ČR na financování projektu v oblasti zdravotnictví "Olomoucký kraj - Odborný léčebný ústav Paseka prac. Moravský Beroun - vybudování plynových kotelen".</t>
  </si>
  <si>
    <t xml:space="preserve"> -Rozpočtová změna 29/16</t>
  </si>
  <si>
    <t>důvod: odbor veřejných zakázek a investic požádal dne 7.1.2016 o provedení rozpočtové změny. Důvodem navrhované změny je zapojení finančních prostředků do rozpočtu Olomouckého kraje ve výši 800 000,- Kč. Finanční prostředky budou poukázány na účet Olomouckého kraje jako investiční dotace z prostředků Ministerstva zdravotnictví ČR na financování projektu v oblasti zdravotnictví "Realizace výstavby náhradního zdroje elektrické energie vč. přemístění hlavního elektrického rozvaděče ZZS OK Hněvotínská Olomouc".</t>
  </si>
  <si>
    <t xml:space="preserve"> -Rozpočtová změna 30/16</t>
  </si>
  <si>
    <t>důvod: odbor ekonomický požádal dne 15.1.2016 o provedení rozpočtové změny. Důvodem navrhované změny je zapojení finančních prostředků do rozpočtu Olomouckého kraje ve výši 425 680,- Kč. Jedná se o zapojení finančních prostředků z finančního vypořádání za rok 2015, prostředky budou zaslány na účet Ministerstva práce a sociálních věcí.</t>
  </si>
  <si>
    <t>8115 - Změna stavu krát. prostředků na BÚ</t>
  </si>
  <si>
    <t xml:space="preserve"> -Rozpočtová změna 31/16</t>
  </si>
  <si>
    <t>důvod: odbor majetkový a právní požádal ekonomický odbor dne 5.1.2016 o provedení rozpočtové změny. Důvodem navrhované změny je zapojení finančních prostředků do rozpočtu Olomouckého kraje ve výši 100 000,- Kč. Finanční prostředky budou zapojeny do rozpočtu příjmů jako úhrady za věcná břemena a budou převedeny do rezervy Olomouckého kraje.</t>
  </si>
  <si>
    <t>2119 - Ostatní příjmy z vlastní činnosti</t>
  </si>
  <si>
    <t>Příjmy z poskytnutých služeb a výrobků</t>
  </si>
  <si>
    <t>Dotace do oblasti školství</t>
  </si>
  <si>
    <t>Dotace do oblasti zdravotnictví</t>
  </si>
  <si>
    <t>Dotace pro Krajský úřad, SDH</t>
  </si>
  <si>
    <t>Odbory - provozní výdaje</t>
  </si>
  <si>
    <t>Grantová schémata, OP LZZ, OPŽP, OPPS, GG, OP VPK, IOP</t>
  </si>
  <si>
    <t>Zapojení finančního vypořádání</t>
  </si>
  <si>
    <t>důvod: odbor podpory řízení příspěvkových organizací požádal ekonomický odbor dne 8.1.2016 o provedení rozpočtové změny. Důvodem navrhované změny je zapojení finančních prostředků do rozpočtu Olomouckého kraje ve výši 6 600,- Kč. Finanční prostředky budou zapojeny jako odvod z investičního fondu příspěvkové organizace Olomouckého kraje Odborné učiliště, Křenovice, a budou použity na financování odkupu pozemku v k. ú. Křenovice u Kojetína, na základě usnesení Zastupitelstva Olomouckého kraje č. UZ/17/14/2015 dne 25.9.2015, na základě usnesení Rady Olomouckého kraje č. UR/86/42/2016 ze dne 21.1.2016 (bod 9.3).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</si>
</sst>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
    <numFmt numFmtId="167" formatCode="00000000000"/>
  </numFmts>
  <fonts count="25"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b/>
      <i/>
      <sz val="11"/>
      <name val="Arial"/>
      <family val="2"/>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0" borderId="0"/>
  </cellStyleXfs>
  <cellXfs count="157">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xf numFmtId="0" fontId="7" fillId="0" borderId="0" xfId="0" applyFont="1" applyFill="1" applyAlignment="1">
      <alignment horizontal="justify" vertical="top" wrapText="1"/>
    </xf>
    <xf numFmtId="0" fontId="10" fillId="0" borderId="0" xfId="0" applyFont="1" applyFill="1"/>
    <xf numFmtId="0" fontId="16" fillId="0" borderId="0" xfId="0" applyFont="1" applyFill="1" applyBorder="1" applyAlignment="1"/>
    <xf numFmtId="0" fontId="17" fillId="0" borderId="0" xfId="0" applyFont="1" applyFill="1"/>
    <xf numFmtId="0" fontId="2" fillId="0" borderId="0" xfId="0" applyFont="1" applyFill="1" applyAlignment="1">
      <alignment horizontal="left"/>
    </xf>
    <xf numFmtId="0" fontId="5" fillId="0" borderId="0" xfId="0" applyFont="1" applyFill="1"/>
    <xf numFmtId="0" fontId="18" fillId="0" borderId="0" xfId="0" applyFont="1" applyFill="1" applyAlignment="1">
      <alignment horizontal="right"/>
    </xf>
    <xf numFmtId="0" fontId="13" fillId="0" borderId="6" xfId="0" applyFont="1" applyFill="1" applyBorder="1" applyAlignment="1">
      <alignment horizontal="center"/>
    </xf>
    <xf numFmtId="0" fontId="19"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3" fillId="0" borderId="7" xfId="0" applyFont="1" applyFill="1" applyBorder="1"/>
    <xf numFmtId="4" fontId="13"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0" fillId="0" borderId="6" xfId="0" applyFont="1" applyFill="1" applyBorder="1"/>
    <xf numFmtId="0" fontId="16" fillId="0" borderId="9" xfId="0" applyFont="1" applyFill="1" applyBorder="1" applyAlignment="1"/>
    <xf numFmtId="4" fontId="16" fillId="0" borderId="6" xfId="0" applyNumberFormat="1" applyFont="1" applyFill="1" applyBorder="1" applyAlignment="1"/>
    <xf numFmtId="0" fontId="14" fillId="0" borderId="0" xfId="0" applyFont="1" applyFill="1"/>
    <xf numFmtId="0" fontId="0" fillId="0" borderId="0" xfId="0" applyFill="1"/>
    <xf numFmtId="0" fontId="10" fillId="0" borderId="0" xfId="0" applyFont="1"/>
    <xf numFmtId="0" fontId="16" fillId="0" borderId="0" xfId="0" applyFont="1" applyBorder="1" applyAlignment="1"/>
    <xf numFmtId="0" fontId="5" fillId="0" borderId="0" xfId="0" applyFont="1"/>
    <xf numFmtId="0" fontId="17" fillId="0" borderId="0" xfId="0" applyFont="1"/>
    <xf numFmtId="0" fontId="2" fillId="0" borderId="0" xfId="0" applyFont="1" applyAlignment="1">
      <alignment horizontal="left"/>
    </xf>
    <xf numFmtId="0" fontId="21" fillId="0" borderId="0" xfId="0" applyFont="1"/>
    <xf numFmtId="5" fontId="16" fillId="0" borderId="0" xfId="0" applyNumberFormat="1" applyFont="1" applyAlignment="1">
      <alignment horizontal="right"/>
    </xf>
    <xf numFmtId="0" fontId="13" fillId="0" borderId="6" xfId="0" applyFont="1" applyBorder="1" applyAlignment="1">
      <alignment horizontal="center"/>
    </xf>
    <xf numFmtId="0" fontId="15" fillId="0" borderId="0" xfId="0" applyFont="1" applyAlignment="1"/>
    <xf numFmtId="0" fontId="18" fillId="0" borderId="0" xfId="0" applyFont="1" applyAlignment="1">
      <alignment horizontal="right"/>
    </xf>
    <xf numFmtId="0" fontId="5" fillId="0" borderId="0" xfId="0" applyFont="1" applyBorder="1" applyAlignment="1">
      <alignment horizontal="center"/>
    </xf>
    <xf numFmtId="0" fontId="13" fillId="0" borderId="0" xfId="0" applyFont="1" applyBorder="1" applyAlignment="1">
      <alignment horizontal="center"/>
    </xf>
    <xf numFmtId="0" fontId="19" fillId="0" borderId="7" xfId="0" applyFont="1" applyBorder="1" applyAlignment="1">
      <alignment horizontal="center"/>
    </xf>
    <xf numFmtId="166" fontId="5" fillId="0" borderId="0" xfId="0" applyNumberFormat="1" applyFont="1" applyFill="1" applyBorder="1" applyAlignment="1">
      <alignment horizontal="center"/>
    </xf>
    <xf numFmtId="0" fontId="5" fillId="0" borderId="6" xfId="0" applyFont="1" applyBorder="1" applyAlignment="1">
      <alignment horizontal="center"/>
    </xf>
    <xf numFmtId="0" fontId="13" fillId="0" borderId="9" xfId="0" applyFont="1" applyBorder="1"/>
    <xf numFmtId="4" fontId="13" fillId="0" borderId="6" xfId="0" applyNumberFormat="1" applyFont="1" applyBorder="1" applyAlignment="1">
      <alignment wrapText="1"/>
    </xf>
    <xf numFmtId="3" fontId="5" fillId="0" borderId="0" xfId="0" applyNumberFormat="1" applyFont="1" applyBorder="1" applyAlignment="1">
      <alignment horizontal="center"/>
    </xf>
    <xf numFmtId="0" fontId="20" fillId="0" borderId="6" xfId="0" applyFont="1" applyBorder="1"/>
    <xf numFmtId="0" fontId="16" fillId="0" borderId="9" xfId="0" applyFont="1" applyBorder="1" applyAlignment="1"/>
    <xf numFmtId="4" fontId="16" fillId="0" borderId="6" xfId="0" applyNumberFormat="1" applyFont="1" applyBorder="1" applyAlignment="1"/>
    <xf numFmtId="0" fontId="20" fillId="0" borderId="0" xfId="0" applyFont="1" applyBorder="1"/>
    <xf numFmtId="4" fontId="16" fillId="0" borderId="0" xfId="0" applyNumberFormat="1" applyFont="1" applyBorder="1" applyAlignment="1"/>
    <xf numFmtId="167" fontId="5" fillId="0" borderId="0" xfId="0" applyNumberFormat="1" applyFont="1" applyFill="1" applyBorder="1" applyAlignment="1">
      <alignment horizontal="center"/>
    </xf>
    <xf numFmtId="0" fontId="19" fillId="0" borderId="1" xfId="0" applyFont="1" applyBorder="1" applyAlignment="1">
      <alignment horizontal="left"/>
    </xf>
    <xf numFmtId="0" fontId="13" fillId="0" borderId="6" xfId="0" applyFont="1" applyBorder="1" applyAlignment="1">
      <alignment horizontal="center" wrapText="1"/>
    </xf>
    <xf numFmtId="164" fontId="0" fillId="0" borderId="6" xfId="0" applyNumberFormat="1" applyBorder="1" applyAlignment="1">
      <alignment horizontal="center"/>
    </xf>
    <xf numFmtId="0" fontId="19" fillId="0" borderId="6" xfId="0" applyFont="1" applyBorder="1" applyAlignment="1">
      <alignment horizontal="left"/>
    </xf>
    <xf numFmtId="4" fontId="13" fillId="0" borderId="8" xfId="0" applyNumberFormat="1" applyFont="1" applyBorder="1" applyAlignment="1">
      <alignment horizontal="right" wrapText="1"/>
    </xf>
    <xf numFmtId="165" fontId="0" fillId="0" borderId="6" xfId="0" applyNumberFormat="1" applyBorder="1" applyAlignment="1">
      <alignment horizontal="center"/>
    </xf>
    <xf numFmtId="0" fontId="22" fillId="0" borderId="0" xfId="0" applyFont="1" applyFill="1"/>
    <xf numFmtId="0" fontId="13" fillId="0" borderId="0" xfId="0" applyFont="1" applyFill="1" applyAlignment="1">
      <alignment horizontal="right"/>
    </xf>
    <xf numFmtId="0" fontId="13" fillId="0" borderId="0" xfId="0" applyFont="1" applyFill="1" applyBorder="1" applyAlignment="1">
      <alignment horizontal="center"/>
    </xf>
    <xf numFmtId="0" fontId="13" fillId="0" borderId="7" xfId="0" applyFont="1" applyFill="1" applyBorder="1" applyAlignment="1">
      <alignment horizontal="center"/>
    </xf>
    <xf numFmtId="166" fontId="5" fillId="0" borderId="0" xfId="0" applyNumberFormat="1" applyFont="1" applyBorder="1" applyAlignment="1">
      <alignment horizontal="center"/>
    </xf>
    <xf numFmtId="0" fontId="5" fillId="0" borderId="6" xfId="0" applyFont="1" applyFill="1" applyBorder="1" applyAlignment="1">
      <alignment horizontal="center"/>
    </xf>
    <xf numFmtId="0" fontId="19" fillId="0" borderId="7" xfId="0" applyFont="1" applyFill="1" applyBorder="1" applyAlignment="1">
      <alignment horizontal="left"/>
    </xf>
    <xf numFmtId="165" fontId="5" fillId="0" borderId="0" xfId="0" applyNumberFormat="1" applyFont="1" applyFill="1" applyBorder="1" applyAlignment="1">
      <alignment horizontal="center"/>
    </xf>
    <xf numFmtId="0" fontId="16" fillId="0" borderId="10" xfId="0" applyFont="1" applyFill="1" applyBorder="1"/>
    <xf numFmtId="4" fontId="16" fillId="0" borderId="6" xfId="0" applyNumberFormat="1" applyFont="1" applyFill="1" applyBorder="1"/>
    <xf numFmtId="4" fontId="0" fillId="0" borderId="0" xfId="0" applyNumberFormat="1"/>
    <xf numFmtId="0" fontId="22" fillId="0" borderId="0" xfId="0" applyFont="1"/>
    <xf numFmtId="0" fontId="13" fillId="0" borderId="0" xfId="0" applyFont="1" applyAlignment="1">
      <alignment horizontal="right"/>
    </xf>
    <xf numFmtId="0" fontId="13" fillId="0" borderId="9" xfId="0" applyFont="1" applyBorder="1" applyAlignment="1">
      <alignment horizontal="center"/>
    </xf>
    <xf numFmtId="4" fontId="13" fillId="0" borderId="6" xfId="0" applyNumberFormat="1" applyFont="1" applyBorder="1" applyAlignment="1">
      <alignment horizontal="right" wrapText="1"/>
    </xf>
    <xf numFmtId="0" fontId="0" fillId="0" borderId="0" xfId="0" applyBorder="1"/>
    <xf numFmtId="0" fontId="16" fillId="0" borderId="1" xfId="0" applyFont="1" applyFill="1" applyBorder="1"/>
    <xf numFmtId="0" fontId="15" fillId="0" borderId="0" xfId="0" applyFont="1" applyAlignment="1">
      <alignment horizontal="justify" vertical="top" wrapText="1"/>
    </xf>
    <xf numFmtId="0" fontId="19" fillId="0" borderId="6" xfId="0" applyFont="1" applyFill="1" applyBorder="1" applyAlignment="1">
      <alignment horizontal="left"/>
    </xf>
    <xf numFmtId="165" fontId="5" fillId="0" borderId="0" xfId="0" applyNumberFormat="1" applyFont="1" applyBorder="1" applyAlignment="1">
      <alignment horizontal="center"/>
    </xf>
    <xf numFmtId="0" fontId="13" fillId="0" borderId="6" xfId="0" applyFont="1" applyBorder="1" applyAlignment="1"/>
    <xf numFmtId="0" fontId="15" fillId="0" borderId="0" xfId="0" applyFont="1" applyAlignment="1">
      <alignment vertical="center"/>
    </xf>
    <xf numFmtId="164" fontId="5" fillId="0" borderId="6" xfId="0" applyNumberFormat="1" applyFont="1" applyBorder="1" applyAlignment="1">
      <alignment horizontal="center"/>
    </xf>
    <xf numFmtId="1" fontId="5" fillId="0" borderId="6" xfId="0" applyNumberFormat="1" applyFont="1" applyFill="1" applyBorder="1" applyAlignment="1">
      <alignment horizontal="center"/>
    </xf>
    <xf numFmtId="0" fontId="19" fillId="0" borderId="7" xfId="0" applyFont="1" applyBorder="1" applyAlignment="1">
      <alignment horizontal="left"/>
    </xf>
    <xf numFmtId="0" fontId="5" fillId="0" borderId="0" xfId="0" applyFont="1" applyBorder="1"/>
    <xf numFmtId="0" fontId="22" fillId="0" borderId="0" xfId="0" applyFont="1" applyBorder="1"/>
    <xf numFmtId="164" fontId="5" fillId="0" borderId="0" xfId="0" applyNumberFormat="1" applyFont="1" applyBorder="1" applyAlignment="1">
      <alignment horizontal="center"/>
    </xf>
    <xf numFmtId="165" fontId="5" fillId="0" borderId="6" xfId="0" applyNumberFormat="1" applyFont="1" applyBorder="1" applyAlignment="1">
      <alignment horizontal="center"/>
    </xf>
    <xf numFmtId="1" fontId="5" fillId="0" borderId="6" xfId="0" applyNumberFormat="1" applyFont="1" applyBorder="1" applyAlignment="1">
      <alignment horizontal="center"/>
    </xf>
    <xf numFmtId="4" fontId="13"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3" fillId="0" borderId="7" xfId="0" applyFont="1" applyFill="1" applyBorder="1" applyAlignment="1"/>
    <xf numFmtId="4" fontId="13" fillId="0" borderId="6" xfId="0" applyNumberFormat="1" applyFont="1" applyFill="1" applyBorder="1"/>
    <xf numFmtId="0" fontId="15" fillId="0" borderId="0" xfId="0" applyFont="1" applyFill="1" applyAlignment="1">
      <alignment horizontal="justify" vertical="top" wrapText="1"/>
    </xf>
    <xf numFmtId="4" fontId="13" fillId="0" borderId="6" xfId="0" applyNumberFormat="1" applyFont="1" applyFill="1" applyBorder="1" applyAlignment="1">
      <alignment wrapText="1"/>
    </xf>
    <xf numFmtId="0" fontId="19" fillId="0" borderId="9" xfId="0" applyFont="1" applyBorder="1" applyAlignment="1">
      <alignment horizontal="center"/>
    </xf>
    <xf numFmtId="0" fontId="13" fillId="0" borderId="6" xfId="0" applyFont="1" applyFill="1" applyBorder="1" applyAlignment="1">
      <alignment horizontal="center" wrapText="1"/>
    </xf>
    <xf numFmtId="3" fontId="0" fillId="0" borderId="0" xfId="0" applyNumberFormat="1" applyFill="1" applyBorder="1" applyAlignment="1">
      <alignment horizontal="center"/>
    </xf>
    <xf numFmtId="0" fontId="10" fillId="0" borderId="0" xfId="0" applyFont="1" applyBorder="1"/>
    <xf numFmtId="0" fontId="22" fillId="0" borderId="0" xfId="0" applyFont="1" applyFill="1" applyBorder="1"/>
    <xf numFmtId="164" fontId="5" fillId="0" borderId="0" xfId="0" applyNumberFormat="1" applyFont="1" applyFill="1" applyBorder="1" applyAlignment="1">
      <alignment horizontal="center"/>
    </xf>
    <xf numFmtId="49" fontId="5" fillId="0" borderId="0" xfId="0" applyNumberFormat="1" applyFont="1" applyBorder="1" applyAlignment="1">
      <alignment horizontal="center"/>
    </xf>
    <xf numFmtId="0" fontId="5" fillId="0" borderId="0" xfId="0" applyFont="1" applyFill="1" applyBorder="1" applyAlignment="1">
      <alignment horizontal="center"/>
    </xf>
    <xf numFmtId="0" fontId="16" fillId="0" borderId="0" xfId="0" applyFont="1" applyBorder="1" applyAlignment="1">
      <alignment horizontal="center"/>
    </xf>
    <xf numFmtId="0" fontId="13" fillId="0" borderId="6" xfId="0" applyFont="1" applyFill="1" applyBorder="1" applyAlignment="1"/>
    <xf numFmtId="2" fontId="16" fillId="0" borderId="0" xfId="0" applyNumberFormat="1" applyFont="1" applyBorder="1" applyAlignment="1"/>
    <xf numFmtId="164" fontId="0" fillId="0" borderId="0" xfId="0" applyNumberFormat="1" applyBorder="1" applyAlignment="1">
      <alignment horizontal="center"/>
    </xf>
    <xf numFmtId="0" fontId="16" fillId="0" borderId="6" xfId="0" applyFont="1" applyFill="1" applyBorder="1"/>
    <xf numFmtId="4" fontId="13" fillId="0" borderId="6" xfId="0" applyNumberFormat="1" applyFont="1" applyFill="1" applyBorder="1" applyAlignment="1">
      <alignment horizontal="right" wrapText="1"/>
    </xf>
    <xf numFmtId="0" fontId="7" fillId="0" borderId="0" xfId="0" applyFont="1" applyAlignment="1">
      <alignment horizontal="justify" vertical="top" wrapText="1"/>
    </xf>
    <xf numFmtId="3" fontId="0" fillId="0" borderId="6" xfId="0" applyNumberFormat="1" applyBorder="1" applyAlignment="1">
      <alignment horizontal="center"/>
    </xf>
    <xf numFmtId="0" fontId="5" fillId="0" borderId="8" xfId="0" applyFont="1" applyBorder="1" applyAlignment="1">
      <alignment horizontal="center"/>
    </xf>
    <xf numFmtId="0" fontId="19" fillId="0" borderId="11" xfId="0" applyFont="1" applyBorder="1" applyAlignment="1">
      <alignment horizontal="left"/>
    </xf>
    <xf numFmtId="0" fontId="19" fillId="0" borderId="12" xfId="0" applyFont="1" applyFill="1" applyBorder="1" applyAlignment="1">
      <alignment horizontal="left"/>
    </xf>
    <xf numFmtId="0" fontId="7" fillId="0" borderId="0" xfId="0" applyFont="1" applyFill="1" applyAlignment="1">
      <alignment horizontal="center" vertical="top" wrapText="1"/>
    </xf>
    <xf numFmtId="0" fontId="16" fillId="0" borderId="0" xfId="0" applyFont="1" applyFill="1" applyBorder="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19" fillId="0" borderId="13" xfId="0" applyFont="1" applyFill="1" applyBorder="1" applyAlignment="1">
      <alignment horizontal="left"/>
    </xf>
    <xf numFmtId="0" fontId="5" fillId="0" borderId="0" xfId="1"/>
    <xf numFmtId="0" fontId="13" fillId="0" borderId="6" xfId="0" applyFont="1" applyBorder="1"/>
    <xf numFmtId="0" fontId="7" fillId="0" borderId="0" xfId="1" applyFont="1" applyBorder="1"/>
    <xf numFmtId="0" fontId="6" fillId="0" borderId="0" xfId="1" applyFont="1"/>
    <xf numFmtId="0" fontId="15" fillId="0" borderId="0" xfId="0" applyFont="1" applyAlignment="1">
      <alignment horizontal="justify" vertical="top" wrapText="1"/>
    </xf>
    <xf numFmtId="49" fontId="15" fillId="0" borderId="0" xfId="0" applyNumberFormat="1" applyFont="1" applyAlignment="1">
      <alignment horizontal="justify" wrapText="1"/>
    </xf>
    <xf numFmtId="0" fontId="15" fillId="0" borderId="0" xfId="0" applyFont="1" applyFill="1" applyAlignment="1">
      <alignment horizontal="justify" vertical="top" wrapText="1"/>
    </xf>
    <xf numFmtId="49" fontId="15" fillId="0" borderId="0" xfId="0" applyNumberFormat="1" applyFont="1" applyAlignment="1">
      <alignment horizontal="left" vertical="center" wrapText="1"/>
    </xf>
    <xf numFmtId="49" fontId="15" fillId="0" borderId="0" xfId="0" applyNumberFormat="1" applyFont="1" applyAlignment="1">
      <alignment horizontal="justify" vertical="center" wrapText="1"/>
    </xf>
    <xf numFmtId="49" fontId="15" fillId="0" borderId="0" xfId="0" applyNumberFormat="1" applyFont="1" applyFill="1" applyAlignment="1">
      <alignment horizontal="justify"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13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13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13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13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13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13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13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13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13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13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13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13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13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13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13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13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13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13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13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13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13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13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13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13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13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13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13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13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13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13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13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13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13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113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114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114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114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114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114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114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114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114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114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114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114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114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 name="Text Box 114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 name="Text Box 114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 name="Text Box 114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 name="Text Box 114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 name="Text Box 114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 name="Text Box 114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 name="Text Box 114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 name="Text Box 114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 name="Text Box 114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 name="Text Box 114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 name="Text Box 114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 name="Text Box 114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 name="Text Box 114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 name="Text Box 114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 name="Text Box 114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 name="Text Box 114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 name="Text Box 114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 name="Text Box 114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 name="Text Box 114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 name="Text Box 114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 name="Text Box 114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 name="Text Box 114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 name="Text Box 114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 name="Text Box 114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 name="Text Box 114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 name="Text Box 114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 name="Text Box 114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 name="Text Box 114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 name="Text Box 114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 name="Text Box 114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 name="Text Box 114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 name="Text Box 114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 name="Text Box 114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 name="Text Box 114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 name="Text Box 114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 name="Text Box 114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 name="Text Box 114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 name="Text Box 114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 name="Text Box 114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 name="Text Box 114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 name="Text Box 114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 name="Text Box 114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114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114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114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114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114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114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114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114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114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114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114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114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114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114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114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114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114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114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114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114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114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114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114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114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114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114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114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114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114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114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114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114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114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114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114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114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114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114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114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114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114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114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114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114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114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114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 name="Text Box 115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 name="Text Box 115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 name="Text Box 115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 name="Text Box 115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 name="Text Box 115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 name="Text Box 115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 name="Text Box 115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 name="Text Box 115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 name="Text Box 115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 name="Text Box 115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 name="Text Box 115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 name="Text Box 115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 name="Text Box 115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 name="Text Box 115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 name="Text Box 115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 name="Text Box 115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 name="Text Box 115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 name="Text Box 115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 name="Text Box 115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 name="Text Box 115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 name="Text Box 115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 name="Text Box 115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 name="Text Box 115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 name="Text Box 115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 name="Text Box 115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 name="Text Box 115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 name="Text Box 115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 name="Text Box 115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 name="Text Box 115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 name="Text Box 115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 name="Text Box 115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 name="Text Box 115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 name="Text Box 115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 name="Text Box 115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 name="Text Box 115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 name="Text Box 115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 name="Text Box 115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 name="Text Box 115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 name="Text Box 115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 name="Text Box 115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 name="Text Box 115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 name="Text Box 115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115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115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115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115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115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115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115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115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115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115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115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115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115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115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115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115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115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115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115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115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115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115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115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115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115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115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115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115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115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115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115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115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115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115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115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115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115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115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115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115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115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115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115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115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115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115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 name="Text Box 115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 name="Text Box 115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 name="Text Box 115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 name="Text Box 115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 name="Text Box 115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 name="Text Box 115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 name="Text Box 115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 name="Text Box 115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 name="Text Box 115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 name="Text Box 115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 name="Text Box 115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 name="Text Box 115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 name="Text Box 116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 name="Text Box 116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 name="Text Box 116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 name="Text Box 116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 name="Text Box 116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 name="Text Box 116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 name="Text Box 116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 name="Text Box 116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 name="Text Box 116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 name="Text Box 116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 name="Text Box 116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 name="Text Box 116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 name="Text Box 116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 name="Text Box 116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 name="Text Box 116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 name="Text Box 116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 name="Text Box 116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 name="Text Box 116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 name="Text Box 116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 name="Text Box 116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 name="Text Box 116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 name="Text Box 116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 name="Text Box 116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 name="Text Box 116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 name="Text Box 116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 name="Text Box 116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 name="Text Box 116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 name="Text Box 116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 name="Text Box 116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 name="Text Box 116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 name="Text Box 116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 name="Text Box 116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 name="Text Box 116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 name="Text Box 116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 name="Text Box 116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 name="Text Box 116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 name="Text Box 116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 name="Text Box 116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 name="Text Box 116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 name="Text Box 116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 name="Text Box 116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 name="Text Box 116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 name="Text Box 116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 name="Text Box 116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0" name="Text Box 116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1" name="Text Box 116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 name="Text Box 116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 name="Text Box 116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 name="Text Box 116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 name="Text Box 116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 name="Text Box 116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 name="Text Box 116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 name="Text Box 116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 name="Text Box 116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 name="Text Box 116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 name="Text Box 116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 name="Text Box 116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 name="Text Box 116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 name="Text Box 116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 name="Text Box 116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 name="Text Box 116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 name="Text Box 116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 name="Text Box 116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 name="Text Box 116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 name="Text Box 116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 name="Text Box 116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 name="Text Box 116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 name="Text Box 116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 name="Text Box 116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 name="Text Box 116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 name="Text Box 116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 name="Text Box 116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 name="Text Box 116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 name="Text Box 116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 name="Text Box 116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 name="Text Box 116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 name="Text Box 116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 name="Text Box 116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 name="Text Box 116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 name="Text Box 116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 name="Text Box 116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 name="Text Box 116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 name="Text Box 116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 name="Text Box 116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 name="Text Box 116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 name="Text Box 116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 name="Text Box 116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 name="Text Box 116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 name="Text Box 116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 name="Text Box 116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 name="Text Box 116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 name="Text Box 116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 name="Text Box 116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 name="Text Box 116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 name="Text Box 116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 name="Text Box 116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 name="Text Box 116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 name="Text Box 116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 name="Text Box 116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 name="Text Box 116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 name="Text Box 117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 name="Text Box 117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 name="Text Box 117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 name="Text Box 117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 name="Text Box 117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 name="Text Box 117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 name="Text Box 117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 name="Text Box 117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 name="Text Box 117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 name="Text Box 117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 name="Text Box 117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 name="Text Box 117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 name="Text Box 117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 name="Text Box 117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 name="Text Box 117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 name="Text Box 117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 name="Text Box 117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 name="Text Box 117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 name="Text Box 117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 name="Text Box 117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 name="Text Box 117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 name="Text Box 117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 name="Text Box 117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 name="Text Box 117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 name="Text Box 117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 name="Text Box 117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 name="Text Box 117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 name="Text Box 117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 name="Text Box 117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 name="Text Box 117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 name="Text Box 117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 name="Text Box 117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 name="Text Box 117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 name="Text Box 117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 name="Text Box 117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 name="Text Box 117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 name="Text Box 117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 name="Text Box 117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 name="Text Box 117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 name="Text Box 117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 name="Text Box 117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 name="Text Box 117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 name="Text Box 117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 name="Text Box 117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 name="Text Box 117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 name="Text Box 117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 name="Text Box 117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 name="Text Box 117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 name="Text Box 117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 name="Text Box 117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 name="Text Box 117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 name="Text Box 117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 name="Text Box 117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 name="Text Box 117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 name="Text Box 117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 name="Text Box 117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 name="Text Box 117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 name="Text Box 117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 name="Text Box 117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 name="Text Box 117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 name="Text Box 117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 name="Text Box 117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 name="Text Box 117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 name="Text Box 117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 name="Text Box 117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 name="Text Box 117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 name="Text Box 117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 name="Text Box 117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 name="Text Box 117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 name="Text Box 117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 name="Text Box 117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 name="Text Box 117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 name="Text Box 117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 name="Text Box 117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 name="Text Box 117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 name="Text Box 117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 name="Text Box 117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 name="Text Box 117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 name="Text Box 117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 name="Text Box 117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 name="Text Box 117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 name="Text Box 117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 name="Text Box 117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 name="Text Box 117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 name="Text Box 117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 name="Text Box 117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 name="Text Box 117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 name="Text Box 117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 name="Text Box 117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 name="Text Box 117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 name="Text Box 117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 name="Text Box 117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 name="Text Box 117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 name="Text Box 117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 name="Text Box 117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 name="Text Box 117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 name="Text Box 117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 name="Text Box 117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 name="Text Box 117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 name="Text Box 117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 name="Text Box 118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 name="Text Box 118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 name="Text Box 118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 name="Text Box 118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 name="Text Box 118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 name="Text Box 118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 name="Text Box 118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 name="Text Box 118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 name="Text Box 118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 name="Text Box 118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 name="Text Box 118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 name="Text Box 118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 name="Text Box 118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 name="Text Box 118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 name="Text Box 118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 name="Text Box 118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 name="Text Box 118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 name="Text Box 118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 name="Text Box 118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 name="Text Box 118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 name="Text Box 118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 name="Text Box 118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 name="Text Box 118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 name="Text Box 118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 name="Text Box 118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 name="Text Box 118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 name="Text Box 118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 name="Text Box 118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 name="Text Box 118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 name="Text Box 118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 name="Text Box 118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 name="Text Box 118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 name="Text Box 118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 name="Text Box 118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 name="Text Box 118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 name="Text Box 118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 name="Text Box 118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 name="Text Box 118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 name="Text Box 118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 name="Text Box 118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 name="Text Box 118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 name="Text Box 118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 name="Text Box 118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 name="Text Box 118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 name="Text Box 118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 name="Text Box 118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 name="Text Box 118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 name="Text Box 118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 name="Text Box 118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 name="Text Box 118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 name="Text Box 118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 name="Text Box 118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 name="Text Box 118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 name="Text Box 118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 name="Text Box 118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 name="Text Box 118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 name="Text Box 118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 name="Text Box 118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 name="Text Box 118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 name="Text Box 118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 name="Text Box 118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 name="Text Box 118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 name="Text Box 118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 name="Text Box 118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 name="Text Box 118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 name="Text Box 118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 name="Text Box 118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 name="Text Box 118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 name="Text Box 118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 name="Text Box 118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 name="Text Box 118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 name="Text Box 118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 name="Text Box 118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 name="Text Box 118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 name="Text Box 118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 name="Text Box 118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 name="Text Box 118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 name="Text Box 118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 name="Text Box 118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 name="Text Box 118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 name="Text Box 118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 name="Text Box 118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 name="Text Box 118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 name="Text Box 118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 name="Text Box 118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 name="Text Box 118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 name="Text Box 118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 name="Text Box 118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 name="Text Box 118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 name="Text Box 118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 name="Text Box 118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 name="Text Box 118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 name="Text Box 118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 name="Text Box 118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 name="Text Box 118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 name="Text Box 118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 name="Text Box 118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 name="Text Box 118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 name="Text Box 118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 name="Text Box 118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 name="Text Box 119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 name="Text Box 119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 name="Text Box 119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 name="Text Box 119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 name="Text Box 119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 name="Text Box 119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 name="Text Box 119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 name="Text Box 119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 name="Text Box 119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 name="Text Box 119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 name="Text Box 119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 name="Text Box 119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 name="Text Box 119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 name="Text Box 119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 name="Text Box 119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 name="Text Box 119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 name="Text Box 119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 name="Text Box 119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 name="Text Box 119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 name="Text Box 119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 name="Text Box 119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 name="Text Box 119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 name="Text Box 119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 name="Text Box 119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 name="Text Box 119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 name="Text Box 119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 name="Text Box 119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 name="Text Box 119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 name="Text Box 119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 name="Text Box 119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6" name="Text Box 119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7" name="Text Box 119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8" name="Text Box 119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9" name="Text Box 119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0" name="Text Box 119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1" name="Text Box 119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2" name="Text Box 119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3" name="Text Box 119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4" name="Text Box 119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5" name="Text Box 119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6" name="Text Box 119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7" name="Text Box 119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8" name="Text Box 119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9" name="Text Box 119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0" name="Text Box 119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1" name="Text Box 119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2" name="Text Box 119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3" name="Text Box 119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4" name="Text Box 119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5" name="Text Box 119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6" name="Text Box 119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7" name="Text Box 119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8" name="Text Box 119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9" name="Text Box 119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0" name="Text Box 119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1" name="Text Box 119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2" name="Text Box 119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3" name="Text Box 119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4" name="Text Box 119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5" name="Text Box 119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6" name="Text Box 119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7" name="Text Box 119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8" name="Text Box 119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9" name="Text Box 119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0" name="Text Box 119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1" name="Text Box 119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2" name="Text Box 119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3" name="Text Box 119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4" name="Text Box 119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5" name="Text Box 119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6" name="Text Box 119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7" name="Text Box 119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8" name="Text Box 119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9" name="Text Box 119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0" name="Text Box 119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1" name="Text Box 119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2" name="Text Box 119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3" name="Text Box 119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4" name="Text Box 119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5" name="Text Box 119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6" name="Text Box 119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7" name="Text Box 119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8" name="Text Box 119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9" name="Text Box 119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0" name="Text Box 119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1" name="Text Box 119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2" name="Text Box 119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3" name="Text Box 119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4" name="Text Box 119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5" name="Text Box 119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6" name="Text Box 119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7" name="Text Box 119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8" name="Text Box 119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9" name="Text Box 119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0" name="Text Box 119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1" name="Text Box 119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2" name="Text Box 119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3" name="Text Box 119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4" name="Text Box 119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5" name="Text Box 119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6" name="Text Box 120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7" name="Text Box 120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8" name="Text Box 120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9" name="Text Box 120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0" name="Text Box 120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1" name="Text Box 120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2" name="Text Box 120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3" name="Text Box 120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4" name="Text Box 120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5" name="Text Box 120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6" name="Text Box 120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7" name="Text Box 120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8" name="Text Box 120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9" name="Text Box 120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0" name="Text Box 120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1" name="Text Box 120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2" name="Text Box 120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3" name="Text Box 120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4" name="Text Box 120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5" name="Text Box 120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6" name="Text Box 120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7" name="Text Box 120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8" name="Text Box 120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9" name="Text Box 120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0" name="Text Box 120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1" name="Text Box 120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2" name="Text Box 120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3" name="Text Box 120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4" name="Text Box 120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5" name="Text Box 120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6" name="Text Box 120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7" name="Text Box 120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8" name="Text Box 120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9" name="Text Box 120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0" name="Text Box 120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1" name="Text Box 120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2" name="Text Box 120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3" name="Text Box 120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4" name="Text Box 120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5" name="Text Box 120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6" name="Text Box 120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7" name="Text Box 120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8" name="Text Box 120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9" name="Text Box 120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0" name="Text Box 120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1" name="Text Box 120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2" name="Text Box 120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3" name="Text Box 120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4" name="Text Box 120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5" name="Text Box 120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6" name="Text Box 120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7" name="Text Box 120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8" name="Text Box 120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9" name="Text Box 120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0" name="Text Box 120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1" name="Text Box 120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2" name="Text Box 120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3" name="Text Box 120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4" name="Text Box 120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5" name="Text Box 120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6" name="Text Box 120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7" name="Text Box 120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8" name="Text Box 120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9" name="Text Box 120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0" name="Text Box 120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1" name="Text Box 120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2" name="Text Box 120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3" name="Text Box 120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4" name="Text Box 120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5" name="Text Box 120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120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120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120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120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120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120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120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120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120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120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120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120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8" name="Text Box 120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9" name="Text Box 120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0" name="Text Box 120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1" name="Text Box 120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2" name="Text Box 120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3" name="Text Box 120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4" name="Text Box 120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5" name="Text Box 120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6" name="Text Box 120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7" name="Text Box 120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8" name="Text Box 120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9" name="Text Box 120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0" name="Text Box 120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1" name="Text Box 120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2" name="Text Box 120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3" name="Text Box 120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4" name="Text Box 120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5" name="Text Box 120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6" name="Text Box 121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7" name="Text Box 121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8" name="Text Box 121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9" name="Text Box 121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0" name="Text Box 121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1" name="Text Box 121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2" name="Text Box 121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3" name="Text Box 121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4" name="Text Box 121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5" name="Text Box 121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6" name="Text Box 121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7" name="Text Box 121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8" name="Text Box 121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9" name="Text Box 121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0" name="Text Box 121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1" name="Text Box 121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2" name="Text Box 121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3" name="Text Box 121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4" name="Text Box 121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5" name="Text Box 121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6" name="Text Box 121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7" name="Text Box 121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8" name="Text Box 121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9" name="Text Box 121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0" name="Text Box 121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1" name="Text Box 121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2" name="Text Box 121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3" name="Text Box 121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4" name="Text Box 121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5" name="Text Box 121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6" name="Text Box 121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7" name="Text Box 121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8" name="Text Box 121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9" name="Text Box 121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0" name="Text Box 121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1" name="Text Box 121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2" name="Text Box 121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3" name="Text Box 121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4" name="Text Box 121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5" name="Text Box 121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6" name="Text Box 121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7" name="Text Box 121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8" name="Text Box 121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9" name="Text Box 121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0" name="Text Box 121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1" name="Text Box 121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2" name="Text Box 121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3" name="Text Box 121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4" name="Text Box 121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5" name="Text Box 121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6" name="Text Box 121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7" name="Text Box 121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8" name="Text Box 121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9" name="Text Box 121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0" name="Text Box 121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1" name="Text Box 121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2" name="Text Box 121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3" name="Text Box 121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4" name="Text Box 121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5" name="Text Box 121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6" name="Text Box 121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7" name="Text Box 121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8" name="Text Box 121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9" name="Text Box 121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0" name="Text Box 121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1" name="Text Box 121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2" name="Text Box 121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3" name="Text Box 121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4" name="Text Box 121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5" name="Text Box 121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6" name="Text Box 121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7" name="Text Box 121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8" name="Text Box 121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9" name="Text Box 121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0" name="Text Box 121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1" name="Text Box 121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2" name="Text Box 121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3" name="Text Box 121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4" name="Text Box 121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5" name="Text Box 121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6" name="Text Box 121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7" name="Text Box 121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8" name="Text Box 121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9" name="Text Box 121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0" name="Text Box 121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1" name="Text Box 121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2" name="Text Box 121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3" name="Text Box 121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4" name="Text Box 121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5" name="Text Box 121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6" name="Text Box 121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7" name="Text Box 121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8" name="Text Box 121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9" name="Text Box 121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0" name="Text Box 121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1" name="Text Box 121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2" name="Text Box 121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3" name="Text Box 121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4" name="Text Box 121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5" name="Text Box 121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6" name="Text Box 122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7" name="Text Box 122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8" name="Text Box 122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9" name="Text Box 122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0" name="Text Box 122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1" name="Text Box 122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2" name="Text Box 122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3" name="Text Box 122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4" name="Text Box 122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5" name="Text Box 122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6" name="Text Box 122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7" name="Text Box 122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8" name="Text Box 122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9" name="Text Box 122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0" name="Text Box 122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1" name="Text Box 122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2" name="Text Box 122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3" name="Text Box 122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4" name="Text Box 122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5" name="Text Box 122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6" name="Text Box 122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7" name="Text Box 122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8" name="Text Box 122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9" name="Text Box 122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0" name="Text Box 122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1" name="Text Box 122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2" name="Text Box 122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3" name="Text Box 122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4" name="Text Box 122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5" name="Text Box 122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6" name="Text Box 122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7" name="Text Box 122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8" name="Text Box 122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9" name="Text Box 122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0" name="Text Box 122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1" name="Text Box 122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2" name="Text Box 122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3" name="Text Box 122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4" name="Text Box 122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5" name="Text Box 122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6" name="Text Box 122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7" name="Text Box 122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8" name="Text Box 122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9" name="Text Box 122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0" name="Text Box 122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1" name="Text Box 122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2" name="Text Box 122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3" name="Text Box 122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4" name="Text Box 122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5" name="Text Box 122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6" name="Text Box 122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7" name="Text Box 122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8" name="Text Box 122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9" name="Text Box 122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0" name="Text Box 122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1" name="Text Box 122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2" name="Text Box 122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3" name="Text Box 122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4" name="Text Box 122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5" name="Text Box 122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6" name="Text Box 122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7" name="Text Box 122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8" name="Text Box 122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9" name="Text Box 122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0" name="Text Box 122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1" name="Text Box 122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2" name="Text Box 122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3" name="Text Box 122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4" name="Text Box 122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5" name="Text Box 122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6" name="Text Box 122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7" name="Text Box 122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8" name="Text Box 122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9" name="Text Box 122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0" name="Text Box 122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1" name="Text Box 122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2" name="Text Box 122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3" name="Text Box 122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4" name="Text Box 122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5" name="Text Box 122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6" name="Text Box 122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7" name="Text Box 122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8" name="Text Box 122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9" name="Text Box 122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0" name="Text Box 122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1" name="Text Box 122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2" name="Text Box 122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3" name="Text Box 122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4" name="Text Box 122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5" name="Text Box 122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6" name="Text Box 122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7" name="Text Box 122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8" name="Text Box 122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9" name="Text Box 122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0" name="Text Box 122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1" name="Text Box 122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2" name="Text Box 122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3" name="Text Box 122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4" name="Text Box 122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5" name="Text Box 122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6" name="Text Box 123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7" name="Text Box 123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8" name="Text Box 123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9" name="Text Box 123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0" name="Text Box 123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1" name="Text Box 123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2" name="Text Box 123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3" name="Text Box 123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4" name="Text Box 123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5" name="Text Box 123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6" name="Text Box 123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7" name="Text Box 123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8" name="Text Box 123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9" name="Text Box 123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0" name="Text Box 123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1" name="Text Box 123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2" name="Text Box 123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3" name="Text Box 123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4" name="Text Box 123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5" name="Text Box 123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6" name="Text Box 123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7" name="Text Box 123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8" name="Text Box 123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9" name="Text Box 123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0" name="Text Box 123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1" name="Text Box 123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2" name="Text Box 123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3" name="Text Box 123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4" name="Text Box 123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5" name="Text Box 123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6" name="Text Box 123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7" name="Text Box 123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8" name="Text Box 123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9" name="Text Box 123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0" name="Text Box 123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1" name="Text Box 123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2" name="Text Box 123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3" name="Text Box 123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4" name="Text Box 123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5" name="Text Box 123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6" name="Text Box 123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7" name="Text Box 123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8" name="Text Box 123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9" name="Text Box 123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0" name="Text Box 123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1" name="Text Box 123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2" name="Text Box 123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3" name="Text Box 123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4" name="Text Box 123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5" name="Text Box 123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6" name="Text Box 123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7" name="Text Box 123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8" name="Text Box 123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9" name="Text Box 123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0" name="Text Box 123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1" name="Text Box 123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2" name="Text Box 123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3" name="Text Box 123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4" name="Text Box 123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5" name="Text Box 123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6" name="Text Box 123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7" name="Text Box 123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8" name="Text Box 123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9" name="Text Box 123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0" name="Text Box 123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1" name="Text Box 123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2" name="Text Box 123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3" name="Text Box 123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4" name="Text Box 123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5" name="Text Box 123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6" name="Text Box 123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7" name="Text Box 123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8" name="Text Box 123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9" name="Text Box 123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0" name="Text Box 123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1" name="Text Box 123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2" name="Text Box 123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3" name="Text Box 123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4" name="Text Box 123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5" name="Text Box 123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6" name="Text Box 123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7" name="Text Box 123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8" name="Text Box 123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9" name="Text Box 123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0" name="Text Box 123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1" name="Text Box 123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2" name="Text Box 123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3" name="Text Box 123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4" name="Text Box 123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5" name="Text Box 123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6" name="Text Box 123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7" name="Text Box 123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8" name="Text Box 123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9" name="Text Box 123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0" name="Text Box 123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1" name="Text Box 123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2" name="Text Box 123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3" name="Text Box 123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4" name="Text Box 123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5" name="Text Box 123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6" name="Text Box 124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7" name="Text Box 124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8" name="Text Box 124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9" name="Text Box 124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0" name="Text Box 124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1" name="Text Box 124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2" name="Text Box 124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3" name="Text Box 124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4" name="Text Box 124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5" name="Text Box 124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6" name="Text Box 124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7" name="Text Box 124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8" name="Text Box 124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9" name="Text Box 124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0" name="Text Box 124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1" name="Text Box 124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2" name="Text Box 124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3" name="Text Box 124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4" name="Text Box 124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5" name="Text Box 124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6" name="Text Box 124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7" name="Text Box 124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8" name="Text Box 124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9" name="Text Box 124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0" name="Text Box 124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1" name="Text Box 124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2" name="Text Box 124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3" name="Text Box 124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4" name="Text Box 124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5" name="Text Box 124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6" name="Text Box 124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7" name="Text Box 124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8" name="Text Box 124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9" name="Text Box 124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0" name="Text Box 124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1" name="Text Box 124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2" name="Text Box 124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3" name="Text Box 124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4" name="Text Box 124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5" name="Text Box 124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6" name="Text Box 124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7" name="Text Box 124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8" name="Text Box 124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9" name="Text Box 124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0" name="Text Box 124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1" name="Text Box 124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2" name="Text Box 124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3" name="Text Box 124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4" name="Text Box 124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5" name="Text Box 124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6" name="Text Box 124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7" name="Text Box 124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8" name="Text Box 124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9" name="Text Box 124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0" name="Text Box 124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1" name="Text Box 124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2" name="Text Box 124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3" name="Text Box 124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4" name="Text Box 124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5" name="Text Box 124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6" name="Text Box 124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7" name="Text Box 124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8" name="Text Box 124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9" name="Text Box 124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0" name="Text Box 124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1" name="Text Box 124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2" name="Text Box 124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3" name="Text Box 124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4" name="Text Box 124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5" name="Text Box 124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6" name="Text Box 124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7" name="Text Box 124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8" name="Text Box 124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9" name="Text Box 124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0" name="Text Box 124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1" name="Text Box 124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2" name="Text Box 124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3" name="Text Box 124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4" name="Text Box 124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5" name="Text Box 124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6" name="Text Box 124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7" name="Text Box 124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8" name="Text Box 124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9" name="Text Box 124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0" name="Text Box 124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1" name="Text Box 124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2" name="Text Box 124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3" name="Text Box 124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4" name="Text Box 124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5" name="Text Box 124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6" name="Text Box 124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7" name="Text Box 124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8" name="Text Box 124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9" name="Text Box 124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0" name="Text Box 124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1" name="Text Box 124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2" name="Text Box 124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3" name="Text Box 124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4" name="Text Box 124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5" name="Text Box 124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6" name="Text Box 125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7" name="Text Box 125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8" name="Text Box 125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9" name="Text Box 125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0" name="Text Box 125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1" name="Text Box 125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2" name="Text Box 125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3" name="Text Box 125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4" name="Text Box 125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5" name="Text Box 125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6" name="Text Box 125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7" name="Text Box 125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8" name="Text Box 125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9" name="Text Box 125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0" name="Text Box 125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1" name="Text Box 125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2" name="Text Box 125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3" name="Text Box 125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4" name="Text Box 125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5" name="Text Box 125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6" name="Text Box 125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7" name="Text Box 125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8" name="Text Box 125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9" name="Text Box 125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0" name="Text Box 125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1" name="Text Box 125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2" name="Text Box 125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3" name="Text Box 125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4" name="Text Box 125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5" name="Text Box 125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6" name="Text Box 125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7" name="Text Box 125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8" name="Text Box 125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9" name="Text Box 125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0" name="Text Box 125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1" name="Text Box 125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2" name="Text Box 125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3" name="Text Box 125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4" name="Text Box 125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5" name="Text Box 125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6" name="Text Box 125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7" name="Text Box 125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8" name="Text Box 125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9" name="Text Box 125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0" name="Text Box 125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1" name="Text Box 125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2" name="Text Box 125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3" name="Text Box 125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4" name="Text Box 125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5" name="Text Box 125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6" name="Text Box 125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7" name="Text Box 125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8" name="Text Box 125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9" name="Text Box 125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0" name="Text Box 125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1" name="Text Box 125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2" name="Text Box 125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3" name="Text Box 125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4" name="Text Box 125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5" name="Text Box 125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6" name="Text Box 125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7" name="Text Box 125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8" name="Text Box 125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9" name="Text Box 125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0" name="Text Box 125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1" name="Text Box 125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2" name="Text Box 125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3" name="Text Box 125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4" name="Text Box 125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5" name="Text Box 125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6" name="Text Box 125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7" name="Text Box 125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8" name="Text Box 125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9" name="Text Box 125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0" name="Text Box 125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1" name="Text Box 125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2" name="Text Box 125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3" name="Text Box 125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4" name="Text Box 125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5" name="Text Box 125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6" name="Text Box 125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7" name="Text Box 125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8" name="Text Box 125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9" name="Text Box 125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0" name="Text Box 125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1" name="Text Box 125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2" name="Text Box 125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3" name="Text Box 125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4" name="Text Box 125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5" name="Text Box 125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6" name="Text Box 125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7" name="Text Box 125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8" name="Text Box 125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9" name="Text Box 125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0" name="Text Box 125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1" name="Text Box 125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2" name="Text Box 125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3" name="Text Box 125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4" name="Text Box 125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5" name="Text Box 125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6" name="Text Box 126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7" name="Text Box 126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8" name="Text Box 126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9" name="Text Box 126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0" name="Text Box 126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1" name="Text Box 126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2" name="Text Box 126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3" name="Text Box 126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4" name="Text Box 126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5" name="Text Box 126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6" name="Text Box 126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7" name="Text Box 126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8" name="Text Box 126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9" name="Text Box 126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0" name="Text Box 126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1" name="Text Box 126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2" name="Text Box 126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3" name="Text Box 126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4" name="Text Box 126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5" name="Text Box 126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6" name="Text Box 126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7" name="Text Box 126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8" name="Text Box 126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9" name="Text Box 126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0" name="Text Box 126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1" name="Text Box 126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2" name="Text Box 126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3" name="Text Box 126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4" name="Text Box 126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5" name="Text Box 126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6" name="Text Box 126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7" name="Text Box 126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8" name="Text Box 126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9" name="Text Box 126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0" name="Text Box 126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1" name="Text Box 126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2" name="Text Box 126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3" name="Text Box 126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4" name="Text Box 126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5" name="Text Box 126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6" name="Text Box 126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7" name="Text Box 126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8" name="Text Box 126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9" name="Text Box 126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0" name="Text Box 126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1" name="Text Box 126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2" name="Text Box 126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3" name="Text Box 126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4" name="Text Box 126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5" name="Text Box 126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6" name="Text Box 126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7" name="Text Box 126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8" name="Text Box 126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9" name="Text Box 126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0" name="Text Box 126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1" name="Text Box 126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2" name="Text Box 126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3" name="Text Box 126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4" name="Text Box 126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5" name="Text Box 126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6" name="Text Box 126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7" name="Text Box 126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8" name="Text Box 126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9" name="Text Box 126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0" name="Text Box 126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1" name="Text Box 126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2" name="Text Box 126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3" name="Text Box 126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4" name="Text Box 126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5" name="Text Box 126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6" name="Text Box 126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7" name="Text Box 126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8" name="Text Box 126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9" name="Text Box 126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0" name="Text Box 126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1" name="Text Box 126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2" name="Text Box 126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3" name="Text Box 126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4" name="Text Box 126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5" name="Text Box 126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6" name="Text Box 126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7" name="Text Box 126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8" name="Text Box 126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9" name="Text Box 126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0" name="Text Box 126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1" name="Text Box 126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2" name="Text Box 126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3" name="Text Box 126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4" name="Text Box 126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5" name="Text Box 126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6" name="Text Box 126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7" name="Text Box 126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8" name="Text Box 126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9" name="Text Box 126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0" name="Text Box 126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1" name="Text Box 126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2" name="Text Box 126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3" name="Text Box 126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4" name="Text Box 126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5" name="Text Box 126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6" name="Text Box 127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7" name="Text Box 127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8" name="Text Box 127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9" name="Text Box 127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0" name="Text Box 127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1" name="Text Box 127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2" name="Text Box 127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3" name="Text Box 127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4" name="Text Box 127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5" name="Text Box 127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6" name="Text Box 127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7" name="Text Box 127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8" name="Text Box 127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9" name="Text Box 127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0" name="Text Box 127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1" name="Text Box 127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2" name="Text Box 127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3" name="Text Box 127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4" name="Text Box 127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5" name="Text Box 127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6" name="Text Box 127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7" name="Text Box 127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8" name="Text Box 127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9" name="Text Box 127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0" name="Text Box 127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1" name="Text Box 127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2" name="Text Box 127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3" name="Text Box 127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4" name="Text Box 127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5" name="Text Box 127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6" name="Text Box 127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7" name="Text Box 127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8" name="Text Box 127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9" name="Text Box 127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0" name="Text Box 127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1" name="Text Box 127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2" name="Text Box 127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3" name="Text Box 127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4" name="Text Box 127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5" name="Text Box 127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6" name="Text Box 127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7" name="Text Box 127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8" name="Text Box 127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9" name="Text Box 127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0" name="Text Box 127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1" name="Text Box 127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2" name="Text Box 127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3" name="Text Box 127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4" name="Text Box 127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5" name="Text Box 127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6" name="Text Box 127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7" name="Text Box 127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8" name="Text Box 127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9" name="Text Box 127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0" name="Text Box 127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1" name="Text Box 127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2" name="Text Box 127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3" name="Text Box 127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4" name="Text Box 127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5" name="Text Box 127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6" name="Text Box 127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7" name="Text Box 127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8" name="Text Box 127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9" name="Text Box 127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0" name="Text Box 127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1" name="Text Box 127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2" name="Text Box 127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3" name="Text Box 127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4" name="Text Box 127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5" name="Text Box 127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6" name="Text Box 127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7" name="Text Box 127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8" name="Text Box 127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9" name="Text Box 127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0" name="Text Box 127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1" name="Text Box 127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2" name="Text Box 127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3" name="Text Box 127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4" name="Text Box 127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5" name="Text Box 127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6" name="Text Box 127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7" name="Text Box 127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8" name="Text Box 127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9" name="Text Box 127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0" name="Text Box 127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1" name="Text Box 127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2" name="Text Box 127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3" name="Text Box 127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4" name="Text Box 127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5" name="Text Box 127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6" name="Text Box 127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7" name="Text Box 127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8" name="Text Box 127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9" name="Text Box 127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0" name="Text Box 127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1" name="Text Box 127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2" name="Text Box 127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3" name="Text Box 127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4" name="Text Box 127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5" name="Text Box 127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6" name="Text Box 128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7" name="Text Box 128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8" name="Text Box 128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9" name="Text Box 128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0" name="Text Box 128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1" name="Text Box 128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2" name="Text Box 128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3" name="Text Box 128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4" name="Text Box 128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5" name="Text Box 128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6" name="Text Box 128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7" name="Text Box 128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8" name="Text Box 128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9" name="Text Box 128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0" name="Text Box 128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1" name="Text Box 128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2" name="Text Box 128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3" name="Text Box 128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4" name="Text Box 128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5" name="Text Box 128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6" name="Text Box 128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7" name="Text Box 128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8" name="Text Box 128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9" name="Text Box 128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0" name="Text Box 128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1" name="Text Box 128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2" name="Text Box 128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3" name="Text Box 128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4" name="Text Box 128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5" name="Text Box 128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6" name="Text Box 128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7" name="Text Box 128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8" name="Text Box 128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9" name="Text Box 128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0" name="Text Box 128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1" name="Text Box 128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2" name="Text Box 128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3" name="Text Box 128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4" name="Text Box 128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5" name="Text Box 128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6" name="Text Box 128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7" name="Text Box 128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8" name="Text Box 128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9" name="Text Box 128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0" name="Text Box 128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1" name="Text Box 128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2" name="Text Box 128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3" name="Text Box 128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4" name="Text Box 128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5" name="Text Box 128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6" name="Text Box 128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7" name="Text Box 128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8" name="Text Box 128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9" name="Text Box 128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0" name="Text Box 128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1" name="Text Box 128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2" name="Text Box 128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3" name="Text Box 128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4" name="Text Box 128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5" name="Text Box 128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6" name="Text Box 128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7" name="Text Box 128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8" name="Text Box 128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9" name="Text Box 128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0" name="Text Box 128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1" name="Text Box 128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2" name="Text Box 128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3" name="Text Box 128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4" name="Text Box 128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5" name="Text Box 128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6" name="Text Box 128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7" name="Text Box 128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8" name="Text Box 128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9" name="Text Box 128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0" name="Text Box 128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1" name="Text Box 128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2" name="Text Box 128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3" name="Text Box 128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4" name="Text Box 128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5" name="Text Box 128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6" name="Text Box 128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7" name="Text Box 128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8" name="Text Box 128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9" name="Text Box 128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0" name="Text Box 128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1" name="Text Box 128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2" name="Text Box 128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3" name="Text Box 128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4" name="Text Box 128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5" name="Text Box 128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6" name="Text Box 128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7" name="Text Box 128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8" name="Text Box 128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9" name="Text Box 128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0" name="Text Box 128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1" name="Text Box 128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2" name="Text Box 128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3" name="Text Box 128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4" name="Text Box 128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5" name="Text Box 128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6" name="Text Box 129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7" name="Text Box 129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8" name="Text Box 129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9" name="Text Box 129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0" name="Text Box 129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1" name="Text Box 129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2" name="Text Box 129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3" name="Text Box 129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4" name="Text Box 129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5" name="Text Box 129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6" name="Text Box 129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7" name="Text Box 129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8" name="Text Box 129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9" name="Text Box 129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0" name="Text Box 129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1" name="Text Box 129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2" name="Text Box 129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3" name="Text Box 129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4" name="Text Box 129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5" name="Text Box 129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6" name="Text Box 129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7" name="Text Box 129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8" name="Text Box 129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9" name="Text Box 129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0" name="Text Box 129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1" name="Text Box 129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2" name="Text Box 129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3" name="Text Box 129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4" name="Text Box 129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5" name="Text Box 129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6" name="Text Box 129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7" name="Text Box 129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8" name="Text Box 129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9" name="Text Box 129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0" name="Text Box 129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1" name="Text Box 129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2" name="Text Box 129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3" name="Text Box 129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4" name="Text Box 129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5" name="Text Box 129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6" name="Text Box 129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7" name="Text Box 129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8" name="Text Box 129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9" name="Text Box 129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0" name="Text Box 129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1" name="Text Box 129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2" name="Text Box 129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3" name="Text Box 129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4" name="Text Box 129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5" name="Text Box 129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6" name="Text Box 129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7" name="Text Box 129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8" name="Text Box 129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9" name="Text Box 129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0" name="Text Box 129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1" name="Text Box 129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2" name="Text Box 129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3" name="Text Box 129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4" name="Text Box 129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5" name="Text Box 129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6" name="Text Box 129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7" name="Text Box 129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8" name="Text Box 129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9" name="Text Box 129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0" name="Text Box 129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1" name="Text Box 129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2" name="Text Box 129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3" name="Text Box 129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4" name="Text Box 129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5" name="Text Box 129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6" name="Text Box 129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7" name="Text Box 129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8" name="Text Box 129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9" name="Text Box 129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0" name="Text Box 129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1" name="Text Box 129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2" name="Text Box 129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3" name="Text Box 129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4" name="Text Box 129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5" name="Text Box 129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6" name="Text Box 129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7" name="Text Box 129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8" name="Text Box 129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9" name="Text Box 129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0" name="Text Box 129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1" name="Text Box 129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2" name="Text Box 129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3" name="Text Box 129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4" name="Text Box 129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5" name="Text Box 129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6" name="Text Box 129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7" name="Text Box 129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8" name="Text Box 129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9" name="Text Box 129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0" name="Text Box 129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1" name="Text Box 129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2" name="Text Box 129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3" name="Text Box 129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4" name="Text Box 129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5" name="Text Box 129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6" name="Text Box 130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7" name="Text Box 130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8" name="Text Box 130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9" name="Text Box 130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0" name="Text Box 130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1" name="Text Box 130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2" name="Text Box 130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3" name="Text Box 130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4" name="Text Box 130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5" name="Text Box 130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6" name="Text Box 130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7" name="Text Box 130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8" name="Text Box 130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9" name="Text Box 130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0" name="Text Box 130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1" name="Text Box 130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2" name="Text Box 130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3" name="Text Box 130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4" name="Text Box 130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5" name="Text Box 130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6" name="Text Box 130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7" name="Text Box 130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8" name="Text Box 130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9" name="Text Box 130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0" name="Text Box 130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1" name="Text Box 130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2" name="Text Box 130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3" name="Text Box 130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4" name="Text Box 130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5" name="Text Box 130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6" name="Text Box 130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7" name="Text Box 130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8" name="Text Box 130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9" name="Text Box 130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0" name="Text Box 130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1" name="Text Box 130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2" name="Text Box 130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3" name="Text Box 130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4" name="Text Box 130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5" name="Text Box 130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6" name="Text Box 130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7" name="Text Box 130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8" name="Text Box 130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9" name="Text Box 130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0" name="Text Box 130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1" name="Text Box 130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2" name="Text Box 130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3" name="Text Box 130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4" name="Text Box 130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5" name="Text Box 130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6" name="Text Box 130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7" name="Text Box 130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8" name="Text Box 130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9" name="Text Box 130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0" name="Text Box 130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1" name="Text Box 130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2" name="Text Box 130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3" name="Text Box 130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4" name="Text Box 130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5" name="Text Box 130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6" name="Text Box 130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7" name="Text Box 130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8" name="Text Box 130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9" name="Text Box 130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0" name="Text Box 130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1" name="Text Box 130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2" name="Text Box 130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3" name="Text Box 130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4" name="Text Box 130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5" name="Text Box 130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6" name="Text Box 130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7" name="Text Box 130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8" name="Text Box 130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9" name="Text Box 130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0" name="Text Box 130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1" name="Text Box 130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2" name="Text Box 130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3" name="Text Box 130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4" name="Text Box 130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5" name="Text Box 130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6" name="Text Box 130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7" name="Text Box 130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8" name="Text Box 130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9" name="Text Box 130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0" name="Text Box 130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1" name="Text Box 130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2" name="Text Box 130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3" name="Text Box 130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4" name="Text Box 130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5" name="Text Box 130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6" name="Text Box 130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7" name="Text Box 130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8" name="Text Box 130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9" name="Text Box 130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0" name="Text Box 130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1" name="Text Box 130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2" name="Text Box 130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3" name="Text Box 130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4" name="Text Box 130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5" name="Text Box 130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6" name="Text Box 131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7" name="Text Box 131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8" name="Text Box 131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9" name="Text Box 131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0" name="Text Box 131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1" name="Text Box 131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2" name="Text Box 131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3" name="Text Box 131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4" name="Text Box 131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5" name="Text Box 131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6" name="Text Box 131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7" name="Text Box 131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8" name="Text Box 131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9" name="Text Box 131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0" name="Text Box 131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1" name="Text Box 131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2" name="Text Box 131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3" name="Text Box 131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4" name="Text Box 131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5" name="Text Box 131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6" name="Text Box 131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7" name="Text Box 131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8" name="Text Box 131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9" name="Text Box 131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0" name="Text Box 131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1" name="Text Box 131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2" name="Text Box 131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3" name="Text Box 131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4" name="Text Box 131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5" name="Text Box 131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6" name="Text Box 131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7" name="Text Box 131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8" name="Text Box 131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9" name="Text Box 131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0" name="Text Box 131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1" name="Text Box 131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2" name="Text Box 131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3" name="Text Box 131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4" name="Text Box 131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5" name="Text Box 131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6" name="Text Box 131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7" name="Text Box 131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8" name="Text Box 131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9" name="Text Box 131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0" name="Text Box 131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1" name="Text Box 131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2" name="Text Box 131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3" name="Text Box 131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4" name="Text Box 131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5" name="Text Box 131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6" name="Text Box 131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7" name="Text Box 131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8" name="Text Box 131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9" name="Text Box 131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0" name="Text Box 131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1" name="Text Box 131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2" name="Text Box 131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3" name="Text Box 131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4" name="Text Box 131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5" name="Text Box 131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6" name="Text Box 131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7" name="Text Box 131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8" name="Text Box 131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9" name="Text Box 131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0" name="Text Box 131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1" name="Text Box 131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2" name="Text Box 131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3" name="Text Box 131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4" name="Text Box 131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5" name="Text Box 131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6" name="Text Box 131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7" name="Text Box 131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8" name="Text Box 131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9" name="Text Box 131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0" name="Text Box 131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1" name="Text Box 131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2" name="Text Box 131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3" name="Text Box 131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4" name="Text Box 131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5" name="Text Box 131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6" name="Text Box 131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7" name="Text Box 131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8" name="Text Box 131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9" name="Text Box 131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0" name="Text Box 131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1" name="Text Box 131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2" name="Text Box 131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3" name="Text Box 131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4" name="Text Box 131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5" name="Text Box 131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6" name="Text Box 131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7" name="Text Box 131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8" name="Text Box 131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9" name="Text Box 131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0" name="Text Box 131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1" name="Text Box 131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2" name="Text Box 131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3" name="Text Box 131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4" name="Text Box 131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5" name="Text Box 131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6" name="Text Box 132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7" name="Text Box 132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8" name="Text Box 132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9" name="Text Box 132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0" name="Text Box 132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1" name="Text Box 132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2" name="Text Box 132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3" name="Text Box 132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4" name="Text Box 132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5" name="Text Box 132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6" name="Text Box 132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7" name="Text Box 132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8" name="Text Box 132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9" name="Text Box 132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0" name="Text Box 132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1" name="Text Box 132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2" name="Text Box 132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3" name="Text Box 132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4" name="Text Box 132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5" name="Text Box 132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6" name="Text Box 132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7" name="Text Box 132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8" name="Text Box 132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9" name="Text Box 132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0" name="Text Box 132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1" name="Text Box 132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2" name="Text Box 132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3" name="Text Box 132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4" name="Text Box 132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5" name="Text Box 132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6" name="Text Box 132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7" name="Text Box 132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8" name="Text Box 132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9" name="Text Box 132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0" name="Text Box 132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1" name="Text Box 132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2" name="Text Box 132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3" name="Text Box 132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4" name="Text Box 132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5" name="Text Box 132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6" name="Text Box 132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7" name="Text Box 132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8" name="Text Box 132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9" name="Text Box 132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0" name="Text Box 132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1" name="Text Box 132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2" name="Text Box 132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3" name="Text Box 132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4" name="Text Box 132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5" name="Text Box 132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6" name="Text Box 132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7" name="Text Box 132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8" name="Text Box 132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9" name="Text Box 132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0" name="Text Box 132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1" name="Text Box 132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2" name="Text Box 132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3" name="Text Box 132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4" name="Text Box 132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5" name="Text Box 132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6" name="Text Box 132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7" name="Text Box 132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8" name="Text Box 132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9" name="Text Box 132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0" name="Text Box 132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1" name="Text Box 132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2" name="Text Box 132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3" name="Text Box 132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4" name="Text Box 132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5" name="Text Box 132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6" name="Text Box 132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7" name="Text Box 132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8" name="Text Box 132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9" name="Text Box 132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0" name="Text Box 132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1" name="Text Box 132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2" name="Text Box 132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3" name="Text Box 132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4" name="Text Box 132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5" name="Text Box 132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6" name="Text Box 132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7" name="Text Box 132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8" name="Text Box 132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9" name="Text Box 132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0" name="Text Box 132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1" name="Text Box 132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2" name="Text Box 132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3" name="Text Box 132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4" name="Text Box 132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5" name="Text Box 132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6" name="Text Box 132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7" name="Text Box 132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8" name="Text Box 132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9" name="Text Box 132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0" name="Text Box 132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1" name="Text Box 132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2" name="Text Box 132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3" name="Text Box 132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4" name="Text Box 132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5" name="Text Box 132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6" name="Text Box 133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7" name="Text Box 133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8" name="Text Box 133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9" name="Text Box 133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0" name="Text Box 133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1" name="Text Box 133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2" name="Text Box 133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3" name="Text Box 133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4" name="Text Box 133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5" name="Text Box 133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6" name="Text Box 133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7" name="Text Box 133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8" name="Text Box 133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9" name="Text Box 133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0" name="Text Box 133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1" name="Text Box 133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2" name="Text Box 133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3" name="Text Box 133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4" name="Text Box 133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5" name="Text Box 133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6" name="Text Box 133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7" name="Text Box 133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8" name="Text Box 133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9" name="Text Box 133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0" name="Text Box 133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1" name="Text Box 133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2" name="Text Box 133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3" name="Text Box 133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4" name="Text Box 133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5" name="Text Box 133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6" name="Text Box 133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7" name="Text Box 133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8" name="Text Box 133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9" name="Text Box 133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0" name="Text Box 133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1" name="Text Box 133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2" name="Text Box 133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3" name="Text Box 133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4" name="Text Box 133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5" name="Text Box 133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76" name="Text Box 12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77" name="Text Box 12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78" name="Text Box 12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79" name="Text Box 12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0" name="Text Box 12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1" name="Text Box 12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2" name="Text Box 12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3" name="Text Box 12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4" name="Text Box 12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5" name="Text Box 12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6" name="Text Box 12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7" name="Text Box 12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8" name="Text Box 12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89" name="Text Box 12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0" name="Text Box 12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1" name="Text Box 12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2" name="Text Box 12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3" name="Text Box 12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4" name="Text Box 12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5" name="Text Box 12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6" name="Text Box 12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7" name="Text Box 12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8" name="Text Box 12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1999" name="Text Box 12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0" name="Text Box 12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1" name="Text Box 12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2" name="Text Box 12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3" name="Text Box 12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4" name="Text Box 12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5" name="Text Box 12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6" name="Text Box 12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7" name="Text Box 12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8" name="Text Box 12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09" name="Text Box 12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0" name="Text Box 12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1" name="Text Box 12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2" name="Text Box 12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3" name="Text Box 12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4" name="Text Box 12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5" name="Text Box 12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6" name="Text Box 12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7" name="Text Box 12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8" name="Text Box 12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19" name="Text Box 12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0" name="Text Box 12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1" name="Text Box 12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2" name="Text Box 12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3" name="Text Box 12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4" name="Text Box 12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5" name="Text Box 12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6" name="Text Box 12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7" name="Text Box 12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8" name="Text Box 12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29" name="Text Box 12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0" name="Text Box 12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1" name="Text Box 12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2" name="Text Box 12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3" name="Text Box 12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4" name="Text Box 12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5" name="Text Box 12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6" name="Text Box 12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7" name="Text Box 12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8" name="Text Box 12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39" name="Text Box 12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0" name="Text Box 12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1" name="Text Box 12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2" name="Text Box 12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3" name="Text Box 12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4" name="Text Box 12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5" name="Text Box 12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6" name="Text Box 12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7" name="Text Box 12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8" name="Text Box 12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49" name="Text Box 12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0" name="Text Box 12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1" name="Text Box 12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2" name="Text Box 12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3" name="Text Box 12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4" name="Text Box 12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5" name="Text Box 12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6" name="Text Box 12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7" name="Text Box 12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8" name="Text Box 12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59" name="Text Box 12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0" name="Text Box 12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1" name="Text Box 12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2" name="Text Box 12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3" name="Text Box 12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4" name="Text Box 13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5" name="Text Box 13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6" name="Text Box 13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7" name="Text Box 13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8" name="Text Box 13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69" name="Text Box 13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0" name="Text Box 13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1" name="Text Box 13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2" name="Text Box 13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3" name="Text Box 13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4" name="Text Box 13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5" name="Text Box 13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6" name="Text Box 13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7" name="Text Box 13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8" name="Text Box 13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79" name="Text Box 13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0" name="Text Box 13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1" name="Text Box 13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2" name="Text Box 13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3" name="Text Box 13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4" name="Text Box 13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5" name="Text Box 13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6" name="Text Box 13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7" name="Text Box 13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8" name="Text Box 13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89" name="Text Box 13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0" name="Text Box 13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1" name="Text Box 13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2" name="Text Box 13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3" name="Text Box 13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4" name="Text Box 13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5" name="Text Box 13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6" name="Text Box 13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7" name="Text Box 13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8" name="Text Box 13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099" name="Text Box 13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0" name="Text Box 13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1" name="Text Box 13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2" name="Text Box 13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3" name="Text Box 13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4" name="Text Box 13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5" name="Text Box 13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6" name="Text Box 13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7" name="Text Box 13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8" name="Text Box 13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09" name="Text Box 13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0" name="Text Box 13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1" name="Text Box 13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2" name="Text Box 13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3" name="Text Box 13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4" name="Text Box 13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5" name="Text Box 13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6" name="Text Box 13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7" name="Text Box 13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8" name="Text Box 13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19" name="Text Box 13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0" name="Text Box 13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1" name="Text Box 13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2" name="Text Box 13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3" name="Text Box 13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4" name="Text Box 13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5" name="Text Box 13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6" name="Text Box 13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7" name="Text Box 13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8" name="Text Box 13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29" name="Text Box 13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0" name="Text Box 13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1" name="Text Box 13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2" name="Text Box 13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3" name="Text Box 13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4" name="Text Box 13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5" name="Text Box 13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6" name="Text Box 13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7" name="Text Box 13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8" name="Text Box 13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39" name="Text Box 13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0" name="Text Box 13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1" name="Text Box 13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2" name="Text Box 13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3" name="Text Box 13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4" name="Text Box 13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5" name="Text Box 13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6" name="Text Box 13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7" name="Text Box 13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8" name="Text Box 13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49" name="Text Box 13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0" name="Text Box 13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1" name="Text Box 13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2" name="Text Box 13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3" name="Text Box 13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4" name="Text Box 13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5" name="Text Box 13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6" name="Text Box 13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7" name="Text Box 13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8" name="Text Box 13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59" name="Text Box 13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0" name="Text Box 13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1" name="Text Box 13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2" name="Text Box 13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3" name="Text Box 13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4" name="Text Box 14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5" name="Text Box 14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6" name="Text Box 14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7" name="Text Box 14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8" name="Text Box 14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69" name="Text Box 14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0" name="Text Box 14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1" name="Text Box 14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2" name="Text Box 14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3" name="Text Box 14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4" name="Text Box 14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5" name="Text Box 14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6" name="Text Box 14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7" name="Text Box 14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8" name="Text Box 14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79" name="Text Box 14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0" name="Text Box 14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1" name="Text Box 14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2" name="Text Box 14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3" name="Text Box 14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4" name="Text Box 14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5" name="Text Box 14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6" name="Text Box 14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7" name="Text Box 14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8" name="Text Box 14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89" name="Text Box 14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0" name="Text Box 14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1" name="Text Box 14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2" name="Text Box 14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3" name="Text Box 14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4" name="Text Box 14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5" name="Text Box 14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6" name="Text Box 14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7" name="Text Box 14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8" name="Text Box 14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199" name="Text Box 14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0" name="Text Box 14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1" name="Text Box 14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2" name="Text Box 14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3" name="Text Box 14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4" name="Text Box 14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5" name="Text Box 14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6" name="Text Box 14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7" name="Text Box 14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8" name="Text Box 14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09" name="Text Box 14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0" name="Text Box 14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1" name="Text Box 14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2" name="Text Box 14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3" name="Text Box 14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4" name="Text Box 14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5" name="Text Box 14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6" name="Text Box 14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7" name="Text Box 14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8" name="Text Box 14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19" name="Text Box 14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0" name="Text Box 14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1" name="Text Box 14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2" name="Text Box 14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3" name="Text Box 14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4" name="Text Box 14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5" name="Text Box 14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6" name="Text Box 14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7" name="Text Box 14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8" name="Text Box 14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29" name="Text Box 14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0" name="Text Box 14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1" name="Text Box 14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2" name="Text Box 14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3" name="Text Box 14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4" name="Text Box 14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5" name="Text Box 14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6" name="Text Box 14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7" name="Text Box 14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8" name="Text Box 14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39" name="Text Box 14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0" name="Text Box 14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1" name="Text Box 14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2" name="Text Box 14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3" name="Text Box 14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4" name="Text Box 14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5" name="Text Box 14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6" name="Text Box 14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7" name="Text Box 14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8" name="Text Box 14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49" name="Text Box 14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0" name="Text Box 14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1" name="Text Box 14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2" name="Text Box 14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3" name="Text Box 14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4" name="Text Box 14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5" name="Text Box 14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6" name="Text Box 14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7" name="Text Box 14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8" name="Text Box 14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59" name="Text Box 14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0" name="Text Box 14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1" name="Text Box 14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2" name="Text Box 14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3" name="Text Box 14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4" name="Text Box 15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5" name="Text Box 15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6" name="Text Box 15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7" name="Text Box 15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8" name="Text Box 15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69" name="Text Box 15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0" name="Text Box 15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1" name="Text Box 15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2" name="Text Box 15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3" name="Text Box 15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4" name="Text Box 15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5" name="Text Box 15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6" name="Text Box 15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7" name="Text Box 15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8" name="Text Box 15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79" name="Text Box 15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0" name="Text Box 15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1" name="Text Box 15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2" name="Text Box 15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3" name="Text Box 15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4" name="Text Box 15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5" name="Text Box 15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6" name="Text Box 15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7" name="Text Box 15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8" name="Text Box 15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89" name="Text Box 15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0" name="Text Box 15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1" name="Text Box 15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2" name="Text Box 15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3" name="Text Box 15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4" name="Text Box 15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5" name="Text Box 15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6" name="Text Box 15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7" name="Text Box 15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8" name="Text Box 15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299" name="Text Box 15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0" name="Text Box 15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1" name="Text Box 15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2" name="Text Box 15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3" name="Text Box 15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4" name="Text Box 15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5" name="Text Box 15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6" name="Text Box 15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7" name="Text Box 15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8" name="Text Box 15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09" name="Text Box 15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0" name="Text Box 15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1" name="Text Box 15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2" name="Text Box 15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3" name="Text Box 15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4" name="Text Box 15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5" name="Text Box 15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6" name="Text Box 15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7" name="Text Box 15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8" name="Text Box 15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19" name="Text Box 15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0" name="Text Box 15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1" name="Text Box 15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2" name="Text Box 15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3" name="Text Box 15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4" name="Text Box 15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5" name="Text Box 15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6" name="Text Box 15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7" name="Text Box 15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8" name="Text Box 15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29" name="Text Box 15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0" name="Text Box 15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1" name="Text Box 15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2" name="Text Box 15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3" name="Text Box 15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4" name="Text Box 15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5" name="Text Box 15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6" name="Text Box 15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7" name="Text Box 15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8" name="Text Box 15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39" name="Text Box 15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0" name="Text Box 15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1" name="Text Box 15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2" name="Text Box 15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3" name="Text Box 15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4" name="Text Box 15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5" name="Text Box 15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6" name="Text Box 15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7" name="Text Box 15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8" name="Text Box 15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49" name="Text Box 15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0" name="Text Box 15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1" name="Text Box 15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2" name="Text Box 15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3" name="Text Box 15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4" name="Text Box 15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5" name="Text Box 15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6" name="Text Box 15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7" name="Text Box 15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8" name="Text Box 15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59" name="Text Box 15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0" name="Text Box 15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1" name="Text Box 15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2" name="Text Box 15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3" name="Text Box 15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4" name="Text Box 16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5" name="Text Box 16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6" name="Text Box 16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7" name="Text Box 16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8" name="Text Box 16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69" name="Text Box 16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0" name="Text Box 16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1" name="Text Box 16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2" name="Text Box 16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3" name="Text Box 16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4" name="Text Box 16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5" name="Text Box 16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6" name="Text Box 16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7" name="Text Box 16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8" name="Text Box 16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79" name="Text Box 16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0" name="Text Box 16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1" name="Text Box 16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2" name="Text Box 16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3" name="Text Box 16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4" name="Text Box 16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5" name="Text Box 16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6" name="Text Box 16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7" name="Text Box 16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8" name="Text Box 16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89" name="Text Box 16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0" name="Text Box 16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1" name="Text Box 16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2" name="Text Box 16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3" name="Text Box 16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4" name="Text Box 16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5" name="Text Box 16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6" name="Text Box 16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7" name="Text Box 16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8" name="Text Box 16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399" name="Text Box 16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0" name="Text Box 16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1" name="Text Box 16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2" name="Text Box 16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3" name="Text Box 16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4" name="Text Box 16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5" name="Text Box 16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6" name="Text Box 16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7" name="Text Box 16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8" name="Text Box 16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09" name="Text Box 16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0" name="Text Box 16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1" name="Text Box 16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2" name="Text Box 16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3" name="Text Box 16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4" name="Text Box 16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5" name="Text Box 16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6" name="Text Box 16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7" name="Text Box 16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8" name="Text Box 16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19" name="Text Box 16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0" name="Text Box 16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1" name="Text Box 16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2" name="Text Box 16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3" name="Text Box 16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4" name="Text Box 16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5" name="Text Box 16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6" name="Text Box 16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7" name="Text Box 16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8" name="Text Box 16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29" name="Text Box 16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0" name="Text Box 16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1" name="Text Box 16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2" name="Text Box 16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3" name="Text Box 16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4" name="Text Box 16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5" name="Text Box 16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6" name="Text Box 16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7" name="Text Box 16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8" name="Text Box 16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39" name="Text Box 16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0" name="Text Box 16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1" name="Text Box 16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2" name="Text Box 16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3" name="Text Box 16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4" name="Text Box 16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5" name="Text Box 16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6" name="Text Box 16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7" name="Text Box 16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8" name="Text Box 16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49" name="Text Box 16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0" name="Text Box 16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1" name="Text Box 16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2" name="Text Box 16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3" name="Text Box 16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4" name="Text Box 16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5" name="Text Box 16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6" name="Text Box 16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7" name="Text Box 16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8" name="Text Box 16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59" name="Text Box 16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0" name="Text Box 16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1" name="Text Box 16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2" name="Text Box 16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3" name="Text Box 16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4" name="Text Box 17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5" name="Text Box 17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6" name="Text Box 17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7" name="Text Box 17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8" name="Text Box 17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69" name="Text Box 17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0" name="Text Box 17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1" name="Text Box 17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2" name="Text Box 17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3" name="Text Box 17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4" name="Text Box 17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5" name="Text Box 17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6" name="Text Box 17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7" name="Text Box 17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8" name="Text Box 17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79" name="Text Box 17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0" name="Text Box 17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1" name="Text Box 17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2" name="Text Box 17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3" name="Text Box 17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4" name="Text Box 17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5" name="Text Box 17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6" name="Text Box 17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7" name="Text Box 17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8" name="Text Box 17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89" name="Text Box 17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0" name="Text Box 17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1" name="Text Box 17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2" name="Text Box 17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3" name="Text Box 17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4" name="Text Box 17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5" name="Text Box 17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6" name="Text Box 17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7" name="Text Box 17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8" name="Text Box 17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499" name="Text Box 17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0" name="Text Box 17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1" name="Text Box 17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2" name="Text Box 17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3" name="Text Box 17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4" name="Text Box 17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5" name="Text Box 17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6" name="Text Box 17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7" name="Text Box 17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8" name="Text Box 17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09" name="Text Box 17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0" name="Text Box 17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1" name="Text Box 17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2" name="Text Box 17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3" name="Text Box 17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4" name="Text Box 17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5" name="Text Box 17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6" name="Text Box 17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7" name="Text Box 17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8" name="Text Box 17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19" name="Text Box 17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0" name="Text Box 17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1" name="Text Box 17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2" name="Text Box 17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3" name="Text Box 17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4" name="Text Box 17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5" name="Text Box 17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6" name="Text Box 17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7" name="Text Box 17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8" name="Text Box 17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29" name="Text Box 17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0" name="Text Box 17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1" name="Text Box 17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2" name="Text Box 17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3" name="Text Box 17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4" name="Text Box 17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5" name="Text Box 17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6" name="Text Box 17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7" name="Text Box 17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8" name="Text Box 17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39" name="Text Box 17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0" name="Text Box 17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1" name="Text Box 17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2" name="Text Box 17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3" name="Text Box 17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4" name="Text Box 17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5" name="Text Box 17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6" name="Text Box 17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7" name="Text Box 17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8" name="Text Box 17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49" name="Text Box 17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0" name="Text Box 17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1" name="Text Box 17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2" name="Text Box 17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3" name="Text Box 17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4" name="Text Box 17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5" name="Text Box 17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6" name="Text Box 17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7" name="Text Box 17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8" name="Text Box 17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59" name="Text Box 17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0" name="Text Box 17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1" name="Text Box 17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2" name="Text Box 17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3" name="Text Box 17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4" name="Text Box 18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5" name="Text Box 18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6" name="Text Box 18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7" name="Text Box 18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8" name="Text Box 18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69" name="Text Box 18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0" name="Text Box 18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1" name="Text Box 18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2" name="Text Box 18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3" name="Text Box 18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4" name="Text Box 18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5" name="Text Box 18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6" name="Text Box 18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7" name="Text Box 18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8" name="Text Box 18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79" name="Text Box 18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0" name="Text Box 18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1" name="Text Box 18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2" name="Text Box 18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3" name="Text Box 18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4" name="Text Box 18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5" name="Text Box 18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6" name="Text Box 18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7" name="Text Box 18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8" name="Text Box 18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89" name="Text Box 18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0" name="Text Box 18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1" name="Text Box 18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2" name="Text Box 18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3" name="Text Box 18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4" name="Text Box 18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5" name="Text Box 18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6" name="Text Box 18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7" name="Text Box 18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8" name="Text Box 18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599" name="Text Box 18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0" name="Text Box 18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1" name="Text Box 18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2" name="Text Box 18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3" name="Text Box 18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4" name="Text Box 18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5" name="Text Box 18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6" name="Text Box 18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7" name="Text Box 18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8" name="Text Box 18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09" name="Text Box 18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0" name="Text Box 18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1" name="Text Box 18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2" name="Text Box 18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3" name="Text Box 18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4" name="Text Box 18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5" name="Text Box 18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6" name="Text Box 18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7" name="Text Box 18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8" name="Text Box 18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19" name="Text Box 18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0" name="Text Box 18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1" name="Text Box 18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2" name="Text Box 18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3" name="Text Box 18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4" name="Text Box 18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5" name="Text Box 18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6" name="Text Box 18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7" name="Text Box 18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8" name="Text Box 18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29" name="Text Box 18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0" name="Text Box 18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1" name="Text Box 18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2" name="Text Box 18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3" name="Text Box 18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4" name="Text Box 18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5" name="Text Box 18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6" name="Text Box 18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7" name="Text Box 18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8" name="Text Box 18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39" name="Text Box 18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0" name="Text Box 18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1" name="Text Box 18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2" name="Text Box 18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3" name="Text Box 18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4" name="Text Box 18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5" name="Text Box 18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6" name="Text Box 18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7" name="Text Box 18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8" name="Text Box 18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49" name="Text Box 18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0" name="Text Box 18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1" name="Text Box 18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2" name="Text Box 18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3" name="Text Box 18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4" name="Text Box 18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5" name="Text Box 18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6" name="Text Box 18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7" name="Text Box 18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8" name="Text Box 18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59" name="Text Box 18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0" name="Text Box 18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1" name="Text Box 18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2" name="Text Box 18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3" name="Text Box 18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4" name="Text Box 19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5" name="Text Box 19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6" name="Text Box 19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7" name="Text Box 19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8" name="Text Box 19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69" name="Text Box 19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0" name="Text Box 19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1" name="Text Box 19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2" name="Text Box 19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3" name="Text Box 19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4" name="Text Box 19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5" name="Text Box 19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6" name="Text Box 19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7" name="Text Box 19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8" name="Text Box 19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79" name="Text Box 19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0" name="Text Box 19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1" name="Text Box 19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2" name="Text Box 19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3" name="Text Box 19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4" name="Text Box 19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5" name="Text Box 19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6" name="Text Box 19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7" name="Text Box 19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8" name="Text Box 19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89" name="Text Box 19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0" name="Text Box 19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1" name="Text Box 19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2" name="Text Box 19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3" name="Text Box 19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4" name="Text Box 19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5" name="Text Box 19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6" name="Text Box 19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7" name="Text Box 19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8" name="Text Box 19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699" name="Text Box 19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0" name="Text Box 19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1" name="Text Box 19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2" name="Text Box 19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3" name="Text Box 19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4" name="Text Box 19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5" name="Text Box 19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6" name="Text Box 19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7" name="Text Box 19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8" name="Text Box 19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09" name="Text Box 19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0" name="Text Box 19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1" name="Text Box 19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2" name="Text Box 19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3" name="Text Box 19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4" name="Text Box 19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5" name="Text Box 19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6" name="Text Box 19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7" name="Text Box 19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8" name="Text Box 19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19" name="Text Box 19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0" name="Text Box 19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1" name="Text Box 19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2" name="Text Box 19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3" name="Text Box 19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4" name="Text Box 19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5" name="Text Box 19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6" name="Text Box 19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7" name="Text Box 19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8" name="Text Box 19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29" name="Text Box 19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0" name="Text Box 19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1" name="Text Box 19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2" name="Text Box 19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3" name="Text Box 19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4" name="Text Box 19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5" name="Text Box 19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6" name="Text Box 19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7" name="Text Box 19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8" name="Text Box 19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39" name="Text Box 19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0" name="Text Box 19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1" name="Text Box 19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2" name="Text Box 19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3" name="Text Box 19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4" name="Text Box 19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5" name="Text Box 19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6" name="Text Box 19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7" name="Text Box 19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8" name="Text Box 19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49" name="Text Box 19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0" name="Text Box 19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1" name="Text Box 19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2" name="Text Box 19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3" name="Text Box 19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4" name="Text Box 19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5" name="Text Box 19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6" name="Text Box 19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7" name="Text Box 19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8" name="Text Box 19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59" name="Text Box 19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0" name="Text Box 19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1" name="Text Box 19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2" name="Text Box 19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3" name="Text Box 19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4" name="Text Box 20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5" name="Text Box 20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6" name="Text Box 20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7" name="Text Box 20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8" name="Text Box 20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69" name="Text Box 20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0" name="Text Box 20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1" name="Text Box 20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2" name="Text Box 20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3" name="Text Box 20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4" name="Text Box 20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5" name="Text Box 20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6" name="Text Box 20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7" name="Text Box 20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8" name="Text Box 20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79" name="Text Box 20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0" name="Text Box 20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1" name="Text Box 20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2" name="Text Box 20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3" name="Text Box 20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4" name="Text Box 20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5" name="Text Box 20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6" name="Text Box 20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7" name="Text Box 20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8" name="Text Box 20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89" name="Text Box 20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0" name="Text Box 20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1" name="Text Box 20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2" name="Text Box 20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3" name="Text Box 20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4" name="Text Box 20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5" name="Text Box 20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6" name="Text Box 20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7" name="Text Box 20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8" name="Text Box 20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799" name="Text Box 20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0" name="Text Box 20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1" name="Text Box 20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2" name="Text Box 20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3" name="Text Box 20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4" name="Text Box 20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5" name="Text Box 20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6" name="Text Box 20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7" name="Text Box 20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8" name="Text Box 20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09" name="Text Box 20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0" name="Text Box 20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1" name="Text Box 20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2" name="Text Box 20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3" name="Text Box 20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4" name="Text Box 20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5" name="Text Box 20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6" name="Text Box 20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7" name="Text Box 20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8" name="Text Box 20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19" name="Text Box 20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0" name="Text Box 20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1" name="Text Box 20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2" name="Text Box 20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3" name="Text Box 20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4" name="Text Box 20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5" name="Text Box 20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6" name="Text Box 20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7" name="Text Box 20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8" name="Text Box 20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29" name="Text Box 20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0" name="Text Box 20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1" name="Text Box 20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2" name="Text Box 20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3" name="Text Box 20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4" name="Text Box 20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5" name="Text Box 20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6" name="Text Box 20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7" name="Text Box 20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8" name="Text Box 20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39" name="Text Box 20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0" name="Text Box 20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1" name="Text Box 20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2" name="Text Box 20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3" name="Text Box 20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4" name="Text Box 20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5" name="Text Box 20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6" name="Text Box 20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7" name="Text Box 20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8" name="Text Box 20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49" name="Text Box 20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0" name="Text Box 20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1" name="Text Box 20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2" name="Text Box 20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3" name="Text Box 20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4" name="Text Box 20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5" name="Text Box 20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6" name="Text Box 20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7" name="Text Box 20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8" name="Text Box 20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59" name="Text Box 20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0" name="Text Box 20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1" name="Text Box 20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2" name="Text Box 20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3" name="Text Box 20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4" name="Text Box 21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5" name="Text Box 21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6" name="Text Box 21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7" name="Text Box 21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8" name="Text Box 21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69" name="Text Box 21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0" name="Text Box 21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1" name="Text Box 21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2" name="Text Box 21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3" name="Text Box 21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4" name="Text Box 21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5" name="Text Box 21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6" name="Text Box 21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7" name="Text Box 21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8" name="Text Box 21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79" name="Text Box 21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0" name="Text Box 21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1" name="Text Box 21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2" name="Text Box 21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3" name="Text Box 21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4" name="Text Box 21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5" name="Text Box 21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6" name="Text Box 21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7" name="Text Box 21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8" name="Text Box 21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89" name="Text Box 21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0" name="Text Box 21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1" name="Text Box 21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2" name="Text Box 21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3" name="Text Box 21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4" name="Text Box 21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5" name="Text Box 21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6" name="Text Box 21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7" name="Text Box 21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8" name="Text Box 21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899" name="Text Box 21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0" name="Text Box 21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1" name="Text Box 21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2" name="Text Box 21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3" name="Text Box 21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4" name="Text Box 21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5" name="Text Box 21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6" name="Text Box 21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7" name="Text Box 21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8" name="Text Box 21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09" name="Text Box 21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0" name="Text Box 21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1" name="Text Box 21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2" name="Text Box 21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3" name="Text Box 21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4" name="Text Box 21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5" name="Text Box 21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6" name="Text Box 21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7" name="Text Box 21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8" name="Text Box 21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19" name="Text Box 21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0" name="Text Box 21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1" name="Text Box 21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2" name="Text Box 21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3" name="Text Box 21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4" name="Text Box 21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5" name="Text Box 21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6" name="Text Box 21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7" name="Text Box 21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8" name="Text Box 21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29" name="Text Box 21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0" name="Text Box 21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1" name="Text Box 21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2" name="Text Box 21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3" name="Text Box 21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4" name="Text Box 21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5" name="Text Box 21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6" name="Text Box 21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7" name="Text Box 21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8" name="Text Box 21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39" name="Text Box 21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0" name="Text Box 21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1" name="Text Box 21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2" name="Text Box 21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3" name="Text Box 21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4" name="Text Box 21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5" name="Text Box 21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6" name="Text Box 21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7" name="Text Box 21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8" name="Text Box 21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49" name="Text Box 21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0" name="Text Box 21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1" name="Text Box 21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2" name="Text Box 21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3" name="Text Box 21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4" name="Text Box 21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5" name="Text Box 21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6" name="Text Box 21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7" name="Text Box 21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8" name="Text Box 21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59" name="Text Box 21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0" name="Text Box 21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1" name="Text Box 21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2" name="Text Box 21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3" name="Text Box 21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4" name="Text Box 22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5" name="Text Box 22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6" name="Text Box 22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7" name="Text Box 22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8" name="Text Box 22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69" name="Text Box 22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0" name="Text Box 22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1" name="Text Box 22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2" name="Text Box 22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3" name="Text Box 22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4" name="Text Box 22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5" name="Text Box 22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6" name="Text Box 22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7" name="Text Box 22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8" name="Text Box 22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79" name="Text Box 22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0" name="Text Box 22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1" name="Text Box 22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2" name="Text Box 22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3" name="Text Box 22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4" name="Text Box 22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5" name="Text Box 22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6" name="Text Box 22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7" name="Text Box 22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8" name="Text Box 22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89" name="Text Box 22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0" name="Text Box 22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1" name="Text Box 22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2" name="Text Box 22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3" name="Text Box 22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4" name="Text Box 22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5" name="Text Box 22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6" name="Text Box 22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7" name="Text Box 22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8" name="Text Box 22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2999" name="Text Box 22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0" name="Text Box 22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1" name="Text Box 22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2" name="Text Box 22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3" name="Text Box 22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4" name="Text Box 22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5" name="Text Box 22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6" name="Text Box 22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7" name="Text Box 22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8" name="Text Box 22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09" name="Text Box 22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0" name="Text Box 22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1" name="Text Box 22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2" name="Text Box 22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3" name="Text Box 22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4" name="Text Box 22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5" name="Text Box 22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6" name="Text Box 22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7" name="Text Box 22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8" name="Text Box 22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19" name="Text Box 22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0" name="Text Box 22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1" name="Text Box 22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2" name="Text Box 22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3" name="Text Box 22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4" name="Text Box 22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5" name="Text Box 22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6" name="Text Box 22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7" name="Text Box 22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8" name="Text Box 22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29" name="Text Box 22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0" name="Text Box 22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1" name="Text Box 22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2" name="Text Box 22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3" name="Text Box 22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4" name="Text Box 22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5" name="Text Box 22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6" name="Text Box 22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7" name="Text Box 22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8" name="Text Box 22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39" name="Text Box 22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0" name="Text Box 22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1" name="Text Box 22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2" name="Text Box 22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3" name="Text Box 22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4" name="Text Box 22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5" name="Text Box 22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6" name="Text Box 22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7" name="Text Box 22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8" name="Text Box 22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49" name="Text Box 22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0" name="Text Box 22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1" name="Text Box 22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2" name="Text Box 22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3" name="Text Box 22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4" name="Text Box 22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5" name="Text Box 22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6" name="Text Box 22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7" name="Text Box 22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8" name="Text Box 22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59" name="Text Box 22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0" name="Text Box 22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1" name="Text Box 22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2" name="Text Box 22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3" name="Text Box 22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4" name="Text Box 23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5" name="Text Box 23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6" name="Text Box 23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7" name="Text Box 23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8" name="Text Box 23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69" name="Text Box 23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0" name="Text Box 23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1" name="Text Box 23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2" name="Text Box 23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3" name="Text Box 23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4" name="Text Box 23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5" name="Text Box 23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6" name="Text Box 23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7" name="Text Box 23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8" name="Text Box 23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79" name="Text Box 23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0" name="Text Box 23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1" name="Text Box 23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2" name="Text Box 23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3" name="Text Box 23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4" name="Text Box 23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5" name="Text Box 23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6" name="Text Box 23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7" name="Text Box 23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8" name="Text Box 23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89" name="Text Box 23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0" name="Text Box 23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1" name="Text Box 23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2" name="Text Box 23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3" name="Text Box 23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4" name="Text Box 23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5" name="Text Box 23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6" name="Text Box 23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7" name="Text Box 23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8" name="Text Box 23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099" name="Text Box 23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0" name="Text Box 23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1" name="Text Box 23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2" name="Text Box 23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3" name="Text Box 23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4" name="Text Box 23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5" name="Text Box 23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6" name="Text Box 23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7" name="Text Box 23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8" name="Text Box 23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09" name="Text Box 23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0" name="Text Box 23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1" name="Text Box 23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2" name="Text Box 23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3" name="Text Box 23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4" name="Text Box 23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5" name="Text Box 23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6" name="Text Box 23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7" name="Text Box 23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8" name="Text Box 23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19" name="Text Box 23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0" name="Text Box 23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1" name="Text Box 23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2" name="Text Box 23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3" name="Text Box 23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4" name="Text Box 23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5" name="Text Box 23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6" name="Text Box 23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7" name="Text Box 23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8" name="Text Box 23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29" name="Text Box 23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0" name="Text Box 23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1" name="Text Box 23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2" name="Text Box 23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3" name="Text Box 23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4" name="Text Box 23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5" name="Text Box 23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6" name="Text Box 23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7" name="Text Box 23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8" name="Text Box 23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39" name="Text Box 23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0" name="Text Box 23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1" name="Text Box 23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2" name="Text Box 23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3" name="Text Box 23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4" name="Text Box 23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5" name="Text Box 23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6" name="Text Box 23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7" name="Text Box 23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8" name="Text Box 23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49" name="Text Box 23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0" name="Text Box 23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1" name="Text Box 23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2" name="Text Box 23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3" name="Text Box 23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4" name="Text Box 23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5" name="Text Box 23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6" name="Text Box 23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7" name="Text Box 23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8" name="Text Box 23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59" name="Text Box 23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0" name="Text Box 23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1" name="Text Box 23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2" name="Text Box 23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3" name="Text Box 23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4" name="Text Box 24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5" name="Text Box 24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6" name="Text Box 24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7" name="Text Box 24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8" name="Text Box 24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69" name="Text Box 24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0" name="Text Box 24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1" name="Text Box 24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2" name="Text Box 24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3" name="Text Box 24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4" name="Text Box 24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5" name="Text Box 24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6" name="Text Box 24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7" name="Text Box 24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8" name="Text Box 24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79" name="Text Box 24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0" name="Text Box 24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1" name="Text Box 24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2" name="Text Box 24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3" name="Text Box 24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4" name="Text Box 24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5" name="Text Box 24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6" name="Text Box 24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7" name="Text Box 24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8" name="Text Box 24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89" name="Text Box 24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0" name="Text Box 24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1" name="Text Box 24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2" name="Text Box 24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3" name="Text Box 24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4" name="Text Box 24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5" name="Text Box 24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6" name="Text Box 24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7" name="Text Box 24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8" name="Text Box 24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199" name="Text Box 24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0" name="Text Box 24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1" name="Text Box 24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2" name="Text Box 24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3" name="Text Box 24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4" name="Text Box 24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5" name="Text Box 24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6" name="Text Box 24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7" name="Text Box 24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8" name="Text Box 24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09" name="Text Box 24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0" name="Text Box 24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1" name="Text Box 24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2" name="Text Box 24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3" name="Text Box 24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4" name="Text Box 24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5" name="Text Box 24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6" name="Text Box 24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7" name="Text Box 24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8" name="Text Box 24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19" name="Text Box 24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0" name="Text Box 24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1" name="Text Box 24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2" name="Text Box 24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3" name="Text Box 24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4" name="Text Box 24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5" name="Text Box 24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6" name="Text Box 24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7" name="Text Box 24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8" name="Text Box 24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29" name="Text Box 24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0" name="Text Box 24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1" name="Text Box 24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2" name="Text Box 24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3" name="Text Box 24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4" name="Text Box 24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5" name="Text Box 24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6" name="Text Box 24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7" name="Text Box 24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8" name="Text Box 24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39" name="Text Box 24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0" name="Text Box 24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1" name="Text Box 24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2" name="Text Box 24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3" name="Text Box 24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4" name="Text Box 24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5" name="Text Box 24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6" name="Text Box 24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7" name="Text Box 24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8" name="Text Box 24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49" name="Text Box 24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0" name="Text Box 24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1" name="Text Box 24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2" name="Text Box 24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3" name="Text Box 24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4" name="Text Box 24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5" name="Text Box 24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6" name="Text Box 24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7" name="Text Box 24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8" name="Text Box 24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59" name="Text Box 24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0" name="Text Box 24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1" name="Text Box 24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2" name="Text Box 24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3" name="Text Box 24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4" name="Text Box 25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5" name="Text Box 25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6" name="Text Box 25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7" name="Text Box 25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8" name="Text Box 25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69" name="Text Box 25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0" name="Text Box 25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1" name="Text Box 25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2" name="Text Box 25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3" name="Text Box 25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4" name="Text Box 25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5" name="Text Box 25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6" name="Text Box 25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7" name="Text Box 25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8" name="Text Box 25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79" name="Text Box 25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0" name="Text Box 25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1" name="Text Box 25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2" name="Text Box 25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3" name="Text Box 25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4" name="Text Box 25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5" name="Text Box 25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6" name="Text Box 25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7" name="Text Box 25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8" name="Text Box 25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89" name="Text Box 25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0" name="Text Box 25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1" name="Text Box 25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2" name="Text Box 25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3" name="Text Box 25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4" name="Text Box 25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5" name="Text Box 25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6" name="Text Box 25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7" name="Text Box 25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8" name="Text Box 25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299" name="Text Box 25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0" name="Text Box 25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1" name="Text Box 25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2" name="Text Box 25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3" name="Text Box 25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4" name="Text Box 25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5" name="Text Box 25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6" name="Text Box 25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7" name="Text Box 25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8" name="Text Box 25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09" name="Text Box 25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0" name="Text Box 25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1" name="Text Box 25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2" name="Text Box 25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3" name="Text Box 25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4" name="Text Box 25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5" name="Text Box 25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6" name="Text Box 25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7" name="Text Box 25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8" name="Text Box 25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19" name="Text Box 25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0" name="Text Box 25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1" name="Text Box 25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2" name="Text Box 25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3" name="Text Box 25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4" name="Text Box 25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5" name="Text Box 25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6" name="Text Box 25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7" name="Text Box 25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8" name="Text Box 25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29" name="Text Box 25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0" name="Text Box 25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1" name="Text Box 25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2" name="Text Box 25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3" name="Text Box 25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4" name="Text Box 25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5" name="Text Box 25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6" name="Text Box 25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7" name="Text Box 25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8" name="Text Box 25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39" name="Text Box 25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0" name="Text Box 25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1" name="Text Box 25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2" name="Text Box 25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3" name="Text Box 25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4" name="Text Box 25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5" name="Text Box 25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6" name="Text Box 25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7" name="Text Box 25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8" name="Text Box 25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49" name="Text Box 25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0" name="Text Box 25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1" name="Text Box 25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2" name="Text Box 25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3" name="Text Box 25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4" name="Text Box 25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5" name="Text Box 25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6" name="Text Box 25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7" name="Text Box 25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8" name="Text Box 25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59" name="Text Box 25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0" name="Text Box 25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1" name="Text Box 25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2" name="Text Box 25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3" name="Text Box 25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4" name="Text Box 26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5" name="Text Box 26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6" name="Text Box 26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7" name="Text Box 26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8" name="Text Box 26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69" name="Text Box 26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0" name="Text Box 26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1" name="Text Box 26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2" name="Text Box 26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3" name="Text Box 26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4" name="Text Box 26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5" name="Text Box 26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6" name="Text Box 26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7" name="Text Box 26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8" name="Text Box 26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79" name="Text Box 26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0" name="Text Box 26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1" name="Text Box 26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2" name="Text Box 26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3" name="Text Box 26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4" name="Text Box 26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5" name="Text Box 26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6" name="Text Box 26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7" name="Text Box 26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8" name="Text Box 26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89" name="Text Box 26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0" name="Text Box 26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1" name="Text Box 26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2" name="Text Box 26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3" name="Text Box 26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4" name="Text Box 26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5" name="Text Box 26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6" name="Text Box 26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7" name="Text Box 26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8" name="Text Box 26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399" name="Text Box 26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0" name="Text Box 26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1" name="Text Box 26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2" name="Text Box 26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3" name="Text Box 26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4" name="Text Box 26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5" name="Text Box 26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6" name="Text Box 26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7" name="Text Box 26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8" name="Text Box 26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09" name="Text Box 26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0" name="Text Box 26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1" name="Text Box 26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2" name="Text Box 26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3" name="Text Box 26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4" name="Text Box 26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5" name="Text Box 26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6" name="Text Box 26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7" name="Text Box 26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8" name="Text Box 26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19" name="Text Box 26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0" name="Text Box 26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1" name="Text Box 26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2" name="Text Box 26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3" name="Text Box 26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4" name="Text Box 26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5" name="Text Box 26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6" name="Text Box 26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7" name="Text Box 26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8" name="Text Box 26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29" name="Text Box 26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0" name="Text Box 26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1" name="Text Box 26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2" name="Text Box 26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3" name="Text Box 26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4" name="Text Box 26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5" name="Text Box 26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6" name="Text Box 26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7" name="Text Box 26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8" name="Text Box 26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39" name="Text Box 26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0" name="Text Box 26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1" name="Text Box 26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2" name="Text Box 26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3" name="Text Box 26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4" name="Text Box 26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5" name="Text Box 26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6" name="Text Box 26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7" name="Text Box 26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8" name="Text Box 26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49" name="Text Box 26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0" name="Text Box 26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1" name="Text Box 26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2" name="Text Box 26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3" name="Text Box 26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4" name="Text Box 26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5" name="Text Box 26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6" name="Text Box 26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7" name="Text Box 26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8" name="Text Box 26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59" name="Text Box 26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0" name="Text Box 26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1" name="Text Box 26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2" name="Text Box 26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3" name="Text Box 26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4" name="Text Box 27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5" name="Text Box 27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6" name="Text Box 27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7" name="Text Box 27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8" name="Text Box 27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69" name="Text Box 27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0" name="Text Box 27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1" name="Text Box 27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2" name="Text Box 27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3" name="Text Box 27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4" name="Text Box 27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5" name="Text Box 27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6" name="Text Box 27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7" name="Text Box 27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8" name="Text Box 27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79" name="Text Box 27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0" name="Text Box 27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1" name="Text Box 27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2" name="Text Box 27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3" name="Text Box 27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4" name="Text Box 27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5" name="Text Box 27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6" name="Text Box 27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7" name="Text Box 27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8" name="Text Box 27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89" name="Text Box 27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0" name="Text Box 27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1" name="Text Box 27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2" name="Text Box 27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3" name="Text Box 27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4" name="Text Box 27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5" name="Text Box 27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6" name="Text Box 27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7" name="Text Box 27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8" name="Text Box 27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499" name="Text Box 27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0" name="Text Box 27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1" name="Text Box 27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2" name="Text Box 27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3" name="Text Box 27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4" name="Text Box 27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5" name="Text Box 27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6" name="Text Box 27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7" name="Text Box 27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8" name="Text Box 27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09" name="Text Box 27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0" name="Text Box 27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1" name="Text Box 27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2" name="Text Box 27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3" name="Text Box 27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4" name="Text Box 27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5" name="Text Box 27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6" name="Text Box 27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7" name="Text Box 27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8" name="Text Box 27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19" name="Text Box 27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0" name="Text Box 27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1" name="Text Box 27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2" name="Text Box 27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3" name="Text Box 27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4" name="Text Box 27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5" name="Text Box 27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6" name="Text Box 27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7" name="Text Box 27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8" name="Text Box 27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29" name="Text Box 27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0" name="Text Box 27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1" name="Text Box 27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2" name="Text Box 27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3" name="Text Box 27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4" name="Text Box 27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5" name="Text Box 27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6" name="Text Box 27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7" name="Text Box 27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8" name="Text Box 27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39" name="Text Box 27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0" name="Text Box 27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1" name="Text Box 27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2" name="Text Box 27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3" name="Text Box 27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4" name="Text Box 27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5" name="Text Box 27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6" name="Text Box 27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7" name="Text Box 27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8" name="Text Box 27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49" name="Text Box 27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0" name="Text Box 27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1" name="Text Box 27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2" name="Text Box 27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3" name="Text Box 27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4" name="Text Box 27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5" name="Text Box 27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6" name="Text Box 27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7" name="Text Box 27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8" name="Text Box 27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59" name="Text Box 27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0" name="Text Box 27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1" name="Text Box 27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2" name="Text Box 27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3" name="Text Box 27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4" name="Text Box 28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5" name="Text Box 28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6" name="Text Box 28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7" name="Text Box 28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8" name="Text Box 28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69" name="Text Box 28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0" name="Text Box 28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1" name="Text Box 28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2" name="Text Box 28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3" name="Text Box 28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4" name="Text Box 28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5" name="Text Box 28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6" name="Text Box 28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7" name="Text Box 28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8" name="Text Box 28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79" name="Text Box 28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0" name="Text Box 28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1" name="Text Box 28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2" name="Text Box 28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3" name="Text Box 28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4" name="Text Box 28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5" name="Text Box 28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6" name="Text Box 28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7" name="Text Box 28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8" name="Text Box 28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89" name="Text Box 28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0" name="Text Box 28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1" name="Text Box 28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2" name="Text Box 28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3" name="Text Box 28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4" name="Text Box 28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5" name="Text Box 28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6" name="Text Box 28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7" name="Text Box 28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8" name="Text Box 28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599" name="Text Box 28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0" name="Text Box 28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1" name="Text Box 28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2" name="Text Box 28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3" name="Text Box 28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4" name="Text Box 28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5" name="Text Box 28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6" name="Text Box 28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7" name="Text Box 28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8" name="Text Box 28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09" name="Text Box 28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0" name="Text Box 28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1" name="Text Box 28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2" name="Text Box 28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3" name="Text Box 28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4" name="Text Box 28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5" name="Text Box 28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6" name="Text Box 28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7" name="Text Box 28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8" name="Text Box 28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19" name="Text Box 28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0" name="Text Box 28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1" name="Text Box 28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2" name="Text Box 28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3" name="Text Box 28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4" name="Text Box 28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5" name="Text Box 28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6" name="Text Box 28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7" name="Text Box 28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8" name="Text Box 28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29" name="Text Box 28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0" name="Text Box 28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1" name="Text Box 28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2" name="Text Box 28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3" name="Text Box 28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4" name="Text Box 28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5" name="Text Box 28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6" name="Text Box 28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7" name="Text Box 28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8" name="Text Box 28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39" name="Text Box 28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0" name="Text Box 28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1" name="Text Box 28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2" name="Text Box 28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3" name="Text Box 28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4" name="Text Box 28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5" name="Text Box 28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6" name="Text Box 28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7" name="Text Box 28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8" name="Text Box 28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49" name="Text Box 28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0" name="Text Box 28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1" name="Text Box 28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2" name="Text Box 28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3" name="Text Box 28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4" name="Text Box 28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5" name="Text Box 28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6" name="Text Box 28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7" name="Text Box 28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8" name="Text Box 28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59" name="Text Box 28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0" name="Text Box 28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1" name="Text Box 28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2" name="Text Box 28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3" name="Text Box 28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4" name="Text Box 29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5" name="Text Box 29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6" name="Text Box 29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7" name="Text Box 29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8" name="Text Box 29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69" name="Text Box 29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0" name="Text Box 29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1" name="Text Box 29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2" name="Text Box 29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3" name="Text Box 29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4" name="Text Box 29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5" name="Text Box 29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6" name="Text Box 29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7" name="Text Box 29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8" name="Text Box 29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79" name="Text Box 29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0" name="Text Box 29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1" name="Text Box 29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2" name="Text Box 29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3" name="Text Box 29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4" name="Text Box 29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5" name="Text Box 29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6" name="Text Box 29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7" name="Text Box 29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8" name="Text Box 29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89" name="Text Box 29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0" name="Text Box 29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1" name="Text Box 29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2" name="Text Box 29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3" name="Text Box 29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4" name="Text Box 29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5" name="Text Box 29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6" name="Text Box 29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7" name="Text Box 29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8" name="Text Box 29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699" name="Text Box 29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0" name="Text Box 29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1" name="Text Box 29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2" name="Text Box 29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3" name="Text Box 29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4" name="Text Box 29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5" name="Text Box 29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6" name="Text Box 29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7" name="Text Box 29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8" name="Text Box 29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09" name="Text Box 29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0" name="Text Box 29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1" name="Text Box 29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2" name="Text Box 29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3" name="Text Box 29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4" name="Text Box 29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5" name="Text Box 29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6" name="Text Box 29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7" name="Text Box 29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8" name="Text Box 29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19" name="Text Box 29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0" name="Text Box 29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1" name="Text Box 29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2" name="Text Box 29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3" name="Text Box 29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4" name="Text Box 29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5" name="Text Box 29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6" name="Text Box 29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7" name="Text Box 29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8" name="Text Box 29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29" name="Text Box 29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0" name="Text Box 29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1" name="Text Box 29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2" name="Text Box 29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3" name="Text Box 29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4" name="Text Box 29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5" name="Text Box 29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6" name="Text Box 29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7" name="Text Box 29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8" name="Text Box 29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39" name="Text Box 29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0" name="Text Box 29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1" name="Text Box 29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2" name="Text Box 29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3" name="Text Box 29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4" name="Text Box 29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5" name="Text Box 29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6" name="Text Box 29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7" name="Text Box 29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8" name="Text Box 29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49" name="Text Box 29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0" name="Text Box 29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1" name="Text Box 29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2" name="Text Box 29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3" name="Text Box 29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4" name="Text Box 29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5" name="Text Box 29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6" name="Text Box 29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7" name="Text Box 29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8" name="Text Box 29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59" name="Text Box 29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0" name="Text Box 29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1" name="Text Box 29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2" name="Text Box 29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3" name="Text Box 29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4" name="Text Box 30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5" name="Text Box 30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6" name="Text Box 30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7" name="Text Box 30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8" name="Text Box 30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69" name="Text Box 30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0" name="Text Box 30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1" name="Text Box 30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2" name="Text Box 30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3" name="Text Box 30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4" name="Text Box 30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5" name="Text Box 30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6" name="Text Box 30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7" name="Text Box 30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8" name="Text Box 30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79" name="Text Box 30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0" name="Text Box 30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1" name="Text Box 30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2" name="Text Box 30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3" name="Text Box 30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4" name="Text Box 30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5" name="Text Box 30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6" name="Text Box 30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7" name="Text Box 30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8" name="Text Box 30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89" name="Text Box 30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0" name="Text Box 30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1" name="Text Box 30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2" name="Text Box 30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3" name="Text Box 30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4" name="Text Box 30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5" name="Text Box 30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6" name="Text Box 30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7" name="Text Box 30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8" name="Text Box 30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799" name="Text Box 30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0" name="Text Box 30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1" name="Text Box 30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2" name="Text Box 30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3" name="Text Box 30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4" name="Text Box 30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5" name="Text Box 30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6" name="Text Box 30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7" name="Text Box 30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8" name="Text Box 30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09" name="Text Box 30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0" name="Text Box 30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1" name="Text Box 30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2" name="Text Box 30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3" name="Text Box 30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4" name="Text Box 30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5" name="Text Box 30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6" name="Text Box 30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7" name="Text Box 30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8" name="Text Box 30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19" name="Text Box 30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0" name="Text Box 30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1" name="Text Box 30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2" name="Text Box 30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3" name="Text Box 30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4" name="Text Box 30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5" name="Text Box 30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6" name="Text Box 30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7" name="Text Box 30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8" name="Text Box 30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29" name="Text Box 30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0" name="Text Box 30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1" name="Text Box 30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2" name="Text Box 30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3" name="Text Box 30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4" name="Text Box 30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5" name="Text Box 30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6" name="Text Box 30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7" name="Text Box 30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8" name="Text Box 30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39" name="Text Box 30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0" name="Text Box 30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1" name="Text Box 30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2" name="Text Box 30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3" name="Text Box 30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4" name="Text Box 30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5" name="Text Box 30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6" name="Text Box 30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7" name="Text Box 30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8" name="Text Box 30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49" name="Text Box 30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0" name="Text Box 30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1" name="Text Box 30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2" name="Text Box 30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3" name="Text Box 30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4" name="Text Box 30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5" name="Text Box 30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6" name="Text Box 30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7" name="Text Box 30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8" name="Text Box 30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59" name="Text Box 30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0" name="Text Box 30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1" name="Text Box 30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2" name="Text Box 30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3" name="Text Box 30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4" name="Text Box 31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5" name="Text Box 31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6" name="Text Box 31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7" name="Text Box 31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8" name="Text Box 31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69" name="Text Box 31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0" name="Text Box 31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1" name="Text Box 31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2" name="Text Box 31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3" name="Text Box 31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4" name="Text Box 31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5" name="Text Box 31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6" name="Text Box 31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7" name="Text Box 31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8" name="Text Box 31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79" name="Text Box 31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0" name="Text Box 31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1" name="Text Box 31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2" name="Text Box 31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3" name="Text Box 31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4" name="Text Box 31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5" name="Text Box 31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6" name="Text Box 31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7" name="Text Box 31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8" name="Text Box 31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89" name="Text Box 31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0" name="Text Box 31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1" name="Text Box 31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2" name="Text Box 31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3" name="Text Box 31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4" name="Text Box 31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5" name="Text Box 31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6" name="Text Box 31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7" name="Text Box 31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8" name="Text Box 31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899" name="Text Box 31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0" name="Text Box 31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1" name="Text Box 31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2" name="Text Box 31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3" name="Text Box 31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4" name="Text Box 31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5" name="Text Box 31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6" name="Text Box 31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7" name="Text Box 31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8" name="Text Box 31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09" name="Text Box 31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0" name="Text Box 31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1" name="Text Box 31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2" name="Text Box 31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3" name="Text Box 31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4" name="Text Box 31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5" name="Text Box 31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6" name="Text Box 31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7" name="Text Box 31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8" name="Text Box 31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19" name="Text Box 31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0" name="Text Box 31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1" name="Text Box 31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2" name="Text Box 31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3" name="Text Box 31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4" name="Text Box 31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5" name="Text Box 31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6" name="Text Box 31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7" name="Text Box 31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8" name="Text Box 31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29" name="Text Box 31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0" name="Text Box 31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1" name="Text Box 31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2" name="Text Box 31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3" name="Text Box 31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4" name="Text Box 31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5" name="Text Box 31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6" name="Text Box 31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7" name="Text Box 31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8" name="Text Box 31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39" name="Text Box 31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0" name="Text Box 31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1" name="Text Box 31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2" name="Text Box 31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3" name="Text Box 31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4" name="Text Box 31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5" name="Text Box 31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6" name="Text Box 31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7" name="Text Box 31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8" name="Text Box 31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49" name="Text Box 31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0" name="Text Box 31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1" name="Text Box 31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2" name="Text Box 31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3" name="Text Box 31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4" name="Text Box 31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5" name="Text Box 31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6" name="Text Box 31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7" name="Text Box 31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8" name="Text Box 31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59" name="Text Box 31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0" name="Text Box 31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1" name="Text Box 31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2" name="Text Box 31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3" name="Text Box 31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4" name="Text Box 32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5" name="Text Box 32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6" name="Text Box 32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7" name="Text Box 32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8" name="Text Box 32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69" name="Text Box 32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0" name="Text Box 32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1" name="Text Box 32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2" name="Text Box 32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3" name="Text Box 32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4" name="Text Box 32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5" name="Text Box 32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6" name="Text Box 32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7" name="Text Box 32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8" name="Text Box 32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79" name="Text Box 32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0" name="Text Box 32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1" name="Text Box 32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2" name="Text Box 32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3" name="Text Box 32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4" name="Text Box 32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5" name="Text Box 32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6" name="Text Box 32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7" name="Text Box 32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8" name="Text Box 32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89" name="Text Box 32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0" name="Text Box 32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1" name="Text Box 32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2" name="Text Box 32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3" name="Text Box 32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4" name="Text Box 32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5" name="Text Box 32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6" name="Text Box 32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7" name="Text Box 32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8" name="Text Box 32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3999" name="Text Box 32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0" name="Text Box 32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1" name="Text Box 32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2" name="Text Box 32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3" name="Text Box 32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4" name="Text Box 32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5" name="Text Box 32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6" name="Text Box 32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7" name="Text Box 32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8" name="Text Box 32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09" name="Text Box 32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0" name="Text Box 32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1" name="Text Box 32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2" name="Text Box 32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3" name="Text Box 32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4" name="Text Box 32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5" name="Text Box 32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6" name="Text Box 32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7" name="Text Box 32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8" name="Text Box 32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19" name="Text Box 32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0" name="Text Box 32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1" name="Text Box 32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2" name="Text Box 32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3" name="Text Box 32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4" name="Text Box 32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5" name="Text Box 32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6" name="Text Box 32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7" name="Text Box 32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8" name="Text Box 32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29" name="Text Box 32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0" name="Text Box 32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1" name="Text Box 32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2" name="Text Box 32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3" name="Text Box 32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4" name="Text Box 32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5" name="Text Box 32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6" name="Text Box 32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7" name="Text Box 32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8" name="Text Box 32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39" name="Text Box 32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0" name="Text Box 32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1" name="Text Box 32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2" name="Text Box 32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3" name="Text Box 32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4" name="Text Box 32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5" name="Text Box 32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6" name="Text Box 32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7" name="Text Box 32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8" name="Text Box 32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49" name="Text Box 32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0" name="Text Box 32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1" name="Text Box 32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2" name="Text Box 32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3" name="Text Box 32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4" name="Text Box 32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5" name="Text Box 32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6" name="Text Box 32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7" name="Text Box 32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8" name="Text Box 32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59" name="Text Box 32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0" name="Text Box 32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1" name="Text Box 32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2" name="Text Box 32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3" name="Text Box 32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4" name="Text Box 33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5" name="Text Box 33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6" name="Text Box 33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7" name="Text Box 33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8" name="Text Box 33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69" name="Text Box 33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0" name="Text Box 33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1" name="Text Box 33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2" name="Text Box 33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3" name="Text Box 33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4" name="Text Box 33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5" name="Text Box 33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6" name="Text Box 33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7" name="Text Box 33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8" name="Text Box 33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79" name="Text Box 33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0" name="Text Box 33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1" name="Text Box 33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2" name="Text Box 33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3" name="Text Box 33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4" name="Text Box 33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5" name="Text Box 33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6" name="Text Box 33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7" name="Text Box 33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8" name="Text Box 33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89" name="Text Box 33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0" name="Text Box 33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1" name="Text Box 33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2" name="Text Box 33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3" name="Text Box 33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4" name="Text Box 33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5" name="Text Box 33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6" name="Text Box 33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7" name="Text Box 33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8" name="Text Box 33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099" name="Text Box 33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0" name="Text Box 33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1" name="Text Box 33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2" name="Text Box 33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3" name="Text Box 33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4" name="Text Box 33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5" name="Text Box 33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6" name="Text Box 33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7" name="Text Box 33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8" name="Text Box 33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09" name="Text Box 33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0" name="Text Box 33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1" name="Text Box 33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2" name="Text Box 33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3" name="Text Box 33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4" name="Text Box 33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5" name="Text Box 33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6" name="Text Box 33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7" name="Text Box 33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8" name="Text Box 33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19" name="Text Box 33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0" name="Text Box 33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1" name="Text Box 33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2" name="Text Box 33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3" name="Text Box 33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4" name="Text Box 33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5" name="Text Box 33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6" name="Text Box 33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7" name="Text Box 33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8" name="Text Box 33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29" name="Text Box 33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0" name="Text Box 33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1" name="Text Box 33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2" name="Text Box 33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3" name="Text Box 33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4" name="Text Box 33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5" name="Text Box 33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6" name="Text Box 33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7" name="Text Box 33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8" name="Text Box 33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39" name="Text Box 33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0" name="Text Box 33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1" name="Text Box 33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2" name="Text Box 33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3" name="Text Box 33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4" name="Text Box 33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5" name="Text Box 33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6" name="Text Box 33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7" name="Text Box 33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8" name="Text Box 33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49" name="Text Box 33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0" name="Text Box 33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1" name="Text Box 33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2" name="Text Box 33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3" name="Text Box 33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4" name="Text Box 33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5" name="Text Box 33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6" name="Text Box 33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7" name="Text Box 33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8" name="Text Box 33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59" name="Text Box 33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0" name="Text Box 33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1" name="Text Box 33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2" name="Text Box 33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3" name="Text Box 33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4" name="Text Box 34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5" name="Text Box 34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6" name="Text Box 34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7" name="Text Box 34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8" name="Text Box 34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69" name="Text Box 34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0" name="Text Box 34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1" name="Text Box 34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2" name="Text Box 34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3" name="Text Box 34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4" name="Text Box 34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5" name="Text Box 34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6" name="Text Box 34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7" name="Text Box 34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8" name="Text Box 34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79" name="Text Box 34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0" name="Text Box 34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1" name="Text Box 34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2" name="Text Box 34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3" name="Text Box 34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4" name="Text Box 34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5" name="Text Box 34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6" name="Text Box 34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7" name="Text Box 34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8" name="Text Box 34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89" name="Text Box 34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0" name="Text Box 34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1" name="Text Box 34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2" name="Text Box 34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3" name="Text Box 34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4" name="Text Box 34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5" name="Text Box 34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6" name="Text Box 34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7" name="Text Box 34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8" name="Text Box 34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199" name="Text Box 34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0" name="Text Box 34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1" name="Text Box 34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2" name="Text Box 34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3" name="Text Box 34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4" name="Text Box 34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5" name="Text Box 34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6" name="Text Box 34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7" name="Text Box 34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8" name="Text Box 34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09" name="Text Box 34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0" name="Text Box 34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1" name="Text Box 34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2" name="Text Box 34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3" name="Text Box 34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4" name="Text Box 34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5" name="Text Box 34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6" name="Text Box 34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7" name="Text Box 34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8" name="Text Box 34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19" name="Text Box 34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0" name="Text Box 34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1" name="Text Box 34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2" name="Text Box 34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3" name="Text Box 34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4" name="Text Box 34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5" name="Text Box 34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6" name="Text Box 34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7" name="Text Box 34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8" name="Text Box 34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29" name="Text Box 34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0" name="Text Box 34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1" name="Text Box 34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2" name="Text Box 34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3" name="Text Box 34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4" name="Text Box 34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5" name="Text Box 34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6" name="Text Box 34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7" name="Text Box 34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8" name="Text Box 34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39" name="Text Box 34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0" name="Text Box 34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1" name="Text Box 34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2" name="Text Box 34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3" name="Text Box 34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4" name="Text Box 34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5" name="Text Box 34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6" name="Text Box 34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7" name="Text Box 34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8" name="Text Box 34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49" name="Text Box 34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0" name="Text Box 34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1" name="Text Box 34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2" name="Text Box 34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3" name="Text Box 34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4" name="Text Box 34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5" name="Text Box 34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6" name="Text Box 34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7" name="Text Box 34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8" name="Text Box 34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59" name="Text Box 34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0" name="Text Box 34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1" name="Text Box 34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2" name="Text Box 34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3" name="Text Box 34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4" name="Text Box 35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5" name="Text Box 35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6" name="Text Box 35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7" name="Text Box 35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8" name="Text Box 35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69" name="Text Box 35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0" name="Text Box 35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1" name="Text Box 35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2" name="Text Box 35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3" name="Text Box 35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4" name="Text Box 35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5" name="Text Box 35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6" name="Text Box 35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7" name="Text Box 35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8" name="Text Box 35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79" name="Text Box 35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0" name="Text Box 35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1" name="Text Box 35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2" name="Text Box 35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3" name="Text Box 35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4" name="Text Box 35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5" name="Text Box 35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6" name="Text Box 35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7" name="Text Box 35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8" name="Text Box 35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89" name="Text Box 35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0" name="Text Box 35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1" name="Text Box 35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2" name="Text Box 35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3" name="Text Box 35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4" name="Text Box 35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5" name="Text Box 35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6" name="Text Box 35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7" name="Text Box 35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8" name="Text Box 35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299" name="Text Box 35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0" name="Text Box 35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1" name="Text Box 35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2" name="Text Box 35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3" name="Text Box 35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4" name="Text Box 35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5" name="Text Box 35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6" name="Text Box 35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7" name="Text Box 35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8" name="Text Box 35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09" name="Text Box 35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0" name="Text Box 35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1" name="Text Box 35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2" name="Text Box 35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3" name="Text Box 35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4" name="Text Box 35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5" name="Text Box 35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6" name="Text Box 35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7" name="Text Box 35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8" name="Text Box 35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19" name="Text Box 35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0" name="Text Box 35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1" name="Text Box 35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2" name="Text Box 35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3" name="Text Box 35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4" name="Text Box 35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5" name="Text Box 35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6" name="Text Box 35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7" name="Text Box 35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8" name="Text Box 35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29" name="Text Box 35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0" name="Text Box 35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1" name="Text Box 35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2" name="Text Box 35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3" name="Text Box 35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4" name="Text Box 35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5" name="Text Box 35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6" name="Text Box 35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7" name="Text Box 35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8" name="Text Box 35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39" name="Text Box 35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0" name="Text Box 35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1" name="Text Box 35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2" name="Text Box 35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3" name="Text Box 35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4" name="Text Box 35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5" name="Text Box 35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6" name="Text Box 35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7" name="Text Box 35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8" name="Text Box 35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49" name="Text Box 35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0" name="Text Box 35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1" name="Text Box 35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2" name="Text Box 35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3" name="Text Box 35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4" name="Text Box 35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5" name="Text Box 35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6" name="Text Box 35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7" name="Text Box 35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8" name="Text Box 35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59" name="Text Box 35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0" name="Text Box 35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1" name="Text Box 35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2" name="Text Box 35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3" name="Text Box 35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4" name="Text Box 36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5" name="Text Box 36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6" name="Text Box 36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7" name="Text Box 36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8" name="Text Box 36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69" name="Text Box 36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0" name="Text Box 36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1" name="Text Box 36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2" name="Text Box 36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3" name="Text Box 36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4" name="Text Box 36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5" name="Text Box 36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6" name="Text Box 36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7" name="Text Box 36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8" name="Text Box 36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79" name="Text Box 36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0" name="Text Box 36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1" name="Text Box 36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2" name="Text Box 36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3" name="Text Box 36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4" name="Text Box 36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5" name="Text Box 36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6" name="Text Box 36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7" name="Text Box 36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8" name="Text Box 36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89" name="Text Box 36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0" name="Text Box 36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1" name="Text Box 36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2" name="Text Box 36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3" name="Text Box 36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4" name="Text Box 36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5" name="Text Box 36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6" name="Text Box 36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7" name="Text Box 36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8" name="Text Box 36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399" name="Text Box 36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0" name="Text Box 36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1" name="Text Box 36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2" name="Text Box 36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3" name="Text Box 36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4" name="Text Box 36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5" name="Text Box 36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6" name="Text Box 36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7" name="Text Box 36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8" name="Text Box 36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09" name="Text Box 36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0" name="Text Box 36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1" name="Text Box 36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2" name="Text Box 36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3" name="Text Box 36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4" name="Text Box 36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5" name="Text Box 36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6" name="Text Box 36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7" name="Text Box 36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8" name="Text Box 36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19" name="Text Box 36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0" name="Text Box 36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1" name="Text Box 36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2" name="Text Box 36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3" name="Text Box 36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4" name="Text Box 36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5" name="Text Box 36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6" name="Text Box 36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7" name="Text Box 36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8" name="Text Box 36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29" name="Text Box 36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0" name="Text Box 36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1" name="Text Box 36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2" name="Text Box 36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3" name="Text Box 36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4" name="Text Box 36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5" name="Text Box 36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6" name="Text Box 36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7" name="Text Box 36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8" name="Text Box 36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39" name="Text Box 36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0" name="Text Box 36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1" name="Text Box 36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2" name="Text Box 36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3" name="Text Box 36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4" name="Text Box 36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5" name="Text Box 36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6" name="Text Box 36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7" name="Text Box 36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8" name="Text Box 36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49" name="Text Box 36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0" name="Text Box 36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1" name="Text Box 36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2" name="Text Box 36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3" name="Text Box 36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4" name="Text Box 36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5" name="Text Box 36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6" name="Text Box 36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7" name="Text Box 36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8" name="Text Box 36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59" name="Text Box 36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0" name="Text Box 36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1" name="Text Box 36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2" name="Text Box 36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3" name="Text Box 36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4" name="Text Box 37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5" name="Text Box 37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6" name="Text Box 37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7" name="Text Box 37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8" name="Text Box 37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69" name="Text Box 37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0" name="Text Box 37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1" name="Text Box 37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2" name="Text Box 37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3" name="Text Box 37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4" name="Text Box 37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5" name="Text Box 37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6" name="Text Box 37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7" name="Text Box 37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8" name="Text Box 37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79" name="Text Box 37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0" name="Text Box 37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1" name="Text Box 37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2" name="Text Box 37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3" name="Text Box 37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4" name="Text Box 37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5" name="Text Box 37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6" name="Text Box 37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7" name="Text Box 37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8" name="Text Box 37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89" name="Text Box 37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0" name="Text Box 37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1" name="Text Box 37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2" name="Text Box 37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3" name="Text Box 37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4" name="Text Box 37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5" name="Text Box 37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6" name="Text Box 37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7" name="Text Box 37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8" name="Text Box 37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499" name="Text Box 37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0" name="Text Box 37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1" name="Text Box 37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2" name="Text Box 37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3" name="Text Box 37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4" name="Text Box 37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5" name="Text Box 37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6" name="Text Box 37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7" name="Text Box 37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8" name="Text Box 37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09" name="Text Box 37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0" name="Text Box 37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1" name="Text Box 37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2" name="Text Box 37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3" name="Text Box 37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4" name="Text Box 37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5" name="Text Box 37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6" name="Text Box 37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7" name="Text Box 37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8" name="Text Box 37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19" name="Text Box 37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0" name="Text Box 37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1" name="Text Box 37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2" name="Text Box 37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3" name="Text Box 37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4" name="Text Box 37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5" name="Text Box 37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6" name="Text Box 37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7" name="Text Box 37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8" name="Text Box 37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29" name="Text Box 37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0" name="Text Box 37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1" name="Text Box 37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2" name="Text Box 37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3" name="Text Box 37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4" name="Text Box 37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5" name="Text Box 37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6" name="Text Box 37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7" name="Text Box 37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8" name="Text Box 37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39" name="Text Box 37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0" name="Text Box 37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1" name="Text Box 37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2" name="Text Box 37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3" name="Text Box 37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4" name="Text Box 37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5" name="Text Box 37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6" name="Text Box 37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7" name="Text Box 37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8" name="Text Box 37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49" name="Text Box 37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0" name="Text Box 37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1" name="Text Box 37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2" name="Text Box 37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3" name="Text Box 37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4" name="Text Box 37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5" name="Text Box 37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6" name="Text Box 37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7" name="Text Box 37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8" name="Text Box 37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59" name="Text Box 37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60" name="Text Box 37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61" name="Text Box 37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62" name="Text Box 37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63" name="Text Box 37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85725" cy="205408"/>
    <xdr:sp macro="" textlink="">
      <xdr:nvSpPr>
        <xdr:cNvPr id="4564" name="Text Box 38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65" name="Text Box 10894"/>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66" name="Text Box 10895"/>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67" name="Text Box 10896"/>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68" name="Text Box 10897"/>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69" name="Text Box 10898"/>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70" name="Text Box 10899"/>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71" name="Text Box 10900"/>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72" name="Text Box 10901"/>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73" name="Text Box 10902"/>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74" name="Text Box 10903"/>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75" name="Text Box 10904"/>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76" name="Text Box 10905"/>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77" name="Text Box 10906"/>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78" name="Text Box 10907"/>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79" name="Text Box 10908"/>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80" name="Text Box 10909"/>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81" name="Text Box 10910"/>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82" name="Text Box 10911"/>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83" name="Text Box 10912"/>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84" name="Text Box 10913"/>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4585" name="Text Box 10914"/>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86" name="Text Box 11041"/>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87" name="Text Box 11042"/>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88" name="Text Box 11043"/>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89" name="Text Box 11044"/>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0" name="Text Box 11045"/>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1" name="Text Box 11046"/>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2" name="Text Box 11047"/>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3" name="Text Box 11048"/>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4" name="Text Box 11049"/>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5" name="Text Box 11050"/>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6" name="Text Box 11051"/>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4597" name="Text Box 11052"/>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598" name="Text Box 10783"/>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599" name="Text Box 10784"/>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0" name="Text Box 10785"/>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1" name="Text Box 10786"/>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2" name="Text Box 10787"/>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3" name="Text Box 10788"/>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4" name="Text Box 10789"/>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5" name="Text Box 10790"/>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6" name="Text Box 10791"/>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7" name="Text Box 10792"/>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8" name="Text Box 10793"/>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133</xdr:row>
      <xdr:rowOff>0</xdr:rowOff>
    </xdr:from>
    <xdr:ext cx="85725" cy="205409"/>
    <xdr:sp macro="" textlink="">
      <xdr:nvSpPr>
        <xdr:cNvPr id="4609" name="Text Box 10794"/>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0" name="Text Box 10795"/>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1" name="Text Box 10796"/>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2" name="Text Box 10797"/>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3" name="Text Box 10798"/>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4" name="Text Box 10799"/>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5" name="Text Box 10800"/>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6" name="Text Box 10801"/>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7" name="Text Box 10802"/>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8" name="Text Box 10803"/>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134</xdr:row>
      <xdr:rowOff>0</xdr:rowOff>
    </xdr:from>
    <xdr:ext cx="85725" cy="205409"/>
    <xdr:sp macro="" textlink="">
      <xdr:nvSpPr>
        <xdr:cNvPr id="4619" name="Text Box 10804"/>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0" name="Text Box 10677"/>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1" name="Text Box 10678"/>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2" name="Text Box 10679"/>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3" name="Text Box 10680"/>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4" name="Text Box 10681"/>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5" name="Text Box 10682"/>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6" name="Text Box 10683"/>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7" name="Text Box 10684"/>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8" name="Text Box 10685"/>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29" name="Text Box 10686"/>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30" name="Text Box 10687"/>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180</xdr:row>
      <xdr:rowOff>0</xdr:rowOff>
    </xdr:from>
    <xdr:ext cx="85725" cy="205409"/>
    <xdr:sp macro="" textlink="">
      <xdr:nvSpPr>
        <xdr:cNvPr id="4631" name="Text Box 10688"/>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2" name="Text Box 10689"/>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3" name="Text Box 10690"/>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4" name="Text Box 10691"/>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5" name="Text Box 10692"/>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6" name="Text Box 10693"/>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7" name="Text Box 10694"/>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8" name="Text Box 10695"/>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39" name="Text Box 10696"/>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40" name="Text Box 10697"/>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181</xdr:row>
      <xdr:rowOff>0</xdr:rowOff>
    </xdr:from>
    <xdr:ext cx="85725" cy="205409"/>
    <xdr:sp macro="" textlink="">
      <xdr:nvSpPr>
        <xdr:cNvPr id="4641" name="Text Box 10698"/>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2" name="Text Box 10747"/>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3" name="Text Box 10748"/>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4" name="Text Box 10749"/>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5" name="Text Box 10750"/>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6" name="Text Box 10751"/>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7" name="Text Box 10752"/>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8" name="Text Box 10753"/>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49" name="Text Box 10754"/>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0" name="Text Box 10755"/>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1" name="Text Box 10756"/>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2" name="Text Box 10757"/>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3" name="Text Box 10758"/>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4" name="Text Box 10759"/>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5" name="Text Box 10760"/>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6" name="Text Box 10761"/>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7" name="Text Box 10762"/>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8" name="Text Box 10763"/>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4659" name="Text Box 10764"/>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0" name="Text Box 10747"/>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1" name="Text Box 10748"/>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2" name="Text Box 10749"/>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3" name="Text Box 10750"/>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4" name="Text Box 10751"/>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5" name="Text Box 10752"/>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6" name="Text Box 10753"/>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7" name="Text Box 10754"/>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8" name="Text Box 10755"/>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69" name="Text Box 10756"/>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0" name="Text Box 10757"/>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1" name="Text Box 10758"/>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2" name="Text Box 10759"/>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3" name="Text Box 10760"/>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4" name="Text Box 10761"/>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5" name="Text Box 10762"/>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6" name="Text Box 10763"/>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227</xdr:row>
      <xdr:rowOff>0</xdr:rowOff>
    </xdr:from>
    <xdr:ext cx="85725" cy="205408"/>
    <xdr:sp macro="" textlink="">
      <xdr:nvSpPr>
        <xdr:cNvPr id="4677" name="Text Box 10764"/>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346</xdr:row>
      <xdr:rowOff>0</xdr:rowOff>
    </xdr:from>
    <xdr:to>
      <xdr:col>4</xdr:col>
      <xdr:colOff>85725</xdr:colOff>
      <xdr:row>347</xdr:row>
      <xdr:rowOff>19050</xdr:rowOff>
    </xdr:to>
    <xdr:sp macro="" textlink="">
      <xdr:nvSpPr>
        <xdr:cNvPr id="4678" name="Text Box 25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79" name="Text Box 25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0" name="Text Box 25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1" name="Text Box 25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2" name="Text Box 25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3" name="Text Box 25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4" name="Text Box 25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5" name="Text Box 25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6" name="Text Box 25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7" name="Text Box 25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8" name="Text Box 25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89" name="Text Box 26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0" name="Text Box 26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1" name="Text Box 26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2" name="Text Box 26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3" name="Text Box 26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4" name="Text Box 26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5" name="Text Box 26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6" name="Text Box 26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7" name="Text Box 26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8" name="Text Box 26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699" name="Text Box 26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0" name="Text Box 26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1" name="Text Box 26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2" name="Text Box 26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3" name="Text Box 26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4" name="Text Box 26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5" name="Text Box 26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6" name="Text Box 26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7" name="Text Box 26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8" name="Text Box 26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09" name="Text Box 26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0" name="Text Box 26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1" name="Text Box 26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2" name="Text Box 26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3" name="Text Box 26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4" name="Text Box 26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5" name="Text Box 26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6" name="Text Box 26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7" name="Text Box 26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8" name="Text Box 26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19" name="Text Box 26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0" name="Text Box 26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1" name="Text Box 26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2" name="Text Box 26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3" name="Text Box 26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4" name="Text Box 26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5" name="Text Box 26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6" name="Text Box 26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7" name="Text Box 26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8" name="Text Box 26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29" name="Text Box 26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0" name="Text Box 26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1" name="Text Box 26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2" name="Text Box 26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3" name="Text Box 26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4" name="Text Box 26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5" name="Text Box 26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6" name="Text Box 26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7" name="Text Box 26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8" name="Text Box 26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39" name="Text Box 26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0" name="Text Box 26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1" name="Text Box 26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2" name="Text Box 26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3" name="Text Box 26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4" name="Text Box 26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5" name="Text Box 26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6" name="Text Box 26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7" name="Text Box 27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8" name="Text Box 27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49" name="Text Box 27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0" name="Text Box 27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1" name="Text Box 27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2" name="Text Box 27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3" name="Text Box 27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4" name="Text Box 27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5" name="Text Box 27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6" name="Text Box 27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7" name="Text Box 27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8" name="Text Box 27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59" name="Text Box 27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0" name="Text Box 27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1" name="Text Box 27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2" name="Text Box 27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3" name="Text Box 27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4" name="Text Box 27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5" name="Text Box 27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6" name="Text Box 27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7" name="Text Box 27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8" name="Text Box 27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69" name="Text Box 27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0" name="Text Box 27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1" name="Text Box 27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2" name="Text Box 27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3" name="Text Box 27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4" name="Text Box 27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5" name="Text Box 27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6" name="Text Box 27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7" name="Text Box 27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8" name="Text Box 27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79" name="Text Box 27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0" name="Text Box 27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1" name="Text Box 27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2" name="Text Box 27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3" name="Text Box 27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4" name="Text Box 27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5" name="Text Box 27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6" name="Text Box 27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7" name="Text Box 27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8" name="Text Box 27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89" name="Text Box 27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0" name="Text Box 27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1" name="Text Box 27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2" name="Text Box 27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3" name="Text Box 27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4" name="Text Box 27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5" name="Text Box 27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6" name="Text Box 27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7" name="Text Box 27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8" name="Text Box 27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799" name="Text Box 27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0" name="Text Box 27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1" name="Text Box 27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2" name="Text Box 27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3" name="Text Box 27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4" name="Text Box 27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5" name="Text Box 27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6" name="Text Box 27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7" name="Text Box 27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8" name="Text Box 27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09" name="Text Box 27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0" name="Text Box 27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1" name="Text Box 27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2" name="Text Box 27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3" name="Text Box 27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4" name="Text Box 27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5" name="Text Box 27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6" name="Text Box 27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7" name="Text Box 27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8" name="Text Box 27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19" name="Text Box 27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0" name="Text Box 27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1" name="Text Box 27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2" name="Text Box 27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3" name="Text Box 27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4" name="Text Box 27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5" name="Text Box 27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6" name="Text Box 27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7" name="Text Box 27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8" name="Text Box 27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29" name="Text Box 27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0" name="Text Box 27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1" name="Text Box 27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2" name="Text Box 27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3" name="Text Box 27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4" name="Text Box 27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5" name="Text Box 27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6" name="Text Box 27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7" name="Text Box 27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8" name="Text Box 27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39" name="Text Box 27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0" name="Text Box 27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1" name="Text Box 27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2" name="Text Box 27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3" name="Text Box 27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4" name="Text Box 27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5" name="Text Box 27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6" name="Text Box 27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7" name="Text Box 28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8" name="Text Box 28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49" name="Text Box 28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0" name="Text Box 28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1" name="Text Box 28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2" name="Text Box 28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3" name="Text Box 28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4" name="Text Box 28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5" name="Text Box 28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6" name="Text Box 28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7" name="Text Box 28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8" name="Text Box 28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59" name="Text Box 28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0" name="Text Box 28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1" name="Text Box 28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2" name="Text Box 28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3" name="Text Box 28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4" name="Text Box 28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5" name="Text Box 28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6" name="Text Box 28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7" name="Text Box 28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8" name="Text Box 28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69" name="Text Box 28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0" name="Text Box 28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1" name="Text Box 28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2" name="Text Box 28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3" name="Text Box 28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4" name="Text Box 28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5" name="Text Box 28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6" name="Text Box 28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7" name="Text Box 28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8" name="Text Box 28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79" name="Text Box 28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0" name="Text Box 28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1" name="Text Box 28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2" name="Text Box 28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3" name="Text Box 28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4" name="Text Box 28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5" name="Text Box 28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6" name="Text Box 28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7" name="Text Box 28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8" name="Text Box 28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89" name="Text Box 28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0" name="Text Box 28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1" name="Text Box 28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2" name="Text Box 28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3" name="Text Box 28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4" name="Text Box 28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5" name="Text Box 28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6" name="Text Box 28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7" name="Text Box 28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8" name="Text Box 28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899" name="Text Box 28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0" name="Text Box 28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1" name="Text Box 28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2" name="Text Box 28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3" name="Text Box 28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4" name="Text Box 28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5" name="Text Box 28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6" name="Text Box 28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7" name="Text Box 28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8" name="Text Box 28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09" name="Text Box 28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0" name="Text Box 28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1" name="Text Box 28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2" name="Text Box 28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3" name="Text Box 28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4" name="Text Box 28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5" name="Text Box 28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6" name="Text Box 28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7" name="Text Box 28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8" name="Text Box 28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19" name="Text Box 28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0" name="Text Box 28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1" name="Text Box 28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2" name="Text Box 28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3" name="Text Box 28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4" name="Text Box 28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5" name="Text Box 28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6" name="Text Box 28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7" name="Text Box 28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8" name="Text Box 28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29" name="Text Box 28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0" name="Text Box 28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1" name="Text Box 28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2" name="Text Box 28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3" name="Text Box 28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4" name="Text Box 28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5" name="Text Box 28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6" name="Text Box 28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7" name="Text Box 28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8" name="Text Box 28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39" name="Text Box 28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0" name="Text Box 28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1" name="Text Box 28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2" name="Text Box 28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3" name="Text Box 28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4" name="Text Box 28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5" name="Text Box 28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6" name="Text Box 28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7" name="Text Box 29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8" name="Text Box 29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49" name="Text Box 29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0" name="Text Box 29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1" name="Text Box 29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2" name="Text Box 29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3" name="Text Box 29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4" name="Text Box 29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5" name="Text Box 29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6" name="Text Box 29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7" name="Text Box 29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8" name="Text Box 29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59" name="Text Box 29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0" name="Text Box 29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1" name="Text Box 29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2" name="Text Box 29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3" name="Text Box 29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4" name="Text Box 29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5" name="Text Box 29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6" name="Text Box 29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7" name="Text Box 29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8" name="Text Box 29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69" name="Text Box 29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0" name="Text Box 29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1" name="Text Box 29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2" name="Text Box 29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3" name="Text Box 29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4" name="Text Box 29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5" name="Text Box 29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6" name="Text Box 29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7" name="Text Box 29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8" name="Text Box 29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79" name="Text Box 29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0" name="Text Box 29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1" name="Text Box 29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2" name="Text Box 29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3" name="Text Box 29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4" name="Text Box 29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5" name="Text Box 29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6" name="Text Box 29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7" name="Text Box 29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8" name="Text Box 29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89" name="Text Box 29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0" name="Text Box 29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1" name="Text Box 29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2" name="Text Box 29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3" name="Text Box 29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4" name="Text Box 29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5" name="Text Box 29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6" name="Text Box 29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7" name="Text Box 29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8" name="Text Box 29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4999" name="Text Box 29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0" name="Text Box 29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1" name="Text Box 29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2" name="Text Box 29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3" name="Text Box 29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4" name="Text Box 29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5" name="Text Box 29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6" name="Text Box 29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7" name="Text Box 29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8" name="Text Box 29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09" name="Text Box 29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0" name="Text Box 29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1" name="Text Box 29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2" name="Text Box 29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3" name="Text Box 29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4" name="Text Box 29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5" name="Text Box 29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6" name="Text Box 29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7" name="Text Box 29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8" name="Text Box 29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19" name="Text Box 29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0" name="Text Box 29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1" name="Text Box 29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2" name="Text Box 29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3" name="Text Box 29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4" name="Text Box 29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5" name="Text Box 29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6" name="Text Box 29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7" name="Text Box 29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8" name="Text Box 29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29" name="Text Box 29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0" name="Text Box 29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1" name="Text Box 29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2" name="Text Box 29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3" name="Text Box 29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4" name="Text Box 29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5" name="Text Box 29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6" name="Text Box 29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7" name="Text Box 29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8" name="Text Box 29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39" name="Text Box 29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0" name="Text Box 29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1" name="Text Box 29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2" name="Text Box 29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3" name="Text Box 29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4" name="Text Box 29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5" name="Text Box 29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6" name="Text Box 29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7" name="Text Box 30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8" name="Text Box 30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49" name="Text Box 30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0" name="Text Box 30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1" name="Text Box 30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2" name="Text Box 30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3" name="Text Box 30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4" name="Text Box 30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5" name="Text Box 30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6" name="Text Box 30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7" name="Text Box 30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8" name="Text Box 30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59" name="Text Box 30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0" name="Text Box 30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1" name="Text Box 30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2" name="Text Box 30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3" name="Text Box 30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4" name="Text Box 30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5" name="Text Box 30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6" name="Text Box 30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7" name="Text Box 30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8" name="Text Box 30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69" name="Text Box 30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0" name="Text Box 30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1" name="Text Box 30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2" name="Text Box 30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3" name="Text Box 30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4" name="Text Box 30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5" name="Text Box 30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6" name="Text Box 30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7" name="Text Box 30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8" name="Text Box 30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79" name="Text Box 30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0" name="Text Box 30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1" name="Text Box 30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2" name="Text Box 30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3" name="Text Box 30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4" name="Text Box 30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5" name="Text Box 30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6" name="Text Box 30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7" name="Text Box 30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8" name="Text Box 30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89" name="Text Box 30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0" name="Text Box 30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1" name="Text Box 30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2" name="Text Box 30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3" name="Text Box 30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4" name="Text Box 30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5" name="Text Box 30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6" name="Text Box 30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7" name="Text Box 30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8" name="Text Box 30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099" name="Text Box 30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0" name="Text Box 30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1" name="Text Box 30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2" name="Text Box 30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3" name="Text Box 30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4" name="Text Box 30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5" name="Text Box 30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6" name="Text Box 30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7" name="Text Box 30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8" name="Text Box 30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09" name="Text Box 30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0" name="Text Box 30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1" name="Text Box 30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2" name="Text Box 30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3" name="Text Box 30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4" name="Text Box 30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5" name="Text Box 30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6" name="Text Box 30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7" name="Text Box 30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8" name="Text Box 30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19" name="Text Box 30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0" name="Text Box 30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1" name="Text Box 30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2" name="Text Box 30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3" name="Text Box 30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4" name="Text Box 30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5" name="Text Box 30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6" name="Text Box 30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7" name="Text Box 30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8" name="Text Box 30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29" name="Text Box 30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0" name="Text Box 30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1" name="Text Box 30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2" name="Text Box 30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3" name="Text Box 30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4" name="Text Box 30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5" name="Text Box 30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6" name="Text Box 30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7" name="Text Box 30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8" name="Text Box 30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39" name="Text Box 30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0" name="Text Box 30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1" name="Text Box 30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2" name="Text Box 30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3" name="Text Box 30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4" name="Text Box 30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5" name="Text Box 30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6" name="Text Box 30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7" name="Text Box 31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8" name="Text Box 31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49" name="Text Box 31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0" name="Text Box 31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1" name="Text Box 31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2" name="Text Box 31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3" name="Text Box 31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4" name="Text Box 31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5" name="Text Box 31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6" name="Text Box 31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7" name="Text Box 31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8" name="Text Box 31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59" name="Text Box 31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0" name="Text Box 31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1" name="Text Box 31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2" name="Text Box 31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3" name="Text Box 31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4" name="Text Box 31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5" name="Text Box 31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6" name="Text Box 31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7" name="Text Box 31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8" name="Text Box 31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69" name="Text Box 31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0" name="Text Box 31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1" name="Text Box 31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2" name="Text Box 31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3" name="Text Box 31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4" name="Text Box 31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5" name="Text Box 31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6" name="Text Box 31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7" name="Text Box 31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8" name="Text Box 31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79" name="Text Box 31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0" name="Text Box 31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1" name="Text Box 31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2" name="Text Box 31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3" name="Text Box 31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4" name="Text Box 31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5" name="Text Box 31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6" name="Text Box 31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7" name="Text Box 31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8" name="Text Box 31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89" name="Text Box 31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0" name="Text Box 31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1" name="Text Box 31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2" name="Text Box 31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3" name="Text Box 31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4" name="Text Box 31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5" name="Text Box 31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6" name="Text Box 31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7" name="Text Box 31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8" name="Text Box 31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199" name="Text Box 31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0" name="Text Box 31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1" name="Text Box 31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2" name="Text Box 31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3" name="Text Box 31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4" name="Text Box 31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5" name="Text Box 31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6" name="Text Box 31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7" name="Text Box 31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8" name="Text Box 31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09" name="Text Box 31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0" name="Text Box 31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1" name="Text Box 31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2" name="Text Box 31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3" name="Text Box 31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4" name="Text Box 31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5" name="Text Box 31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6" name="Text Box 31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7" name="Text Box 31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8" name="Text Box 31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19" name="Text Box 31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0" name="Text Box 31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1" name="Text Box 31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2" name="Text Box 31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3" name="Text Box 31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4" name="Text Box 31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5" name="Text Box 31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6" name="Text Box 31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7" name="Text Box 31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8" name="Text Box 31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29" name="Text Box 31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0" name="Text Box 31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1" name="Text Box 31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2" name="Text Box 31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3" name="Text Box 31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4" name="Text Box 31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5" name="Text Box 31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6" name="Text Box 31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7" name="Text Box 31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8" name="Text Box 31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39" name="Text Box 31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0" name="Text Box 31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1" name="Text Box 31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2" name="Text Box 31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3" name="Text Box 31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4" name="Text Box 31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5" name="Text Box 31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6" name="Text Box 31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7" name="Text Box 32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8" name="Text Box 32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49" name="Text Box 32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0" name="Text Box 32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1" name="Text Box 32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2" name="Text Box 32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3" name="Text Box 32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4" name="Text Box 32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5" name="Text Box 32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6" name="Text Box 32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7" name="Text Box 32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8" name="Text Box 32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59" name="Text Box 32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0" name="Text Box 32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1" name="Text Box 32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2" name="Text Box 32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3" name="Text Box 32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4" name="Text Box 32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5" name="Text Box 32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6" name="Text Box 32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7" name="Text Box 32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8" name="Text Box 32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69" name="Text Box 32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0" name="Text Box 32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1" name="Text Box 32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2" name="Text Box 32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3" name="Text Box 32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4" name="Text Box 32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5" name="Text Box 32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6" name="Text Box 32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7" name="Text Box 32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8" name="Text Box 32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79" name="Text Box 32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0" name="Text Box 32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1" name="Text Box 32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2" name="Text Box 32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3" name="Text Box 32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4" name="Text Box 32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5" name="Text Box 32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6" name="Text Box 32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7" name="Text Box 32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8" name="Text Box 32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89" name="Text Box 32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0" name="Text Box 32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1" name="Text Box 32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2" name="Text Box 32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3" name="Text Box 32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4" name="Text Box 32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5" name="Text Box 32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6" name="Text Box 32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7" name="Text Box 32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8" name="Text Box 32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299" name="Text Box 32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0" name="Text Box 32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1" name="Text Box 32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2" name="Text Box 32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3" name="Text Box 32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4" name="Text Box 32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5" name="Text Box 32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6" name="Text Box 32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7" name="Text Box 32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8" name="Text Box 32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09" name="Text Box 32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0" name="Text Box 32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1" name="Text Box 32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2" name="Text Box 32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3" name="Text Box 32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4" name="Text Box 32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5" name="Text Box 32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6" name="Text Box 32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7" name="Text Box 32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8" name="Text Box 32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19" name="Text Box 32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0" name="Text Box 32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1" name="Text Box 32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2" name="Text Box 32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3" name="Text Box 32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4" name="Text Box 32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5" name="Text Box 32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6" name="Text Box 32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7" name="Text Box 32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8" name="Text Box 32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29" name="Text Box 32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0" name="Text Box 32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1" name="Text Box 32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2" name="Text Box 32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3" name="Text Box 32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4" name="Text Box 32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5" name="Text Box 32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6" name="Text Box 32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7" name="Text Box 32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8" name="Text Box 32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39" name="Text Box 32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0" name="Text Box 32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1" name="Text Box 32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2" name="Text Box 32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3" name="Text Box 32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4" name="Text Box 32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5" name="Text Box 32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6" name="Text Box 32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7" name="Text Box 33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8" name="Text Box 33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49" name="Text Box 33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0" name="Text Box 33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1" name="Text Box 33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2" name="Text Box 33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3" name="Text Box 33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4" name="Text Box 33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5" name="Text Box 33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6" name="Text Box 33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7" name="Text Box 33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8" name="Text Box 33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59" name="Text Box 33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0" name="Text Box 33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1" name="Text Box 33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2" name="Text Box 33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3" name="Text Box 33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4" name="Text Box 33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5" name="Text Box 33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6" name="Text Box 33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7" name="Text Box 33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8" name="Text Box 33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69" name="Text Box 33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0" name="Text Box 33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1" name="Text Box 33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2" name="Text Box 33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3" name="Text Box 33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4" name="Text Box 33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5" name="Text Box 33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6" name="Text Box 33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7" name="Text Box 33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8" name="Text Box 33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79" name="Text Box 33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0" name="Text Box 33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1" name="Text Box 33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2" name="Text Box 33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3" name="Text Box 33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4" name="Text Box 33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5" name="Text Box 33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6" name="Text Box 33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7" name="Text Box 33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8" name="Text Box 33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89" name="Text Box 33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0" name="Text Box 33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1" name="Text Box 33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2" name="Text Box 33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3" name="Text Box 33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4" name="Text Box 33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5" name="Text Box 33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6" name="Text Box 33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7" name="Text Box 33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8" name="Text Box 33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399" name="Text Box 33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0" name="Text Box 33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1" name="Text Box 33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2" name="Text Box 33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3" name="Text Box 33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4" name="Text Box 33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5" name="Text Box 33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6" name="Text Box 33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7" name="Text Box 33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8" name="Text Box 33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09" name="Text Box 33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0" name="Text Box 33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1" name="Text Box 33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2" name="Text Box 33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3" name="Text Box 33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4" name="Text Box 33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5" name="Text Box 33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6" name="Text Box 33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7" name="Text Box 33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8" name="Text Box 33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19" name="Text Box 33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0" name="Text Box 33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1" name="Text Box 33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2" name="Text Box 33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3" name="Text Box 33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4" name="Text Box 33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5" name="Text Box 33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6" name="Text Box 33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7" name="Text Box 33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8" name="Text Box 33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29" name="Text Box 33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0" name="Text Box 33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1" name="Text Box 33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2" name="Text Box 33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3" name="Text Box 33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4" name="Text Box 33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5" name="Text Box 33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6" name="Text Box 33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7" name="Text Box 33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8" name="Text Box 33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39" name="Text Box 33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0" name="Text Box 33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1" name="Text Box 33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2" name="Text Box 33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3" name="Text Box 33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4" name="Text Box 33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5" name="Text Box 33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6" name="Text Box 33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7" name="Text Box 34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8" name="Text Box 34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49" name="Text Box 34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0" name="Text Box 34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1" name="Text Box 34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2" name="Text Box 34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3" name="Text Box 34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4" name="Text Box 34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5" name="Text Box 34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6" name="Text Box 34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7" name="Text Box 34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8" name="Text Box 34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59" name="Text Box 34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0" name="Text Box 34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1" name="Text Box 34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2" name="Text Box 34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3" name="Text Box 34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4" name="Text Box 34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5" name="Text Box 34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6" name="Text Box 34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7" name="Text Box 34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8" name="Text Box 34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69" name="Text Box 34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0" name="Text Box 34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1" name="Text Box 34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2" name="Text Box 34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3" name="Text Box 34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4" name="Text Box 34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5" name="Text Box 34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6" name="Text Box 34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7" name="Text Box 34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8" name="Text Box 34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79" name="Text Box 34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0" name="Text Box 34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1" name="Text Box 34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2" name="Text Box 34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3" name="Text Box 34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4" name="Text Box 34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5" name="Text Box 34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6" name="Text Box 34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7" name="Text Box 34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8" name="Text Box 34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89" name="Text Box 34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0" name="Text Box 34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1" name="Text Box 34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2" name="Text Box 34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3" name="Text Box 34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4" name="Text Box 34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5" name="Text Box 34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6" name="Text Box 34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7" name="Text Box 34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8" name="Text Box 34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499" name="Text Box 34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0" name="Text Box 34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1" name="Text Box 34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2" name="Text Box 34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3" name="Text Box 34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4" name="Text Box 34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5" name="Text Box 34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6" name="Text Box 34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7" name="Text Box 34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8" name="Text Box 34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09" name="Text Box 34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0" name="Text Box 34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1" name="Text Box 34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2" name="Text Box 34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3" name="Text Box 34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4" name="Text Box 34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5" name="Text Box 34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6" name="Text Box 34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7" name="Text Box 34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8" name="Text Box 34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19" name="Text Box 34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0" name="Text Box 34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1" name="Text Box 34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2" name="Text Box 34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3" name="Text Box 34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4" name="Text Box 34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5" name="Text Box 34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6" name="Text Box 34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7" name="Text Box 34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8" name="Text Box 34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29" name="Text Box 34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0" name="Text Box 34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1" name="Text Box 34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2" name="Text Box 34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3" name="Text Box 34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4" name="Text Box 34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5" name="Text Box 34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6" name="Text Box 34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7" name="Text Box 34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8" name="Text Box 34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39" name="Text Box 34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0" name="Text Box 34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1" name="Text Box 34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2" name="Text Box 34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3" name="Text Box 34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4" name="Text Box 34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5" name="Text Box 34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6" name="Text Box 34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7" name="Text Box 35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8" name="Text Box 35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49" name="Text Box 35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0" name="Text Box 35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1" name="Text Box 35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2" name="Text Box 35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3" name="Text Box 35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4" name="Text Box 35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5" name="Text Box 35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6" name="Text Box 35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7" name="Text Box 35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8" name="Text Box 35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59" name="Text Box 35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0" name="Text Box 35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1" name="Text Box 35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2" name="Text Box 35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3" name="Text Box 35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4" name="Text Box 35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5" name="Text Box 35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6" name="Text Box 35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7" name="Text Box 35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8" name="Text Box 35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69" name="Text Box 35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0" name="Text Box 35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1" name="Text Box 35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2" name="Text Box 35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3" name="Text Box 35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4" name="Text Box 35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5" name="Text Box 35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6" name="Text Box 35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7" name="Text Box 35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8" name="Text Box 35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79" name="Text Box 35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0" name="Text Box 35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1" name="Text Box 35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2" name="Text Box 35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3" name="Text Box 35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4" name="Text Box 35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5" name="Text Box 35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6" name="Text Box 35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7" name="Text Box 35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8" name="Text Box 35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89" name="Text Box 35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0" name="Text Box 35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1" name="Text Box 35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2" name="Text Box 35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3" name="Text Box 35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4" name="Text Box 35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5" name="Text Box 35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6" name="Text Box 35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7" name="Text Box 35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8" name="Text Box 35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599" name="Text Box 35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0" name="Text Box 35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1" name="Text Box 35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2" name="Text Box 35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3" name="Text Box 35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4" name="Text Box 35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5" name="Text Box 35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6" name="Text Box 35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7" name="Text Box 35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8" name="Text Box 35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09" name="Text Box 35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0" name="Text Box 35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1" name="Text Box 35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2" name="Text Box 35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3" name="Text Box 35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4" name="Text Box 35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5" name="Text Box 35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6" name="Text Box 35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7" name="Text Box 35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8" name="Text Box 35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19" name="Text Box 35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0" name="Text Box 35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1" name="Text Box 35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2" name="Text Box 35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3" name="Text Box 35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4" name="Text Box 35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5" name="Text Box 35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6" name="Text Box 35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7" name="Text Box 35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8" name="Text Box 35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29" name="Text Box 35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0" name="Text Box 35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1" name="Text Box 35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2" name="Text Box 35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3" name="Text Box 35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4" name="Text Box 35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5" name="Text Box 35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6" name="Text Box 35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7" name="Text Box 35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8" name="Text Box 35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39" name="Text Box 35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0" name="Text Box 35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1" name="Text Box 35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2" name="Text Box 35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3" name="Text Box 35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4" name="Text Box 35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5" name="Text Box 35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6" name="Text Box 35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7" name="Text Box 36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8" name="Text Box 36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49" name="Text Box 36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0" name="Text Box 36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1" name="Text Box 36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2" name="Text Box 36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3" name="Text Box 36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4" name="Text Box 36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5" name="Text Box 36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6" name="Text Box 36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7" name="Text Box 36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8" name="Text Box 36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59" name="Text Box 36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0" name="Text Box 36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1" name="Text Box 36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2" name="Text Box 36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3" name="Text Box 36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4" name="Text Box 36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5" name="Text Box 36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6" name="Text Box 36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7" name="Text Box 36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8" name="Text Box 36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69" name="Text Box 36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0" name="Text Box 36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1" name="Text Box 36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2" name="Text Box 36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3" name="Text Box 36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4" name="Text Box 36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5" name="Text Box 36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6" name="Text Box 36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7" name="Text Box 36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8" name="Text Box 36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79" name="Text Box 36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0" name="Text Box 36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1" name="Text Box 36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2" name="Text Box 36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3" name="Text Box 36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4" name="Text Box 36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5" name="Text Box 36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6" name="Text Box 36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7" name="Text Box 36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8" name="Text Box 36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89" name="Text Box 36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0" name="Text Box 36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1" name="Text Box 36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2" name="Text Box 36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3" name="Text Box 36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4" name="Text Box 36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5" name="Text Box 36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6" name="Text Box 36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7" name="Text Box 36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8" name="Text Box 36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699" name="Text Box 36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0" name="Text Box 36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1" name="Text Box 36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2" name="Text Box 36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3" name="Text Box 36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4" name="Text Box 36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5" name="Text Box 36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6" name="Text Box 36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7" name="Text Box 36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8" name="Text Box 36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09" name="Text Box 36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0" name="Text Box 36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1" name="Text Box 36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2" name="Text Box 36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3" name="Text Box 36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4" name="Text Box 36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5" name="Text Box 36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6" name="Text Box 36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7" name="Text Box 36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8" name="Text Box 36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19" name="Text Box 36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0" name="Text Box 36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1" name="Text Box 36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2" name="Text Box 36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3" name="Text Box 36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4" name="Text Box 36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5" name="Text Box 36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6" name="Text Box 36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7" name="Text Box 36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8" name="Text Box 36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29" name="Text Box 36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0" name="Text Box 36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1" name="Text Box 36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2" name="Text Box 36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3" name="Text Box 36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4" name="Text Box 36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5" name="Text Box 36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6" name="Text Box 36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7" name="Text Box 36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8" name="Text Box 36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39" name="Text Box 36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0" name="Text Box 36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1" name="Text Box 36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2" name="Text Box 36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3" name="Text Box 36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4" name="Text Box 36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5" name="Text Box 36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6" name="Text Box 36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7" name="Text Box 37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8" name="Text Box 37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49" name="Text Box 37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0" name="Text Box 37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1" name="Text Box 37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2" name="Text Box 37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3" name="Text Box 37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4" name="Text Box 37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5" name="Text Box 37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6" name="Text Box 37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7" name="Text Box 37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8" name="Text Box 37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59" name="Text Box 37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0" name="Text Box 37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1" name="Text Box 37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2" name="Text Box 37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3" name="Text Box 37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4" name="Text Box 37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5" name="Text Box 37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6" name="Text Box 37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7" name="Text Box 37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8" name="Text Box 37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69" name="Text Box 37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0" name="Text Box 37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1" name="Text Box 37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2" name="Text Box 37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3" name="Text Box 37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4" name="Text Box 37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5" name="Text Box 37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6" name="Text Box 37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7" name="Text Box 37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8" name="Text Box 37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79" name="Text Box 37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0" name="Text Box 37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1" name="Text Box 37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2" name="Text Box 37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3" name="Text Box 37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4" name="Text Box 37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5" name="Text Box 37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6" name="Text Box 37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7" name="Text Box 37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8" name="Text Box 37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89" name="Text Box 37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0" name="Text Box 37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1" name="Text Box 37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2" name="Text Box 37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3" name="Text Box 37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4" name="Text Box 37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5" name="Text Box 37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6" name="Text Box 37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7" name="Text Box 37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8" name="Text Box 37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799" name="Text Box 37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0" name="Text Box 37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1" name="Text Box 37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2" name="Text Box 37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3" name="Text Box 37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4" name="Text Box 37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5" name="Text Box 37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6" name="Text Box 37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7" name="Text Box 37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8" name="Text Box 37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09" name="Text Box 37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0" name="Text Box 37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1" name="Text Box 37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2" name="Text Box 37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3" name="Text Box 37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4" name="Text Box 37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5" name="Text Box 37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6" name="Text Box 37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7" name="Text Box 37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8" name="Text Box 37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19" name="Text Box 37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0" name="Text Box 37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1" name="Text Box 37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2" name="Text Box 37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3" name="Text Box 37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4" name="Text Box 37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5" name="Text Box 37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6" name="Text Box 37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7" name="Text Box 37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8" name="Text Box 37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29" name="Text Box 37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0" name="Text Box 37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1" name="Text Box 37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2" name="Text Box 37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3" name="Text Box 37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4" name="Text Box 37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5" name="Text Box 37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6" name="Text Box 37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7" name="Text Box 37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8" name="Text Box 37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39" name="Text Box 37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0" name="Text Box 37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1" name="Text Box 37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2" name="Text Box 37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3" name="Text Box 37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4" name="Text Box 37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5" name="Text Box 37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6" name="Text Box 37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7" name="Text Box 38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8" name="Text Box 38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49" name="Text Box 38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0" name="Text Box 38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1" name="Text Box 38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2" name="Text Box 38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3" name="Text Box 38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4" name="Text Box 38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5" name="Text Box 38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6" name="Text Box 38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7" name="Text Box 38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8" name="Text Box 38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59" name="Text Box 38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0" name="Text Box 38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1" name="Text Box 38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2" name="Text Box 38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3" name="Text Box 38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4" name="Text Box 38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5" name="Text Box 38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6" name="Text Box 38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7" name="Text Box 38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8" name="Text Box 38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69" name="Text Box 38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0" name="Text Box 38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1" name="Text Box 38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2" name="Text Box 38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3" name="Text Box 38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4" name="Text Box 38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5" name="Text Box 38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6" name="Text Box 38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7" name="Text Box 38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8" name="Text Box 38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79" name="Text Box 38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0" name="Text Box 38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1" name="Text Box 38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2" name="Text Box 38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3" name="Text Box 38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4" name="Text Box 38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5" name="Text Box 38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6" name="Text Box 38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7" name="Text Box 38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8" name="Text Box 38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89" name="Text Box 38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0" name="Text Box 38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1" name="Text Box 38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2" name="Text Box 38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3" name="Text Box 38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4" name="Text Box 38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5" name="Text Box 38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6" name="Text Box 38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7" name="Text Box 38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8" name="Text Box 38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899" name="Text Box 38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0" name="Text Box 38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1" name="Text Box 38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2" name="Text Box 38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3" name="Text Box 38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4" name="Text Box 38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5" name="Text Box 38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6" name="Text Box 38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7" name="Text Box 38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8" name="Text Box 38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09" name="Text Box 38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0" name="Text Box 38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1" name="Text Box 38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2" name="Text Box 38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3" name="Text Box 38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4" name="Text Box 38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5" name="Text Box 38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6" name="Text Box 38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7" name="Text Box 38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8" name="Text Box 38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19" name="Text Box 38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0" name="Text Box 38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1" name="Text Box 38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2" name="Text Box 38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3" name="Text Box 38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4" name="Text Box 38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5" name="Text Box 38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6" name="Text Box 38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7" name="Text Box 38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8" name="Text Box 38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29" name="Text Box 38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0" name="Text Box 38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1" name="Text Box 38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2" name="Text Box 38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3" name="Text Box 38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4" name="Text Box 38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5" name="Text Box 38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6" name="Text Box 38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7" name="Text Box 38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8" name="Text Box 38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39" name="Text Box 38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0" name="Text Box 38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1" name="Text Box 38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2" name="Text Box 38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3" name="Text Box 38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4" name="Text Box 38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5" name="Text Box 38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6" name="Text Box 38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7" name="Text Box 39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8" name="Text Box 39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49" name="Text Box 39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0" name="Text Box 39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1" name="Text Box 39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2" name="Text Box 39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3" name="Text Box 39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4" name="Text Box 39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5" name="Text Box 39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6" name="Text Box 39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7" name="Text Box 39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8" name="Text Box 39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59" name="Text Box 39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0" name="Text Box 39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1" name="Text Box 39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2" name="Text Box 39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3" name="Text Box 39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4" name="Text Box 39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5" name="Text Box 39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6" name="Text Box 39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7" name="Text Box 39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8" name="Text Box 39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69" name="Text Box 39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0" name="Text Box 39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1" name="Text Box 39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2" name="Text Box 39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3" name="Text Box 39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4" name="Text Box 39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5" name="Text Box 39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6" name="Text Box 39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7" name="Text Box 39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8" name="Text Box 39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79" name="Text Box 39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0" name="Text Box 39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1" name="Text Box 39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2" name="Text Box 39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3" name="Text Box 39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4" name="Text Box 39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5" name="Text Box 39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6" name="Text Box 39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7" name="Text Box 39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8" name="Text Box 39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89" name="Text Box 39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0" name="Text Box 39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1" name="Text Box 39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2" name="Text Box 39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3" name="Text Box 39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4" name="Text Box 39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5" name="Text Box 39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6" name="Text Box 39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7" name="Text Box 39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8" name="Text Box 39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5999" name="Text Box 39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0" name="Text Box 39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1" name="Text Box 39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2" name="Text Box 39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3" name="Text Box 39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4" name="Text Box 39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5" name="Text Box 39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6" name="Text Box 39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7" name="Text Box 39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8" name="Text Box 39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09" name="Text Box 39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0" name="Text Box 39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1" name="Text Box 39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2" name="Text Box 39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3" name="Text Box 39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4" name="Text Box 39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5" name="Text Box 39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6" name="Text Box 39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7" name="Text Box 39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8" name="Text Box 39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19" name="Text Box 39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0" name="Text Box 39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1" name="Text Box 39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2" name="Text Box 39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3" name="Text Box 39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4" name="Text Box 39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5" name="Text Box 39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6" name="Text Box 39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7" name="Text Box 39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8" name="Text Box 39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29" name="Text Box 39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0" name="Text Box 39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1" name="Text Box 39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2" name="Text Box 39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3" name="Text Box 39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4" name="Text Box 39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5" name="Text Box 39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6" name="Text Box 39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7" name="Text Box 39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8" name="Text Box 39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39" name="Text Box 39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0" name="Text Box 39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1" name="Text Box 39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2" name="Text Box 39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3" name="Text Box 39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4" name="Text Box 39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5" name="Text Box 39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6" name="Text Box 39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7" name="Text Box 40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8" name="Text Box 40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49" name="Text Box 40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0" name="Text Box 40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1" name="Text Box 40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2" name="Text Box 40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3" name="Text Box 40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4" name="Text Box 40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5" name="Text Box 40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6" name="Text Box 40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7" name="Text Box 40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8" name="Text Box 40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59" name="Text Box 40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0" name="Text Box 40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1" name="Text Box 40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2" name="Text Box 40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3" name="Text Box 40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4" name="Text Box 40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5" name="Text Box 40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6" name="Text Box 40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7" name="Text Box 40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8" name="Text Box 40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69" name="Text Box 40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0" name="Text Box 40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1" name="Text Box 40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2" name="Text Box 40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3" name="Text Box 40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4" name="Text Box 40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5" name="Text Box 40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6" name="Text Box 40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7" name="Text Box 40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8" name="Text Box 40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79" name="Text Box 40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0" name="Text Box 40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1" name="Text Box 40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2" name="Text Box 40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3" name="Text Box 40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4" name="Text Box 40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5" name="Text Box 40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6" name="Text Box 40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7" name="Text Box 40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8" name="Text Box 40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89" name="Text Box 40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0" name="Text Box 40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1" name="Text Box 40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2" name="Text Box 40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3" name="Text Box 40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4" name="Text Box 40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5" name="Text Box 40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6" name="Text Box 40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7" name="Text Box 40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8" name="Text Box 40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099" name="Text Box 40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0" name="Text Box 40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1" name="Text Box 40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2" name="Text Box 40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3" name="Text Box 40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4" name="Text Box 40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5" name="Text Box 40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6" name="Text Box 40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7" name="Text Box 40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8" name="Text Box 40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09" name="Text Box 40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0" name="Text Box 40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1" name="Text Box 40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2" name="Text Box 40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3" name="Text Box 40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4" name="Text Box 40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5" name="Text Box 40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6" name="Text Box 40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7" name="Text Box 40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8" name="Text Box 40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19" name="Text Box 40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0" name="Text Box 40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1" name="Text Box 40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2" name="Text Box 40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3" name="Text Box 40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4" name="Text Box 40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5" name="Text Box 40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6" name="Text Box 40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7" name="Text Box 40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8" name="Text Box 40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29" name="Text Box 40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0" name="Text Box 40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1" name="Text Box 40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2" name="Text Box 40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3" name="Text Box 40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4" name="Text Box 40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5" name="Text Box 40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6" name="Text Box 40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7" name="Text Box 40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8" name="Text Box 40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39" name="Text Box 40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0" name="Text Box 40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1" name="Text Box 40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2" name="Text Box 40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3" name="Text Box 40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4" name="Text Box 40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5" name="Text Box 40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6" name="Text Box 40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7" name="Text Box 41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8" name="Text Box 41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49" name="Text Box 41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0" name="Text Box 41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1" name="Text Box 41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2" name="Text Box 41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3" name="Text Box 41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4" name="Text Box 41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5" name="Text Box 41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6" name="Text Box 41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7" name="Text Box 41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8" name="Text Box 41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59" name="Text Box 41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0" name="Text Box 41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1" name="Text Box 41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2" name="Text Box 41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3" name="Text Box 41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4" name="Text Box 41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5" name="Text Box 41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6" name="Text Box 41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7" name="Text Box 41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8" name="Text Box 41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69" name="Text Box 41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0" name="Text Box 41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1" name="Text Box 41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2" name="Text Box 41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3" name="Text Box 41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4" name="Text Box 41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5" name="Text Box 41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6" name="Text Box 41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7" name="Text Box 41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8" name="Text Box 41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79" name="Text Box 41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0" name="Text Box 41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1" name="Text Box 41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2" name="Text Box 41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3" name="Text Box 41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4" name="Text Box 41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5" name="Text Box 41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6" name="Text Box 41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7" name="Text Box 41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8" name="Text Box 41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89" name="Text Box 41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0" name="Text Box 41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1" name="Text Box 41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2" name="Text Box 41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3" name="Text Box 41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4" name="Text Box 41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5" name="Text Box 41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6" name="Text Box 41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7" name="Text Box 41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8" name="Text Box 41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199" name="Text Box 41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0" name="Text Box 41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1" name="Text Box 41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2" name="Text Box 41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3" name="Text Box 41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4" name="Text Box 41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5" name="Text Box 41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6" name="Text Box 41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7" name="Text Box 41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8" name="Text Box 41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09" name="Text Box 41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0" name="Text Box 41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1" name="Text Box 41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2" name="Text Box 41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3" name="Text Box 41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4" name="Text Box 41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5" name="Text Box 41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6" name="Text Box 41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7" name="Text Box 41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8" name="Text Box 41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19" name="Text Box 41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0" name="Text Box 41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1" name="Text Box 41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2" name="Text Box 41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3" name="Text Box 41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4" name="Text Box 41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5" name="Text Box 41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6" name="Text Box 41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7" name="Text Box 41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8" name="Text Box 41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29" name="Text Box 41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0" name="Text Box 41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1" name="Text Box 41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2" name="Text Box 41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3" name="Text Box 41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4" name="Text Box 41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5" name="Text Box 41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6" name="Text Box 41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7" name="Text Box 41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8" name="Text Box 41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39" name="Text Box 41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0" name="Text Box 41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1" name="Text Box 41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2" name="Text Box 41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3" name="Text Box 41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4" name="Text Box 41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5" name="Text Box 41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6" name="Text Box 41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7" name="Text Box 42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8" name="Text Box 42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49" name="Text Box 42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0" name="Text Box 42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1" name="Text Box 42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2" name="Text Box 42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3" name="Text Box 42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4" name="Text Box 42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5" name="Text Box 42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6" name="Text Box 42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7" name="Text Box 42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8" name="Text Box 42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59" name="Text Box 42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0" name="Text Box 42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1" name="Text Box 42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2" name="Text Box 42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3" name="Text Box 42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4" name="Text Box 42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5" name="Text Box 42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6" name="Text Box 42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7" name="Text Box 42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8" name="Text Box 42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69" name="Text Box 42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0" name="Text Box 42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1" name="Text Box 42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2" name="Text Box 42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3" name="Text Box 42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4" name="Text Box 42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5" name="Text Box 42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6" name="Text Box 42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7" name="Text Box 42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8" name="Text Box 42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79" name="Text Box 42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0" name="Text Box 42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1" name="Text Box 42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2" name="Text Box 42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3" name="Text Box 42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4" name="Text Box 42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5" name="Text Box 42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6" name="Text Box 42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7" name="Text Box 42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8" name="Text Box 42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89" name="Text Box 42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0" name="Text Box 42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1" name="Text Box 42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2" name="Text Box 42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3" name="Text Box 42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4" name="Text Box 42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5" name="Text Box 42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6" name="Text Box 42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7" name="Text Box 42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8" name="Text Box 42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299" name="Text Box 42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0" name="Text Box 42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1" name="Text Box 42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2" name="Text Box 42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3" name="Text Box 42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4" name="Text Box 42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5" name="Text Box 42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6" name="Text Box 42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7" name="Text Box 42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8" name="Text Box 42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09" name="Text Box 42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0" name="Text Box 42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1" name="Text Box 42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2" name="Text Box 42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3" name="Text Box 42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4" name="Text Box 42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5" name="Text Box 42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6" name="Text Box 42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7" name="Text Box 42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8" name="Text Box 42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19" name="Text Box 42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0" name="Text Box 42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1" name="Text Box 42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2" name="Text Box 42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3" name="Text Box 42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4" name="Text Box 42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5" name="Text Box 42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6" name="Text Box 42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7" name="Text Box 42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8" name="Text Box 42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29" name="Text Box 42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0" name="Text Box 42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1" name="Text Box 42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2" name="Text Box 42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3" name="Text Box 42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4" name="Text Box 42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5" name="Text Box 42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6" name="Text Box 42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7" name="Text Box 42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8" name="Text Box 42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39" name="Text Box 42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0" name="Text Box 42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1" name="Text Box 42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2" name="Text Box 42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3" name="Text Box 42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4" name="Text Box 42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5" name="Text Box 42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6" name="Text Box 42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7" name="Text Box 43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8" name="Text Box 43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49" name="Text Box 43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0" name="Text Box 43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1" name="Text Box 43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2" name="Text Box 43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3" name="Text Box 43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4" name="Text Box 43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5" name="Text Box 43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6" name="Text Box 43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7" name="Text Box 43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8" name="Text Box 43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59" name="Text Box 43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0" name="Text Box 43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1" name="Text Box 43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2" name="Text Box 43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3" name="Text Box 43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4" name="Text Box 43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5" name="Text Box 43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6" name="Text Box 43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7" name="Text Box 43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8" name="Text Box 43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69" name="Text Box 43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0" name="Text Box 43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1" name="Text Box 43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2" name="Text Box 43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3" name="Text Box 43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4" name="Text Box 43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5" name="Text Box 43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6" name="Text Box 43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7" name="Text Box 43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8" name="Text Box 43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79" name="Text Box 43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0" name="Text Box 43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1" name="Text Box 43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2" name="Text Box 43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3" name="Text Box 43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4" name="Text Box 43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5" name="Text Box 43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6" name="Text Box 43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7" name="Text Box 43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8" name="Text Box 43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89" name="Text Box 43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0" name="Text Box 43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1" name="Text Box 43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2" name="Text Box 43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3" name="Text Box 43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4" name="Text Box 43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5" name="Text Box 43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6" name="Text Box 43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7" name="Text Box 43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8" name="Text Box 43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399" name="Text Box 43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0" name="Text Box 43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1" name="Text Box 43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2" name="Text Box 43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3" name="Text Box 43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4" name="Text Box 43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5" name="Text Box 43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6" name="Text Box 43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7" name="Text Box 43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8" name="Text Box 43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09" name="Text Box 43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0" name="Text Box 43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1" name="Text Box 43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2" name="Text Box 43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3" name="Text Box 43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4" name="Text Box 43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5" name="Text Box 43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6" name="Text Box 43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7" name="Text Box 43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8" name="Text Box 43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19" name="Text Box 43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0" name="Text Box 43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1" name="Text Box 43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2" name="Text Box 43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3" name="Text Box 43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4" name="Text Box 43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5" name="Text Box 43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6" name="Text Box 43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7" name="Text Box 43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8" name="Text Box 43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29" name="Text Box 43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0" name="Text Box 43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1" name="Text Box 43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2" name="Text Box 43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3" name="Text Box 43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4" name="Text Box 43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5" name="Text Box 43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6" name="Text Box 43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7" name="Text Box 43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8" name="Text Box 43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39" name="Text Box 43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0" name="Text Box 43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1" name="Text Box 43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2" name="Text Box 43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3" name="Text Box 43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4" name="Text Box 43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5" name="Text Box 43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6" name="Text Box 43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7" name="Text Box 44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8" name="Text Box 44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49" name="Text Box 44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0" name="Text Box 44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1" name="Text Box 44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2" name="Text Box 44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3" name="Text Box 44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4" name="Text Box 44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5" name="Text Box 44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6" name="Text Box 44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7" name="Text Box 44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8" name="Text Box 44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59" name="Text Box 44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0" name="Text Box 44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1" name="Text Box 44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2" name="Text Box 44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3" name="Text Box 44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4" name="Text Box 44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5" name="Text Box 44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6" name="Text Box 44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7" name="Text Box 44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8" name="Text Box 44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69" name="Text Box 44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0" name="Text Box 44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1" name="Text Box 44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2" name="Text Box 44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3" name="Text Box 44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4" name="Text Box 44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5" name="Text Box 44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6" name="Text Box 44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7" name="Text Box 44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8" name="Text Box 44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79" name="Text Box 44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0" name="Text Box 44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1" name="Text Box 44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2" name="Text Box 44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3" name="Text Box 44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4" name="Text Box 44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5" name="Text Box 44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6" name="Text Box 44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7" name="Text Box 44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8" name="Text Box 44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89" name="Text Box 44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0" name="Text Box 44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1" name="Text Box 44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2" name="Text Box 44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3" name="Text Box 44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4" name="Text Box 44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5" name="Text Box 44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6" name="Text Box 44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7" name="Text Box 44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8" name="Text Box 44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499" name="Text Box 44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0" name="Text Box 44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1" name="Text Box 44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2" name="Text Box 44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3" name="Text Box 44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4" name="Text Box 44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5" name="Text Box 44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6" name="Text Box 44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7" name="Text Box 44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8" name="Text Box 44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09" name="Text Box 44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0" name="Text Box 44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1" name="Text Box 44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2" name="Text Box 44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3" name="Text Box 44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4" name="Text Box 44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5" name="Text Box 44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6" name="Text Box 44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7" name="Text Box 44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8" name="Text Box 44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19" name="Text Box 44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0" name="Text Box 44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1" name="Text Box 44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2" name="Text Box 44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3" name="Text Box 44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4" name="Text Box 44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5" name="Text Box 44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6" name="Text Box 44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7" name="Text Box 44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8" name="Text Box 44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29" name="Text Box 44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0" name="Text Box 44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1" name="Text Box 44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2" name="Text Box 44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3" name="Text Box 44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4" name="Text Box 44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5" name="Text Box 44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6" name="Text Box 44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7" name="Text Box 44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8" name="Text Box 44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39" name="Text Box 44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0" name="Text Box 44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1" name="Text Box 44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2" name="Text Box 44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3" name="Text Box 44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4" name="Text Box 44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5" name="Text Box 44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6" name="Text Box 44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7" name="Text Box 45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8" name="Text Box 45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49" name="Text Box 45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0" name="Text Box 45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1" name="Text Box 45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2" name="Text Box 45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3" name="Text Box 45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4" name="Text Box 45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5" name="Text Box 45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6" name="Text Box 45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7" name="Text Box 45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8" name="Text Box 45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59" name="Text Box 45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0" name="Text Box 45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1" name="Text Box 45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2" name="Text Box 45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3" name="Text Box 45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4" name="Text Box 45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5" name="Text Box 45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6" name="Text Box 45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7" name="Text Box 45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8" name="Text Box 45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69" name="Text Box 45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0" name="Text Box 45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1" name="Text Box 45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2" name="Text Box 45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3" name="Text Box 45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4" name="Text Box 45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5" name="Text Box 45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6" name="Text Box 45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7" name="Text Box 45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8" name="Text Box 45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79" name="Text Box 45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0" name="Text Box 45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1" name="Text Box 45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2" name="Text Box 45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3" name="Text Box 45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4" name="Text Box 45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5" name="Text Box 45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6" name="Text Box 45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7" name="Text Box 45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8" name="Text Box 45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89" name="Text Box 45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0" name="Text Box 45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1" name="Text Box 45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2" name="Text Box 45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3" name="Text Box 45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4" name="Text Box 45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5" name="Text Box 45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6" name="Text Box 45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7" name="Text Box 45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8" name="Text Box 45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599" name="Text Box 45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0" name="Text Box 45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1" name="Text Box 45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2" name="Text Box 45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3" name="Text Box 45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4" name="Text Box 45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5" name="Text Box 45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6" name="Text Box 45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7" name="Text Box 45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8" name="Text Box 45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09" name="Text Box 45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0" name="Text Box 45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1" name="Text Box 45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2" name="Text Box 45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3" name="Text Box 45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4" name="Text Box 45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5" name="Text Box 45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6" name="Text Box 45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7" name="Text Box 45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8" name="Text Box 45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19" name="Text Box 45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0" name="Text Box 45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1" name="Text Box 45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2" name="Text Box 45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3" name="Text Box 45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4" name="Text Box 45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5" name="Text Box 45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6" name="Text Box 45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7" name="Text Box 45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8" name="Text Box 45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29" name="Text Box 45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0" name="Text Box 45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1" name="Text Box 45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2" name="Text Box 45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3" name="Text Box 45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4" name="Text Box 45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5" name="Text Box 45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6" name="Text Box 45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7" name="Text Box 45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8" name="Text Box 45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39" name="Text Box 45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0" name="Text Box 45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1" name="Text Box 45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2" name="Text Box 45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3" name="Text Box 45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4" name="Text Box 45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5" name="Text Box 45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6" name="Text Box 45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7" name="Text Box 46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8" name="Text Box 46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49" name="Text Box 46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0" name="Text Box 46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1" name="Text Box 46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2" name="Text Box 46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3" name="Text Box 46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4" name="Text Box 46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5" name="Text Box 46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6" name="Text Box 46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7" name="Text Box 46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8" name="Text Box 46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59" name="Text Box 46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0" name="Text Box 46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1" name="Text Box 46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2" name="Text Box 46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3" name="Text Box 46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4" name="Text Box 46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5" name="Text Box 46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6" name="Text Box 46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7" name="Text Box 46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8" name="Text Box 46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69" name="Text Box 46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0" name="Text Box 46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1" name="Text Box 46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2" name="Text Box 46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3" name="Text Box 46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4" name="Text Box 46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5" name="Text Box 46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6" name="Text Box 46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7" name="Text Box 46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8" name="Text Box 46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79" name="Text Box 46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0" name="Text Box 46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1" name="Text Box 46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2" name="Text Box 46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3" name="Text Box 46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4" name="Text Box 46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5" name="Text Box 46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6" name="Text Box 46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7" name="Text Box 46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8" name="Text Box 46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89" name="Text Box 46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0" name="Text Box 46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1" name="Text Box 46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2" name="Text Box 46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3" name="Text Box 46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4" name="Text Box 46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5" name="Text Box 46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6" name="Text Box 46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7" name="Text Box 46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8" name="Text Box 46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699" name="Text Box 46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0" name="Text Box 46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1" name="Text Box 46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2" name="Text Box 46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3" name="Text Box 46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4" name="Text Box 46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5" name="Text Box 46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6" name="Text Box 46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7" name="Text Box 46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8" name="Text Box 46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09" name="Text Box 46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0" name="Text Box 46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1" name="Text Box 46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2" name="Text Box 46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3" name="Text Box 46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4" name="Text Box 46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5" name="Text Box 46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6" name="Text Box 46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7" name="Text Box 46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8" name="Text Box 46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19" name="Text Box 46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0" name="Text Box 46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1" name="Text Box 46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2" name="Text Box 46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3" name="Text Box 46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4" name="Text Box 46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5" name="Text Box 46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6" name="Text Box 46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7" name="Text Box 46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8" name="Text Box 46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29" name="Text Box 46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0" name="Text Box 46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1" name="Text Box 46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2" name="Text Box 46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3" name="Text Box 46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4" name="Text Box 46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5" name="Text Box 46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6" name="Text Box 46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7" name="Text Box 46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8" name="Text Box 46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39" name="Text Box 46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0" name="Text Box 46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1" name="Text Box 46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2" name="Text Box 46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3" name="Text Box 46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4" name="Text Box 46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5" name="Text Box 46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6" name="Text Box 46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7" name="Text Box 47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8" name="Text Box 47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49" name="Text Box 47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0" name="Text Box 47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1" name="Text Box 47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2" name="Text Box 47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3" name="Text Box 47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4" name="Text Box 47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5" name="Text Box 47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6" name="Text Box 47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7" name="Text Box 47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8" name="Text Box 47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59" name="Text Box 47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0" name="Text Box 47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1" name="Text Box 47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2" name="Text Box 47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3" name="Text Box 47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4" name="Text Box 47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5" name="Text Box 47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6" name="Text Box 47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7" name="Text Box 47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8" name="Text Box 47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69" name="Text Box 47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0" name="Text Box 47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1" name="Text Box 47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2" name="Text Box 47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3" name="Text Box 47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4" name="Text Box 47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5" name="Text Box 47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6" name="Text Box 47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7" name="Text Box 47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8" name="Text Box 47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79" name="Text Box 47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0" name="Text Box 47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1" name="Text Box 47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2" name="Text Box 47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3" name="Text Box 47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4" name="Text Box 47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5" name="Text Box 47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6" name="Text Box 47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7" name="Text Box 47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8" name="Text Box 47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89" name="Text Box 47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0" name="Text Box 47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1" name="Text Box 47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2" name="Text Box 47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3" name="Text Box 47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4" name="Text Box 47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5" name="Text Box 47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6" name="Text Box 47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7" name="Text Box 47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8" name="Text Box 47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799" name="Text Box 47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0" name="Text Box 47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1" name="Text Box 47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2" name="Text Box 47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3" name="Text Box 47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4" name="Text Box 47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5" name="Text Box 47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6" name="Text Box 47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7" name="Text Box 47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8" name="Text Box 47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09" name="Text Box 47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0" name="Text Box 47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1" name="Text Box 47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2" name="Text Box 47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3" name="Text Box 47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4" name="Text Box 47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5" name="Text Box 47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6" name="Text Box 47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7" name="Text Box 47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8" name="Text Box 47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19" name="Text Box 47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0" name="Text Box 47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1" name="Text Box 47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2" name="Text Box 47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3" name="Text Box 47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4" name="Text Box 47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5" name="Text Box 47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6" name="Text Box 47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7" name="Text Box 47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8" name="Text Box 47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29" name="Text Box 47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0" name="Text Box 47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1" name="Text Box 47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2" name="Text Box 47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3" name="Text Box 47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4" name="Text Box 47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5" name="Text Box 47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6" name="Text Box 47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7" name="Text Box 47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8" name="Text Box 47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39" name="Text Box 47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0" name="Text Box 47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1" name="Text Box 47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2" name="Text Box 47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3" name="Text Box 47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4" name="Text Box 47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5" name="Text Box 47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6" name="Text Box 47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7" name="Text Box 48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8" name="Text Box 48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49" name="Text Box 48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0" name="Text Box 48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1" name="Text Box 48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2" name="Text Box 48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3" name="Text Box 48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4" name="Text Box 48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5" name="Text Box 48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6" name="Text Box 48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7" name="Text Box 48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8" name="Text Box 48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59" name="Text Box 48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0" name="Text Box 48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1" name="Text Box 48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2" name="Text Box 48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3" name="Text Box 48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4" name="Text Box 48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5" name="Text Box 48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6" name="Text Box 48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7" name="Text Box 48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8" name="Text Box 48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69" name="Text Box 48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0" name="Text Box 48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1" name="Text Box 48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2" name="Text Box 48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3" name="Text Box 48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4" name="Text Box 48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5" name="Text Box 48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6" name="Text Box 48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7" name="Text Box 48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8" name="Text Box 48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79" name="Text Box 48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0" name="Text Box 48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1" name="Text Box 48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2" name="Text Box 48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3" name="Text Box 48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4" name="Text Box 48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5" name="Text Box 48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6" name="Text Box 48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7" name="Text Box 48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8" name="Text Box 48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89" name="Text Box 48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0" name="Text Box 48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1" name="Text Box 48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2" name="Text Box 48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3" name="Text Box 48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4" name="Text Box 48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5" name="Text Box 48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6" name="Text Box 48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7" name="Text Box 48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8" name="Text Box 48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899" name="Text Box 48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0" name="Text Box 48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1" name="Text Box 48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2" name="Text Box 48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3" name="Text Box 48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4" name="Text Box 48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5" name="Text Box 48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6" name="Text Box 48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7" name="Text Box 48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8" name="Text Box 48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09" name="Text Box 48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0" name="Text Box 48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1" name="Text Box 48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2" name="Text Box 48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3" name="Text Box 48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4" name="Text Box 48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5" name="Text Box 48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6" name="Text Box 48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7" name="Text Box 48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8" name="Text Box 48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19" name="Text Box 48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0" name="Text Box 48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1" name="Text Box 48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2" name="Text Box 48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3" name="Text Box 48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4" name="Text Box 48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5" name="Text Box 48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6" name="Text Box 48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7" name="Text Box 48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8" name="Text Box 48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29" name="Text Box 48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0" name="Text Box 48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1" name="Text Box 48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2" name="Text Box 48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3" name="Text Box 48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4" name="Text Box 48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5" name="Text Box 48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6" name="Text Box 48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7" name="Text Box 48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8" name="Text Box 48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39" name="Text Box 48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0" name="Text Box 48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1" name="Text Box 48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2" name="Text Box 48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3" name="Text Box 48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4" name="Text Box 48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5" name="Text Box 48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6" name="Text Box 48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7" name="Text Box 49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8" name="Text Box 49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49" name="Text Box 49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0" name="Text Box 49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1" name="Text Box 49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2" name="Text Box 49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3" name="Text Box 49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4" name="Text Box 49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5" name="Text Box 49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6" name="Text Box 49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7" name="Text Box 49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8" name="Text Box 49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59" name="Text Box 49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0" name="Text Box 49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1" name="Text Box 49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2" name="Text Box 49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3" name="Text Box 49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4" name="Text Box 49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5" name="Text Box 49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6" name="Text Box 49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7" name="Text Box 49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8" name="Text Box 49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69" name="Text Box 49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0" name="Text Box 49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1" name="Text Box 49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2" name="Text Box 49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3" name="Text Box 49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4" name="Text Box 49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5" name="Text Box 49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6" name="Text Box 49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7" name="Text Box 49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8" name="Text Box 49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79" name="Text Box 49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0" name="Text Box 49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1" name="Text Box 49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2" name="Text Box 49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3" name="Text Box 49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4" name="Text Box 49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5" name="Text Box 49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6" name="Text Box 49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7" name="Text Box 49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8" name="Text Box 49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89" name="Text Box 49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0" name="Text Box 49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1" name="Text Box 49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2" name="Text Box 49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3" name="Text Box 49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4" name="Text Box 49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5" name="Text Box 49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6" name="Text Box 49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7" name="Text Box 49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8" name="Text Box 49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6999" name="Text Box 49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0" name="Text Box 49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1" name="Text Box 49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2" name="Text Box 49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3" name="Text Box 49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4" name="Text Box 49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5" name="Text Box 49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6" name="Text Box 49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7" name="Text Box 49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8" name="Text Box 49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09" name="Text Box 49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0" name="Text Box 49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1" name="Text Box 49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2" name="Text Box 49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3" name="Text Box 49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4" name="Text Box 49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5" name="Text Box 49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6" name="Text Box 49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7" name="Text Box 49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8" name="Text Box 49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19" name="Text Box 49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0" name="Text Box 49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1" name="Text Box 49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2" name="Text Box 49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3" name="Text Box 49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4" name="Text Box 49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5" name="Text Box 49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6" name="Text Box 49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7" name="Text Box 49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8" name="Text Box 49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29" name="Text Box 49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0" name="Text Box 49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1" name="Text Box 49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2" name="Text Box 49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3" name="Text Box 49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4" name="Text Box 49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5" name="Text Box 49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6" name="Text Box 49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7" name="Text Box 49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8" name="Text Box 49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39" name="Text Box 49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0" name="Text Box 49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1" name="Text Box 49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2" name="Text Box 49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3" name="Text Box 49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4" name="Text Box 49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5" name="Text Box 49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6" name="Text Box 49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7" name="Text Box 50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8" name="Text Box 50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49" name="Text Box 50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0" name="Text Box 50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1" name="Text Box 50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2" name="Text Box 50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3" name="Text Box 50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4" name="Text Box 50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5" name="Text Box 50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6" name="Text Box 50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7" name="Text Box 50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8" name="Text Box 50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59" name="Text Box 50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0" name="Text Box 50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1" name="Text Box 50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2" name="Text Box 50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3" name="Text Box 50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4" name="Text Box 50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5" name="Text Box 50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6" name="Text Box 50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7" name="Text Box 50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8" name="Text Box 50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69" name="Text Box 50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0" name="Text Box 50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1" name="Text Box 50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2" name="Text Box 50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3" name="Text Box 50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4" name="Text Box 50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5" name="Text Box 50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6" name="Text Box 50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7" name="Text Box 50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8" name="Text Box 50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79" name="Text Box 50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0" name="Text Box 50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1" name="Text Box 50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2" name="Text Box 50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3" name="Text Box 50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4" name="Text Box 50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5" name="Text Box 50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6" name="Text Box 50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7" name="Text Box 50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8" name="Text Box 50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89" name="Text Box 50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0" name="Text Box 50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1" name="Text Box 50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2" name="Text Box 50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3" name="Text Box 50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4" name="Text Box 50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5" name="Text Box 50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6" name="Text Box 50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7" name="Text Box 50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8" name="Text Box 50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099" name="Text Box 50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0" name="Text Box 50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1" name="Text Box 50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2" name="Text Box 50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3" name="Text Box 50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4" name="Text Box 50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5" name="Text Box 50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6" name="Text Box 50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7" name="Text Box 50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8" name="Text Box 50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09" name="Text Box 50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0" name="Text Box 50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1" name="Text Box 50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2" name="Text Box 50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3" name="Text Box 50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4" name="Text Box 50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5" name="Text Box 50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6" name="Text Box 50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7" name="Text Box 50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8" name="Text Box 50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19" name="Text Box 50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0" name="Text Box 50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1" name="Text Box 50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2" name="Text Box 50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3" name="Text Box 50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4" name="Text Box 50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5" name="Text Box 50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6" name="Text Box 50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7" name="Text Box 50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8" name="Text Box 50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29" name="Text Box 50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0" name="Text Box 50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1" name="Text Box 50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2" name="Text Box 50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3" name="Text Box 50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4" name="Text Box 50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5" name="Text Box 50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6" name="Text Box 50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7" name="Text Box 50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8" name="Text Box 50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39" name="Text Box 50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0" name="Text Box 50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1" name="Text Box 50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2" name="Text Box 50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3" name="Text Box 50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4" name="Text Box 50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5" name="Text Box 50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6" name="Text Box 50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7" name="Text Box 51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8" name="Text Box 51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49" name="Text Box 51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0" name="Text Box 51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1" name="Text Box 51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2" name="Text Box 51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3" name="Text Box 51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4" name="Text Box 51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5" name="Text Box 51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6" name="Text Box 51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7" name="Text Box 51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8" name="Text Box 51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59" name="Text Box 51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0" name="Text Box 51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1" name="Text Box 51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2" name="Text Box 51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3" name="Text Box 51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4" name="Text Box 51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5" name="Text Box 51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6" name="Text Box 51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7" name="Text Box 51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8" name="Text Box 51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69" name="Text Box 51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0" name="Text Box 51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1" name="Text Box 51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2" name="Text Box 51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3" name="Text Box 51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4" name="Text Box 51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5" name="Text Box 51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6" name="Text Box 51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7" name="Text Box 51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8" name="Text Box 51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79" name="Text Box 51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0" name="Text Box 51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1" name="Text Box 51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2" name="Text Box 51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3" name="Text Box 51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4" name="Text Box 51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5" name="Text Box 51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6" name="Text Box 51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7" name="Text Box 51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8" name="Text Box 51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89" name="Text Box 51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0" name="Text Box 51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1" name="Text Box 51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2" name="Text Box 51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3" name="Text Box 51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4" name="Text Box 51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5" name="Text Box 51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6" name="Text Box 51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7" name="Text Box 51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8" name="Text Box 51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199" name="Text Box 51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0" name="Text Box 51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1" name="Text Box 51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2" name="Text Box 51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3" name="Text Box 51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4" name="Text Box 51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5" name="Text Box 51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6" name="Text Box 51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7" name="Text Box 51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8" name="Text Box 51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09" name="Text Box 51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0" name="Text Box 51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1" name="Text Box 51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2" name="Text Box 51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3" name="Text Box 51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4" name="Text Box 51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5" name="Text Box 51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6" name="Text Box 51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7" name="Text Box 51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8" name="Text Box 51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19" name="Text Box 51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0" name="Text Box 51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1" name="Text Box 51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2" name="Text Box 51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3" name="Text Box 51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4" name="Text Box 51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5" name="Text Box 51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6" name="Text Box 51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7" name="Text Box 51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8" name="Text Box 51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29" name="Text Box 51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0" name="Text Box 51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1" name="Text Box 51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2" name="Text Box 51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3" name="Text Box 51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4" name="Text Box 51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5" name="Text Box 51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6" name="Text Box 51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7" name="Text Box 51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8" name="Text Box 51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39" name="Text Box 51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0" name="Text Box 51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1" name="Text Box 51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2" name="Text Box 51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3" name="Text Box 51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4" name="Text Box 51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5" name="Text Box 51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6" name="Text Box 51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7" name="Text Box 52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8" name="Text Box 52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49" name="Text Box 52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0" name="Text Box 52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1" name="Text Box 52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2" name="Text Box 52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3" name="Text Box 52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4" name="Text Box 52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5" name="Text Box 52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6" name="Text Box 52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7" name="Text Box 52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8" name="Text Box 52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59" name="Text Box 52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60" name="Text Box 52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61" name="Text Box 52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62" name="Text Box 52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346</xdr:row>
      <xdr:rowOff>0</xdr:rowOff>
    </xdr:from>
    <xdr:to>
      <xdr:col>4</xdr:col>
      <xdr:colOff>85725</xdr:colOff>
      <xdr:row>347</xdr:row>
      <xdr:rowOff>19050</xdr:rowOff>
    </xdr:to>
    <xdr:sp macro="" textlink="">
      <xdr:nvSpPr>
        <xdr:cNvPr id="7263" name="Text Box 52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64" name="Text Box 542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65" name="Text Box 542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66" name="Text Box 542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67" name="Text Box 543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68" name="Text Box 543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69" name="Text Box 543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0" name="Text Box 543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1" name="Text Box 543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2" name="Text Box 543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3" name="Text Box 543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4" name="Text Box 543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5" name="Text Box 543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6" name="Text Box 543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7" name="Text Box 544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8" name="Text Box 544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79" name="Text Box 544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0" name="Text Box 544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1" name="Text Box 544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2" name="Text Box 544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3" name="Text Box 544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4" name="Text Box 544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5" name="Text Box 544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6" name="Text Box 544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7" name="Text Box 545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8" name="Text Box 545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89" name="Text Box 545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0" name="Text Box 545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1" name="Text Box 545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2" name="Text Box 545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3" name="Text Box 545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4" name="Text Box 545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5" name="Text Box 545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6" name="Text Box 545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7" name="Text Box 546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8" name="Text Box 546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299" name="Text Box 546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300" name="Text Box 546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301" name="Text Box 546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302" name="Text Box 546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303" name="Text Box 546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304" name="Text Box 546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345</xdr:row>
      <xdr:rowOff>0</xdr:rowOff>
    </xdr:from>
    <xdr:to>
      <xdr:col>4</xdr:col>
      <xdr:colOff>85725</xdr:colOff>
      <xdr:row>346</xdr:row>
      <xdr:rowOff>19050</xdr:rowOff>
    </xdr:to>
    <xdr:sp macro="" textlink="">
      <xdr:nvSpPr>
        <xdr:cNvPr id="7305" name="Text Box 546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06" name="Text Box 25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07" name="Text Box 25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08" name="Text Box 25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09" name="Text Box 25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0" name="Text Box 25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1" name="Text Box 25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2" name="Text Box 25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3" name="Text Box 25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4" name="Text Box 25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5" name="Text Box 25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6" name="Text Box 25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7" name="Text Box 25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8" name="Text Box 25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19" name="Text Box 25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0" name="Text Box 26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1" name="Text Box 26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2" name="Text Box 26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3" name="Text Box 26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4" name="Text Box 26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5" name="Text Box 26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6" name="Text Box 26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7" name="Text Box 26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8" name="Text Box 26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29" name="Text Box 26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0" name="Text Box 26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1" name="Text Box 26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2" name="Text Box 26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3" name="Text Box 26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4" name="Text Box 26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5" name="Text Box 26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6" name="Text Box 26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7" name="Text Box 26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8" name="Text Box 26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39" name="Text Box 26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0" name="Text Box 26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1" name="Text Box 26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2" name="Text Box 26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3" name="Text Box 26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4" name="Text Box 26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5" name="Text Box 26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6" name="Text Box 26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7" name="Text Box 26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8" name="Text Box 26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49" name="Text Box 26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0" name="Text Box 26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1" name="Text Box 26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2" name="Text Box 26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3" name="Text Box 26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4" name="Text Box 26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5" name="Text Box 26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6" name="Text Box 26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7" name="Text Box 26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8" name="Text Box 26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59" name="Text Box 26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0" name="Text Box 26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1" name="Text Box 26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2" name="Text Box 26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3" name="Text Box 26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4" name="Text Box 26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5" name="Text Box 26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6" name="Text Box 26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7" name="Text Box 26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8" name="Text Box 26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69" name="Text Box 26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0" name="Text Box 26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1" name="Text Box 26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2" name="Text Box 26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3" name="Text Box 26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4" name="Text Box 26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5" name="Text Box 26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6" name="Text Box 26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7" name="Text Box 26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8" name="Text Box 27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79" name="Text Box 27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0" name="Text Box 27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1" name="Text Box 27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2" name="Text Box 27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3" name="Text Box 27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4" name="Text Box 27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5" name="Text Box 27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6" name="Text Box 27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7" name="Text Box 27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8" name="Text Box 27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89" name="Text Box 27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0" name="Text Box 27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1" name="Text Box 27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2" name="Text Box 27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3" name="Text Box 27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4" name="Text Box 27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5" name="Text Box 27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6" name="Text Box 27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7" name="Text Box 27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8" name="Text Box 27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399" name="Text Box 27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0" name="Text Box 27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1" name="Text Box 27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2" name="Text Box 27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3" name="Text Box 27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4" name="Text Box 27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5" name="Text Box 27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6" name="Text Box 27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7" name="Text Box 27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8" name="Text Box 27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09" name="Text Box 27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0" name="Text Box 27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1" name="Text Box 27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2" name="Text Box 27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3" name="Text Box 27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4" name="Text Box 27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5" name="Text Box 27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6" name="Text Box 27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7" name="Text Box 27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8" name="Text Box 27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19" name="Text Box 27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0" name="Text Box 27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1" name="Text Box 27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2" name="Text Box 27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3" name="Text Box 27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4" name="Text Box 27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5" name="Text Box 27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6" name="Text Box 27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7" name="Text Box 27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8" name="Text Box 27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29" name="Text Box 27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0" name="Text Box 27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1" name="Text Box 27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2" name="Text Box 27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3" name="Text Box 27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4" name="Text Box 27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5" name="Text Box 27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6" name="Text Box 27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7" name="Text Box 27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8" name="Text Box 27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39" name="Text Box 27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0" name="Text Box 27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1" name="Text Box 27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2" name="Text Box 27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3" name="Text Box 27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4" name="Text Box 27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5" name="Text Box 27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6" name="Text Box 27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7" name="Text Box 27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8" name="Text Box 27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49" name="Text Box 27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0" name="Text Box 27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1" name="Text Box 27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2" name="Text Box 27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3" name="Text Box 27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4" name="Text Box 27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5" name="Text Box 27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6" name="Text Box 27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7" name="Text Box 27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8" name="Text Box 27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59" name="Text Box 27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0" name="Text Box 27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1" name="Text Box 27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2" name="Text Box 27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3" name="Text Box 27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4" name="Text Box 27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5" name="Text Box 27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6" name="Text Box 27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7" name="Text Box 27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8" name="Text Box 27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69" name="Text Box 27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0" name="Text Box 27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1" name="Text Box 27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2" name="Text Box 27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3" name="Text Box 27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4" name="Text Box 27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5" name="Text Box 27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6" name="Text Box 27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7" name="Text Box 27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8" name="Text Box 28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79" name="Text Box 28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0" name="Text Box 28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1" name="Text Box 28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2" name="Text Box 28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3" name="Text Box 28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4" name="Text Box 28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5" name="Text Box 28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6" name="Text Box 28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7" name="Text Box 28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8" name="Text Box 28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89" name="Text Box 28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0" name="Text Box 28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1" name="Text Box 28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2" name="Text Box 28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3" name="Text Box 28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4" name="Text Box 28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5" name="Text Box 28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6" name="Text Box 28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7" name="Text Box 28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8" name="Text Box 28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499" name="Text Box 28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0" name="Text Box 28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1" name="Text Box 28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2" name="Text Box 28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3" name="Text Box 28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4" name="Text Box 28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5" name="Text Box 28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6" name="Text Box 28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7" name="Text Box 28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8" name="Text Box 28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09" name="Text Box 28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0" name="Text Box 28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1" name="Text Box 28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2" name="Text Box 28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3" name="Text Box 28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4" name="Text Box 28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5" name="Text Box 28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6" name="Text Box 28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7" name="Text Box 28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8" name="Text Box 28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19" name="Text Box 28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0" name="Text Box 28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1" name="Text Box 28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2" name="Text Box 28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3" name="Text Box 28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4" name="Text Box 28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5" name="Text Box 28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6" name="Text Box 28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7" name="Text Box 28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8" name="Text Box 28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29" name="Text Box 28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0" name="Text Box 28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1" name="Text Box 28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2" name="Text Box 28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3" name="Text Box 28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4" name="Text Box 28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5" name="Text Box 28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6" name="Text Box 28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7" name="Text Box 28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8" name="Text Box 28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39" name="Text Box 28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0" name="Text Box 28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1" name="Text Box 28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2" name="Text Box 28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3" name="Text Box 28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4" name="Text Box 28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5" name="Text Box 28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6" name="Text Box 28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7" name="Text Box 28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8" name="Text Box 28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49" name="Text Box 28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0" name="Text Box 28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1" name="Text Box 28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2" name="Text Box 28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3" name="Text Box 28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4" name="Text Box 28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5" name="Text Box 28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6" name="Text Box 28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7" name="Text Box 28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8" name="Text Box 28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59" name="Text Box 28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0" name="Text Box 28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1" name="Text Box 28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2" name="Text Box 28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3" name="Text Box 28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4" name="Text Box 28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5" name="Text Box 28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6" name="Text Box 28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7" name="Text Box 28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8" name="Text Box 28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69" name="Text Box 28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0" name="Text Box 28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1" name="Text Box 28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2" name="Text Box 28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3" name="Text Box 28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4" name="Text Box 28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5" name="Text Box 28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6" name="Text Box 28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7" name="Text Box 28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8" name="Text Box 29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79" name="Text Box 29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0" name="Text Box 29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1" name="Text Box 29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2" name="Text Box 29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3" name="Text Box 29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4" name="Text Box 29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5" name="Text Box 29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6" name="Text Box 29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7" name="Text Box 29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8" name="Text Box 29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89" name="Text Box 29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0" name="Text Box 29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1" name="Text Box 29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2" name="Text Box 29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3" name="Text Box 29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4" name="Text Box 29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5" name="Text Box 29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6" name="Text Box 29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7" name="Text Box 29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8" name="Text Box 29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599" name="Text Box 29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0" name="Text Box 29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1" name="Text Box 29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2" name="Text Box 29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3" name="Text Box 29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4" name="Text Box 29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5" name="Text Box 29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6" name="Text Box 29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7" name="Text Box 29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8" name="Text Box 29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09" name="Text Box 29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0" name="Text Box 29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1" name="Text Box 29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2" name="Text Box 29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3" name="Text Box 29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4" name="Text Box 29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5" name="Text Box 29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6" name="Text Box 29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7" name="Text Box 29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8" name="Text Box 29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19" name="Text Box 29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0" name="Text Box 29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1" name="Text Box 29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2" name="Text Box 29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3" name="Text Box 29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4" name="Text Box 29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5" name="Text Box 29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6" name="Text Box 29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7" name="Text Box 29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8" name="Text Box 29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29" name="Text Box 29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0" name="Text Box 29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1" name="Text Box 29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2" name="Text Box 29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3" name="Text Box 29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4" name="Text Box 29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5" name="Text Box 29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6" name="Text Box 29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7" name="Text Box 29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8" name="Text Box 29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39" name="Text Box 29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0" name="Text Box 29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1" name="Text Box 29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2" name="Text Box 29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3" name="Text Box 29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4" name="Text Box 29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5" name="Text Box 29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6" name="Text Box 29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7" name="Text Box 29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8" name="Text Box 29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49" name="Text Box 29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0" name="Text Box 29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1" name="Text Box 29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2" name="Text Box 29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3" name="Text Box 29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4" name="Text Box 29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5" name="Text Box 29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6" name="Text Box 29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7" name="Text Box 29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8" name="Text Box 29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59" name="Text Box 29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0" name="Text Box 29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1" name="Text Box 29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2" name="Text Box 29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3" name="Text Box 29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4" name="Text Box 29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5" name="Text Box 29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6" name="Text Box 29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7" name="Text Box 29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8" name="Text Box 29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69" name="Text Box 29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0" name="Text Box 29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1" name="Text Box 29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2" name="Text Box 29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3" name="Text Box 29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4" name="Text Box 29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5" name="Text Box 29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6" name="Text Box 29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7" name="Text Box 29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8" name="Text Box 30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79" name="Text Box 30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0" name="Text Box 30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1" name="Text Box 30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2" name="Text Box 30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3" name="Text Box 30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4" name="Text Box 30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5" name="Text Box 30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6" name="Text Box 30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7" name="Text Box 30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8" name="Text Box 30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89" name="Text Box 30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0" name="Text Box 30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1" name="Text Box 30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2" name="Text Box 30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3" name="Text Box 30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4" name="Text Box 30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5" name="Text Box 30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6" name="Text Box 30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7" name="Text Box 30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8" name="Text Box 30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699" name="Text Box 30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0" name="Text Box 30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1" name="Text Box 30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2" name="Text Box 30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3" name="Text Box 30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4" name="Text Box 30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5" name="Text Box 30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6" name="Text Box 30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7" name="Text Box 30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8" name="Text Box 30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09" name="Text Box 30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0" name="Text Box 30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1" name="Text Box 30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2" name="Text Box 30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3" name="Text Box 30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4" name="Text Box 30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5" name="Text Box 30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6" name="Text Box 30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7" name="Text Box 30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8" name="Text Box 30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19" name="Text Box 30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0" name="Text Box 30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1" name="Text Box 30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2" name="Text Box 30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3" name="Text Box 30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4" name="Text Box 30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5" name="Text Box 30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6" name="Text Box 30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7" name="Text Box 30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8" name="Text Box 30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29" name="Text Box 30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0" name="Text Box 30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1" name="Text Box 30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2" name="Text Box 30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3" name="Text Box 30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4" name="Text Box 30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5" name="Text Box 30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6" name="Text Box 30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7" name="Text Box 30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8" name="Text Box 30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39" name="Text Box 30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0" name="Text Box 30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1" name="Text Box 30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2" name="Text Box 30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3" name="Text Box 30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4" name="Text Box 30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5" name="Text Box 30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6" name="Text Box 30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7" name="Text Box 30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8" name="Text Box 30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49" name="Text Box 30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0" name="Text Box 30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1" name="Text Box 30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2" name="Text Box 30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3" name="Text Box 30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4" name="Text Box 30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5" name="Text Box 30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6" name="Text Box 30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7" name="Text Box 30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8" name="Text Box 30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59" name="Text Box 30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0" name="Text Box 30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1" name="Text Box 30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2" name="Text Box 30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3" name="Text Box 30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4" name="Text Box 30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5" name="Text Box 30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6" name="Text Box 30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7" name="Text Box 30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8" name="Text Box 30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69" name="Text Box 30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0" name="Text Box 30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1" name="Text Box 30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2" name="Text Box 30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3" name="Text Box 30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4" name="Text Box 30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5" name="Text Box 30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6" name="Text Box 30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7" name="Text Box 30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8" name="Text Box 31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79" name="Text Box 31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0" name="Text Box 31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1" name="Text Box 31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2" name="Text Box 31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3" name="Text Box 31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4" name="Text Box 31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5" name="Text Box 31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6" name="Text Box 31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7" name="Text Box 31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8" name="Text Box 31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89" name="Text Box 31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0" name="Text Box 31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1" name="Text Box 31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2" name="Text Box 31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3" name="Text Box 31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4" name="Text Box 31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5" name="Text Box 31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6" name="Text Box 31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7" name="Text Box 31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8" name="Text Box 31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799" name="Text Box 31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0" name="Text Box 31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1" name="Text Box 31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2" name="Text Box 31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3" name="Text Box 31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4" name="Text Box 31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5" name="Text Box 31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6" name="Text Box 31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7" name="Text Box 31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8" name="Text Box 31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09" name="Text Box 31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0" name="Text Box 31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1" name="Text Box 31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2" name="Text Box 31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3" name="Text Box 31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4" name="Text Box 31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5" name="Text Box 31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6" name="Text Box 31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7" name="Text Box 31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8" name="Text Box 31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19" name="Text Box 31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0" name="Text Box 31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1" name="Text Box 31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2" name="Text Box 31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3" name="Text Box 31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4" name="Text Box 31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5" name="Text Box 31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6" name="Text Box 31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7" name="Text Box 31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8" name="Text Box 31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29" name="Text Box 31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0" name="Text Box 31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1" name="Text Box 31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2" name="Text Box 31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3" name="Text Box 31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4" name="Text Box 31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5" name="Text Box 31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6" name="Text Box 31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7" name="Text Box 31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8" name="Text Box 31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39" name="Text Box 31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0" name="Text Box 31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1" name="Text Box 31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2" name="Text Box 31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3" name="Text Box 31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4" name="Text Box 31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5" name="Text Box 31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6" name="Text Box 31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7" name="Text Box 31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8" name="Text Box 31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49" name="Text Box 31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0" name="Text Box 31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1" name="Text Box 31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2" name="Text Box 31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3" name="Text Box 31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4" name="Text Box 31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5" name="Text Box 31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6" name="Text Box 31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7" name="Text Box 31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8" name="Text Box 31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59" name="Text Box 31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0" name="Text Box 31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1" name="Text Box 31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2" name="Text Box 31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3" name="Text Box 31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4" name="Text Box 31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5" name="Text Box 31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6" name="Text Box 31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7" name="Text Box 31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8" name="Text Box 31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69" name="Text Box 31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0" name="Text Box 31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1" name="Text Box 31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2" name="Text Box 31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3" name="Text Box 31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4" name="Text Box 31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5" name="Text Box 31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6" name="Text Box 31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7" name="Text Box 31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8" name="Text Box 32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79" name="Text Box 32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0" name="Text Box 32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1" name="Text Box 32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2" name="Text Box 32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3" name="Text Box 32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4" name="Text Box 32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5" name="Text Box 32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6" name="Text Box 32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7" name="Text Box 32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8" name="Text Box 32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89" name="Text Box 32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0" name="Text Box 32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1" name="Text Box 32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2" name="Text Box 32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3" name="Text Box 32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4" name="Text Box 32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5" name="Text Box 32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6" name="Text Box 32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7" name="Text Box 32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8" name="Text Box 32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899" name="Text Box 32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0" name="Text Box 32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1" name="Text Box 32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2" name="Text Box 32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3" name="Text Box 32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4" name="Text Box 32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5" name="Text Box 32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6" name="Text Box 32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7" name="Text Box 32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8" name="Text Box 32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09" name="Text Box 32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0" name="Text Box 32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1" name="Text Box 32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2" name="Text Box 32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3" name="Text Box 32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4" name="Text Box 32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5" name="Text Box 32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6" name="Text Box 32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7" name="Text Box 32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8" name="Text Box 32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19" name="Text Box 32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0" name="Text Box 32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1" name="Text Box 32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2" name="Text Box 32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3" name="Text Box 32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4" name="Text Box 32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5" name="Text Box 32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6" name="Text Box 32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7" name="Text Box 32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8" name="Text Box 32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29" name="Text Box 32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0" name="Text Box 32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1" name="Text Box 32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2" name="Text Box 32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3" name="Text Box 32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4" name="Text Box 32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5" name="Text Box 32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6" name="Text Box 32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7" name="Text Box 32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8" name="Text Box 32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39" name="Text Box 32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0" name="Text Box 32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1" name="Text Box 32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2" name="Text Box 32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3" name="Text Box 32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4" name="Text Box 32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5" name="Text Box 32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6" name="Text Box 32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7" name="Text Box 32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8" name="Text Box 32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49" name="Text Box 32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0" name="Text Box 32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1" name="Text Box 32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2" name="Text Box 32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3" name="Text Box 32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4" name="Text Box 32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5" name="Text Box 32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6" name="Text Box 32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7" name="Text Box 32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8" name="Text Box 32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59" name="Text Box 32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0" name="Text Box 32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1" name="Text Box 32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2" name="Text Box 32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3" name="Text Box 32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4" name="Text Box 32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5" name="Text Box 32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6" name="Text Box 32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7" name="Text Box 32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8" name="Text Box 32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69" name="Text Box 32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0" name="Text Box 32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1" name="Text Box 32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2" name="Text Box 32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3" name="Text Box 32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4" name="Text Box 32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5" name="Text Box 32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6" name="Text Box 32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7" name="Text Box 32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8" name="Text Box 33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79" name="Text Box 33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0" name="Text Box 33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1" name="Text Box 33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2" name="Text Box 33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3" name="Text Box 33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4" name="Text Box 33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5" name="Text Box 33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6" name="Text Box 33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7" name="Text Box 33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8" name="Text Box 33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89" name="Text Box 33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0" name="Text Box 33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1" name="Text Box 33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2" name="Text Box 33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3" name="Text Box 33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4" name="Text Box 33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5" name="Text Box 33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6" name="Text Box 33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7" name="Text Box 33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8" name="Text Box 33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7999" name="Text Box 33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0" name="Text Box 33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1" name="Text Box 33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2" name="Text Box 33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3" name="Text Box 33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4" name="Text Box 33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5" name="Text Box 33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6" name="Text Box 33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7" name="Text Box 33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8" name="Text Box 33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09" name="Text Box 33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0" name="Text Box 33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1" name="Text Box 33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2" name="Text Box 33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3" name="Text Box 33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4" name="Text Box 33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5" name="Text Box 33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6" name="Text Box 33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7" name="Text Box 33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8" name="Text Box 33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19" name="Text Box 33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0" name="Text Box 33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1" name="Text Box 33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2" name="Text Box 33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3" name="Text Box 33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4" name="Text Box 33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5" name="Text Box 33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6" name="Text Box 33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7" name="Text Box 33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8" name="Text Box 33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29" name="Text Box 33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0" name="Text Box 33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1" name="Text Box 33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2" name="Text Box 33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3" name="Text Box 33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4" name="Text Box 33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5" name="Text Box 33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6" name="Text Box 33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7" name="Text Box 33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8" name="Text Box 33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39" name="Text Box 33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0" name="Text Box 33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1" name="Text Box 33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2" name="Text Box 33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3" name="Text Box 33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4" name="Text Box 33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5" name="Text Box 33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6" name="Text Box 33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7" name="Text Box 33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8" name="Text Box 33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49" name="Text Box 33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0" name="Text Box 33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1" name="Text Box 33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2" name="Text Box 33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3" name="Text Box 33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4" name="Text Box 33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5" name="Text Box 33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6" name="Text Box 33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7" name="Text Box 33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8" name="Text Box 33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59" name="Text Box 33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0" name="Text Box 33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1" name="Text Box 33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2" name="Text Box 33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3" name="Text Box 33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4" name="Text Box 33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5" name="Text Box 33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6" name="Text Box 33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7" name="Text Box 33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8" name="Text Box 33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69" name="Text Box 33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0" name="Text Box 33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1" name="Text Box 33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2" name="Text Box 33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3" name="Text Box 33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4" name="Text Box 33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5" name="Text Box 33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6" name="Text Box 33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7" name="Text Box 33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8" name="Text Box 34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79" name="Text Box 34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0" name="Text Box 34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1" name="Text Box 34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2" name="Text Box 34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3" name="Text Box 34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4" name="Text Box 34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5" name="Text Box 34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6" name="Text Box 34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7" name="Text Box 34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8" name="Text Box 34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89" name="Text Box 34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0" name="Text Box 34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1" name="Text Box 34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2" name="Text Box 34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3" name="Text Box 34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4" name="Text Box 34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5" name="Text Box 34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6" name="Text Box 34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7" name="Text Box 34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8" name="Text Box 34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099" name="Text Box 34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0" name="Text Box 34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1" name="Text Box 34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2" name="Text Box 34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3" name="Text Box 34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4" name="Text Box 34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5" name="Text Box 34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6" name="Text Box 34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7" name="Text Box 34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8" name="Text Box 34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09" name="Text Box 34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0" name="Text Box 34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1" name="Text Box 34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2" name="Text Box 34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3" name="Text Box 34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4" name="Text Box 34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5" name="Text Box 34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6" name="Text Box 34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7" name="Text Box 34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8" name="Text Box 34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19" name="Text Box 34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0" name="Text Box 34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1" name="Text Box 34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2" name="Text Box 34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3" name="Text Box 34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4" name="Text Box 34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5" name="Text Box 34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6" name="Text Box 34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7" name="Text Box 34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8" name="Text Box 34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29" name="Text Box 34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0" name="Text Box 34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1" name="Text Box 34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2" name="Text Box 34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3" name="Text Box 34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4" name="Text Box 34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5" name="Text Box 34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6" name="Text Box 34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7" name="Text Box 34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8" name="Text Box 34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39" name="Text Box 34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0" name="Text Box 34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1" name="Text Box 34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2" name="Text Box 34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3" name="Text Box 34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4" name="Text Box 34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5" name="Text Box 34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6" name="Text Box 34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7" name="Text Box 34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8" name="Text Box 34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49" name="Text Box 34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0" name="Text Box 34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1" name="Text Box 34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2" name="Text Box 34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3" name="Text Box 34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4" name="Text Box 34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5" name="Text Box 34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6" name="Text Box 34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7" name="Text Box 34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8" name="Text Box 34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59" name="Text Box 34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0" name="Text Box 34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1" name="Text Box 34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2" name="Text Box 34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3" name="Text Box 34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4" name="Text Box 34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5" name="Text Box 34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6" name="Text Box 34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7" name="Text Box 34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8" name="Text Box 34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69" name="Text Box 34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0" name="Text Box 34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1" name="Text Box 34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2" name="Text Box 34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3" name="Text Box 34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4" name="Text Box 34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5" name="Text Box 34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6" name="Text Box 34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7" name="Text Box 34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8" name="Text Box 35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79" name="Text Box 35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0" name="Text Box 35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1" name="Text Box 35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2" name="Text Box 35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3" name="Text Box 35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4" name="Text Box 35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5" name="Text Box 35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6" name="Text Box 35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7" name="Text Box 35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8" name="Text Box 35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89" name="Text Box 35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0" name="Text Box 35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1" name="Text Box 35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2" name="Text Box 35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3" name="Text Box 35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4" name="Text Box 35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5" name="Text Box 35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6" name="Text Box 35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7" name="Text Box 35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8" name="Text Box 35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199" name="Text Box 35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0" name="Text Box 35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1" name="Text Box 35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2" name="Text Box 35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3" name="Text Box 35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4" name="Text Box 35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5" name="Text Box 35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6" name="Text Box 35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7" name="Text Box 35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8" name="Text Box 35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09" name="Text Box 35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0" name="Text Box 35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1" name="Text Box 35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2" name="Text Box 35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3" name="Text Box 35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4" name="Text Box 35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5" name="Text Box 35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6" name="Text Box 35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7" name="Text Box 35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8" name="Text Box 35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19" name="Text Box 35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0" name="Text Box 35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1" name="Text Box 35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2" name="Text Box 35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3" name="Text Box 35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4" name="Text Box 35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5" name="Text Box 35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6" name="Text Box 35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7" name="Text Box 35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8" name="Text Box 35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29" name="Text Box 35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0" name="Text Box 35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1" name="Text Box 35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2" name="Text Box 35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3" name="Text Box 35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4" name="Text Box 35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5" name="Text Box 35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6" name="Text Box 35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7" name="Text Box 35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8" name="Text Box 35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39" name="Text Box 35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0" name="Text Box 35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1" name="Text Box 35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2" name="Text Box 35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3" name="Text Box 35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4" name="Text Box 35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5" name="Text Box 35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6" name="Text Box 35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7" name="Text Box 35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8" name="Text Box 35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49" name="Text Box 35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0" name="Text Box 35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1" name="Text Box 35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2" name="Text Box 35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3" name="Text Box 35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4" name="Text Box 35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5" name="Text Box 35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6" name="Text Box 35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7" name="Text Box 35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8" name="Text Box 35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59" name="Text Box 35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0" name="Text Box 35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1" name="Text Box 35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2" name="Text Box 35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3" name="Text Box 35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4" name="Text Box 35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5" name="Text Box 35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6" name="Text Box 35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7" name="Text Box 35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8" name="Text Box 35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69" name="Text Box 35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0" name="Text Box 35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1" name="Text Box 35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2" name="Text Box 35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3" name="Text Box 35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4" name="Text Box 35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5" name="Text Box 35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6" name="Text Box 35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7" name="Text Box 35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8" name="Text Box 36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79" name="Text Box 36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0" name="Text Box 36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1" name="Text Box 36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2" name="Text Box 36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3" name="Text Box 36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4" name="Text Box 36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5" name="Text Box 36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6" name="Text Box 36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7" name="Text Box 36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8" name="Text Box 36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89" name="Text Box 36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0" name="Text Box 36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1" name="Text Box 36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2" name="Text Box 36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3" name="Text Box 36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4" name="Text Box 36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5" name="Text Box 36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6" name="Text Box 36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7" name="Text Box 36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8" name="Text Box 36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299" name="Text Box 36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0" name="Text Box 36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1" name="Text Box 36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2" name="Text Box 36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3" name="Text Box 36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4" name="Text Box 36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5" name="Text Box 36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6" name="Text Box 36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7" name="Text Box 36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8" name="Text Box 36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09" name="Text Box 36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0" name="Text Box 36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1" name="Text Box 36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2" name="Text Box 36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3" name="Text Box 36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4" name="Text Box 36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5" name="Text Box 36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6" name="Text Box 36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7" name="Text Box 36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8" name="Text Box 36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19" name="Text Box 36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0" name="Text Box 36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1" name="Text Box 36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2" name="Text Box 36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3" name="Text Box 36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4" name="Text Box 36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5" name="Text Box 36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6" name="Text Box 36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7" name="Text Box 36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8" name="Text Box 36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29" name="Text Box 36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0" name="Text Box 36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1" name="Text Box 36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2" name="Text Box 36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3" name="Text Box 36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4" name="Text Box 36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5" name="Text Box 36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6" name="Text Box 36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7" name="Text Box 36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8" name="Text Box 36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39" name="Text Box 36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0" name="Text Box 36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1" name="Text Box 36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2" name="Text Box 36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3" name="Text Box 36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4" name="Text Box 36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5" name="Text Box 36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6" name="Text Box 36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7" name="Text Box 36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8" name="Text Box 36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49" name="Text Box 36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0" name="Text Box 36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1" name="Text Box 36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2" name="Text Box 36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3" name="Text Box 36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4" name="Text Box 36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5" name="Text Box 36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6" name="Text Box 36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7" name="Text Box 36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8" name="Text Box 36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59" name="Text Box 36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0" name="Text Box 36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1" name="Text Box 36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2" name="Text Box 36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3" name="Text Box 36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4" name="Text Box 36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5" name="Text Box 36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6" name="Text Box 36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7" name="Text Box 36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8" name="Text Box 36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69" name="Text Box 36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0" name="Text Box 36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1" name="Text Box 36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2" name="Text Box 36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3" name="Text Box 36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4" name="Text Box 36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5" name="Text Box 36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6" name="Text Box 36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7" name="Text Box 36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8" name="Text Box 37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79" name="Text Box 37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0" name="Text Box 37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1" name="Text Box 37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2" name="Text Box 37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3" name="Text Box 37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4" name="Text Box 37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5" name="Text Box 37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6" name="Text Box 37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7" name="Text Box 37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8" name="Text Box 37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89" name="Text Box 37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0" name="Text Box 37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1" name="Text Box 37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2" name="Text Box 37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3" name="Text Box 37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4" name="Text Box 37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5" name="Text Box 37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6" name="Text Box 37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7" name="Text Box 37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8" name="Text Box 37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399" name="Text Box 37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0" name="Text Box 37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1" name="Text Box 37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2" name="Text Box 37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3" name="Text Box 37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4" name="Text Box 37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5" name="Text Box 37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6" name="Text Box 37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7" name="Text Box 37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8" name="Text Box 37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09" name="Text Box 37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0" name="Text Box 37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1" name="Text Box 37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2" name="Text Box 37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3" name="Text Box 37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4" name="Text Box 37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5" name="Text Box 37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6" name="Text Box 37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7" name="Text Box 37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8" name="Text Box 37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19" name="Text Box 37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0" name="Text Box 37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1" name="Text Box 37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2" name="Text Box 37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3" name="Text Box 37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4" name="Text Box 37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5" name="Text Box 37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6" name="Text Box 37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7" name="Text Box 37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8" name="Text Box 37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29" name="Text Box 37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0" name="Text Box 37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1" name="Text Box 37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2" name="Text Box 37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3" name="Text Box 37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4" name="Text Box 37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5" name="Text Box 37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6" name="Text Box 37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7" name="Text Box 37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8" name="Text Box 37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39" name="Text Box 37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0" name="Text Box 37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1" name="Text Box 37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2" name="Text Box 37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3" name="Text Box 37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4" name="Text Box 37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5" name="Text Box 37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6" name="Text Box 37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7" name="Text Box 37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8" name="Text Box 37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49" name="Text Box 37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0" name="Text Box 37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1" name="Text Box 37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2" name="Text Box 37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3" name="Text Box 37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4" name="Text Box 37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5" name="Text Box 37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6" name="Text Box 37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7" name="Text Box 37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8" name="Text Box 37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59" name="Text Box 37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0" name="Text Box 37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1" name="Text Box 37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2" name="Text Box 37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3" name="Text Box 37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4" name="Text Box 37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5" name="Text Box 37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6" name="Text Box 37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7" name="Text Box 37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8" name="Text Box 37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69" name="Text Box 37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0" name="Text Box 37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1" name="Text Box 37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2" name="Text Box 37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3" name="Text Box 37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4" name="Text Box 37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5" name="Text Box 37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6" name="Text Box 37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7" name="Text Box 37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8" name="Text Box 38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79" name="Text Box 38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0" name="Text Box 38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1" name="Text Box 38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2" name="Text Box 38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3" name="Text Box 38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4" name="Text Box 38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5" name="Text Box 38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6" name="Text Box 38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7" name="Text Box 38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8" name="Text Box 38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89" name="Text Box 38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0" name="Text Box 38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1" name="Text Box 38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2" name="Text Box 38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3" name="Text Box 38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4" name="Text Box 38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5" name="Text Box 38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6" name="Text Box 38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7" name="Text Box 38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8" name="Text Box 38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499" name="Text Box 38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0" name="Text Box 38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1" name="Text Box 38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2" name="Text Box 38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3" name="Text Box 38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4" name="Text Box 38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5" name="Text Box 38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6" name="Text Box 38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7" name="Text Box 38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8" name="Text Box 38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09" name="Text Box 38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0" name="Text Box 38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1" name="Text Box 38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2" name="Text Box 38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3" name="Text Box 38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4" name="Text Box 38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5" name="Text Box 38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6" name="Text Box 38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7" name="Text Box 38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8" name="Text Box 38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19" name="Text Box 38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0" name="Text Box 38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1" name="Text Box 38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2" name="Text Box 38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3" name="Text Box 38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4" name="Text Box 38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5" name="Text Box 38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6" name="Text Box 38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7" name="Text Box 38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8" name="Text Box 38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29" name="Text Box 38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0" name="Text Box 38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1" name="Text Box 38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2" name="Text Box 38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3" name="Text Box 38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4" name="Text Box 38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5" name="Text Box 38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6" name="Text Box 38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7" name="Text Box 38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8" name="Text Box 38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39" name="Text Box 38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0" name="Text Box 38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1" name="Text Box 38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2" name="Text Box 38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3" name="Text Box 38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4" name="Text Box 38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5" name="Text Box 38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6" name="Text Box 38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7" name="Text Box 38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8" name="Text Box 38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49" name="Text Box 38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0" name="Text Box 38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1" name="Text Box 38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2" name="Text Box 38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3" name="Text Box 38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4" name="Text Box 38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5" name="Text Box 38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6" name="Text Box 38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7" name="Text Box 38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8" name="Text Box 38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59" name="Text Box 38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0" name="Text Box 38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1" name="Text Box 38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2" name="Text Box 38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3" name="Text Box 38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4" name="Text Box 38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5" name="Text Box 38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6" name="Text Box 38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7" name="Text Box 38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8" name="Text Box 38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69" name="Text Box 38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0" name="Text Box 38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1" name="Text Box 38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2" name="Text Box 38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3" name="Text Box 38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4" name="Text Box 38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5" name="Text Box 38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6" name="Text Box 38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7" name="Text Box 38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8" name="Text Box 39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79" name="Text Box 39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0" name="Text Box 39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1" name="Text Box 39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2" name="Text Box 39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3" name="Text Box 39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4" name="Text Box 39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5" name="Text Box 39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6" name="Text Box 39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7" name="Text Box 39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8" name="Text Box 39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89" name="Text Box 39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0" name="Text Box 39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1" name="Text Box 39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2" name="Text Box 39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3" name="Text Box 39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4" name="Text Box 39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5" name="Text Box 39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6" name="Text Box 39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7" name="Text Box 39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8" name="Text Box 39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599" name="Text Box 39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0" name="Text Box 39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1" name="Text Box 39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2" name="Text Box 39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3" name="Text Box 39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4" name="Text Box 39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5" name="Text Box 39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6" name="Text Box 39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7" name="Text Box 39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8" name="Text Box 39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09" name="Text Box 39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0" name="Text Box 39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1" name="Text Box 39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2" name="Text Box 39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3" name="Text Box 39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4" name="Text Box 39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5" name="Text Box 39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6" name="Text Box 39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7" name="Text Box 39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8" name="Text Box 39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19" name="Text Box 39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0" name="Text Box 39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1" name="Text Box 39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2" name="Text Box 39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3" name="Text Box 39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4" name="Text Box 39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5" name="Text Box 39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6" name="Text Box 39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7" name="Text Box 39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8" name="Text Box 39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29" name="Text Box 39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0" name="Text Box 39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1" name="Text Box 39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2" name="Text Box 39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3" name="Text Box 39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4" name="Text Box 39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5" name="Text Box 39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6" name="Text Box 39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7" name="Text Box 39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8" name="Text Box 39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39" name="Text Box 39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0" name="Text Box 39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1" name="Text Box 39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2" name="Text Box 39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3" name="Text Box 39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4" name="Text Box 39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5" name="Text Box 39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6" name="Text Box 39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7" name="Text Box 39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8" name="Text Box 39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49" name="Text Box 39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0" name="Text Box 39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1" name="Text Box 39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2" name="Text Box 39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3" name="Text Box 39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4" name="Text Box 39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5" name="Text Box 39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6" name="Text Box 39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7" name="Text Box 39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8" name="Text Box 39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59" name="Text Box 39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0" name="Text Box 39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1" name="Text Box 39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2" name="Text Box 39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3" name="Text Box 39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4" name="Text Box 39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5" name="Text Box 39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6" name="Text Box 39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7" name="Text Box 39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8" name="Text Box 39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69" name="Text Box 39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0" name="Text Box 39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1" name="Text Box 39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2" name="Text Box 39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3" name="Text Box 39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4" name="Text Box 39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5" name="Text Box 39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6" name="Text Box 39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7" name="Text Box 39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8" name="Text Box 40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79" name="Text Box 40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0" name="Text Box 40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1" name="Text Box 40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2" name="Text Box 40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3" name="Text Box 40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4" name="Text Box 40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5" name="Text Box 40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6" name="Text Box 40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7" name="Text Box 40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8" name="Text Box 40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89" name="Text Box 40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0" name="Text Box 40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1" name="Text Box 40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2" name="Text Box 40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3" name="Text Box 40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4" name="Text Box 40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5" name="Text Box 40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6" name="Text Box 40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7" name="Text Box 40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8" name="Text Box 40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699" name="Text Box 40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0" name="Text Box 40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1" name="Text Box 40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2" name="Text Box 40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3" name="Text Box 40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4" name="Text Box 40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5" name="Text Box 40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6" name="Text Box 40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7" name="Text Box 40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8" name="Text Box 40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09" name="Text Box 40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0" name="Text Box 40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1" name="Text Box 40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2" name="Text Box 40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3" name="Text Box 40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4" name="Text Box 40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5" name="Text Box 40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6" name="Text Box 40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7" name="Text Box 40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8" name="Text Box 40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19" name="Text Box 40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0" name="Text Box 40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1" name="Text Box 40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2" name="Text Box 40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3" name="Text Box 40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4" name="Text Box 40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5" name="Text Box 40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6" name="Text Box 40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7" name="Text Box 40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8" name="Text Box 40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29" name="Text Box 40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0" name="Text Box 40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1" name="Text Box 40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2" name="Text Box 40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3" name="Text Box 40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4" name="Text Box 40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5" name="Text Box 40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6" name="Text Box 40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7" name="Text Box 40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8" name="Text Box 40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39" name="Text Box 40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0" name="Text Box 40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1" name="Text Box 40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2" name="Text Box 40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3" name="Text Box 40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4" name="Text Box 40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5" name="Text Box 40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6" name="Text Box 40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7" name="Text Box 40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8" name="Text Box 40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49" name="Text Box 40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0" name="Text Box 40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1" name="Text Box 40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2" name="Text Box 40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3" name="Text Box 40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4" name="Text Box 40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5" name="Text Box 40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6" name="Text Box 40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7" name="Text Box 40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8" name="Text Box 40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59" name="Text Box 40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0" name="Text Box 40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1" name="Text Box 40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2" name="Text Box 40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3" name="Text Box 40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4" name="Text Box 40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5" name="Text Box 40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6" name="Text Box 40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7" name="Text Box 40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8" name="Text Box 40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69" name="Text Box 40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0" name="Text Box 40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1" name="Text Box 40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2" name="Text Box 40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3" name="Text Box 40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4" name="Text Box 40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5" name="Text Box 40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6" name="Text Box 40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7" name="Text Box 40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8" name="Text Box 41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79" name="Text Box 41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0" name="Text Box 41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1" name="Text Box 41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2" name="Text Box 41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3" name="Text Box 41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4" name="Text Box 41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5" name="Text Box 41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6" name="Text Box 41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7" name="Text Box 41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8" name="Text Box 41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89" name="Text Box 41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0" name="Text Box 41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1" name="Text Box 41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2" name="Text Box 41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3" name="Text Box 41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4" name="Text Box 41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5" name="Text Box 41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6" name="Text Box 41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7" name="Text Box 41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8" name="Text Box 41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799" name="Text Box 41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0" name="Text Box 41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1" name="Text Box 41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2" name="Text Box 41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3" name="Text Box 41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4" name="Text Box 41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5" name="Text Box 41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6" name="Text Box 41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7" name="Text Box 41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8" name="Text Box 41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09" name="Text Box 41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0" name="Text Box 41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1" name="Text Box 41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2" name="Text Box 41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3" name="Text Box 41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4" name="Text Box 41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5" name="Text Box 41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6" name="Text Box 41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7" name="Text Box 41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8" name="Text Box 41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19" name="Text Box 41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0" name="Text Box 41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1" name="Text Box 41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2" name="Text Box 41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3" name="Text Box 41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4" name="Text Box 41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5" name="Text Box 41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6" name="Text Box 41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7" name="Text Box 41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8" name="Text Box 41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29" name="Text Box 41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0" name="Text Box 41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1" name="Text Box 41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2" name="Text Box 41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3" name="Text Box 41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4" name="Text Box 41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5" name="Text Box 41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6" name="Text Box 41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7" name="Text Box 41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8" name="Text Box 41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39" name="Text Box 41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0" name="Text Box 41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1" name="Text Box 41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2" name="Text Box 41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3" name="Text Box 41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4" name="Text Box 41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5" name="Text Box 41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6" name="Text Box 41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7" name="Text Box 41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8" name="Text Box 41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49" name="Text Box 41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0" name="Text Box 41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1" name="Text Box 41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2" name="Text Box 41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3" name="Text Box 41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4" name="Text Box 41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5" name="Text Box 41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6" name="Text Box 41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7" name="Text Box 41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8" name="Text Box 41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59" name="Text Box 41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0" name="Text Box 41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1" name="Text Box 41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2" name="Text Box 41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3" name="Text Box 41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4" name="Text Box 41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5" name="Text Box 41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6" name="Text Box 41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7" name="Text Box 41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8" name="Text Box 41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69" name="Text Box 41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0" name="Text Box 41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1" name="Text Box 41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2" name="Text Box 41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3" name="Text Box 41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4" name="Text Box 41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5" name="Text Box 41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6" name="Text Box 41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7" name="Text Box 41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8" name="Text Box 42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79" name="Text Box 42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0" name="Text Box 42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1" name="Text Box 42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2" name="Text Box 42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3" name="Text Box 42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4" name="Text Box 42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5" name="Text Box 42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6" name="Text Box 42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7" name="Text Box 42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8" name="Text Box 42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89" name="Text Box 42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0" name="Text Box 42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1" name="Text Box 42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2" name="Text Box 42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3" name="Text Box 42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4" name="Text Box 42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5" name="Text Box 42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6" name="Text Box 42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7" name="Text Box 42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8" name="Text Box 42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899" name="Text Box 42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0" name="Text Box 42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1" name="Text Box 42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2" name="Text Box 42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3" name="Text Box 42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4" name="Text Box 42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5" name="Text Box 42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6" name="Text Box 42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7" name="Text Box 42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8" name="Text Box 42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09" name="Text Box 42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0" name="Text Box 42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1" name="Text Box 42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2" name="Text Box 42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3" name="Text Box 42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4" name="Text Box 42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5" name="Text Box 42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6" name="Text Box 42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7" name="Text Box 42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8" name="Text Box 42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19" name="Text Box 42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0" name="Text Box 42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1" name="Text Box 42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2" name="Text Box 42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3" name="Text Box 42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4" name="Text Box 42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5" name="Text Box 42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6" name="Text Box 42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7" name="Text Box 42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8" name="Text Box 42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29" name="Text Box 42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0" name="Text Box 42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1" name="Text Box 42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2" name="Text Box 42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3" name="Text Box 42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4" name="Text Box 42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5" name="Text Box 42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6" name="Text Box 42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7" name="Text Box 42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8" name="Text Box 42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39" name="Text Box 42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0" name="Text Box 42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1" name="Text Box 42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2" name="Text Box 42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3" name="Text Box 42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4" name="Text Box 42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5" name="Text Box 42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6" name="Text Box 42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7" name="Text Box 42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8" name="Text Box 42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49" name="Text Box 42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0" name="Text Box 42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1" name="Text Box 42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2" name="Text Box 42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3" name="Text Box 42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4" name="Text Box 42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5" name="Text Box 42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6" name="Text Box 42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7" name="Text Box 42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8" name="Text Box 42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59" name="Text Box 42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0" name="Text Box 42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1" name="Text Box 42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2" name="Text Box 42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3" name="Text Box 42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4" name="Text Box 42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5" name="Text Box 42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6" name="Text Box 42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7" name="Text Box 42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8" name="Text Box 42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69" name="Text Box 42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0" name="Text Box 42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1" name="Text Box 42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2" name="Text Box 42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3" name="Text Box 42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4" name="Text Box 42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5" name="Text Box 42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6" name="Text Box 42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7" name="Text Box 42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8" name="Text Box 43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79" name="Text Box 43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0" name="Text Box 43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1" name="Text Box 43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2" name="Text Box 43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3" name="Text Box 43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4" name="Text Box 43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5" name="Text Box 43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6" name="Text Box 43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7" name="Text Box 43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8" name="Text Box 43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89" name="Text Box 43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0" name="Text Box 43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1" name="Text Box 43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2" name="Text Box 43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3" name="Text Box 43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4" name="Text Box 43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5" name="Text Box 43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6" name="Text Box 43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7" name="Text Box 43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8" name="Text Box 43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8999" name="Text Box 43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0" name="Text Box 43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1" name="Text Box 43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2" name="Text Box 43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3" name="Text Box 43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4" name="Text Box 43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5" name="Text Box 43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6" name="Text Box 43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7" name="Text Box 43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8" name="Text Box 43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09" name="Text Box 43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0" name="Text Box 43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1" name="Text Box 43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2" name="Text Box 43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3" name="Text Box 43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4" name="Text Box 43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5" name="Text Box 43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6" name="Text Box 43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7" name="Text Box 43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8" name="Text Box 43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19" name="Text Box 43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0" name="Text Box 43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1" name="Text Box 43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2" name="Text Box 43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3" name="Text Box 43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4" name="Text Box 43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5" name="Text Box 43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6" name="Text Box 43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7" name="Text Box 43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8" name="Text Box 43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29" name="Text Box 43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0" name="Text Box 43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1" name="Text Box 43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2" name="Text Box 43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3" name="Text Box 43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4" name="Text Box 43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5" name="Text Box 43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6" name="Text Box 43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7" name="Text Box 43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8" name="Text Box 43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39" name="Text Box 43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0" name="Text Box 43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1" name="Text Box 43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2" name="Text Box 43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3" name="Text Box 43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4" name="Text Box 43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5" name="Text Box 43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6" name="Text Box 43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7" name="Text Box 43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8" name="Text Box 43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49" name="Text Box 43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0" name="Text Box 43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1" name="Text Box 43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2" name="Text Box 43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3" name="Text Box 43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4" name="Text Box 43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5" name="Text Box 43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6" name="Text Box 43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7" name="Text Box 43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8" name="Text Box 43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59" name="Text Box 43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0" name="Text Box 43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1" name="Text Box 43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2" name="Text Box 43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3" name="Text Box 43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4" name="Text Box 43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5" name="Text Box 43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6" name="Text Box 43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7" name="Text Box 43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8" name="Text Box 43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69" name="Text Box 43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0" name="Text Box 43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1" name="Text Box 43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2" name="Text Box 43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3" name="Text Box 43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4" name="Text Box 43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5" name="Text Box 43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6" name="Text Box 43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7" name="Text Box 43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8" name="Text Box 44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79" name="Text Box 44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0" name="Text Box 44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1" name="Text Box 44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2" name="Text Box 44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3" name="Text Box 44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4" name="Text Box 44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5" name="Text Box 44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6" name="Text Box 44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7" name="Text Box 44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8" name="Text Box 44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89" name="Text Box 44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0" name="Text Box 44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1" name="Text Box 44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2" name="Text Box 44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3" name="Text Box 44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4" name="Text Box 44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5" name="Text Box 44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6" name="Text Box 44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7" name="Text Box 44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8" name="Text Box 44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099" name="Text Box 44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0" name="Text Box 44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1" name="Text Box 44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2" name="Text Box 44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3" name="Text Box 44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4" name="Text Box 44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5" name="Text Box 44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6" name="Text Box 44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7" name="Text Box 44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8" name="Text Box 44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09" name="Text Box 44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0" name="Text Box 44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1" name="Text Box 44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2" name="Text Box 44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3" name="Text Box 44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4" name="Text Box 44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5" name="Text Box 44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6" name="Text Box 44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7" name="Text Box 44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8" name="Text Box 44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19" name="Text Box 44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0" name="Text Box 44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1" name="Text Box 44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2" name="Text Box 44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3" name="Text Box 44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4" name="Text Box 44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5" name="Text Box 44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6" name="Text Box 44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7" name="Text Box 44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8" name="Text Box 44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29" name="Text Box 44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0" name="Text Box 44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1" name="Text Box 44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2" name="Text Box 44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3" name="Text Box 44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4" name="Text Box 44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5" name="Text Box 44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6" name="Text Box 44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7" name="Text Box 44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8" name="Text Box 44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39" name="Text Box 44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0" name="Text Box 44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1" name="Text Box 44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2" name="Text Box 44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3" name="Text Box 44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4" name="Text Box 44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5" name="Text Box 44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6" name="Text Box 44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7" name="Text Box 44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8" name="Text Box 44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49" name="Text Box 44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0" name="Text Box 44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1" name="Text Box 44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2" name="Text Box 44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3" name="Text Box 44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4" name="Text Box 44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5" name="Text Box 44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6" name="Text Box 44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7" name="Text Box 44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8" name="Text Box 44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59" name="Text Box 44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0" name="Text Box 44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1" name="Text Box 44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2" name="Text Box 44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3" name="Text Box 44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4" name="Text Box 44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5" name="Text Box 44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6" name="Text Box 44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7" name="Text Box 44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8" name="Text Box 44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69" name="Text Box 44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0" name="Text Box 44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1" name="Text Box 44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2" name="Text Box 44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3" name="Text Box 44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4" name="Text Box 44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5" name="Text Box 44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6" name="Text Box 44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7" name="Text Box 44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8" name="Text Box 45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79" name="Text Box 45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0" name="Text Box 45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1" name="Text Box 45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2" name="Text Box 45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3" name="Text Box 45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4" name="Text Box 45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5" name="Text Box 45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6" name="Text Box 45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7" name="Text Box 45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8" name="Text Box 45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89" name="Text Box 45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0" name="Text Box 45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1" name="Text Box 45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2" name="Text Box 45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3" name="Text Box 45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4" name="Text Box 45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5" name="Text Box 45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6" name="Text Box 45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7" name="Text Box 45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8" name="Text Box 45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199" name="Text Box 45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0" name="Text Box 45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1" name="Text Box 45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2" name="Text Box 45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3" name="Text Box 45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4" name="Text Box 45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5" name="Text Box 45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6" name="Text Box 45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7" name="Text Box 45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8" name="Text Box 45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09" name="Text Box 45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0" name="Text Box 45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1" name="Text Box 45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2" name="Text Box 45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3" name="Text Box 45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4" name="Text Box 45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5" name="Text Box 45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6" name="Text Box 45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7" name="Text Box 45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8" name="Text Box 45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19" name="Text Box 45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0" name="Text Box 45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1" name="Text Box 45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2" name="Text Box 45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3" name="Text Box 45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4" name="Text Box 45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5" name="Text Box 45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6" name="Text Box 45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7" name="Text Box 45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8" name="Text Box 45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29" name="Text Box 45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0" name="Text Box 45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1" name="Text Box 45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2" name="Text Box 45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3" name="Text Box 45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4" name="Text Box 45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5" name="Text Box 45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6" name="Text Box 45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7" name="Text Box 45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8" name="Text Box 45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39" name="Text Box 45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0" name="Text Box 45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1" name="Text Box 45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2" name="Text Box 45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3" name="Text Box 45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4" name="Text Box 45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5" name="Text Box 45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6" name="Text Box 45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7" name="Text Box 45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8" name="Text Box 45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49" name="Text Box 45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0" name="Text Box 45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1" name="Text Box 45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2" name="Text Box 45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3" name="Text Box 45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4" name="Text Box 45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5" name="Text Box 45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6" name="Text Box 45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7" name="Text Box 45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8" name="Text Box 45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59" name="Text Box 45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0" name="Text Box 45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1" name="Text Box 45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2" name="Text Box 45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3" name="Text Box 45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4" name="Text Box 45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5" name="Text Box 45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6" name="Text Box 45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7" name="Text Box 45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8" name="Text Box 45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69" name="Text Box 45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0" name="Text Box 45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1" name="Text Box 45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2" name="Text Box 45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3" name="Text Box 45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4" name="Text Box 45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5" name="Text Box 45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6" name="Text Box 45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7" name="Text Box 45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8" name="Text Box 46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79" name="Text Box 46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0" name="Text Box 46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1" name="Text Box 46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2" name="Text Box 46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3" name="Text Box 46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4" name="Text Box 46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5" name="Text Box 46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6" name="Text Box 46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7" name="Text Box 46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8" name="Text Box 46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89" name="Text Box 46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0" name="Text Box 46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1" name="Text Box 46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2" name="Text Box 46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3" name="Text Box 46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4" name="Text Box 46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5" name="Text Box 46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6" name="Text Box 46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7" name="Text Box 46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8" name="Text Box 46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299" name="Text Box 46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0" name="Text Box 46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1" name="Text Box 46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2" name="Text Box 46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3" name="Text Box 46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4" name="Text Box 46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5" name="Text Box 46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6" name="Text Box 46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7" name="Text Box 46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8" name="Text Box 46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09" name="Text Box 46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0" name="Text Box 46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1" name="Text Box 46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2" name="Text Box 46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3" name="Text Box 46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4" name="Text Box 46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5" name="Text Box 46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6" name="Text Box 46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7" name="Text Box 46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8" name="Text Box 46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19" name="Text Box 46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0" name="Text Box 46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1" name="Text Box 46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2" name="Text Box 46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3" name="Text Box 46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4" name="Text Box 46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5" name="Text Box 46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6" name="Text Box 46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7" name="Text Box 46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8" name="Text Box 46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29" name="Text Box 46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0" name="Text Box 46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1" name="Text Box 46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2" name="Text Box 46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3" name="Text Box 46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4" name="Text Box 46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5" name="Text Box 46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6" name="Text Box 46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7" name="Text Box 46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8" name="Text Box 46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39" name="Text Box 46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0" name="Text Box 46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1" name="Text Box 46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2" name="Text Box 46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3" name="Text Box 46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4" name="Text Box 46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5" name="Text Box 46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6" name="Text Box 46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7" name="Text Box 46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8" name="Text Box 46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49" name="Text Box 46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0" name="Text Box 46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1" name="Text Box 46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2" name="Text Box 46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3" name="Text Box 46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4" name="Text Box 46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5" name="Text Box 46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6" name="Text Box 46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7" name="Text Box 46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8" name="Text Box 46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59" name="Text Box 46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0" name="Text Box 46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1" name="Text Box 46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2" name="Text Box 46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3" name="Text Box 46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4" name="Text Box 46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5" name="Text Box 46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6" name="Text Box 46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7" name="Text Box 46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8" name="Text Box 46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69" name="Text Box 46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0" name="Text Box 46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1" name="Text Box 46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2" name="Text Box 46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3" name="Text Box 46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4" name="Text Box 46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5" name="Text Box 46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6" name="Text Box 46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7" name="Text Box 46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8" name="Text Box 47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79" name="Text Box 47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0" name="Text Box 47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1" name="Text Box 47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2" name="Text Box 47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3" name="Text Box 47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4" name="Text Box 47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5" name="Text Box 47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6" name="Text Box 47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7" name="Text Box 47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8" name="Text Box 47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89" name="Text Box 47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0" name="Text Box 47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1" name="Text Box 47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2" name="Text Box 47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3" name="Text Box 47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4" name="Text Box 47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5" name="Text Box 47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6" name="Text Box 47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7" name="Text Box 47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8" name="Text Box 47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399" name="Text Box 47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0" name="Text Box 47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1" name="Text Box 47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2" name="Text Box 47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3" name="Text Box 47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4" name="Text Box 47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5" name="Text Box 47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6" name="Text Box 47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7" name="Text Box 47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8" name="Text Box 47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09" name="Text Box 47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0" name="Text Box 47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1" name="Text Box 47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2" name="Text Box 47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3" name="Text Box 47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4" name="Text Box 47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5" name="Text Box 47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6" name="Text Box 47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7" name="Text Box 47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8" name="Text Box 47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19" name="Text Box 47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0" name="Text Box 47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1" name="Text Box 47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2" name="Text Box 47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3" name="Text Box 47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4" name="Text Box 47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5" name="Text Box 47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6" name="Text Box 47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7" name="Text Box 47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8" name="Text Box 47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29" name="Text Box 47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0" name="Text Box 47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1" name="Text Box 47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2" name="Text Box 47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3" name="Text Box 47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4" name="Text Box 47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5" name="Text Box 47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6" name="Text Box 47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7" name="Text Box 47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8" name="Text Box 47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39" name="Text Box 47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0" name="Text Box 47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1" name="Text Box 47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2" name="Text Box 47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3" name="Text Box 47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4" name="Text Box 47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5" name="Text Box 47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6" name="Text Box 47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7" name="Text Box 47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8" name="Text Box 47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49" name="Text Box 47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0" name="Text Box 47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1" name="Text Box 47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2" name="Text Box 47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3" name="Text Box 47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4" name="Text Box 47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5" name="Text Box 47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6" name="Text Box 47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7" name="Text Box 47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8" name="Text Box 47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59" name="Text Box 47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0" name="Text Box 47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1" name="Text Box 47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2" name="Text Box 47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3" name="Text Box 47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4" name="Text Box 47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5" name="Text Box 47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6" name="Text Box 47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7" name="Text Box 47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8" name="Text Box 47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69" name="Text Box 47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0" name="Text Box 47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1" name="Text Box 47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2" name="Text Box 47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3" name="Text Box 47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4" name="Text Box 47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5" name="Text Box 47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6" name="Text Box 47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7" name="Text Box 47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8" name="Text Box 48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79" name="Text Box 48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0" name="Text Box 48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1" name="Text Box 48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2" name="Text Box 48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3" name="Text Box 48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4" name="Text Box 48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5" name="Text Box 48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6" name="Text Box 48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7" name="Text Box 48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8" name="Text Box 48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89" name="Text Box 48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0" name="Text Box 48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1" name="Text Box 48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2" name="Text Box 48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3" name="Text Box 48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4" name="Text Box 48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5" name="Text Box 48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6" name="Text Box 48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7" name="Text Box 48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8" name="Text Box 48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499" name="Text Box 48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0" name="Text Box 48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1" name="Text Box 48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2" name="Text Box 48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3" name="Text Box 48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4" name="Text Box 48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5" name="Text Box 48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6" name="Text Box 48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7" name="Text Box 48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8" name="Text Box 48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09" name="Text Box 48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0" name="Text Box 48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1" name="Text Box 48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2" name="Text Box 48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3" name="Text Box 48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4" name="Text Box 48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5" name="Text Box 48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6" name="Text Box 48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7" name="Text Box 48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8" name="Text Box 48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19" name="Text Box 48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0" name="Text Box 48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1" name="Text Box 48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2" name="Text Box 48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3" name="Text Box 48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4" name="Text Box 48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5" name="Text Box 48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6" name="Text Box 48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7" name="Text Box 48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8" name="Text Box 48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29" name="Text Box 48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0" name="Text Box 48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1" name="Text Box 48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2" name="Text Box 48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3" name="Text Box 48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4" name="Text Box 48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5" name="Text Box 48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6" name="Text Box 48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7" name="Text Box 48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8" name="Text Box 48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39" name="Text Box 48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0" name="Text Box 48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1" name="Text Box 48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2" name="Text Box 48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3" name="Text Box 48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4" name="Text Box 48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5" name="Text Box 48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6" name="Text Box 48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7" name="Text Box 48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8" name="Text Box 48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49" name="Text Box 48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0" name="Text Box 48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1" name="Text Box 48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2" name="Text Box 48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3" name="Text Box 48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4" name="Text Box 48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5" name="Text Box 48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6" name="Text Box 48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7" name="Text Box 48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8" name="Text Box 48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59" name="Text Box 48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0" name="Text Box 48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1" name="Text Box 48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2" name="Text Box 48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3" name="Text Box 48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4" name="Text Box 48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5" name="Text Box 48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6" name="Text Box 48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7" name="Text Box 48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8" name="Text Box 48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69" name="Text Box 48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0" name="Text Box 48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1" name="Text Box 48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2" name="Text Box 48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3" name="Text Box 48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4" name="Text Box 48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5" name="Text Box 48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6" name="Text Box 48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7" name="Text Box 48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8" name="Text Box 49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79" name="Text Box 49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0" name="Text Box 49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1" name="Text Box 49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2" name="Text Box 49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3" name="Text Box 49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4" name="Text Box 49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5" name="Text Box 49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6" name="Text Box 49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7" name="Text Box 49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8" name="Text Box 49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89" name="Text Box 49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0" name="Text Box 49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1" name="Text Box 49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2" name="Text Box 49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3" name="Text Box 49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4" name="Text Box 49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5" name="Text Box 49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6" name="Text Box 49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7" name="Text Box 49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8" name="Text Box 49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599" name="Text Box 49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0" name="Text Box 49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1" name="Text Box 49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2" name="Text Box 49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3" name="Text Box 49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4" name="Text Box 49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5" name="Text Box 49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6" name="Text Box 49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7" name="Text Box 49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8" name="Text Box 49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09" name="Text Box 49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0" name="Text Box 49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1" name="Text Box 49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2" name="Text Box 49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3" name="Text Box 49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4" name="Text Box 49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5" name="Text Box 49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6" name="Text Box 49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7" name="Text Box 49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8" name="Text Box 49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19" name="Text Box 49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0" name="Text Box 49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1" name="Text Box 49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2" name="Text Box 49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3" name="Text Box 49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4" name="Text Box 49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5" name="Text Box 49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6" name="Text Box 49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7" name="Text Box 49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8" name="Text Box 49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29" name="Text Box 49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0" name="Text Box 49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1" name="Text Box 49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2" name="Text Box 49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3" name="Text Box 49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4" name="Text Box 49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5" name="Text Box 49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6" name="Text Box 49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7" name="Text Box 49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8" name="Text Box 49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39" name="Text Box 49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0" name="Text Box 49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1" name="Text Box 49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2" name="Text Box 49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3" name="Text Box 49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4" name="Text Box 49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5" name="Text Box 49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6" name="Text Box 49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7" name="Text Box 49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8" name="Text Box 49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49" name="Text Box 49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0" name="Text Box 49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1" name="Text Box 49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2" name="Text Box 49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3" name="Text Box 49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4" name="Text Box 49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5" name="Text Box 49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6" name="Text Box 49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7" name="Text Box 49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8" name="Text Box 49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59" name="Text Box 49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0" name="Text Box 49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1" name="Text Box 49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2" name="Text Box 49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3" name="Text Box 49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4" name="Text Box 49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5" name="Text Box 49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6" name="Text Box 49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7" name="Text Box 49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8" name="Text Box 49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69" name="Text Box 49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0" name="Text Box 49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1" name="Text Box 49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2" name="Text Box 49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3" name="Text Box 49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4" name="Text Box 49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5" name="Text Box 49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6" name="Text Box 49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7" name="Text Box 49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8" name="Text Box 50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79" name="Text Box 50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0" name="Text Box 50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1" name="Text Box 50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2" name="Text Box 50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3" name="Text Box 50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4" name="Text Box 50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5" name="Text Box 50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6" name="Text Box 50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7" name="Text Box 50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8" name="Text Box 50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89" name="Text Box 50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0" name="Text Box 50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1" name="Text Box 50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2" name="Text Box 50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3" name="Text Box 50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4" name="Text Box 50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5" name="Text Box 50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6" name="Text Box 50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7" name="Text Box 50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8" name="Text Box 50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699" name="Text Box 50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0" name="Text Box 50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1" name="Text Box 50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2" name="Text Box 50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3" name="Text Box 50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4" name="Text Box 50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5" name="Text Box 50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6" name="Text Box 50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7" name="Text Box 50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8" name="Text Box 50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09" name="Text Box 50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0" name="Text Box 50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1" name="Text Box 50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2" name="Text Box 50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3" name="Text Box 50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4" name="Text Box 50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5" name="Text Box 50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6" name="Text Box 50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7" name="Text Box 50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8" name="Text Box 50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19" name="Text Box 50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0" name="Text Box 50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1" name="Text Box 50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2" name="Text Box 50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3" name="Text Box 50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4" name="Text Box 50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5" name="Text Box 50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6" name="Text Box 50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7" name="Text Box 50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8" name="Text Box 50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29" name="Text Box 50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0" name="Text Box 50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1" name="Text Box 50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2" name="Text Box 50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3" name="Text Box 50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4" name="Text Box 50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5" name="Text Box 50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6" name="Text Box 50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7" name="Text Box 50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8" name="Text Box 50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39" name="Text Box 50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0" name="Text Box 50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1" name="Text Box 50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2" name="Text Box 50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3" name="Text Box 50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4" name="Text Box 50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5" name="Text Box 50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6" name="Text Box 50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7" name="Text Box 50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8" name="Text Box 50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49" name="Text Box 50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0" name="Text Box 50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1" name="Text Box 50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2" name="Text Box 50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3" name="Text Box 50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4" name="Text Box 50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5" name="Text Box 50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6" name="Text Box 50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7" name="Text Box 50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8" name="Text Box 50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59" name="Text Box 50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0" name="Text Box 50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1" name="Text Box 50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2" name="Text Box 50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3" name="Text Box 50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4" name="Text Box 50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5" name="Text Box 50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6" name="Text Box 50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7" name="Text Box 50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8" name="Text Box 50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69" name="Text Box 50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0" name="Text Box 50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1" name="Text Box 50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2" name="Text Box 50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3" name="Text Box 50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4" name="Text Box 50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5" name="Text Box 50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6" name="Text Box 50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7" name="Text Box 50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8" name="Text Box 51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79" name="Text Box 51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0" name="Text Box 51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1" name="Text Box 51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2" name="Text Box 51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3" name="Text Box 51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4" name="Text Box 51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5" name="Text Box 51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6" name="Text Box 51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7" name="Text Box 51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8" name="Text Box 51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89" name="Text Box 51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0" name="Text Box 51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1" name="Text Box 51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2" name="Text Box 51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3" name="Text Box 51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4" name="Text Box 51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5" name="Text Box 51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6" name="Text Box 51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7" name="Text Box 51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8" name="Text Box 51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799" name="Text Box 51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0" name="Text Box 51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1" name="Text Box 51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2" name="Text Box 51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3" name="Text Box 51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4" name="Text Box 51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5" name="Text Box 51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6" name="Text Box 51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7" name="Text Box 51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8" name="Text Box 51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09" name="Text Box 51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0" name="Text Box 51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1" name="Text Box 51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2" name="Text Box 51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3" name="Text Box 51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4" name="Text Box 51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5" name="Text Box 51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6" name="Text Box 51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7" name="Text Box 51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8" name="Text Box 51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19" name="Text Box 51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0" name="Text Box 51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1" name="Text Box 51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2" name="Text Box 51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3" name="Text Box 51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4" name="Text Box 51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5" name="Text Box 51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6" name="Text Box 51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7" name="Text Box 51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8" name="Text Box 51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29" name="Text Box 51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0" name="Text Box 51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1" name="Text Box 51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2" name="Text Box 51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3" name="Text Box 51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4" name="Text Box 51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5" name="Text Box 51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6" name="Text Box 51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7" name="Text Box 51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8" name="Text Box 51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39" name="Text Box 51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0" name="Text Box 51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1" name="Text Box 51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2" name="Text Box 51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3" name="Text Box 51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4" name="Text Box 51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5" name="Text Box 51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6" name="Text Box 51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7" name="Text Box 51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8" name="Text Box 51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49" name="Text Box 51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0" name="Text Box 51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1" name="Text Box 51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2" name="Text Box 51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3" name="Text Box 51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4" name="Text Box 51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5" name="Text Box 51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6" name="Text Box 51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7" name="Text Box 51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8" name="Text Box 51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59" name="Text Box 51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0" name="Text Box 51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1" name="Text Box 51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2" name="Text Box 51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3" name="Text Box 51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4" name="Text Box 51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5" name="Text Box 51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6" name="Text Box 51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7" name="Text Box 51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8" name="Text Box 51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69" name="Text Box 51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0" name="Text Box 51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1" name="Text Box 51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2" name="Text Box 51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3" name="Text Box 51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4" name="Text Box 51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5" name="Text Box 51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6" name="Text Box 51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7" name="Text Box 51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8" name="Text Box 52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79" name="Text Box 52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0" name="Text Box 52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1" name="Text Box 52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2" name="Text Box 52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3" name="Text Box 52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4" name="Text Box 52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5" name="Text Box 52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6" name="Text Box 52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7" name="Text Box 52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8" name="Text Box 52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89" name="Text Box 52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0" name="Text Box 52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1" name="Text Box 52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2" name="Text Box 52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3" name="Text Box 52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4" name="Text Box 52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5" name="Text Box 52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6" name="Text Box 52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7" name="Text Box 52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8" name="Text Box 52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899" name="Text Box 52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0" name="Text Box 52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1" name="Text Box 52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2" name="Text Box 52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3" name="Text Box 52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4" name="Text Box 52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5" name="Text Box 52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6" name="Text Box 52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7" name="Text Box 52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8" name="Text Box 52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09" name="Text Box 52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0" name="Text Box 52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1" name="Text Box 52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2" name="Text Box 52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3" name="Text Box 52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4" name="Text Box 52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5" name="Text Box 52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6" name="Text Box 52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7" name="Text Box 52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8" name="Text Box 52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19" name="Text Box 52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0" name="Text Box 52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1" name="Text Box 52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2" name="Text Box 52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3" name="Text Box 52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4" name="Text Box 52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5" name="Text Box 52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6" name="Text Box 52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7" name="Text Box 52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8" name="Text Box 52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29" name="Text Box 52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0" name="Text Box 52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1" name="Text Box 52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2" name="Text Box 52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3" name="Text Box 52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4" name="Text Box 52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5" name="Text Box 52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6" name="Text Box 52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7" name="Text Box 52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8" name="Text Box 52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39" name="Text Box 52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0" name="Text Box 52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1" name="Text Box 52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2" name="Text Box 52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3" name="Text Box 52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4" name="Text Box 52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5" name="Text Box 52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6" name="Text Box 52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7" name="Text Box 52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8" name="Text Box 52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49" name="Text Box 52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0" name="Text Box 52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1" name="Text Box 52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2" name="Text Box 52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3" name="Text Box 52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4" name="Text Box 52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5" name="Text Box 52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6" name="Text Box 52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7" name="Text Box 52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8" name="Text Box 52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59" name="Text Box 52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0" name="Text Box 52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1" name="Text Box 52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2" name="Text Box 52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3" name="Text Box 52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4" name="Text Box 52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5" name="Text Box 52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6" name="Text Box 52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7" name="Text Box 52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8" name="Text Box 52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69" name="Text Box 52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0" name="Text Box 52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1" name="Text Box 52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2" name="Text Box 52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3" name="Text Box 52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4" name="Text Box 52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5" name="Text Box 52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6" name="Text Box 52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7" name="Text Box 52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8" name="Text Box 53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79" name="Text Box 53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0" name="Text Box 53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1" name="Text Box 53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2" name="Text Box 53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3" name="Text Box 53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4" name="Text Box 53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5" name="Text Box 53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6" name="Text Box 53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7" name="Text Box 53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8" name="Text Box 53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89" name="Text Box 53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0" name="Text Box 53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1" name="Text Box 53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2" name="Text Box 53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3" name="Text Box 53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4" name="Text Box 53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5" name="Text Box 53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6" name="Text Box 53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7" name="Text Box 53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8" name="Text Box 53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9999" name="Text Box 53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0" name="Text Box 53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1" name="Text Box 53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2" name="Text Box 53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3" name="Text Box 53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4" name="Text Box 53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5" name="Text Box 53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6" name="Text Box 53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7" name="Text Box 53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8" name="Text Box 53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09" name="Text Box 53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0" name="Text Box 53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1" name="Text Box 53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2" name="Text Box 53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3" name="Text Box 53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4" name="Text Box 53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5" name="Text Box 53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6" name="Text Box 53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7" name="Text Box 53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8" name="Text Box 53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19" name="Text Box 53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0" name="Text Box 53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1" name="Text Box 53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2" name="Text Box 53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3" name="Text Box 53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4" name="Text Box 53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5" name="Text Box 53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6" name="Text Box 53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7" name="Text Box 53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8" name="Text Box 53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29" name="Text Box 53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0" name="Text Box 53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1" name="Text Box 53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2" name="Text Box 53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3" name="Text Box 53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4" name="Text Box 53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5" name="Text Box 53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6" name="Text Box 53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7" name="Text Box 53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8" name="Text Box 53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39" name="Text Box 53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0" name="Text Box 53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1" name="Text Box 53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2" name="Text Box 53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3" name="Text Box 53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4" name="Text Box 53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5" name="Text Box 53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6" name="Text Box 53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7" name="Text Box 53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8" name="Text Box 53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49" name="Text Box 53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0" name="Text Box 53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1" name="Text Box 53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2" name="Text Box 53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3" name="Text Box 53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4" name="Text Box 53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5" name="Text Box 53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6" name="Text Box 53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7" name="Text Box 53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8" name="Text Box 53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59" name="Text Box 53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0" name="Text Box 53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1" name="Text Box 53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2" name="Text Box 53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3" name="Text Box 53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4" name="Text Box 53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5" name="Text Box 53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6" name="Text Box 53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7" name="Text Box 53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8" name="Text Box 53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69" name="Text Box 53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0" name="Text Box 53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1" name="Text Box 53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2" name="Text Box 53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3" name="Text Box 53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4" name="Text Box 53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5" name="Text Box 53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6" name="Text Box 53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7" name="Text Box 53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8" name="Text Box 54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79" name="Text Box 54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80" name="Text Box 54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81" name="Text Box 54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82" name="Text Box 54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83" name="Text Box 54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84" name="Text Box 54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677</xdr:row>
      <xdr:rowOff>0</xdr:rowOff>
    </xdr:from>
    <xdr:to>
      <xdr:col>4</xdr:col>
      <xdr:colOff>85725</xdr:colOff>
      <xdr:row>678</xdr:row>
      <xdr:rowOff>19050</xdr:rowOff>
    </xdr:to>
    <xdr:sp macro="" textlink="">
      <xdr:nvSpPr>
        <xdr:cNvPr id="10085" name="Text Box 54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86" name="Text Box 542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87" name="Text Box 542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88" name="Text Box 542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89" name="Text Box 543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0" name="Text Box 543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1" name="Text Box 543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2" name="Text Box 543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3" name="Text Box 543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4" name="Text Box 543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5" name="Text Box 543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6" name="Text Box 543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7" name="Text Box 543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8" name="Text Box 543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099" name="Text Box 544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0" name="Text Box 544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1" name="Text Box 544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2" name="Text Box 544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3" name="Text Box 544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4" name="Text Box 544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5" name="Text Box 544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6" name="Text Box 544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7" name="Text Box 544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8" name="Text Box 544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09" name="Text Box 545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0" name="Text Box 545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1" name="Text Box 545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2" name="Text Box 545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3" name="Text Box 545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4" name="Text Box 545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5" name="Text Box 545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6" name="Text Box 545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7" name="Text Box 545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8" name="Text Box 545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19" name="Text Box 546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0" name="Text Box 546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1" name="Text Box 546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2" name="Text Box 546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3" name="Text Box 546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4" name="Text Box 546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5" name="Text Box 546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6" name="Text Box 546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676</xdr:row>
      <xdr:rowOff>0</xdr:rowOff>
    </xdr:from>
    <xdr:to>
      <xdr:col>4</xdr:col>
      <xdr:colOff>85725</xdr:colOff>
      <xdr:row>677</xdr:row>
      <xdr:rowOff>19050</xdr:rowOff>
    </xdr:to>
    <xdr:sp macro="" textlink="">
      <xdr:nvSpPr>
        <xdr:cNvPr id="10127" name="Text Box 546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28" name="Text Box 25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29" name="Text Box 25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0" name="Text Box 25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1" name="Text Box 25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2" name="Text Box 25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3" name="Text Box 25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4" name="Text Box 25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5" name="Text Box 25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6" name="Text Box 25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7" name="Text Box 25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8" name="Text Box 25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39" name="Text Box 25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0" name="Text Box 25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1" name="Text Box 25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2" name="Text Box 26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3" name="Text Box 26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4" name="Text Box 26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5" name="Text Box 26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6" name="Text Box 26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7" name="Text Box 26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8" name="Text Box 26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49" name="Text Box 26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0" name="Text Box 26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1" name="Text Box 26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2" name="Text Box 26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3" name="Text Box 26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4" name="Text Box 26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5" name="Text Box 26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6" name="Text Box 26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7" name="Text Box 26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8" name="Text Box 26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59" name="Text Box 26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0" name="Text Box 26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1" name="Text Box 26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2" name="Text Box 26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3" name="Text Box 26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4" name="Text Box 26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5" name="Text Box 26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6" name="Text Box 26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7" name="Text Box 26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8" name="Text Box 26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69" name="Text Box 26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0" name="Text Box 26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1" name="Text Box 26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2" name="Text Box 26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3" name="Text Box 26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4" name="Text Box 26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5" name="Text Box 26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6" name="Text Box 26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7" name="Text Box 26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8" name="Text Box 26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79" name="Text Box 26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0" name="Text Box 26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1" name="Text Box 26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2" name="Text Box 26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3" name="Text Box 26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4" name="Text Box 26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5" name="Text Box 26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6" name="Text Box 26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7" name="Text Box 26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8" name="Text Box 26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89" name="Text Box 26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0" name="Text Box 26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1" name="Text Box 26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2" name="Text Box 26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3" name="Text Box 26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4" name="Text Box 26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5" name="Text Box 26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6" name="Text Box 26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7" name="Text Box 26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8" name="Text Box 26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199" name="Text Box 26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0" name="Text Box 27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1" name="Text Box 27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2" name="Text Box 27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3" name="Text Box 27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4" name="Text Box 27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5" name="Text Box 27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6" name="Text Box 27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7" name="Text Box 27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8" name="Text Box 27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09" name="Text Box 27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0" name="Text Box 27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1" name="Text Box 27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2" name="Text Box 27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3" name="Text Box 27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4" name="Text Box 27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5" name="Text Box 27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6" name="Text Box 27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7" name="Text Box 27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8" name="Text Box 27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19" name="Text Box 27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0" name="Text Box 27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1" name="Text Box 27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2" name="Text Box 27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3" name="Text Box 27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4" name="Text Box 27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5" name="Text Box 27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6" name="Text Box 27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7" name="Text Box 27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8" name="Text Box 27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29" name="Text Box 27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0" name="Text Box 27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1" name="Text Box 27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2" name="Text Box 27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3" name="Text Box 27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4" name="Text Box 27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5" name="Text Box 27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6" name="Text Box 27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7" name="Text Box 27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8" name="Text Box 27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39" name="Text Box 27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0" name="Text Box 27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1" name="Text Box 27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2" name="Text Box 27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3" name="Text Box 27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4" name="Text Box 27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5" name="Text Box 27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6" name="Text Box 27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7" name="Text Box 27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8" name="Text Box 27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49" name="Text Box 27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0" name="Text Box 27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1" name="Text Box 27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2" name="Text Box 27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3" name="Text Box 27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4" name="Text Box 27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5" name="Text Box 27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6" name="Text Box 27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7" name="Text Box 27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8" name="Text Box 27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59" name="Text Box 27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0" name="Text Box 27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1" name="Text Box 27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2" name="Text Box 27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3" name="Text Box 27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4" name="Text Box 27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5" name="Text Box 27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6" name="Text Box 27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7" name="Text Box 27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8" name="Text Box 27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69" name="Text Box 27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0" name="Text Box 27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1" name="Text Box 27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2" name="Text Box 27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3" name="Text Box 27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4" name="Text Box 27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5" name="Text Box 27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6" name="Text Box 27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7" name="Text Box 27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8" name="Text Box 27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79" name="Text Box 27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0" name="Text Box 27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1" name="Text Box 27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2" name="Text Box 27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3" name="Text Box 27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4" name="Text Box 27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5" name="Text Box 27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6" name="Text Box 27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7" name="Text Box 27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8" name="Text Box 27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89" name="Text Box 27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0" name="Text Box 27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1" name="Text Box 27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2" name="Text Box 27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3" name="Text Box 27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4" name="Text Box 27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5" name="Text Box 27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6" name="Text Box 27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7" name="Text Box 27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8" name="Text Box 27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299" name="Text Box 27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0" name="Text Box 28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1" name="Text Box 28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2" name="Text Box 28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3" name="Text Box 28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4" name="Text Box 28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5" name="Text Box 28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6" name="Text Box 28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7" name="Text Box 28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8" name="Text Box 28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09" name="Text Box 28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0" name="Text Box 28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1" name="Text Box 28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2" name="Text Box 28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3" name="Text Box 28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4" name="Text Box 28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5" name="Text Box 28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6" name="Text Box 28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7" name="Text Box 28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8" name="Text Box 28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19" name="Text Box 28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0" name="Text Box 28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1" name="Text Box 28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2" name="Text Box 28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3" name="Text Box 28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4" name="Text Box 28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5" name="Text Box 28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6" name="Text Box 28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7" name="Text Box 28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8" name="Text Box 28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29" name="Text Box 28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0" name="Text Box 28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1" name="Text Box 28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2" name="Text Box 28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3" name="Text Box 28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4" name="Text Box 28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5" name="Text Box 28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6" name="Text Box 28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7" name="Text Box 28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8" name="Text Box 28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39" name="Text Box 28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0" name="Text Box 28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1" name="Text Box 28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2" name="Text Box 28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3" name="Text Box 28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4" name="Text Box 28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5" name="Text Box 28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6" name="Text Box 28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7" name="Text Box 28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8" name="Text Box 28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49" name="Text Box 28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0" name="Text Box 28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1" name="Text Box 28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2" name="Text Box 28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3" name="Text Box 28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4" name="Text Box 28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5" name="Text Box 28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6" name="Text Box 28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7" name="Text Box 28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8" name="Text Box 28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59" name="Text Box 28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0" name="Text Box 28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1" name="Text Box 28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2" name="Text Box 28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3" name="Text Box 28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4" name="Text Box 28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5" name="Text Box 28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6" name="Text Box 28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7" name="Text Box 28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8" name="Text Box 28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69" name="Text Box 28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0" name="Text Box 28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1" name="Text Box 28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2" name="Text Box 28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3" name="Text Box 28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4" name="Text Box 28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5" name="Text Box 28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6" name="Text Box 28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7" name="Text Box 28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8" name="Text Box 28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79" name="Text Box 28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0" name="Text Box 28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1" name="Text Box 28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2" name="Text Box 28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3" name="Text Box 28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4" name="Text Box 28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5" name="Text Box 28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6" name="Text Box 28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7" name="Text Box 28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8" name="Text Box 28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89" name="Text Box 28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0" name="Text Box 28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1" name="Text Box 28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2" name="Text Box 28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3" name="Text Box 28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4" name="Text Box 28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5" name="Text Box 28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6" name="Text Box 28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7" name="Text Box 28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8" name="Text Box 28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399" name="Text Box 28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0" name="Text Box 29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1" name="Text Box 29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2" name="Text Box 29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3" name="Text Box 29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4" name="Text Box 29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5" name="Text Box 29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6" name="Text Box 29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7" name="Text Box 29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8" name="Text Box 29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09" name="Text Box 29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0" name="Text Box 29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1" name="Text Box 29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2" name="Text Box 29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3" name="Text Box 29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4" name="Text Box 29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5" name="Text Box 29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6" name="Text Box 29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7" name="Text Box 29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8" name="Text Box 29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19" name="Text Box 29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0" name="Text Box 29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1" name="Text Box 29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2" name="Text Box 29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3" name="Text Box 29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4" name="Text Box 29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5" name="Text Box 29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6" name="Text Box 29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7" name="Text Box 29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8" name="Text Box 29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29" name="Text Box 29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0" name="Text Box 29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1" name="Text Box 29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2" name="Text Box 29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3" name="Text Box 29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4" name="Text Box 29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5" name="Text Box 29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6" name="Text Box 29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7" name="Text Box 29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8" name="Text Box 29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39" name="Text Box 29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0" name="Text Box 29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1" name="Text Box 29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2" name="Text Box 29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3" name="Text Box 29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4" name="Text Box 29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5" name="Text Box 29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6" name="Text Box 29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7" name="Text Box 29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8" name="Text Box 29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49" name="Text Box 29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0" name="Text Box 29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1" name="Text Box 29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2" name="Text Box 29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3" name="Text Box 29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4" name="Text Box 29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5" name="Text Box 29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6" name="Text Box 29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7" name="Text Box 29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8" name="Text Box 29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59" name="Text Box 29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0" name="Text Box 29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1" name="Text Box 29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2" name="Text Box 29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3" name="Text Box 29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4" name="Text Box 29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5" name="Text Box 29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6" name="Text Box 29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7" name="Text Box 29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8" name="Text Box 29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69" name="Text Box 29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0" name="Text Box 29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1" name="Text Box 29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2" name="Text Box 29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3" name="Text Box 29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4" name="Text Box 29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5" name="Text Box 29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6" name="Text Box 29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7" name="Text Box 29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8" name="Text Box 29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79" name="Text Box 29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0" name="Text Box 29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1" name="Text Box 29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2" name="Text Box 29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3" name="Text Box 29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4" name="Text Box 29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5" name="Text Box 29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6" name="Text Box 29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7" name="Text Box 29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8" name="Text Box 29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89" name="Text Box 29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0" name="Text Box 29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1" name="Text Box 29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2" name="Text Box 29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3" name="Text Box 29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4" name="Text Box 29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5" name="Text Box 29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6" name="Text Box 29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7" name="Text Box 29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8" name="Text Box 29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499" name="Text Box 29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0" name="Text Box 30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1" name="Text Box 30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2" name="Text Box 30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3" name="Text Box 30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4" name="Text Box 30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5" name="Text Box 30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6" name="Text Box 30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7" name="Text Box 30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8" name="Text Box 30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09" name="Text Box 30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0" name="Text Box 30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1" name="Text Box 30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2" name="Text Box 30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3" name="Text Box 30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4" name="Text Box 30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5" name="Text Box 30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6" name="Text Box 30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7" name="Text Box 30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8" name="Text Box 30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19" name="Text Box 30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0" name="Text Box 30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1" name="Text Box 30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2" name="Text Box 30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3" name="Text Box 30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4" name="Text Box 30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5" name="Text Box 30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6" name="Text Box 30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7" name="Text Box 30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8" name="Text Box 30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29" name="Text Box 30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0" name="Text Box 30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1" name="Text Box 30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2" name="Text Box 30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3" name="Text Box 30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4" name="Text Box 30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5" name="Text Box 30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6" name="Text Box 30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7" name="Text Box 30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8" name="Text Box 30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39" name="Text Box 30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0" name="Text Box 30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1" name="Text Box 30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2" name="Text Box 30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3" name="Text Box 30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4" name="Text Box 30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5" name="Text Box 30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6" name="Text Box 30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7" name="Text Box 30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8" name="Text Box 30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49" name="Text Box 30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0" name="Text Box 30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1" name="Text Box 30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2" name="Text Box 30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3" name="Text Box 30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4" name="Text Box 30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5" name="Text Box 30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6" name="Text Box 30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7" name="Text Box 30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8" name="Text Box 30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59" name="Text Box 30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0" name="Text Box 30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1" name="Text Box 30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2" name="Text Box 30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3" name="Text Box 30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4" name="Text Box 30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5" name="Text Box 30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6" name="Text Box 30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7" name="Text Box 30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8" name="Text Box 30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69" name="Text Box 30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0" name="Text Box 30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1" name="Text Box 30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2" name="Text Box 30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3" name="Text Box 30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4" name="Text Box 30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5" name="Text Box 30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6" name="Text Box 30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7" name="Text Box 30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8" name="Text Box 30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79" name="Text Box 30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0" name="Text Box 30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1" name="Text Box 30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2" name="Text Box 30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3" name="Text Box 30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4" name="Text Box 30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5" name="Text Box 30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6" name="Text Box 30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7" name="Text Box 30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8" name="Text Box 30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89" name="Text Box 30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0" name="Text Box 30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1" name="Text Box 30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2" name="Text Box 30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3" name="Text Box 30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4" name="Text Box 30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5" name="Text Box 30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6" name="Text Box 30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7" name="Text Box 30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8" name="Text Box 30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599" name="Text Box 30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0" name="Text Box 31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1" name="Text Box 31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2" name="Text Box 31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3" name="Text Box 31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4" name="Text Box 31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5" name="Text Box 31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6" name="Text Box 31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7" name="Text Box 31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8" name="Text Box 31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09" name="Text Box 31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0" name="Text Box 31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1" name="Text Box 31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2" name="Text Box 31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3" name="Text Box 31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4" name="Text Box 31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5" name="Text Box 31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6" name="Text Box 31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7" name="Text Box 31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8" name="Text Box 31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19" name="Text Box 31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0" name="Text Box 31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1" name="Text Box 31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2" name="Text Box 31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3" name="Text Box 31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4" name="Text Box 31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5" name="Text Box 31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6" name="Text Box 31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7" name="Text Box 31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8" name="Text Box 31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29" name="Text Box 31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0" name="Text Box 31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1" name="Text Box 31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2" name="Text Box 31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3" name="Text Box 31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4" name="Text Box 31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5" name="Text Box 31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6" name="Text Box 31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7" name="Text Box 31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8" name="Text Box 31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39" name="Text Box 31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0" name="Text Box 31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1" name="Text Box 31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2" name="Text Box 31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3" name="Text Box 31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4" name="Text Box 31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5" name="Text Box 31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6" name="Text Box 31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7" name="Text Box 31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8" name="Text Box 31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49" name="Text Box 31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0" name="Text Box 31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1" name="Text Box 31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2" name="Text Box 31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3" name="Text Box 31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4" name="Text Box 31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5" name="Text Box 31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6" name="Text Box 31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7" name="Text Box 31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8" name="Text Box 31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59" name="Text Box 31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0" name="Text Box 31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1" name="Text Box 31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2" name="Text Box 31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3" name="Text Box 31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4" name="Text Box 31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5" name="Text Box 31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6" name="Text Box 31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7" name="Text Box 31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8" name="Text Box 31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69" name="Text Box 31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0" name="Text Box 31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1" name="Text Box 31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2" name="Text Box 31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3" name="Text Box 31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4" name="Text Box 31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5" name="Text Box 31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6" name="Text Box 31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7" name="Text Box 31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8" name="Text Box 31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79" name="Text Box 31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0" name="Text Box 31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1" name="Text Box 31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2" name="Text Box 31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3" name="Text Box 31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4" name="Text Box 31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5" name="Text Box 31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6" name="Text Box 31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7" name="Text Box 31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8" name="Text Box 31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89" name="Text Box 31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0" name="Text Box 31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1" name="Text Box 31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2" name="Text Box 31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3" name="Text Box 31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4" name="Text Box 31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5" name="Text Box 31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6" name="Text Box 31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7" name="Text Box 31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8" name="Text Box 31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699" name="Text Box 31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0" name="Text Box 32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1" name="Text Box 32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2" name="Text Box 32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3" name="Text Box 32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4" name="Text Box 32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5" name="Text Box 32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6" name="Text Box 32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7" name="Text Box 32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8" name="Text Box 32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09" name="Text Box 32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0" name="Text Box 32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1" name="Text Box 32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2" name="Text Box 32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3" name="Text Box 32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4" name="Text Box 32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5" name="Text Box 32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6" name="Text Box 32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7" name="Text Box 32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8" name="Text Box 32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19" name="Text Box 32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0" name="Text Box 32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1" name="Text Box 32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2" name="Text Box 32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3" name="Text Box 32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4" name="Text Box 32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5" name="Text Box 32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6" name="Text Box 32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7" name="Text Box 32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8" name="Text Box 32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29" name="Text Box 32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0" name="Text Box 32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1" name="Text Box 32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2" name="Text Box 32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3" name="Text Box 32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4" name="Text Box 32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5" name="Text Box 32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6" name="Text Box 32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7" name="Text Box 32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8" name="Text Box 32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39" name="Text Box 32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0" name="Text Box 32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1" name="Text Box 32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2" name="Text Box 32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3" name="Text Box 32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4" name="Text Box 32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5" name="Text Box 32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6" name="Text Box 32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7" name="Text Box 32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8" name="Text Box 32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49" name="Text Box 32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0" name="Text Box 32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1" name="Text Box 32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2" name="Text Box 32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3" name="Text Box 32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4" name="Text Box 32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5" name="Text Box 32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6" name="Text Box 32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7" name="Text Box 32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8" name="Text Box 32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59" name="Text Box 32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0" name="Text Box 32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1" name="Text Box 32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2" name="Text Box 32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3" name="Text Box 32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4" name="Text Box 32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5" name="Text Box 32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6" name="Text Box 32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7" name="Text Box 32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8" name="Text Box 32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69" name="Text Box 32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0" name="Text Box 32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1" name="Text Box 32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2" name="Text Box 32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3" name="Text Box 32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4" name="Text Box 32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5" name="Text Box 32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6" name="Text Box 32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7" name="Text Box 32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8" name="Text Box 32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79" name="Text Box 32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0" name="Text Box 32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1" name="Text Box 32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2" name="Text Box 32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3" name="Text Box 32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4" name="Text Box 32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5" name="Text Box 32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6" name="Text Box 32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7" name="Text Box 32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8" name="Text Box 32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89" name="Text Box 32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0" name="Text Box 32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1" name="Text Box 32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2" name="Text Box 32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3" name="Text Box 32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4" name="Text Box 32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5" name="Text Box 32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6" name="Text Box 32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7" name="Text Box 32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8" name="Text Box 32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799" name="Text Box 32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0" name="Text Box 33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1" name="Text Box 33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2" name="Text Box 33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3" name="Text Box 33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4" name="Text Box 33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5" name="Text Box 33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6" name="Text Box 33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7" name="Text Box 33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8" name="Text Box 33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09" name="Text Box 33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0" name="Text Box 33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1" name="Text Box 33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2" name="Text Box 33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3" name="Text Box 33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4" name="Text Box 33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5" name="Text Box 33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6" name="Text Box 33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7" name="Text Box 33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8" name="Text Box 33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19" name="Text Box 33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0" name="Text Box 33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1" name="Text Box 33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2" name="Text Box 33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3" name="Text Box 33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4" name="Text Box 33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5" name="Text Box 33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6" name="Text Box 33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7" name="Text Box 33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8" name="Text Box 33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29" name="Text Box 33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0" name="Text Box 33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1" name="Text Box 33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2" name="Text Box 33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3" name="Text Box 33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4" name="Text Box 33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5" name="Text Box 33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6" name="Text Box 33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7" name="Text Box 33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8" name="Text Box 33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39" name="Text Box 33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0" name="Text Box 33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1" name="Text Box 33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2" name="Text Box 33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3" name="Text Box 33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4" name="Text Box 33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5" name="Text Box 33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6" name="Text Box 33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7" name="Text Box 33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8" name="Text Box 33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49" name="Text Box 33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0" name="Text Box 33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1" name="Text Box 33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2" name="Text Box 33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3" name="Text Box 33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4" name="Text Box 33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5" name="Text Box 33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6" name="Text Box 33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7" name="Text Box 33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8" name="Text Box 33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59" name="Text Box 33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0" name="Text Box 33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1" name="Text Box 33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2" name="Text Box 33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3" name="Text Box 33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4" name="Text Box 33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5" name="Text Box 33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6" name="Text Box 33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7" name="Text Box 33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8" name="Text Box 33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69" name="Text Box 33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0" name="Text Box 33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1" name="Text Box 33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2" name="Text Box 33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3" name="Text Box 33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4" name="Text Box 33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5" name="Text Box 33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6" name="Text Box 33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7" name="Text Box 33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8" name="Text Box 33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79" name="Text Box 33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0" name="Text Box 33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1" name="Text Box 33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2" name="Text Box 33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3" name="Text Box 33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4" name="Text Box 33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5" name="Text Box 33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6" name="Text Box 33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7" name="Text Box 33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8" name="Text Box 33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89" name="Text Box 33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0" name="Text Box 33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1" name="Text Box 33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2" name="Text Box 33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3" name="Text Box 33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4" name="Text Box 33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5" name="Text Box 33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6" name="Text Box 33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7" name="Text Box 33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8" name="Text Box 33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899" name="Text Box 33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0" name="Text Box 34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1" name="Text Box 34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2" name="Text Box 34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3" name="Text Box 34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4" name="Text Box 34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5" name="Text Box 34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6" name="Text Box 34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7" name="Text Box 34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8" name="Text Box 34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09" name="Text Box 34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0" name="Text Box 34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1" name="Text Box 34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2" name="Text Box 34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3" name="Text Box 34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4" name="Text Box 34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5" name="Text Box 34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6" name="Text Box 34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7" name="Text Box 34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8" name="Text Box 34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19" name="Text Box 34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0" name="Text Box 34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1" name="Text Box 34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2" name="Text Box 34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3" name="Text Box 34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4" name="Text Box 34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5" name="Text Box 34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6" name="Text Box 34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7" name="Text Box 34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8" name="Text Box 34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29" name="Text Box 34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0" name="Text Box 34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1" name="Text Box 34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2" name="Text Box 34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3" name="Text Box 34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4" name="Text Box 34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5" name="Text Box 34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6" name="Text Box 34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7" name="Text Box 34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8" name="Text Box 34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39" name="Text Box 34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0" name="Text Box 34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1" name="Text Box 34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2" name="Text Box 34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3" name="Text Box 34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4" name="Text Box 34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5" name="Text Box 34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6" name="Text Box 34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7" name="Text Box 34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8" name="Text Box 34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49" name="Text Box 34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0" name="Text Box 34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1" name="Text Box 34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2" name="Text Box 34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3" name="Text Box 34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4" name="Text Box 34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5" name="Text Box 34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6" name="Text Box 34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7" name="Text Box 34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8" name="Text Box 34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59" name="Text Box 34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0" name="Text Box 34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1" name="Text Box 34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2" name="Text Box 34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3" name="Text Box 34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4" name="Text Box 34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5" name="Text Box 34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6" name="Text Box 34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7" name="Text Box 34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8" name="Text Box 34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69" name="Text Box 34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0" name="Text Box 34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1" name="Text Box 34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2" name="Text Box 34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3" name="Text Box 34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4" name="Text Box 34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5" name="Text Box 34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6" name="Text Box 34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7" name="Text Box 34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8" name="Text Box 34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79" name="Text Box 34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0" name="Text Box 34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1" name="Text Box 34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2" name="Text Box 34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3" name="Text Box 34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4" name="Text Box 34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5" name="Text Box 34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6" name="Text Box 34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7" name="Text Box 34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8" name="Text Box 34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89" name="Text Box 34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0" name="Text Box 34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1" name="Text Box 34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2" name="Text Box 34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3" name="Text Box 34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4" name="Text Box 34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5" name="Text Box 34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6" name="Text Box 34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7" name="Text Box 34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8" name="Text Box 34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0999" name="Text Box 34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0" name="Text Box 35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1" name="Text Box 35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2" name="Text Box 35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3" name="Text Box 35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4" name="Text Box 35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5" name="Text Box 35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6" name="Text Box 35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7" name="Text Box 35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8" name="Text Box 35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09" name="Text Box 35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0" name="Text Box 35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1" name="Text Box 35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2" name="Text Box 35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3" name="Text Box 35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4" name="Text Box 35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5" name="Text Box 35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6" name="Text Box 35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7" name="Text Box 35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8" name="Text Box 35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19" name="Text Box 35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0" name="Text Box 35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1" name="Text Box 35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2" name="Text Box 35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3" name="Text Box 35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4" name="Text Box 35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5" name="Text Box 35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6" name="Text Box 35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7" name="Text Box 35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8" name="Text Box 35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29" name="Text Box 35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0" name="Text Box 35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1" name="Text Box 35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2" name="Text Box 35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3" name="Text Box 35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4" name="Text Box 35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5" name="Text Box 35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6" name="Text Box 35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7" name="Text Box 35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8" name="Text Box 35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39" name="Text Box 35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0" name="Text Box 35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1" name="Text Box 35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2" name="Text Box 35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3" name="Text Box 35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4" name="Text Box 35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5" name="Text Box 35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6" name="Text Box 35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7" name="Text Box 35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8" name="Text Box 35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49" name="Text Box 35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0" name="Text Box 35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1" name="Text Box 35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2" name="Text Box 35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3" name="Text Box 35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4" name="Text Box 35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5" name="Text Box 35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6" name="Text Box 35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7" name="Text Box 35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8" name="Text Box 35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59" name="Text Box 35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0" name="Text Box 35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1" name="Text Box 35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2" name="Text Box 35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3" name="Text Box 35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4" name="Text Box 35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5" name="Text Box 35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6" name="Text Box 35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7" name="Text Box 35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8" name="Text Box 35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69" name="Text Box 35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0" name="Text Box 35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1" name="Text Box 35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2" name="Text Box 35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3" name="Text Box 35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4" name="Text Box 35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5" name="Text Box 35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6" name="Text Box 35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7" name="Text Box 35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8" name="Text Box 35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79" name="Text Box 35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0" name="Text Box 35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1" name="Text Box 35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2" name="Text Box 35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3" name="Text Box 35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4" name="Text Box 35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5" name="Text Box 35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6" name="Text Box 35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7" name="Text Box 35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8" name="Text Box 35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89" name="Text Box 35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0" name="Text Box 35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1" name="Text Box 35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2" name="Text Box 35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3" name="Text Box 35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4" name="Text Box 35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5" name="Text Box 35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6" name="Text Box 35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7" name="Text Box 35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8" name="Text Box 35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099" name="Text Box 35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0" name="Text Box 36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1" name="Text Box 36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2" name="Text Box 36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3" name="Text Box 36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4" name="Text Box 36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5" name="Text Box 36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6" name="Text Box 36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7" name="Text Box 36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8" name="Text Box 36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09" name="Text Box 36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0" name="Text Box 36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1" name="Text Box 36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2" name="Text Box 36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3" name="Text Box 36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4" name="Text Box 36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5" name="Text Box 36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6" name="Text Box 36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7" name="Text Box 36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8" name="Text Box 36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19" name="Text Box 36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0" name="Text Box 36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1" name="Text Box 36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2" name="Text Box 36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3" name="Text Box 36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4" name="Text Box 36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5" name="Text Box 36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6" name="Text Box 36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7" name="Text Box 36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8" name="Text Box 36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29" name="Text Box 36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0" name="Text Box 36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1" name="Text Box 36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2" name="Text Box 36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3" name="Text Box 36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4" name="Text Box 36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5" name="Text Box 36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6" name="Text Box 36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7" name="Text Box 36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8" name="Text Box 36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39" name="Text Box 36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0" name="Text Box 36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1" name="Text Box 36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2" name="Text Box 36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3" name="Text Box 36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4" name="Text Box 36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5" name="Text Box 36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6" name="Text Box 36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7" name="Text Box 36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8" name="Text Box 36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49" name="Text Box 36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0" name="Text Box 36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1" name="Text Box 36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2" name="Text Box 36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3" name="Text Box 36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4" name="Text Box 36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5" name="Text Box 36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6" name="Text Box 36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7" name="Text Box 36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8" name="Text Box 36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59" name="Text Box 36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0" name="Text Box 36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1" name="Text Box 36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2" name="Text Box 36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3" name="Text Box 36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4" name="Text Box 36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5" name="Text Box 36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6" name="Text Box 36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7" name="Text Box 36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8" name="Text Box 36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69" name="Text Box 36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0" name="Text Box 36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1" name="Text Box 36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2" name="Text Box 36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3" name="Text Box 36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4" name="Text Box 36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5" name="Text Box 36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6" name="Text Box 36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7" name="Text Box 36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8" name="Text Box 36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79" name="Text Box 36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0" name="Text Box 36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1" name="Text Box 36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2" name="Text Box 36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3" name="Text Box 36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4" name="Text Box 36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5" name="Text Box 36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6" name="Text Box 36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7" name="Text Box 36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8" name="Text Box 36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89" name="Text Box 36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0" name="Text Box 36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1" name="Text Box 36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2" name="Text Box 36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3" name="Text Box 36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4" name="Text Box 36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5" name="Text Box 36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6" name="Text Box 36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7" name="Text Box 36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8" name="Text Box 36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199" name="Text Box 36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0" name="Text Box 37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1" name="Text Box 37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2" name="Text Box 37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3" name="Text Box 37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4" name="Text Box 37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5" name="Text Box 37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6" name="Text Box 37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7" name="Text Box 37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8" name="Text Box 37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09" name="Text Box 37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0" name="Text Box 37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1" name="Text Box 37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2" name="Text Box 37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3" name="Text Box 37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4" name="Text Box 37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5" name="Text Box 37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6" name="Text Box 37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7" name="Text Box 37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8" name="Text Box 37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19" name="Text Box 37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0" name="Text Box 37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1" name="Text Box 37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2" name="Text Box 37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3" name="Text Box 37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4" name="Text Box 37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5" name="Text Box 37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6" name="Text Box 37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7" name="Text Box 37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8" name="Text Box 37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29" name="Text Box 37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0" name="Text Box 37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1" name="Text Box 37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2" name="Text Box 37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3" name="Text Box 37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4" name="Text Box 37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5" name="Text Box 37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6" name="Text Box 37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7" name="Text Box 37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8" name="Text Box 37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39" name="Text Box 37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0" name="Text Box 37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1" name="Text Box 37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2" name="Text Box 37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3" name="Text Box 37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4" name="Text Box 37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5" name="Text Box 37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6" name="Text Box 37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7" name="Text Box 37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8" name="Text Box 37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49" name="Text Box 37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0" name="Text Box 37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1" name="Text Box 37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2" name="Text Box 37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3" name="Text Box 37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4" name="Text Box 37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5" name="Text Box 37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6" name="Text Box 37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7" name="Text Box 37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8" name="Text Box 37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59" name="Text Box 37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0" name="Text Box 37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1" name="Text Box 37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2" name="Text Box 37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3" name="Text Box 37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4" name="Text Box 37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5" name="Text Box 37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6" name="Text Box 37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7" name="Text Box 37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8" name="Text Box 37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69" name="Text Box 37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0" name="Text Box 37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1" name="Text Box 37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2" name="Text Box 37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3" name="Text Box 37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4" name="Text Box 37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5" name="Text Box 37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6" name="Text Box 37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7" name="Text Box 37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8" name="Text Box 37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79" name="Text Box 37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0" name="Text Box 37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1" name="Text Box 37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2" name="Text Box 37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3" name="Text Box 37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4" name="Text Box 37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5" name="Text Box 37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6" name="Text Box 37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7" name="Text Box 37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8" name="Text Box 37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89" name="Text Box 37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0" name="Text Box 37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1" name="Text Box 37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2" name="Text Box 37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3" name="Text Box 37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4" name="Text Box 37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5" name="Text Box 37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6" name="Text Box 37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7" name="Text Box 37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8" name="Text Box 37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299" name="Text Box 37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0" name="Text Box 38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1" name="Text Box 38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2" name="Text Box 38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3" name="Text Box 38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4" name="Text Box 38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5" name="Text Box 38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6" name="Text Box 38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7" name="Text Box 38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8" name="Text Box 38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09" name="Text Box 38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0" name="Text Box 38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1" name="Text Box 38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2" name="Text Box 38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3" name="Text Box 38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4" name="Text Box 38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5" name="Text Box 38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6" name="Text Box 38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7" name="Text Box 38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8" name="Text Box 38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19" name="Text Box 38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0" name="Text Box 38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1" name="Text Box 38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2" name="Text Box 38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3" name="Text Box 38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4" name="Text Box 38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5" name="Text Box 38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6" name="Text Box 38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7" name="Text Box 38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8" name="Text Box 38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29" name="Text Box 38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0" name="Text Box 38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1" name="Text Box 38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2" name="Text Box 38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3" name="Text Box 38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4" name="Text Box 38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5" name="Text Box 38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6" name="Text Box 38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7" name="Text Box 38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8" name="Text Box 38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39" name="Text Box 38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0" name="Text Box 38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1" name="Text Box 38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2" name="Text Box 38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3" name="Text Box 38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4" name="Text Box 38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5" name="Text Box 38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6" name="Text Box 38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7" name="Text Box 38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8" name="Text Box 38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49" name="Text Box 38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0" name="Text Box 38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1" name="Text Box 38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2" name="Text Box 38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3" name="Text Box 38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4" name="Text Box 38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5" name="Text Box 38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6" name="Text Box 38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7" name="Text Box 38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8" name="Text Box 38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59" name="Text Box 38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0" name="Text Box 38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1" name="Text Box 38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2" name="Text Box 38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3" name="Text Box 38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4" name="Text Box 38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5" name="Text Box 38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6" name="Text Box 38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7" name="Text Box 38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8" name="Text Box 38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69" name="Text Box 38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0" name="Text Box 38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1" name="Text Box 38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2" name="Text Box 38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3" name="Text Box 38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4" name="Text Box 38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5" name="Text Box 38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6" name="Text Box 38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7" name="Text Box 38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8" name="Text Box 38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79" name="Text Box 38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0" name="Text Box 38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1" name="Text Box 38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2" name="Text Box 38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3" name="Text Box 38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4" name="Text Box 38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5" name="Text Box 38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6" name="Text Box 38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7" name="Text Box 38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8" name="Text Box 38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89" name="Text Box 38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0" name="Text Box 38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1" name="Text Box 38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2" name="Text Box 38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3" name="Text Box 38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4" name="Text Box 38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5" name="Text Box 38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6" name="Text Box 38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7" name="Text Box 38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8" name="Text Box 38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399" name="Text Box 38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0" name="Text Box 39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1" name="Text Box 39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2" name="Text Box 39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3" name="Text Box 39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4" name="Text Box 39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5" name="Text Box 39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6" name="Text Box 39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7" name="Text Box 39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8" name="Text Box 39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09" name="Text Box 39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0" name="Text Box 39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1" name="Text Box 39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2" name="Text Box 39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3" name="Text Box 39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4" name="Text Box 39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5" name="Text Box 39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6" name="Text Box 39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7" name="Text Box 39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8" name="Text Box 39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19" name="Text Box 39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0" name="Text Box 39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1" name="Text Box 39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2" name="Text Box 39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3" name="Text Box 39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4" name="Text Box 39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5" name="Text Box 39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6" name="Text Box 39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7" name="Text Box 39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8" name="Text Box 39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29" name="Text Box 39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0" name="Text Box 39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1" name="Text Box 39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2" name="Text Box 39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3" name="Text Box 39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4" name="Text Box 39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5" name="Text Box 39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6" name="Text Box 39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7" name="Text Box 39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8" name="Text Box 39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39" name="Text Box 39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0" name="Text Box 39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1" name="Text Box 39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2" name="Text Box 39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3" name="Text Box 39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4" name="Text Box 39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5" name="Text Box 39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6" name="Text Box 39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7" name="Text Box 39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8" name="Text Box 39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49" name="Text Box 39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0" name="Text Box 39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1" name="Text Box 39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2" name="Text Box 39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3" name="Text Box 39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4" name="Text Box 39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5" name="Text Box 39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6" name="Text Box 39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7" name="Text Box 39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8" name="Text Box 39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59" name="Text Box 39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0" name="Text Box 39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1" name="Text Box 39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2" name="Text Box 39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3" name="Text Box 39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4" name="Text Box 39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5" name="Text Box 39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6" name="Text Box 39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7" name="Text Box 39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8" name="Text Box 39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69" name="Text Box 39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0" name="Text Box 39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1" name="Text Box 39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2" name="Text Box 39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3" name="Text Box 39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4" name="Text Box 39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5" name="Text Box 39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6" name="Text Box 39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7" name="Text Box 39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8" name="Text Box 39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79" name="Text Box 39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0" name="Text Box 39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1" name="Text Box 39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2" name="Text Box 39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3" name="Text Box 39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4" name="Text Box 39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5" name="Text Box 39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6" name="Text Box 39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7" name="Text Box 39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8" name="Text Box 39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89" name="Text Box 39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0" name="Text Box 39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1" name="Text Box 39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2" name="Text Box 39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3" name="Text Box 39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4" name="Text Box 39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5" name="Text Box 39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6" name="Text Box 39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7" name="Text Box 39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8" name="Text Box 39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499" name="Text Box 39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0" name="Text Box 40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1" name="Text Box 40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2" name="Text Box 40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3" name="Text Box 40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4" name="Text Box 40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5" name="Text Box 40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6" name="Text Box 40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7" name="Text Box 40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8" name="Text Box 40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09" name="Text Box 40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0" name="Text Box 40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1" name="Text Box 40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2" name="Text Box 40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3" name="Text Box 40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4" name="Text Box 40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5" name="Text Box 40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6" name="Text Box 40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7" name="Text Box 40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8" name="Text Box 40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19" name="Text Box 40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0" name="Text Box 40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1" name="Text Box 40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2" name="Text Box 40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3" name="Text Box 40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4" name="Text Box 40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5" name="Text Box 40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6" name="Text Box 40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7" name="Text Box 40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8" name="Text Box 40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29" name="Text Box 40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0" name="Text Box 40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1" name="Text Box 40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2" name="Text Box 40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3" name="Text Box 40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4" name="Text Box 40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5" name="Text Box 40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6" name="Text Box 40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7" name="Text Box 40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8" name="Text Box 40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39" name="Text Box 40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0" name="Text Box 40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1" name="Text Box 40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2" name="Text Box 40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3" name="Text Box 40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4" name="Text Box 40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5" name="Text Box 40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6" name="Text Box 40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7" name="Text Box 40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8" name="Text Box 40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49" name="Text Box 40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0" name="Text Box 40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1" name="Text Box 40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2" name="Text Box 40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3" name="Text Box 40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4" name="Text Box 40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5" name="Text Box 40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6" name="Text Box 40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7" name="Text Box 40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8" name="Text Box 40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59" name="Text Box 40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0" name="Text Box 40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1" name="Text Box 40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2" name="Text Box 40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3" name="Text Box 40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4" name="Text Box 40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5" name="Text Box 40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6" name="Text Box 40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7" name="Text Box 40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8" name="Text Box 40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69" name="Text Box 40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0" name="Text Box 40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1" name="Text Box 40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2" name="Text Box 40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3" name="Text Box 40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4" name="Text Box 40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5" name="Text Box 40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6" name="Text Box 40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7" name="Text Box 40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8" name="Text Box 40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79" name="Text Box 40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0" name="Text Box 40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1" name="Text Box 40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2" name="Text Box 40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3" name="Text Box 40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4" name="Text Box 40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5" name="Text Box 40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6" name="Text Box 40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7" name="Text Box 40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8" name="Text Box 40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89" name="Text Box 40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0" name="Text Box 40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1" name="Text Box 40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2" name="Text Box 40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3" name="Text Box 40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4" name="Text Box 40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5" name="Text Box 40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6" name="Text Box 40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7" name="Text Box 40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8" name="Text Box 40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599" name="Text Box 40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0" name="Text Box 41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1" name="Text Box 41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2" name="Text Box 41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3" name="Text Box 41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4" name="Text Box 41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5" name="Text Box 41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6" name="Text Box 41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7" name="Text Box 41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8" name="Text Box 41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09" name="Text Box 41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0" name="Text Box 41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1" name="Text Box 41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2" name="Text Box 41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3" name="Text Box 41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4" name="Text Box 41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5" name="Text Box 41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6" name="Text Box 41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7" name="Text Box 41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8" name="Text Box 41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19" name="Text Box 41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0" name="Text Box 41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1" name="Text Box 41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2" name="Text Box 41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3" name="Text Box 41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4" name="Text Box 41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5" name="Text Box 41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6" name="Text Box 41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7" name="Text Box 41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8" name="Text Box 41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29" name="Text Box 41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0" name="Text Box 41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1" name="Text Box 41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2" name="Text Box 41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3" name="Text Box 41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4" name="Text Box 41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5" name="Text Box 41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6" name="Text Box 41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7" name="Text Box 41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8" name="Text Box 41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39" name="Text Box 41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0" name="Text Box 41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1" name="Text Box 41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2" name="Text Box 41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3" name="Text Box 41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4" name="Text Box 41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5" name="Text Box 41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6" name="Text Box 41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7" name="Text Box 41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8" name="Text Box 41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49" name="Text Box 41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0" name="Text Box 41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1" name="Text Box 41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2" name="Text Box 41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3" name="Text Box 41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4" name="Text Box 41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5" name="Text Box 41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6" name="Text Box 41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7" name="Text Box 41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8" name="Text Box 41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59" name="Text Box 41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0" name="Text Box 41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1" name="Text Box 41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2" name="Text Box 41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3" name="Text Box 41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4" name="Text Box 41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5" name="Text Box 41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6" name="Text Box 41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7" name="Text Box 41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8" name="Text Box 41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69" name="Text Box 41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0" name="Text Box 41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1" name="Text Box 41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2" name="Text Box 41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3" name="Text Box 41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4" name="Text Box 41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5" name="Text Box 41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6" name="Text Box 41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7" name="Text Box 41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8" name="Text Box 41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79" name="Text Box 41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0" name="Text Box 41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1" name="Text Box 41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2" name="Text Box 41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3" name="Text Box 41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4" name="Text Box 41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5" name="Text Box 41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6" name="Text Box 41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7" name="Text Box 41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8" name="Text Box 41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89" name="Text Box 41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0" name="Text Box 41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1" name="Text Box 41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2" name="Text Box 41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3" name="Text Box 41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4" name="Text Box 41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5" name="Text Box 41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6" name="Text Box 41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7" name="Text Box 41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8" name="Text Box 41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699" name="Text Box 41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0" name="Text Box 42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1" name="Text Box 42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2" name="Text Box 42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3" name="Text Box 42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4" name="Text Box 42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5" name="Text Box 42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6" name="Text Box 42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7" name="Text Box 42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8" name="Text Box 42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09" name="Text Box 42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0" name="Text Box 42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1" name="Text Box 42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2" name="Text Box 42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3" name="Text Box 42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4" name="Text Box 42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5" name="Text Box 42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6" name="Text Box 42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7" name="Text Box 42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8" name="Text Box 42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19" name="Text Box 42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0" name="Text Box 42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1" name="Text Box 42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2" name="Text Box 42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3" name="Text Box 42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4" name="Text Box 42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5" name="Text Box 42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6" name="Text Box 42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7" name="Text Box 42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8" name="Text Box 42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29" name="Text Box 42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0" name="Text Box 42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1" name="Text Box 42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2" name="Text Box 42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3" name="Text Box 42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4" name="Text Box 42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5" name="Text Box 42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6" name="Text Box 42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7" name="Text Box 42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8" name="Text Box 42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39" name="Text Box 42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0" name="Text Box 42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1" name="Text Box 42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2" name="Text Box 42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3" name="Text Box 42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4" name="Text Box 42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5" name="Text Box 42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6" name="Text Box 42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7" name="Text Box 42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8" name="Text Box 42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49" name="Text Box 42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0" name="Text Box 42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1" name="Text Box 42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2" name="Text Box 42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3" name="Text Box 42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4" name="Text Box 42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5" name="Text Box 42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6" name="Text Box 42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7" name="Text Box 42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8" name="Text Box 42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59" name="Text Box 42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0" name="Text Box 42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1" name="Text Box 42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2" name="Text Box 42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3" name="Text Box 42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4" name="Text Box 42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5" name="Text Box 42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6" name="Text Box 42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7" name="Text Box 42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8" name="Text Box 42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69" name="Text Box 42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0" name="Text Box 42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1" name="Text Box 42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2" name="Text Box 42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3" name="Text Box 42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4" name="Text Box 42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5" name="Text Box 42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6" name="Text Box 42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7" name="Text Box 42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8" name="Text Box 42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79" name="Text Box 42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0" name="Text Box 42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1" name="Text Box 42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2" name="Text Box 42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3" name="Text Box 42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4" name="Text Box 42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5" name="Text Box 42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6" name="Text Box 42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7" name="Text Box 42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8" name="Text Box 42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89" name="Text Box 42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0" name="Text Box 42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1" name="Text Box 42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2" name="Text Box 42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3" name="Text Box 42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4" name="Text Box 42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5" name="Text Box 42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6" name="Text Box 42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7" name="Text Box 42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8" name="Text Box 42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799" name="Text Box 42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0" name="Text Box 43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1" name="Text Box 43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2" name="Text Box 43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3" name="Text Box 43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4" name="Text Box 43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5" name="Text Box 43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6" name="Text Box 43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7" name="Text Box 43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8" name="Text Box 43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09" name="Text Box 43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0" name="Text Box 43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1" name="Text Box 43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2" name="Text Box 43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3" name="Text Box 43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4" name="Text Box 43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5" name="Text Box 43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6" name="Text Box 43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7" name="Text Box 43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8" name="Text Box 43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19" name="Text Box 43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0" name="Text Box 43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1" name="Text Box 43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2" name="Text Box 43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3" name="Text Box 43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4" name="Text Box 43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5" name="Text Box 43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6" name="Text Box 43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7" name="Text Box 43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8" name="Text Box 43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29" name="Text Box 43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0" name="Text Box 43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1" name="Text Box 43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2" name="Text Box 43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3" name="Text Box 43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4" name="Text Box 43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5" name="Text Box 43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6" name="Text Box 43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7" name="Text Box 43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8" name="Text Box 43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39" name="Text Box 43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0" name="Text Box 43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1" name="Text Box 43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2" name="Text Box 43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3" name="Text Box 43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4" name="Text Box 43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5" name="Text Box 43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6" name="Text Box 43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7" name="Text Box 43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8" name="Text Box 43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49" name="Text Box 43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0" name="Text Box 43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1" name="Text Box 43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2" name="Text Box 43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3" name="Text Box 43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4" name="Text Box 43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5" name="Text Box 43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6" name="Text Box 43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7" name="Text Box 43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8" name="Text Box 43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59" name="Text Box 43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0" name="Text Box 43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1" name="Text Box 43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2" name="Text Box 43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3" name="Text Box 43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4" name="Text Box 43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5" name="Text Box 43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6" name="Text Box 43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7" name="Text Box 43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8" name="Text Box 43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69" name="Text Box 43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0" name="Text Box 43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1" name="Text Box 43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2" name="Text Box 43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3" name="Text Box 43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4" name="Text Box 43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5" name="Text Box 43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6" name="Text Box 43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7" name="Text Box 43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8" name="Text Box 43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79" name="Text Box 43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0" name="Text Box 43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1" name="Text Box 43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2" name="Text Box 43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3" name="Text Box 43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4" name="Text Box 43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5" name="Text Box 43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6" name="Text Box 43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7" name="Text Box 43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8" name="Text Box 43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89" name="Text Box 43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0" name="Text Box 43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1" name="Text Box 43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2" name="Text Box 43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3" name="Text Box 43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4" name="Text Box 43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5" name="Text Box 43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6" name="Text Box 43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7" name="Text Box 43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8" name="Text Box 43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899" name="Text Box 43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0" name="Text Box 44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1" name="Text Box 44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2" name="Text Box 44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3" name="Text Box 44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4" name="Text Box 44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5" name="Text Box 44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6" name="Text Box 44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7" name="Text Box 44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8" name="Text Box 44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09" name="Text Box 44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0" name="Text Box 44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1" name="Text Box 44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2" name="Text Box 44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3" name="Text Box 44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4" name="Text Box 44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5" name="Text Box 44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6" name="Text Box 44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7" name="Text Box 44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8" name="Text Box 44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19" name="Text Box 44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0" name="Text Box 44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1" name="Text Box 44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2" name="Text Box 44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3" name="Text Box 44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4" name="Text Box 44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5" name="Text Box 44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6" name="Text Box 44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7" name="Text Box 44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8" name="Text Box 44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29" name="Text Box 44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0" name="Text Box 44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1" name="Text Box 44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2" name="Text Box 44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3" name="Text Box 44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4" name="Text Box 44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5" name="Text Box 44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6" name="Text Box 44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7" name="Text Box 44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8" name="Text Box 44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39" name="Text Box 44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0" name="Text Box 44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1" name="Text Box 44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2" name="Text Box 44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3" name="Text Box 44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4" name="Text Box 44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5" name="Text Box 44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6" name="Text Box 44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7" name="Text Box 44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8" name="Text Box 44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49" name="Text Box 44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0" name="Text Box 44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1" name="Text Box 44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2" name="Text Box 44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3" name="Text Box 44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4" name="Text Box 44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5" name="Text Box 44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6" name="Text Box 44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7" name="Text Box 44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8" name="Text Box 44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59" name="Text Box 44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0" name="Text Box 44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1" name="Text Box 44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2" name="Text Box 44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3" name="Text Box 44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4" name="Text Box 44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5" name="Text Box 44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6" name="Text Box 44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7" name="Text Box 44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8" name="Text Box 44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69" name="Text Box 44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0" name="Text Box 44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1" name="Text Box 44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2" name="Text Box 44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3" name="Text Box 44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4" name="Text Box 44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5" name="Text Box 44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6" name="Text Box 44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7" name="Text Box 44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8" name="Text Box 44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79" name="Text Box 44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0" name="Text Box 44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1" name="Text Box 44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2" name="Text Box 44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3" name="Text Box 44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4" name="Text Box 44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5" name="Text Box 44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6" name="Text Box 44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7" name="Text Box 44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8" name="Text Box 44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89" name="Text Box 44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0" name="Text Box 44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1" name="Text Box 44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2" name="Text Box 44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3" name="Text Box 44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4" name="Text Box 44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5" name="Text Box 44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6" name="Text Box 44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7" name="Text Box 44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8" name="Text Box 44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1999" name="Text Box 44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0" name="Text Box 45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1" name="Text Box 45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2" name="Text Box 45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3" name="Text Box 45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4" name="Text Box 45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5" name="Text Box 45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6" name="Text Box 45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7" name="Text Box 45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8" name="Text Box 45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09" name="Text Box 45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0" name="Text Box 45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1" name="Text Box 45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2" name="Text Box 45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3" name="Text Box 45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4" name="Text Box 45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5" name="Text Box 45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6" name="Text Box 45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7" name="Text Box 45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8" name="Text Box 45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19" name="Text Box 45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0" name="Text Box 45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1" name="Text Box 45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2" name="Text Box 45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3" name="Text Box 45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4" name="Text Box 45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5" name="Text Box 45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6" name="Text Box 45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7" name="Text Box 45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8" name="Text Box 45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29" name="Text Box 45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0" name="Text Box 45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1" name="Text Box 45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2" name="Text Box 45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3" name="Text Box 45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4" name="Text Box 45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5" name="Text Box 45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6" name="Text Box 45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7" name="Text Box 45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8" name="Text Box 45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39" name="Text Box 45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0" name="Text Box 45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1" name="Text Box 45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2" name="Text Box 45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3" name="Text Box 45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4" name="Text Box 45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5" name="Text Box 45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6" name="Text Box 45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7" name="Text Box 45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8" name="Text Box 45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49" name="Text Box 45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0" name="Text Box 45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1" name="Text Box 45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2" name="Text Box 45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3" name="Text Box 45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4" name="Text Box 45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5" name="Text Box 45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6" name="Text Box 45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7" name="Text Box 45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8" name="Text Box 45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59" name="Text Box 45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0" name="Text Box 45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1" name="Text Box 45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2" name="Text Box 45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3" name="Text Box 45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4" name="Text Box 45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5" name="Text Box 45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6" name="Text Box 45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7" name="Text Box 45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8" name="Text Box 45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69" name="Text Box 45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0" name="Text Box 45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1" name="Text Box 45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2" name="Text Box 45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3" name="Text Box 45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4" name="Text Box 45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5" name="Text Box 45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6" name="Text Box 45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7" name="Text Box 45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8" name="Text Box 45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79" name="Text Box 45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0" name="Text Box 45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1" name="Text Box 45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2" name="Text Box 45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3" name="Text Box 45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4" name="Text Box 45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5" name="Text Box 45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6" name="Text Box 45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7" name="Text Box 45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8" name="Text Box 45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89" name="Text Box 45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0" name="Text Box 45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1" name="Text Box 45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2" name="Text Box 45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3" name="Text Box 45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4" name="Text Box 45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5" name="Text Box 45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6" name="Text Box 45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7" name="Text Box 45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8" name="Text Box 45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099" name="Text Box 45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0" name="Text Box 46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1" name="Text Box 46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2" name="Text Box 46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3" name="Text Box 46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4" name="Text Box 46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5" name="Text Box 46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6" name="Text Box 46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7" name="Text Box 46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8" name="Text Box 46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09" name="Text Box 46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0" name="Text Box 46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1" name="Text Box 46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2" name="Text Box 46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3" name="Text Box 46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4" name="Text Box 46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5" name="Text Box 46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6" name="Text Box 46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7" name="Text Box 46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8" name="Text Box 46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19" name="Text Box 46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0" name="Text Box 46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1" name="Text Box 46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2" name="Text Box 46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3" name="Text Box 46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4" name="Text Box 46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5" name="Text Box 46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6" name="Text Box 46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7" name="Text Box 46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8" name="Text Box 46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29" name="Text Box 46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0" name="Text Box 46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1" name="Text Box 46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2" name="Text Box 46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3" name="Text Box 46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4" name="Text Box 46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5" name="Text Box 46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6" name="Text Box 46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7" name="Text Box 46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8" name="Text Box 46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39" name="Text Box 46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0" name="Text Box 46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1" name="Text Box 46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2" name="Text Box 46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3" name="Text Box 46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4" name="Text Box 46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5" name="Text Box 46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6" name="Text Box 46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7" name="Text Box 46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8" name="Text Box 46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49" name="Text Box 46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0" name="Text Box 46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1" name="Text Box 46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2" name="Text Box 46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3" name="Text Box 46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4" name="Text Box 46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5" name="Text Box 46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6" name="Text Box 46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7" name="Text Box 46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8" name="Text Box 46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59" name="Text Box 46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0" name="Text Box 46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1" name="Text Box 46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2" name="Text Box 46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3" name="Text Box 46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4" name="Text Box 46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5" name="Text Box 46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6" name="Text Box 46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7" name="Text Box 46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8" name="Text Box 46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69" name="Text Box 46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0" name="Text Box 46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1" name="Text Box 46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2" name="Text Box 46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3" name="Text Box 46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4" name="Text Box 46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5" name="Text Box 46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6" name="Text Box 46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7" name="Text Box 46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8" name="Text Box 46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79" name="Text Box 46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0" name="Text Box 46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1" name="Text Box 46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2" name="Text Box 46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3" name="Text Box 46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4" name="Text Box 46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5" name="Text Box 46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6" name="Text Box 46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7" name="Text Box 46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8" name="Text Box 46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89" name="Text Box 46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0" name="Text Box 46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1" name="Text Box 46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2" name="Text Box 46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3" name="Text Box 46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4" name="Text Box 46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5" name="Text Box 46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6" name="Text Box 46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7" name="Text Box 46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8" name="Text Box 46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199" name="Text Box 46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0" name="Text Box 47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1" name="Text Box 47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2" name="Text Box 47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3" name="Text Box 47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4" name="Text Box 47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5" name="Text Box 47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6" name="Text Box 47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7" name="Text Box 47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8" name="Text Box 47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09" name="Text Box 47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0" name="Text Box 47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1" name="Text Box 47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2" name="Text Box 47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3" name="Text Box 47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4" name="Text Box 47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5" name="Text Box 47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6" name="Text Box 47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7" name="Text Box 47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8" name="Text Box 47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19" name="Text Box 47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0" name="Text Box 47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1" name="Text Box 47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2" name="Text Box 47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3" name="Text Box 47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4" name="Text Box 47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5" name="Text Box 47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6" name="Text Box 47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7" name="Text Box 47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8" name="Text Box 47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29" name="Text Box 47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0" name="Text Box 47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1" name="Text Box 47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2" name="Text Box 47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3" name="Text Box 47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4" name="Text Box 47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5" name="Text Box 47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6" name="Text Box 47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7" name="Text Box 47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8" name="Text Box 47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39" name="Text Box 47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0" name="Text Box 47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1" name="Text Box 47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2" name="Text Box 47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3" name="Text Box 47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4" name="Text Box 47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5" name="Text Box 47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6" name="Text Box 47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7" name="Text Box 47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8" name="Text Box 47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49" name="Text Box 47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0" name="Text Box 47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1" name="Text Box 47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2" name="Text Box 47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3" name="Text Box 47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4" name="Text Box 47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5" name="Text Box 47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6" name="Text Box 47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7" name="Text Box 47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8" name="Text Box 47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59" name="Text Box 47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0" name="Text Box 47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1" name="Text Box 47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2" name="Text Box 47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3" name="Text Box 47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4" name="Text Box 47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5" name="Text Box 47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6" name="Text Box 47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7" name="Text Box 47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8" name="Text Box 47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69" name="Text Box 47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0" name="Text Box 47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1" name="Text Box 47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2" name="Text Box 47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3" name="Text Box 47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4" name="Text Box 47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5" name="Text Box 47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6" name="Text Box 47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7" name="Text Box 47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8" name="Text Box 47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79" name="Text Box 47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0" name="Text Box 47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1" name="Text Box 47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2" name="Text Box 47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3" name="Text Box 47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4" name="Text Box 47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5" name="Text Box 47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6" name="Text Box 47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7" name="Text Box 47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8" name="Text Box 47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89" name="Text Box 47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0" name="Text Box 47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1" name="Text Box 47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2" name="Text Box 47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3" name="Text Box 47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4" name="Text Box 47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5" name="Text Box 47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6" name="Text Box 47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7" name="Text Box 47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8" name="Text Box 47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299" name="Text Box 47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0" name="Text Box 48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1" name="Text Box 48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2" name="Text Box 48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3" name="Text Box 48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4" name="Text Box 48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5" name="Text Box 48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6" name="Text Box 48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7" name="Text Box 48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8" name="Text Box 48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09" name="Text Box 48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0" name="Text Box 48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1" name="Text Box 48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2" name="Text Box 48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3" name="Text Box 48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4" name="Text Box 48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5" name="Text Box 48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6" name="Text Box 48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7" name="Text Box 48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8" name="Text Box 48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19" name="Text Box 48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0" name="Text Box 48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1" name="Text Box 48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2" name="Text Box 48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3" name="Text Box 48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4" name="Text Box 48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5" name="Text Box 48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6" name="Text Box 48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7" name="Text Box 48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8" name="Text Box 48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29" name="Text Box 48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0" name="Text Box 48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1" name="Text Box 48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2" name="Text Box 48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3" name="Text Box 48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4" name="Text Box 48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5" name="Text Box 48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6" name="Text Box 48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7" name="Text Box 48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8" name="Text Box 48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39" name="Text Box 48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0" name="Text Box 48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1" name="Text Box 48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2" name="Text Box 48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3" name="Text Box 48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4" name="Text Box 48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5" name="Text Box 48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6" name="Text Box 48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7" name="Text Box 48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8" name="Text Box 48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49" name="Text Box 48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0" name="Text Box 48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1" name="Text Box 48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2" name="Text Box 48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3" name="Text Box 48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4" name="Text Box 48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5" name="Text Box 48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6" name="Text Box 48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7" name="Text Box 48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8" name="Text Box 48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59" name="Text Box 48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0" name="Text Box 48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1" name="Text Box 48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2" name="Text Box 48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3" name="Text Box 48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4" name="Text Box 48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5" name="Text Box 48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6" name="Text Box 48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7" name="Text Box 48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8" name="Text Box 48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69" name="Text Box 48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0" name="Text Box 48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1" name="Text Box 48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2" name="Text Box 48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3" name="Text Box 48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4" name="Text Box 48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5" name="Text Box 48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6" name="Text Box 48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7" name="Text Box 48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8" name="Text Box 48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79" name="Text Box 48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0" name="Text Box 48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1" name="Text Box 48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2" name="Text Box 48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3" name="Text Box 48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4" name="Text Box 48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5" name="Text Box 48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6" name="Text Box 48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7" name="Text Box 48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8" name="Text Box 48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89" name="Text Box 48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0" name="Text Box 48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1" name="Text Box 48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2" name="Text Box 48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3" name="Text Box 48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4" name="Text Box 48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5" name="Text Box 48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6" name="Text Box 48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7" name="Text Box 48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8" name="Text Box 48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399" name="Text Box 48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0" name="Text Box 49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1" name="Text Box 49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2" name="Text Box 49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3" name="Text Box 49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4" name="Text Box 49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5" name="Text Box 49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6" name="Text Box 49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7" name="Text Box 49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8" name="Text Box 49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09" name="Text Box 49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0" name="Text Box 49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1" name="Text Box 49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2" name="Text Box 49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3" name="Text Box 49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4" name="Text Box 49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5" name="Text Box 49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6" name="Text Box 49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7" name="Text Box 49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8" name="Text Box 49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19" name="Text Box 49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0" name="Text Box 49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1" name="Text Box 49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2" name="Text Box 49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3" name="Text Box 49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4" name="Text Box 49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5" name="Text Box 49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6" name="Text Box 49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7" name="Text Box 49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8" name="Text Box 49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29" name="Text Box 49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0" name="Text Box 49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1" name="Text Box 49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2" name="Text Box 49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3" name="Text Box 49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4" name="Text Box 49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5" name="Text Box 49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6" name="Text Box 49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7" name="Text Box 49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8" name="Text Box 49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39" name="Text Box 49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0" name="Text Box 49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1" name="Text Box 49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2" name="Text Box 49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3" name="Text Box 49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4" name="Text Box 49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5" name="Text Box 49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6" name="Text Box 49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7" name="Text Box 49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8" name="Text Box 49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49" name="Text Box 49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0" name="Text Box 49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1" name="Text Box 49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2" name="Text Box 49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3" name="Text Box 49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4" name="Text Box 49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5" name="Text Box 49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6" name="Text Box 49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7" name="Text Box 49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8" name="Text Box 49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59" name="Text Box 49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0" name="Text Box 49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1" name="Text Box 49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2" name="Text Box 49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3" name="Text Box 49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4" name="Text Box 49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5" name="Text Box 49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6" name="Text Box 49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7" name="Text Box 49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8" name="Text Box 49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69" name="Text Box 49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0" name="Text Box 49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1" name="Text Box 49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2" name="Text Box 49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3" name="Text Box 49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4" name="Text Box 49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5" name="Text Box 49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6" name="Text Box 49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7" name="Text Box 49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8" name="Text Box 49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79" name="Text Box 49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0" name="Text Box 49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1" name="Text Box 49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2" name="Text Box 49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3" name="Text Box 49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4" name="Text Box 49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5" name="Text Box 49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6" name="Text Box 49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7" name="Text Box 49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8" name="Text Box 49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89" name="Text Box 49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0" name="Text Box 49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1" name="Text Box 49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2" name="Text Box 49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3" name="Text Box 49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4" name="Text Box 49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5" name="Text Box 49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6" name="Text Box 49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7" name="Text Box 49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8" name="Text Box 49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499" name="Text Box 49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0" name="Text Box 50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1" name="Text Box 50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2" name="Text Box 50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3" name="Text Box 50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4" name="Text Box 50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5" name="Text Box 50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6" name="Text Box 50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7" name="Text Box 50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8" name="Text Box 50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09" name="Text Box 50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0" name="Text Box 50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1" name="Text Box 50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2" name="Text Box 50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3" name="Text Box 50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4" name="Text Box 50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5" name="Text Box 50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6" name="Text Box 50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7" name="Text Box 50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8" name="Text Box 50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19" name="Text Box 50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0" name="Text Box 50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1" name="Text Box 50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2" name="Text Box 50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3" name="Text Box 50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4" name="Text Box 50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5" name="Text Box 50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6" name="Text Box 50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7" name="Text Box 50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8" name="Text Box 50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29" name="Text Box 50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0" name="Text Box 50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1" name="Text Box 50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2" name="Text Box 50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3" name="Text Box 50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4" name="Text Box 50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5" name="Text Box 50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6" name="Text Box 50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7" name="Text Box 50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8" name="Text Box 50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39" name="Text Box 50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0" name="Text Box 50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1" name="Text Box 50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2" name="Text Box 50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3" name="Text Box 50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4" name="Text Box 50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5" name="Text Box 50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6" name="Text Box 50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7" name="Text Box 50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8" name="Text Box 50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49" name="Text Box 50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0" name="Text Box 50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1" name="Text Box 50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2" name="Text Box 50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3" name="Text Box 50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4" name="Text Box 50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5" name="Text Box 50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6" name="Text Box 50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7" name="Text Box 50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8" name="Text Box 50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59" name="Text Box 50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0" name="Text Box 50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1" name="Text Box 50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2" name="Text Box 50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3" name="Text Box 50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4" name="Text Box 50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5" name="Text Box 50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6" name="Text Box 50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7" name="Text Box 50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8" name="Text Box 50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69" name="Text Box 50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0" name="Text Box 50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1" name="Text Box 50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2" name="Text Box 50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3" name="Text Box 50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4" name="Text Box 50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5" name="Text Box 50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6" name="Text Box 50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7" name="Text Box 50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8" name="Text Box 50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79" name="Text Box 50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0" name="Text Box 50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1" name="Text Box 50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2" name="Text Box 50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3" name="Text Box 50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4" name="Text Box 50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5" name="Text Box 50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6" name="Text Box 50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7" name="Text Box 50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8" name="Text Box 50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89" name="Text Box 50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0" name="Text Box 50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1" name="Text Box 50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2" name="Text Box 50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3" name="Text Box 50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4" name="Text Box 50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5" name="Text Box 50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6" name="Text Box 50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7" name="Text Box 50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8" name="Text Box 50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599" name="Text Box 50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0" name="Text Box 51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1" name="Text Box 51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2" name="Text Box 51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3" name="Text Box 51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4" name="Text Box 51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5" name="Text Box 51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6" name="Text Box 51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7" name="Text Box 51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8" name="Text Box 51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09" name="Text Box 51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0" name="Text Box 51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1" name="Text Box 51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2" name="Text Box 51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3" name="Text Box 51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4" name="Text Box 51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5" name="Text Box 51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6" name="Text Box 51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7" name="Text Box 51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8" name="Text Box 51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19" name="Text Box 51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0" name="Text Box 51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1" name="Text Box 51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2" name="Text Box 51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3" name="Text Box 51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4" name="Text Box 51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5" name="Text Box 51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6" name="Text Box 51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7" name="Text Box 51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8" name="Text Box 51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29" name="Text Box 51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0" name="Text Box 51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1" name="Text Box 51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2" name="Text Box 51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3" name="Text Box 51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4" name="Text Box 51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5" name="Text Box 51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6" name="Text Box 51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7" name="Text Box 51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8" name="Text Box 51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39" name="Text Box 51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0" name="Text Box 51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1" name="Text Box 51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2" name="Text Box 51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3" name="Text Box 51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4" name="Text Box 51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5" name="Text Box 51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6" name="Text Box 51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7" name="Text Box 51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8" name="Text Box 51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49" name="Text Box 51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0" name="Text Box 51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1" name="Text Box 51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2" name="Text Box 51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3" name="Text Box 51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4" name="Text Box 51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5" name="Text Box 51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6" name="Text Box 51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7" name="Text Box 51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8" name="Text Box 51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59" name="Text Box 51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0" name="Text Box 51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1" name="Text Box 51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2" name="Text Box 51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3" name="Text Box 51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4" name="Text Box 51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5" name="Text Box 51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6" name="Text Box 51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7" name="Text Box 51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8" name="Text Box 51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69" name="Text Box 51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0" name="Text Box 51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1" name="Text Box 51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2" name="Text Box 51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3" name="Text Box 51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4" name="Text Box 51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5" name="Text Box 51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6" name="Text Box 51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7" name="Text Box 51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8" name="Text Box 51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79" name="Text Box 51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0" name="Text Box 51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1" name="Text Box 51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2" name="Text Box 51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3" name="Text Box 51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4" name="Text Box 51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5" name="Text Box 51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6" name="Text Box 51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7" name="Text Box 51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8" name="Text Box 51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89" name="Text Box 51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0" name="Text Box 51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1" name="Text Box 51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2" name="Text Box 51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3" name="Text Box 51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4" name="Text Box 51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5" name="Text Box 51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6" name="Text Box 51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7" name="Text Box 51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8" name="Text Box 51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699" name="Text Box 51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0" name="Text Box 52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1" name="Text Box 52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2" name="Text Box 52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3" name="Text Box 52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4" name="Text Box 52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5" name="Text Box 52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6" name="Text Box 52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7" name="Text Box 52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8" name="Text Box 52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09" name="Text Box 52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0" name="Text Box 52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1" name="Text Box 52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2" name="Text Box 52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3" name="Text Box 52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4" name="Text Box 52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5" name="Text Box 52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6" name="Text Box 52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7" name="Text Box 52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8" name="Text Box 52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19" name="Text Box 52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0" name="Text Box 52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1" name="Text Box 52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2" name="Text Box 52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3" name="Text Box 52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4" name="Text Box 52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5" name="Text Box 52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6" name="Text Box 52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7" name="Text Box 52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8" name="Text Box 52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29" name="Text Box 52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0" name="Text Box 52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1" name="Text Box 52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2" name="Text Box 52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3" name="Text Box 52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4" name="Text Box 52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5" name="Text Box 52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6" name="Text Box 52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7" name="Text Box 52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8" name="Text Box 52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39" name="Text Box 52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0" name="Text Box 52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1" name="Text Box 52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2" name="Text Box 52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3" name="Text Box 52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4" name="Text Box 52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5" name="Text Box 52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6" name="Text Box 52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7" name="Text Box 52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8" name="Text Box 52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49" name="Text Box 52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0" name="Text Box 52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1" name="Text Box 52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2" name="Text Box 52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3" name="Text Box 52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4" name="Text Box 52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5" name="Text Box 52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6" name="Text Box 52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7" name="Text Box 52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8" name="Text Box 52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59" name="Text Box 52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0" name="Text Box 52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1" name="Text Box 52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2" name="Text Box 52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3" name="Text Box 52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4" name="Text Box 52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5" name="Text Box 52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6" name="Text Box 52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7" name="Text Box 52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8" name="Text Box 52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69" name="Text Box 52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0" name="Text Box 52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1" name="Text Box 52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2" name="Text Box 52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3" name="Text Box 52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4" name="Text Box 52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5" name="Text Box 52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6" name="Text Box 52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7" name="Text Box 52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8" name="Text Box 52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79" name="Text Box 52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0" name="Text Box 52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1" name="Text Box 52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2" name="Text Box 52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3" name="Text Box 52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4" name="Text Box 52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5" name="Text Box 52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6" name="Text Box 52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7" name="Text Box 52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8" name="Text Box 52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89" name="Text Box 52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0" name="Text Box 52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1" name="Text Box 52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2" name="Text Box 52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3" name="Text Box 52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4" name="Text Box 52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5" name="Text Box 52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6" name="Text Box 52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7" name="Text Box 52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8" name="Text Box 52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799" name="Text Box 52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0" name="Text Box 53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1" name="Text Box 53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2" name="Text Box 53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3" name="Text Box 53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4" name="Text Box 53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5" name="Text Box 53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6" name="Text Box 53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7" name="Text Box 53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8" name="Text Box 53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09" name="Text Box 53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0" name="Text Box 53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1" name="Text Box 53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2" name="Text Box 53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3" name="Text Box 53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4" name="Text Box 53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5" name="Text Box 53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6" name="Text Box 53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7" name="Text Box 53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8" name="Text Box 53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19" name="Text Box 53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0" name="Text Box 53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1" name="Text Box 53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2" name="Text Box 53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3" name="Text Box 53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4" name="Text Box 53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5" name="Text Box 53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6" name="Text Box 53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7" name="Text Box 53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8" name="Text Box 53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29" name="Text Box 53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0" name="Text Box 53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1" name="Text Box 53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2" name="Text Box 53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3" name="Text Box 53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4" name="Text Box 53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5" name="Text Box 53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6" name="Text Box 53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7" name="Text Box 53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8" name="Text Box 53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39" name="Text Box 53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0" name="Text Box 53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1" name="Text Box 53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2" name="Text Box 53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3" name="Text Box 53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4" name="Text Box 53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5" name="Text Box 53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6" name="Text Box 53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7" name="Text Box 53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8" name="Text Box 53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49" name="Text Box 53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0" name="Text Box 53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1" name="Text Box 53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2" name="Text Box 53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3" name="Text Box 53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4" name="Text Box 53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5" name="Text Box 53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6" name="Text Box 53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7" name="Text Box 53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8" name="Text Box 53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59" name="Text Box 53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0" name="Text Box 53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1" name="Text Box 53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2" name="Text Box 53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3" name="Text Box 53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4" name="Text Box 53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5" name="Text Box 53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6" name="Text Box 53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7" name="Text Box 53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8" name="Text Box 53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69" name="Text Box 53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0" name="Text Box 53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1" name="Text Box 53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2" name="Text Box 53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3" name="Text Box 53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4" name="Text Box 53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5" name="Text Box 53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6" name="Text Box 53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7" name="Text Box 53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8" name="Text Box 53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79" name="Text Box 53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0" name="Text Box 53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1" name="Text Box 53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2" name="Text Box 53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3" name="Text Box 53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4" name="Text Box 53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5" name="Text Box 53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6" name="Text Box 53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7" name="Text Box 53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8" name="Text Box 53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89" name="Text Box 53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0" name="Text Box 53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1" name="Text Box 53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2" name="Text Box 53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3" name="Text Box 53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4" name="Text Box 53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5" name="Text Box 53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6" name="Text Box 53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7" name="Text Box 53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8" name="Text Box 53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899" name="Text Box 53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0" name="Text Box 54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1" name="Text Box 54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2" name="Text Box 54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3" name="Text Box 54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4" name="Text Box 54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5" name="Text Box 54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6" name="Text Box 54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12907" name="Text Box 54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08" name="Text Box 542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09" name="Text Box 542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0" name="Text Box 542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1" name="Text Box 543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2" name="Text Box 543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3" name="Text Box 543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4" name="Text Box 543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5" name="Text Box 543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6" name="Text Box 543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7" name="Text Box 543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8" name="Text Box 543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19" name="Text Box 543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0" name="Text Box 543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1" name="Text Box 544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2" name="Text Box 544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3" name="Text Box 544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4" name="Text Box 544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5" name="Text Box 544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6" name="Text Box 544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7" name="Text Box 544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8" name="Text Box 544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29" name="Text Box 544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0" name="Text Box 544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1" name="Text Box 545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2" name="Text Box 545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3" name="Text Box 545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4" name="Text Box 545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5" name="Text Box 545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6" name="Text Box 545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7" name="Text Box 545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8" name="Text Box 545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39" name="Text Box 545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0" name="Text Box 545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1" name="Text Box 546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2" name="Text Box 546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3" name="Text Box 546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4" name="Text Box 546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5" name="Text Box 546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6" name="Text Box 546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7" name="Text Box 546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8" name="Text Box 546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424</xdr:row>
      <xdr:rowOff>0</xdr:rowOff>
    </xdr:from>
    <xdr:to>
      <xdr:col>4</xdr:col>
      <xdr:colOff>85725</xdr:colOff>
      <xdr:row>425</xdr:row>
      <xdr:rowOff>19050</xdr:rowOff>
    </xdr:to>
    <xdr:sp macro="" textlink="">
      <xdr:nvSpPr>
        <xdr:cNvPr id="12949" name="Text Box 546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0" name="Text Box 25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1" name="Text Box 25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2" name="Text Box 25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3" name="Text Box 25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4" name="Text Box 25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5" name="Text Box 25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6" name="Text Box 25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7" name="Text Box 25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8" name="Text Box 25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59" name="Text Box 25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0" name="Text Box 25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1" name="Text Box 25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2" name="Text Box 25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3" name="Text Box 25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4" name="Text Box 26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5" name="Text Box 26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6" name="Text Box 26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7" name="Text Box 26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8" name="Text Box 26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69" name="Text Box 26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0" name="Text Box 26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1" name="Text Box 26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2" name="Text Box 26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3" name="Text Box 26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4" name="Text Box 26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5" name="Text Box 26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6" name="Text Box 26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7" name="Text Box 26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8" name="Text Box 26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79" name="Text Box 26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0" name="Text Box 26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1" name="Text Box 26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2" name="Text Box 26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3" name="Text Box 26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4" name="Text Box 26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5" name="Text Box 26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6" name="Text Box 26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7" name="Text Box 26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8" name="Text Box 26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89" name="Text Box 26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0" name="Text Box 26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1" name="Text Box 26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2" name="Text Box 26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3" name="Text Box 26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4" name="Text Box 26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5" name="Text Box 26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6" name="Text Box 26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7" name="Text Box 26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8" name="Text Box 26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2999" name="Text Box 26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0" name="Text Box 26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1" name="Text Box 26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2" name="Text Box 26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3" name="Text Box 26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4" name="Text Box 26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5" name="Text Box 26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6" name="Text Box 26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7" name="Text Box 26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8" name="Text Box 26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09" name="Text Box 26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0" name="Text Box 26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1" name="Text Box 26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2" name="Text Box 26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3" name="Text Box 26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4" name="Text Box 26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5" name="Text Box 26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6" name="Text Box 26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7" name="Text Box 26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8" name="Text Box 26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19" name="Text Box 26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0" name="Text Box 26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1" name="Text Box 26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2" name="Text Box 27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3" name="Text Box 27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4" name="Text Box 27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5" name="Text Box 27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6" name="Text Box 27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7" name="Text Box 27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8" name="Text Box 27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29" name="Text Box 27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0" name="Text Box 27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1" name="Text Box 27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2" name="Text Box 27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3" name="Text Box 27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4" name="Text Box 27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5" name="Text Box 27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6" name="Text Box 27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7" name="Text Box 27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8" name="Text Box 27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39" name="Text Box 27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0" name="Text Box 27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1" name="Text Box 27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2" name="Text Box 27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3" name="Text Box 27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4" name="Text Box 27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5" name="Text Box 27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6" name="Text Box 27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7" name="Text Box 27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8" name="Text Box 27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49" name="Text Box 27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0" name="Text Box 27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1" name="Text Box 27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2" name="Text Box 27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3" name="Text Box 27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4" name="Text Box 27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5" name="Text Box 27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6" name="Text Box 27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7" name="Text Box 27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8" name="Text Box 27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59" name="Text Box 27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0" name="Text Box 27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1" name="Text Box 27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2" name="Text Box 27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3" name="Text Box 27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4" name="Text Box 27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5" name="Text Box 27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6" name="Text Box 27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7" name="Text Box 27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8" name="Text Box 27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69" name="Text Box 27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0" name="Text Box 27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1" name="Text Box 27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2" name="Text Box 27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3" name="Text Box 27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4" name="Text Box 27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5" name="Text Box 27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6" name="Text Box 27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7" name="Text Box 27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8" name="Text Box 27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79" name="Text Box 27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0" name="Text Box 27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1" name="Text Box 27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2" name="Text Box 27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3" name="Text Box 27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4" name="Text Box 27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5" name="Text Box 27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6" name="Text Box 27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7" name="Text Box 27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8" name="Text Box 27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89" name="Text Box 27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0" name="Text Box 27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1" name="Text Box 27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2" name="Text Box 27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3" name="Text Box 27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4" name="Text Box 27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5" name="Text Box 27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6" name="Text Box 27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7" name="Text Box 27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8" name="Text Box 27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099" name="Text Box 27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0" name="Text Box 27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1" name="Text Box 27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2" name="Text Box 27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3" name="Text Box 27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4" name="Text Box 27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5" name="Text Box 27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6" name="Text Box 27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7" name="Text Box 27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8" name="Text Box 27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09" name="Text Box 27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0" name="Text Box 27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1" name="Text Box 27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2" name="Text Box 27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3" name="Text Box 27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4" name="Text Box 27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5" name="Text Box 27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6" name="Text Box 27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7" name="Text Box 27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8" name="Text Box 27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19" name="Text Box 27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0" name="Text Box 27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1" name="Text Box 27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2" name="Text Box 28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3" name="Text Box 28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4" name="Text Box 28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5" name="Text Box 28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6" name="Text Box 28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7" name="Text Box 28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8" name="Text Box 28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29" name="Text Box 28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0" name="Text Box 28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1" name="Text Box 28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2" name="Text Box 28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3" name="Text Box 28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4" name="Text Box 28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5" name="Text Box 28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6" name="Text Box 28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7" name="Text Box 28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8" name="Text Box 28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39" name="Text Box 28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0" name="Text Box 28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1" name="Text Box 28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2" name="Text Box 28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3" name="Text Box 28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4" name="Text Box 28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5" name="Text Box 28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6" name="Text Box 28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7" name="Text Box 28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8" name="Text Box 28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49" name="Text Box 28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0" name="Text Box 28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1" name="Text Box 28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2" name="Text Box 28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3" name="Text Box 28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4" name="Text Box 28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5" name="Text Box 28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6" name="Text Box 28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7" name="Text Box 28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8" name="Text Box 28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59" name="Text Box 28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0" name="Text Box 28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1" name="Text Box 28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2" name="Text Box 28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3" name="Text Box 28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4" name="Text Box 28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5" name="Text Box 28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6" name="Text Box 28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7" name="Text Box 28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8" name="Text Box 28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69" name="Text Box 28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0" name="Text Box 28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1" name="Text Box 28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2" name="Text Box 28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3" name="Text Box 28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4" name="Text Box 28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5" name="Text Box 28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6" name="Text Box 28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7" name="Text Box 28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8" name="Text Box 28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79" name="Text Box 28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0" name="Text Box 28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1" name="Text Box 28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2" name="Text Box 28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3" name="Text Box 28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4" name="Text Box 28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5" name="Text Box 28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6" name="Text Box 28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7" name="Text Box 28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8" name="Text Box 28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89" name="Text Box 28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0" name="Text Box 28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1" name="Text Box 28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2" name="Text Box 28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3" name="Text Box 28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4" name="Text Box 28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5" name="Text Box 28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6" name="Text Box 28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7" name="Text Box 28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8" name="Text Box 28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199" name="Text Box 28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0" name="Text Box 28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1" name="Text Box 28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2" name="Text Box 28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3" name="Text Box 28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4" name="Text Box 28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5" name="Text Box 28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6" name="Text Box 28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7" name="Text Box 28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8" name="Text Box 28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09" name="Text Box 28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0" name="Text Box 28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1" name="Text Box 28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2" name="Text Box 28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3" name="Text Box 28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4" name="Text Box 28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5" name="Text Box 28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6" name="Text Box 28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7" name="Text Box 28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8" name="Text Box 28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19" name="Text Box 28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0" name="Text Box 28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1" name="Text Box 28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2" name="Text Box 29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3" name="Text Box 29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4" name="Text Box 29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5" name="Text Box 29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6" name="Text Box 29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7" name="Text Box 29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8" name="Text Box 29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29" name="Text Box 29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0" name="Text Box 29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1" name="Text Box 29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2" name="Text Box 29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3" name="Text Box 29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4" name="Text Box 29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5" name="Text Box 29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6" name="Text Box 29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7" name="Text Box 29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8" name="Text Box 29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39" name="Text Box 29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0" name="Text Box 29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1" name="Text Box 29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2" name="Text Box 29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3" name="Text Box 29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4" name="Text Box 29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5" name="Text Box 29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6" name="Text Box 29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7" name="Text Box 29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8" name="Text Box 29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49" name="Text Box 29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0" name="Text Box 29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1" name="Text Box 29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2" name="Text Box 29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3" name="Text Box 29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4" name="Text Box 29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5" name="Text Box 29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6" name="Text Box 29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7" name="Text Box 29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8" name="Text Box 29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59" name="Text Box 29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0" name="Text Box 29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1" name="Text Box 29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2" name="Text Box 29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3" name="Text Box 29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4" name="Text Box 29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5" name="Text Box 29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6" name="Text Box 29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7" name="Text Box 29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8" name="Text Box 29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69" name="Text Box 29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0" name="Text Box 29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1" name="Text Box 29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2" name="Text Box 29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3" name="Text Box 29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4" name="Text Box 29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5" name="Text Box 29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6" name="Text Box 29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7" name="Text Box 29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8" name="Text Box 29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79" name="Text Box 29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0" name="Text Box 29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1" name="Text Box 29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2" name="Text Box 29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3" name="Text Box 29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4" name="Text Box 29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5" name="Text Box 29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6" name="Text Box 29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7" name="Text Box 29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8" name="Text Box 29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89" name="Text Box 29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0" name="Text Box 29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1" name="Text Box 29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2" name="Text Box 29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3" name="Text Box 29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4" name="Text Box 29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5" name="Text Box 29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6" name="Text Box 29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7" name="Text Box 29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8" name="Text Box 29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299" name="Text Box 29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0" name="Text Box 29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1" name="Text Box 29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2" name="Text Box 29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3" name="Text Box 29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4" name="Text Box 29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5" name="Text Box 29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6" name="Text Box 29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7" name="Text Box 29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8" name="Text Box 29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09" name="Text Box 29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0" name="Text Box 29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1" name="Text Box 29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2" name="Text Box 29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3" name="Text Box 29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4" name="Text Box 29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5" name="Text Box 29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6" name="Text Box 29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7" name="Text Box 29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8" name="Text Box 29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19" name="Text Box 29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0" name="Text Box 29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1" name="Text Box 29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2" name="Text Box 30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3" name="Text Box 30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4" name="Text Box 30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5" name="Text Box 30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6" name="Text Box 30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7" name="Text Box 30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8" name="Text Box 30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29" name="Text Box 30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0" name="Text Box 30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1" name="Text Box 30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2" name="Text Box 30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3" name="Text Box 30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4" name="Text Box 30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5" name="Text Box 30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6" name="Text Box 30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7" name="Text Box 30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8" name="Text Box 30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39" name="Text Box 30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0" name="Text Box 30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1" name="Text Box 30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2" name="Text Box 30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3" name="Text Box 30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4" name="Text Box 30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5" name="Text Box 30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6" name="Text Box 30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7" name="Text Box 30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8" name="Text Box 30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49" name="Text Box 30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0" name="Text Box 30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1" name="Text Box 30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2" name="Text Box 30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3" name="Text Box 30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4" name="Text Box 30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5" name="Text Box 30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6" name="Text Box 30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7" name="Text Box 30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8" name="Text Box 30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59" name="Text Box 30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0" name="Text Box 30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1" name="Text Box 30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2" name="Text Box 30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3" name="Text Box 30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4" name="Text Box 30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5" name="Text Box 30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6" name="Text Box 30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7" name="Text Box 30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8" name="Text Box 30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69" name="Text Box 30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0" name="Text Box 30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1" name="Text Box 30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2" name="Text Box 30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3" name="Text Box 30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4" name="Text Box 30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5" name="Text Box 30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6" name="Text Box 30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7" name="Text Box 30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8" name="Text Box 30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79" name="Text Box 30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0" name="Text Box 30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1" name="Text Box 30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2" name="Text Box 30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3" name="Text Box 30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4" name="Text Box 30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5" name="Text Box 30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6" name="Text Box 30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7" name="Text Box 30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8" name="Text Box 30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89" name="Text Box 30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0" name="Text Box 30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1" name="Text Box 30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2" name="Text Box 30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3" name="Text Box 30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4" name="Text Box 30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5" name="Text Box 30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6" name="Text Box 30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7" name="Text Box 30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8" name="Text Box 30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399" name="Text Box 30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0" name="Text Box 30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1" name="Text Box 30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2" name="Text Box 30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3" name="Text Box 30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4" name="Text Box 30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5" name="Text Box 30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6" name="Text Box 30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7" name="Text Box 30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8" name="Text Box 30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09" name="Text Box 30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0" name="Text Box 30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1" name="Text Box 30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2" name="Text Box 30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3" name="Text Box 30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4" name="Text Box 30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5" name="Text Box 30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6" name="Text Box 30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7" name="Text Box 30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8" name="Text Box 30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19" name="Text Box 30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0" name="Text Box 30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1" name="Text Box 30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2" name="Text Box 31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3" name="Text Box 31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4" name="Text Box 31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5" name="Text Box 31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6" name="Text Box 31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7" name="Text Box 31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8" name="Text Box 31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29" name="Text Box 31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0" name="Text Box 31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1" name="Text Box 31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2" name="Text Box 31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3" name="Text Box 31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4" name="Text Box 31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5" name="Text Box 31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6" name="Text Box 31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7" name="Text Box 31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8" name="Text Box 31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39" name="Text Box 31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0" name="Text Box 31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1" name="Text Box 31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2" name="Text Box 31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3" name="Text Box 31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4" name="Text Box 31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5" name="Text Box 31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6" name="Text Box 31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7" name="Text Box 31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8" name="Text Box 31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49" name="Text Box 31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0" name="Text Box 31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1" name="Text Box 31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2" name="Text Box 31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3" name="Text Box 31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4" name="Text Box 31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5" name="Text Box 31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6" name="Text Box 31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7" name="Text Box 31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8" name="Text Box 31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59" name="Text Box 31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0" name="Text Box 31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1" name="Text Box 31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2" name="Text Box 31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3" name="Text Box 31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4" name="Text Box 31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5" name="Text Box 31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6" name="Text Box 31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7" name="Text Box 31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8" name="Text Box 31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69" name="Text Box 31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0" name="Text Box 31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1" name="Text Box 31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2" name="Text Box 31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3" name="Text Box 31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4" name="Text Box 31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5" name="Text Box 31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6" name="Text Box 31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7" name="Text Box 31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8" name="Text Box 31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79" name="Text Box 31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0" name="Text Box 31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1" name="Text Box 31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2" name="Text Box 31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3" name="Text Box 31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4" name="Text Box 31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5" name="Text Box 31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6" name="Text Box 31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7" name="Text Box 31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8" name="Text Box 31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89" name="Text Box 31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0" name="Text Box 31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1" name="Text Box 31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2" name="Text Box 31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3" name="Text Box 31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4" name="Text Box 31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5" name="Text Box 31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6" name="Text Box 31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7" name="Text Box 31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8" name="Text Box 31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499" name="Text Box 31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0" name="Text Box 31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1" name="Text Box 31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2" name="Text Box 31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3" name="Text Box 31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4" name="Text Box 31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5" name="Text Box 31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6" name="Text Box 31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7" name="Text Box 31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8" name="Text Box 31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09" name="Text Box 31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0" name="Text Box 31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1" name="Text Box 31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2" name="Text Box 31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3" name="Text Box 31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4" name="Text Box 31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5" name="Text Box 31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6" name="Text Box 31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7" name="Text Box 31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8" name="Text Box 31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19" name="Text Box 31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0" name="Text Box 31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1" name="Text Box 31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2" name="Text Box 32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3" name="Text Box 32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4" name="Text Box 32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5" name="Text Box 32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6" name="Text Box 32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7" name="Text Box 32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8" name="Text Box 32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29" name="Text Box 32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0" name="Text Box 32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1" name="Text Box 32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2" name="Text Box 32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3" name="Text Box 32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4" name="Text Box 32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5" name="Text Box 32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6" name="Text Box 32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7" name="Text Box 32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8" name="Text Box 32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39" name="Text Box 32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0" name="Text Box 32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1" name="Text Box 32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2" name="Text Box 32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3" name="Text Box 32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4" name="Text Box 32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5" name="Text Box 32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6" name="Text Box 32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7" name="Text Box 32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8" name="Text Box 32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49" name="Text Box 32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0" name="Text Box 32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1" name="Text Box 32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2" name="Text Box 32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3" name="Text Box 32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4" name="Text Box 32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5" name="Text Box 32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6" name="Text Box 32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7" name="Text Box 32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8" name="Text Box 32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59" name="Text Box 32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0" name="Text Box 32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1" name="Text Box 32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2" name="Text Box 32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3" name="Text Box 32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4" name="Text Box 32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5" name="Text Box 32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6" name="Text Box 32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7" name="Text Box 32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8" name="Text Box 32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69" name="Text Box 32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0" name="Text Box 32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1" name="Text Box 32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2" name="Text Box 32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3" name="Text Box 32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4" name="Text Box 32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5" name="Text Box 32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6" name="Text Box 32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7" name="Text Box 32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8" name="Text Box 32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79" name="Text Box 32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0" name="Text Box 32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1" name="Text Box 32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2" name="Text Box 32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3" name="Text Box 32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4" name="Text Box 32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5" name="Text Box 32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6" name="Text Box 32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7" name="Text Box 32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8" name="Text Box 32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89" name="Text Box 32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0" name="Text Box 32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1" name="Text Box 32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2" name="Text Box 32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3" name="Text Box 32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4" name="Text Box 32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5" name="Text Box 32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6" name="Text Box 32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7" name="Text Box 32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8" name="Text Box 32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599" name="Text Box 32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0" name="Text Box 32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1" name="Text Box 32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2" name="Text Box 32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3" name="Text Box 32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4" name="Text Box 32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5" name="Text Box 32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6" name="Text Box 32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7" name="Text Box 32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8" name="Text Box 32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09" name="Text Box 32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0" name="Text Box 32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1" name="Text Box 32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2" name="Text Box 32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3" name="Text Box 32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4" name="Text Box 32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5" name="Text Box 32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6" name="Text Box 32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7" name="Text Box 32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8" name="Text Box 32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19" name="Text Box 32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0" name="Text Box 32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1" name="Text Box 32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2" name="Text Box 33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3" name="Text Box 33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4" name="Text Box 33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5" name="Text Box 33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6" name="Text Box 33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7" name="Text Box 33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8" name="Text Box 33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29" name="Text Box 33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0" name="Text Box 33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1" name="Text Box 33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2" name="Text Box 33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3" name="Text Box 33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4" name="Text Box 33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5" name="Text Box 33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6" name="Text Box 33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7" name="Text Box 33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8" name="Text Box 33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39" name="Text Box 33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0" name="Text Box 33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1" name="Text Box 33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2" name="Text Box 33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3" name="Text Box 33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4" name="Text Box 33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5" name="Text Box 33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6" name="Text Box 33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7" name="Text Box 33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8" name="Text Box 33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49" name="Text Box 33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0" name="Text Box 33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1" name="Text Box 33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2" name="Text Box 33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3" name="Text Box 33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4" name="Text Box 33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5" name="Text Box 33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6" name="Text Box 33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7" name="Text Box 33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8" name="Text Box 33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59" name="Text Box 33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0" name="Text Box 33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1" name="Text Box 33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2" name="Text Box 33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3" name="Text Box 33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4" name="Text Box 33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5" name="Text Box 33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6" name="Text Box 33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7" name="Text Box 33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8" name="Text Box 33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69" name="Text Box 33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0" name="Text Box 33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1" name="Text Box 33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2" name="Text Box 33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3" name="Text Box 33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4" name="Text Box 33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5" name="Text Box 33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6" name="Text Box 33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7" name="Text Box 33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8" name="Text Box 33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79" name="Text Box 33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0" name="Text Box 33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1" name="Text Box 33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2" name="Text Box 33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3" name="Text Box 33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4" name="Text Box 33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5" name="Text Box 33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6" name="Text Box 33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7" name="Text Box 33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8" name="Text Box 33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89" name="Text Box 33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0" name="Text Box 33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1" name="Text Box 33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2" name="Text Box 33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3" name="Text Box 33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4" name="Text Box 33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5" name="Text Box 33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6" name="Text Box 33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7" name="Text Box 33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8" name="Text Box 33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699" name="Text Box 33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0" name="Text Box 33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1" name="Text Box 33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2" name="Text Box 33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3" name="Text Box 33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4" name="Text Box 33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5" name="Text Box 33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6" name="Text Box 33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7" name="Text Box 33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8" name="Text Box 33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09" name="Text Box 33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0" name="Text Box 33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1" name="Text Box 33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2" name="Text Box 33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3" name="Text Box 33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4" name="Text Box 33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5" name="Text Box 33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6" name="Text Box 33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7" name="Text Box 33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8" name="Text Box 33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19" name="Text Box 33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0" name="Text Box 33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1" name="Text Box 33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2" name="Text Box 34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3" name="Text Box 34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4" name="Text Box 34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5" name="Text Box 34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6" name="Text Box 34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7" name="Text Box 34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8" name="Text Box 34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29" name="Text Box 34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0" name="Text Box 34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1" name="Text Box 34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2" name="Text Box 34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3" name="Text Box 34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4" name="Text Box 34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5" name="Text Box 34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6" name="Text Box 34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7" name="Text Box 34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8" name="Text Box 34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39" name="Text Box 34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0" name="Text Box 34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1" name="Text Box 34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2" name="Text Box 34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3" name="Text Box 34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4" name="Text Box 34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5" name="Text Box 34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6" name="Text Box 34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7" name="Text Box 34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8" name="Text Box 34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49" name="Text Box 34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0" name="Text Box 34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1" name="Text Box 34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2" name="Text Box 34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3" name="Text Box 34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4" name="Text Box 34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5" name="Text Box 34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6" name="Text Box 34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7" name="Text Box 34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8" name="Text Box 34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59" name="Text Box 34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0" name="Text Box 34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1" name="Text Box 34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2" name="Text Box 34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3" name="Text Box 34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4" name="Text Box 34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5" name="Text Box 34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6" name="Text Box 34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7" name="Text Box 34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8" name="Text Box 34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69" name="Text Box 34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0" name="Text Box 34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1" name="Text Box 34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2" name="Text Box 34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3" name="Text Box 34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4" name="Text Box 34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5" name="Text Box 34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6" name="Text Box 34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7" name="Text Box 34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8" name="Text Box 34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79" name="Text Box 34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0" name="Text Box 34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1" name="Text Box 34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2" name="Text Box 34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3" name="Text Box 34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4" name="Text Box 34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5" name="Text Box 34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6" name="Text Box 34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7" name="Text Box 34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8" name="Text Box 34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89" name="Text Box 34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0" name="Text Box 34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1" name="Text Box 34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2" name="Text Box 34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3" name="Text Box 34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4" name="Text Box 34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5" name="Text Box 34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6" name="Text Box 34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7" name="Text Box 34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8" name="Text Box 34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799" name="Text Box 34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0" name="Text Box 34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1" name="Text Box 34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2" name="Text Box 34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3" name="Text Box 34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4" name="Text Box 34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5" name="Text Box 34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6" name="Text Box 34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7" name="Text Box 34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8" name="Text Box 34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09" name="Text Box 34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0" name="Text Box 34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1" name="Text Box 34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2" name="Text Box 34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3" name="Text Box 34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4" name="Text Box 34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5" name="Text Box 34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6" name="Text Box 34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7" name="Text Box 34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8" name="Text Box 34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19" name="Text Box 34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0" name="Text Box 34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1" name="Text Box 34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2" name="Text Box 35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3" name="Text Box 35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4" name="Text Box 35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5" name="Text Box 35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6" name="Text Box 35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7" name="Text Box 35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8" name="Text Box 35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29" name="Text Box 35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0" name="Text Box 35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1" name="Text Box 35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2" name="Text Box 35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3" name="Text Box 35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4" name="Text Box 35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5" name="Text Box 35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6" name="Text Box 35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7" name="Text Box 35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8" name="Text Box 35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39" name="Text Box 35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0" name="Text Box 35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1" name="Text Box 35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2" name="Text Box 35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3" name="Text Box 35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4" name="Text Box 35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5" name="Text Box 35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6" name="Text Box 35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7" name="Text Box 35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8" name="Text Box 35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49" name="Text Box 35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0" name="Text Box 35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1" name="Text Box 35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2" name="Text Box 35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3" name="Text Box 35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4" name="Text Box 35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5" name="Text Box 35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6" name="Text Box 35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7" name="Text Box 35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8" name="Text Box 35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59" name="Text Box 35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0" name="Text Box 35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1" name="Text Box 35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2" name="Text Box 35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3" name="Text Box 35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4" name="Text Box 35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5" name="Text Box 35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6" name="Text Box 35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7" name="Text Box 35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8" name="Text Box 35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69" name="Text Box 35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0" name="Text Box 35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1" name="Text Box 35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2" name="Text Box 35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3" name="Text Box 35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4" name="Text Box 35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5" name="Text Box 35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6" name="Text Box 35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7" name="Text Box 35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8" name="Text Box 35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79" name="Text Box 35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0" name="Text Box 35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1" name="Text Box 35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2" name="Text Box 35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3" name="Text Box 35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4" name="Text Box 35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5" name="Text Box 35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6" name="Text Box 35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7" name="Text Box 35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8" name="Text Box 35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89" name="Text Box 35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0" name="Text Box 35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1" name="Text Box 35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2" name="Text Box 35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3" name="Text Box 35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4" name="Text Box 35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5" name="Text Box 35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6" name="Text Box 35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7" name="Text Box 35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8" name="Text Box 35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899" name="Text Box 35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0" name="Text Box 35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1" name="Text Box 35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2" name="Text Box 35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3" name="Text Box 35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4" name="Text Box 35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5" name="Text Box 35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6" name="Text Box 35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7" name="Text Box 35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8" name="Text Box 35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09" name="Text Box 35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0" name="Text Box 35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1" name="Text Box 35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2" name="Text Box 35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3" name="Text Box 35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4" name="Text Box 35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5" name="Text Box 35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6" name="Text Box 35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7" name="Text Box 35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8" name="Text Box 35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19" name="Text Box 35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0" name="Text Box 35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1" name="Text Box 35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2" name="Text Box 36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3" name="Text Box 36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4" name="Text Box 36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5" name="Text Box 36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6" name="Text Box 36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7" name="Text Box 36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8" name="Text Box 36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29" name="Text Box 36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0" name="Text Box 36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1" name="Text Box 36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2" name="Text Box 36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3" name="Text Box 36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4" name="Text Box 36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5" name="Text Box 36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6" name="Text Box 36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7" name="Text Box 36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8" name="Text Box 36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39" name="Text Box 36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0" name="Text Box 36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1" name="Text Box 36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2" name="Text Box 36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3" name="Text Box 36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4" name="Text Box 36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5" name="Text Box 36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6" name="Text Box 36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7" name="Text Box 36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8" name="Text Box 36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49" name="Text Box 36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0" name="Text Box 36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1" name="Text Box 36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2" name="Text Box 36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3" name="Text Box 36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4" name="Text Box 36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5" name="Text Box 36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6" name="Text Box 36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7" name="Text Box 36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8" name="Text Box 36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59" name="Text Box 36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0" name="Text Box 36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1" name="Text Box 36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2" name="Text Box 36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3" name="Text Box 36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4" name="Text Box 36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5" name="Text Box 36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6" name="Text Box 36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7" name="Text Box 36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8" name="Text Box 36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69" name="Text Box 36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0" name="Text Box 36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1" name="Text Box 36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2" name="Text Box 36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3" name="Text Box 36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4" name="Text Box 36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5" name="Text Box 36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6" name="Text Box 36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7" name="Text Box 36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8" name="Text Box 36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79" name="Text Box 36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0" name="Text Box 36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1" name="Text Box 36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2" name="Text Box 36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3" name="Text Box 36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4" name="Text Box 36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5" name="Text Box 36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6" name="Text Box 36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7" name="Text Box 36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8" name="Text Box 36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89" name="Text Box 36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0" name="Text Box 36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1" name="Text Box 36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2" name="Text Box 36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3" name="Text Box 36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4" name="Text Box 36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5" name="Text Box 36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6" name="Text Box 36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7" name="Text Box 36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8" name="Text Box 36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3999" name="Text Box 36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0" name="Text Box 36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1" name="Text Box 36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2" name="Text Box 36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3" name="Text Box 36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4" name="Text Box 36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5" name="Text Box 36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6" name="Text Box 36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7" name="Text Box 36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8" name="Text Box 36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09" name="Text Box 36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0" name="Text Box 36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1" name="Text Box 36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2" name="Text Box 36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3" name="Text Box 36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4" name="Text Box 36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5" name="Text Box 36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6" name="Text Box 36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7" name="Text Box 36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8" name="Text Box 36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19" name="Text Box 36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0" name="Text Box 36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1" name="Text Box 36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2" name="Text Box 37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3" name="Text Box 37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4" name="Text Box 37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5" name="Text Box 37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6" name="Text Box 37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7" name="Text Box 37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8" name="Text Box 37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29" name="Text Box 37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0" name="Text Box 37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1" name="Text Box 37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2" name="Text Box 37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3" name="Text Box 37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4" name="Text Box 37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5" name="Text Box 37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6" name="Text Box 37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7" name="Text Box 37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8" name="Text Box 37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39" name="Text Box 37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0" name="Text Box 37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1" name="Text Box 37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2" name="Text Box 37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3" name="Text Box 37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4" name="Text Box 37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5" name="Text Box 37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6" name="Text Box 37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7" name="Text Box 37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8" name="Text Box 37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49" name="Text Box 37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0" name="Text Box 37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1" name="Text Box 37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2" name="Text Box 37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3" name="Text Box 37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4" name="Text Box 37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5" name="Text Box 37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6" name="Text Box 37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7" name="Text Box 37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8" name="Text Box 37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59" name="Text Box 37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0" name="Text Box 37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1" name="Text Box 37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2" name="Text Box 37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3" name="Text Box 37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4" name="Text Box 37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5" name="Text Box 37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6" name="Text Box 37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7" name="Text Box 37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8" name="Text Box 37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69" name="Text Box 37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0" name="Text Box 37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1" name="Text Box 37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2" name="Text Box 37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3" name="Text Box 37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4" name="Text Box 37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5" name="Text Box 37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6" name="Text Box 37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7" name="Text Box 37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8" name="Text Box 37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79" name="Text Box 37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0" name="Text Box 37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1" name="Text Box 37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2" name="Text Box 37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3" name="Text Box 37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4" name="Text Box 37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5" name="Text Box 37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6" name="Text Box 37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7" name="Text Box 37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8" name="Text Box 37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89" name="Text Box 37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0" name="Text Box 37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1" name="Text Box 37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2" name="Text Box 37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3" name="Text Box 37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4" name="Text Box 37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5" name="Text Box 37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6" name="Text Box 37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7" name="Text Box 37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8" name="Text Box 37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099" name="Text Box 37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0" name="Text Box 37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1" name="Text Box 37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2" name="Text Box 37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3" name="Text Box 37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4" name="Text Box 37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5" name="Text Box 37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6" name="Text Box 37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7" name="Text Box 37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8" name="Text Box 37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09" name="Text Box 37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0" name="Text Box 37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1" name="Text Box 37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2" name="Text Box 37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3" name="Text Box 37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4" name="Text Box 37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5" name="Text Box 37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6" name="Text Box 37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7" name="Text Box 37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8" name="Text Box 37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19" name="Text Box 37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0" name="Text Box 37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1" name="Text Box 37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2" name="Text Box 38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3" name="Text Box 38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4" name="Text Box 38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5" name="Text Box 38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6" name="Text Box 38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7" name="Text Box 38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8" name="Text Box 38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29" name="Text Box 38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0" name="Text Box 38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1" name="Text Box 38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2" name="Text Box 38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3" name="Text Box 38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4" name="Text Box 38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5" name="Text Box 38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6" name="Text Box 38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7" name="Text Box 38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8" name="Text Box 38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39" name="Text Box 38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0" name="Text Box 38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1" name="Text Box 38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2" name="Text Box 38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3" name="Text Box 38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4" name="Text Box 38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5" name="Text Box 38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6" name="Text Box 38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7" name="Text Box 38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8" name="Text Box 38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49" name="Text Box 38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0" name="Text Box 38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1" name="Text Box 38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2" name="Text Box 38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3" name="Text Box 38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4" name="Text Box 38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5" name="Text Box 38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6" name="Text Box 38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7" name="Text Box 38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8" name="Text Box 38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59" name="Text Box 38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0" name="Text Box 38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1" name="Text Box 38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2" name="Text Box 38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3" name="Text Box 38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4" name="Text Box 38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5" name="Text Box 38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6" name="Text Box 38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7" name="Text Box 38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8" name="Text Box 38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69" name="Text Box 38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0" name="Text Box 38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1" name="Text Box 38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2" name="Text Box 38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3" name="Text Box 38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4" name="Text Box 38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5" name="Text Box 38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6" name="Text Box 38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7" name="Text Box 38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8" name="Text Box 38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79" name="Text Box 38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0" name="Text Box 38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1" name="Text Box 38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2" name="Text Box 38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3" name="Text Box 38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4" name="Text Box 38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5" name="Text Box 38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6" name="Text Box 38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7" name="Text Box 38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8" name="Text Box 38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89" name="Text Box 38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0" name="Text Box 38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1" name="Text Box 38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2" name="Text Box 38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3" name="Text Box 38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4" name="Text Box 38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5" name="Text Box 38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6" name="Text Box 38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7" name="Text Box 38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8" name="Text Box 38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199" name="Text Box 38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0" name="Text Box 38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1" name="Text Box 38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2" name="Text Box 38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3" name="Text Box 38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4" name="Text Box 38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5" name="Text Box 38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6" name="Text Box 38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7" name="Text Box 38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8" name="Text Box 38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09" name="Text Box 38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0" name="Text Box 38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1" name="Text Box 38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2" name="Text Box 38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3" name="Text Box 38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4" name="Text Box 38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5" name="Text Box 38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6" name="Text Box 38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7" name="Text Box 38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8" name="Text Box 38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19" name="Text Box 38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0" name="Text Box 38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1" name="Text Box 38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2" name="Text Box 39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3" name="Text Box 39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4" name="Text Box 39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5" name="Text Box 39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6" name="Text Box 39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7" name="Text Box 39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8" name="Text Box 39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29" name="Text Box 39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0" name="Text Box 39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1" name="Text Box 39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2" name="Text Box 39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3" name="Text Box 39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4" name="Text Box 39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5" name="Text Box 39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6" name="Text Box 39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7" name="Text Box 39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8" name="Text Box 39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39" name="Text Box 39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0" name="Text Box 39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1" name="Text Box 39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2" name="Text Box 39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3" name="Text Box 39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4" name="Text Box 39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5" name="Text Box 39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6" name="Text Box 39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7" name="Text Box 39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8" name="Text Box 39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49" name="Text Box 39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0" name="Text Box 39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1" name="Text Box 39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2" name="Text Box 39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3" name="Text Box 39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4" name="Text Box 39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5" name="Text Box 39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6" name="Text Box 39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7" name="Text Box 39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8" name="Text Box 39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59" name="Text Box 39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0" name="Text Box 39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1" name="Text Box 39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2" name="Text Box 39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3" name="Text Box 39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4" name="Text Box 39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5" name="Text Box 39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6" name="Text Box 39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7" name="Text Box 39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8" name="Text Box 39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69" name="Text Box 39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0" name="Text Box 39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1" name="Text Box 39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2" name="Text Box 39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3" name="Text Box 39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4" name="Text Box 39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5" name="Text Box 39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6" name="Text Box 39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7" name="Text Box 39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8" name="Text Box 39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79" name="Text Box 39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0" name="Text Box 39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1" name="Text Box 39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2" name="Text Box 39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3" name="Text Box 39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4" name="Text Box 39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5" name="Text Box 39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6" name="Text Box 39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7" name="Text Box 39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8" name="Text Box 39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89" name="Text Box 39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0" name="Text Box 39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1" name="Text Box 39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2" name="Text Box 39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3" name="Text Box 39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4" name="Text Box 39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5" name="Text Box 39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6" name="Text Box 39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7" name="Text Box 39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8" name="Text Box 39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299" name="Text Box 39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0" name="Text Box 39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1" name="Text Box 39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2" name="Text Box 39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3" name="Text Box 39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4" name="Text Box 39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5" name="Text Box 39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6" name="Text Box 39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7" name="Text Box 39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8" name="Text Box 39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09" name="Text Box 39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0" name="Text Box 39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1" name="Text Box 39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2" name="Text Box 39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3" name="Text Box 39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4" name="Text Box 39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5" name="Text Box 39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6" name="Text Box 39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7" name="Text Box 39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8" name="Text Box 39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19" name="Text Box 39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0" name="Text Box 39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1" name="Text Box 39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2" name="Text Box 40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3" name="Text Box 40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4" name="Text Box 40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5" name="Text Box 40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6" name="Text Box 40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7" name="Text Box 40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8" name="Text Box 40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29" name="Text Box 40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0" name="Text Box 40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1" name="Text Box 40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2" name="Text Box 40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3" name="Text Box 40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4" name="Text Box 40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5" name="Text Box 40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6" name="Text Box 40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7" name="Text Box 40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8" name="Text Box 40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39" name="Text Box 40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0" name="Text Box 40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1" name="Text Box 40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2" name="Text Box 40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3" name="Text Box 40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4" name="Text Box 40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5" name="Text Box 40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6" name="Text Box 40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7" name="Text Box 40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8" name="Text Box 40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49" name="Text Box 40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0" name="Text Box 40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1" name="Text Box 40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2" name="Text Box 40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3" name="Text Box 40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4" name="Text Box 40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5" name="Text Box 40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6" name="Text Box 40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7" name="Text Box 40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8" name="Text Box 40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59" name="Text Box 40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0" name="Text Box 40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1" name="Text Box 40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2" name="Text Box 40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3" name="Text Box 40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4" name="Text Box 40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5" name="Text Box 40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6" name="Text Box 40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7" name="Text Box 40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8" name="Text Box 40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69" name="Text Box 40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0" name="Text Box 40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1" name="Text Box 40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2" name="Text Box 40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3" name="Text Box 40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4" name="Text Box 40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5" name="Text Box 40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6" name="Text Box 40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7" name="Text Box 40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8" name="Text Box 40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79" name="Text Box 40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0" name="Text Box 40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1" name="Text Box 40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2" name="Text Box 40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3" name="Text Box 40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4" name="Text Box 40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5" name="Text Box 40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6" name="Text Box 40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7" name="Text Box 40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8" name="Text Box 40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89" name="Text Box 40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0" name="Text Box 40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1" name="Text Box 40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2" name="Text Box 40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3" name="Text Box 40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4" name="Text Box 40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5" name="Text Box 40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6" name="Text Box 40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7" name="Text Box 40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8" name="Text Box 40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399" name="Text Box 40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0" name="Text Box 40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1" name="Text Box 40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2" name="Text Box 40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3" name="Text Box 40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4" name="Text Box 40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5" name="Text Box 40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6" name="Text Box 40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7" name="Text Box 40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8" name="Text Box 40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09" name="Text Box 40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0" name="Text Box 40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1" name="Text Box 40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2" name="Text Box 40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3" name="Text Box 40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4" name="Text Box 40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5" name="Text Box 40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6" name="Text Box 40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7" name="Text Box 40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8" name="Text Box 40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19" name="Text Box 40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0" name="Text Box 40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1" name="Text Box 40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2" name="Text Box 41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3" name="Text Box 41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4" name="Text Box 41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5" name="Text Box 41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6" name="Text Box 41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7" name="Text Box 41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8" name="Text Box 41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29" name="Text Box 41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0" name="Text Box 41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1" name="Text Box 41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2" name="Text Box 41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3" name="Text Box 41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4" name="Text Box 41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5" name="Text Box 41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6" name="Text Box 41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7" name="Text Box 41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8" name="Text Box 41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39" name="Text Box 41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0" name="Text Box 41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1" name="Text Box 41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2" name="Text Box 41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3" name="Text Box 41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4" name="Text Box 41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5" name="Text Box 41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6" name="Text Box 41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7" name="Text Box 41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8" name="Text Box 41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49" name="Text Box 41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0" name="Text Box 41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1" name="Text Box 41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2" name="Text Box 41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3" name="Text Box 41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4" name="Text Box 41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5" name="Text Box 41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6" name="Text Box 41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7" name="Text Box 41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8" name="Text Box 41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59" name="Text Box 41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0" name="Text Box 41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1" name="Text Box 41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2" name="Text Box 41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3" name="Text Box 41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4" name="Text Box 41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5" name="Text Box 41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6" name="Text Box 41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7" name="Text Box 41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8" name="Text Box 41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69" name="Text Box 41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0" name="Text Box 41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1" name="Text Box 41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2" name="Text Box 41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3" name="Text Box 41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4" name="Text Box 41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5" name="Text Box 41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6" name="Text Box 41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7" name="Text Box 41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8" name="Text Box 41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79" name="Text Box 41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0" name="Text Box 41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1" name="Text Box 41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2" name="Text Box 41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3" name="Text Box 41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4" name="Text Box 41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5" name="Text Box 41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6" name="Text Box 41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7" name="Text Box 41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8" name="Text Box 41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89" name="Text Box 41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0" name="Text Box 41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1" name="Text Box 41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2" name="Text Box 41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3" name="Text Box 41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4" name="Text Box 41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5" name="Text Box 41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6" name="Text Box 41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7" name="Text Box 41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8" name="Text Box 41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499" name="Text Box 41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0" name="Text Box 41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1" name="Text Box 41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2" name="Text Box 41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3" name="Text Box 41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4" name="Text Box 41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5" name="Text Box 41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6" name="Text Box 41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7" name="Text Box 41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8" name="Text Box 41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09" name="Text Box 41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0" name="Text Box 41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1" name="Text Box 41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2" name="Text Box 41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3" name="Text Box 41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4" name="Text Box 41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5" name="Text Box 41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6" name="Text Box 41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7" name="Text Box 41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8" name="Text Box 41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19" name="Text Box 41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0" name="Text Box 41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1" name="Text Box 41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2" name="Text Box 42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3" name="Text Box 42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4" name="Text Box 42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5" name="Text Box 42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6" name="Text Box 42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7" name="Text Box 42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8" name="Text Box 42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29" name="Text Box 42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0" name="Text Box 42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1" name="Text Box 42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2" name="Text Box 42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3" name="Text Box 42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4" name="Text Box 42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5" name="Text Box 42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6" name="Text Box 42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7" name="Text Box 42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8" name="Text Box 42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39" name="Text Box 42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0" name="Text Box 42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1" name="Text Box 42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2" name="Text Box 42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3" name="Text Box 42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4" name="Text Box 42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5" name="Text Box 42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6" name="Text Box 42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7" name="Text Box 42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8" name="Text Box 42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49" name="Text Box 42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0" name="Text Box 42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1" name="Text Box 42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2" name="Text Box 42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3" name="Text Box 42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4" name="Text Box 42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5" name="Text Box 42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6" name="Text Box 42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7" name="Text Box 42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8" name="Text Box 42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59" name="Text Box 42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0" name="Text Box 42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1" name="Text Box 42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2" name="Text Box 42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3" name="Text Box 42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4" name="Text Box 42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5" name="Text Box 42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6" name="Text Box 42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7" name="Text Box 42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8" name="Text Box 42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69" name="Text Box 42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0" name="Text Box 42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1" name="Text Box 42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2" name="Text Box 42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3" name="Text Box 42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4" name="Text Box 42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5" name="Text Box 42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6" name="Text Box 42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7" name="Text Box 42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8" name="Text Box 42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79" name="Text Box 42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0" name="Text Box 42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1" name="Text Box 42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2" name="Text Box 42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3" name="Text Box 42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4" name="Text Box 42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5" name="Text Box 42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6" name="Text Box 42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7" name="Text Box 42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8" name="Text Box 42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89" name="Text Box 42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0" name="Text Box 42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1" name="Text Box 42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2" name="Text Box 42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3" name="Text Box 42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4" name="Text Box 42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5" name="Text Box 42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6" name="Text Box 42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7" name="Text Box 42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8" name="Text Box 42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599" name="Text Box 42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0" name="Text Box 42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1" name="Text Box 42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2" name="Text Box 42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3" name="Text Box 42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4" name="Text Box 42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5" name="Text Box 42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6" name="Text Box 42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7" name="Text Box 42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8" name="Text Box 42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09" name="Text Box 42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0" name="Text Box 42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1" name="Text Box 42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2" name="Text Box 42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3" name="Text Box 42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4" name="Text Box 42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5" name="Text Box 42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6" name="Text Box 42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7" name="Text Box 42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8" name="Text Box 42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19" name="Text Box 42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0" name="Text Box 42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1" name="Text Box 42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2" name="Text Box 43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3" name="Text Box 43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4" name="Text Box 43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5" name="Text Box 43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6" name="Text Box 43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7" name="Text Box 43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8" name="Text Box 43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29" name="Text Box 43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0" name="Text Box 43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1" name="Text Box 43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2" name="Text Box 43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3" name="Text Box 43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4" name="Text Box 43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5" name="Text Box 43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6" name="Text Box 43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7" name="Text Box 43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8" name="Text Box 43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39" name="Text Box 43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0" name="Text Box 43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1" name="Text Box 43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2" name="Text Box 43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3" name="Text Box 43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4" name="Text Box 43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5" name="Text Box 43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6" name="Text Box 43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7" name="Text Box 43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8" name="Text Box 43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49" name="Text Box 43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0" name="Text Box 43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1" name="Text Box 43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2" name="Text Box 43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3" name="Text Box 43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4" name="Text Box 43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5" name="Text Box 43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6" name="Text Box 43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7" name="Text Box 43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8" name="Text Box 43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59" name="Text Box 43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0" name="Text Box 43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1" name="Text Box 43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2" name="Text Box 43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3" name="Text Box 43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4" name="Text Box 43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5" name="Text Box 43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6" name="Text Box 43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7" name="Text Box 43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8" name="Text Box 43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69" name="Text Box 43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0" name="Text Box 43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1" name="Text Box 43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2" name="Text Box 43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3" name="Text Box 43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4" name="Text Box 43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5" name="Text Box 43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6" name="Text Box 43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7" name="Text Box 43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8" name="Text Box 43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79" name="Text Box 43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0" name="Text Box 43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1" name="Text Box 43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2" name="Text Box 43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3" name="Text Box 43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4" name="Text Box 43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5" name="Text Box 43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6" name="Text Box 43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7" name="Text Box 43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8" name="Text Box 43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89" name="Text Box 43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0" name="Text Box 43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1" name="Text Box 43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2" name="Text Box 43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3" name="Text Box 43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4" name="Text Box 43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5" name="Text Box 43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6" name="Text Box 43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7" name="Text Box 43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8" name="Text Box 43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699" name="Text Box 43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0" name="Text Box 43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1" name="Text Box 43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2" name="Text Box 43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3" name="Text Box 43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4" name="Text Box 43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5" name="Text Box 43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6" name="Text Box 43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7" name="Text Box 43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8" name="Text Box 43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09" name="Text Box 43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0" name="Text Box 43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1" name="Text Box 43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2" name="Text Box 43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3" name="Text Box 43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4" name="Text Box 43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5" name="Text Box 43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6" name="Text Box 43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7" name="Text Box 43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8" name="Text Box 43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19" name="Text Box 43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0" name="Text Box 43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1" name="Text Box 43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2" name="Text Box 44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3" name="Text Box 44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4" name="Text Box 44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5" name="Text Box 44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6" name="Text Box 44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7" name="Text Box 44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8" name="Text Box 44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29" name="Text Box 44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0" name="Text Box 44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1" name="Text Box 44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2" name="Text Box 44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3" name="Text Box 44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4" name="Text Box 44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5" name="Text Box 44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6" name="Text Box 44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7" name="Text Box 44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8" name="Text Box 44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39" name="Text Box 44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0" name="Text Box 44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1" name="Text Box 44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2" name="Text Box 44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3" name="Text Box 44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4" name="Text Box 44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5" name="Text Box 44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6" name="Text Box 44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7" name="Text Box 44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8" name="Text Box 44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49" name="Text Box 44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0" name="Text Box 44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1" name="Text Box 44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2" name="Text Box 44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3" name="Text Box 44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4" name="Text Box 44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5" name="Text Box 44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6" name="Text Box 44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7" name="Text Box 44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8" name="Text Box 44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59" name="Text Box 44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0" name="Text Box 44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1" name="Text Box 44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2" name="Text Box 44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3" name="Text Box 44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4" name="Text Box 44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5" name="Text Box 44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6" name="Text Box 44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7" name="Text Box 44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8" name="Text Box 44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69" name="Text Box 44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0" name="Text Box 44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1" name="Text Box 44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2" name="Text Box 44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3" name="Text Box 44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4" name="Text Box 44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5" name="Text Box 44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6" name="Text Box 44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7" name="Text Box 44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8" name="Text Box 44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79" name="Text Box 44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0" name="Text Box 44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1" name="Text Box 44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2" name="Text Box 44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3" name="Text Box 44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4" name="Text Box 44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5" name="Text Box 44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6" name="Text Box 44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7" name="Text Box 44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8" name="Text Box 44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89" name="Text Box 44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0" name="Text Box 44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1" name="Text Box 44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2" name="Text Box 44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3" name="Text Box 44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4" name="Text Box 44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5" name="Text Box 44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6" name="Text Box 44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7" name="Text Box 44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8" name="Text Box 44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799" name="Text Box 44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0" name="Text Box 44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1" name="Text Box 44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2" name="Text Box 44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3" name="Text Box 44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4" name="Text Box 44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5" name="Text Box 44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6" name="Text Box 44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7" name="Text Box 44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8" name="Text Box 44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09" name="Text Box 44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0" name="Text Box 44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1" name="Text Box 44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2" name="Text Box 44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3" name="Text Box 44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4" name="Text Box 44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5" name="Text Box 44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6" name="Text Box 44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7" name="Text Box 44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8" name="Text Box 44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19" name="Text Box 44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0" name="Text Box 44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1" name="Text Box 44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2" name="Text Box 45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3" name="Text Box 45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4" name="Text Box 45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5" name="Text Box 45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6" name="Text Box 45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7" name="Text Box 45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8" name="Text Box 45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29" name="Text Box 45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0" name="Text Box 45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1" name="Text Box 45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2" name="Text Box 45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3" name="Text Box 45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4" name="Text Box 45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5" name="Text Box 45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6" name="Text Box 45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7" name="Text Box 45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8" name="Text Box 45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39" name="Text Box 45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0" name="Text Box 45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1" name="Text Box 45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2" name="Text Box 45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3" name="Text Box 45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4" name="Text Box 45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5" name="Text Box 45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6" name="Text Box 45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7" name="Text Box 45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8" name="Text Box 45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49" name="Text Box 45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0" name="Text Box 45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1" name="Text Box 45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2" name="Text Box 45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3" name="Text Box 45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4" name="Text Box 45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5" name="Text Box 45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6" name="Text Box 45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7" name="Text Box 45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8" name="Text Box 45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59" name="Text Box 45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0" name="Text Box 45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1" name="Text Box 45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2" name="Text Box 45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3" name="Text Box 45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4" name="Text Box 45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5" name="Text Box 45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6" name="Text Box 45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7" name="Text Box 45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8" name="Text Box 45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69" name="Text Box 45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0" name="Text Box 45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1" name="Text Box 45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2" name="Text Box 45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3" name="Text Box 45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4" name="Text Box 45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5" name="Text Box 45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6" name="Text Box 45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7" name="Text Box 45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8" name="Text Box 45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79" name="Text Box 45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0" name="Text Box 45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1" name="Text Box 45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2" name="Text Box 45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3" name="Text Box 45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4" name="Text Box 45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5" name="Text Box 45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6" name="Text Box 45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7" name="Text Box 45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8" name="Text Box 45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89" name="Text Box 45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0" name="Text Box 45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1" name="Text Box 45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2" name="Text Box 45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3" name="Text Box 45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4" name="Text Box 45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5" name="Text Box 45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6" name="Text Box 45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7" name="Text Box 45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8" name="Text Box 45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899" name="Text Box 45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0" name="Text Box 45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1" name="Text Box 45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2" name="Text Box 45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3" name="Text Box 45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4" name="Text Box 45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5" name="Text Box 45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6" name="Text Box 45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7" name="Text Box 45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8" name="Text Box 45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09" name="Text Box 45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0" name="Text Box 45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1" name="Text Box 45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2" name="Text Box 45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3" name="Text Box 45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4" name="Text Box 45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5" name="Text Box 45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6" name="Text Box 45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7" name="Text Box 45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8" name="Text Box 45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19" name="Text Box 45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0" name="Text Box 45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1" name="Text Box 45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2" name="Text Box 46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3" name="Text Box 46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4" name="Text Box 46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5" name="Text Box 46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6" name="Text Box 46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7" name="Text Box 46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8" name="Text Box 46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29" name="Text Box 46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0" name="Text Box 46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1" name="Text Box 46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2" name="Text Box 46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3" name="Text Box 46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4" name="Text Box 46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5" name="Text Box 46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6" name="Text Box 46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7" name="Text Box 46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8" name="Text Box 46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39" name="Text Box 46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0" name="Text Box 46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1" name="Text Box 46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2" name="Text Box 46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3" name="Text Box 46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4" name="Text Box 46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5" name="Text Box 46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6" name="Text Box 46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7" name="Text Box 46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8" name="Text Box 46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49" name="Text Box 46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0" name="Text Box 46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1" name="Text Box 46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2" name="Text Box 46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3" name="Text Box 46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4" name="Text Box 46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5" name="Text Box 46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6" name="Text Box 46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7" name="Text Box 46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8" name="Text Box 46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59" name="Text Box 46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0" name="Text Box 46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1" name="Text Box 46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2" name="Text Box 46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3" name="Text Box 46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4" name="Text Box 46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5" name="Text Box 46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6" name="Text Box 46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7" name="Text Box 46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8" name="Text Box 46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69" name="Text Box 46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0" name="Text Box 46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1" name="Text Box 46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2" name="Text Box 46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3" name="Text Box 46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4" name="Text Box 46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5" name="Text Box 46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6" name="Text Box 46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7" name="Text Box 46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8" name="Text Box 46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79" name="Text Box 46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0" name="Text Box 46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1" name="Text Box 46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2" name="Text Box 46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3" name="Text Box 46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4" name="Text Box 46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5" name="Text Box 46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6" name="Text Box 46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7" name="Text Box 46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8" name="Text Box 46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89" name="Text Box 46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0" name="Text Box 46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1" name="Text Box 46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2" name="Text Box 46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3" name="Text Box 46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4" name="Text Box 46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5" name="Text Box 46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6" name="Text Box 46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7" name="Text Box 46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8" name="Text Box 46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4999" name="Text Box 46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0" name="Text Box 46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1" name="Text Box 46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2" name="Text Box 46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3" name="Text Box 46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4" name="Text Box 46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5" name="Text Box 46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6" name="Text Box 46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7" name="Text Box 46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8" name="Text Box 46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09" name="Text Box 46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0" name="Text Box 46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1" name="Text Box 46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2" name="Text Box 46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3" name="Text Box 46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4" name="Text Box 46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5" name="Text Box 46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6" name="Text Box 46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7" name="Text Box 46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8" name="Text Box 46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19" name="Text Box 46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0" name="Text Box 46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1" name="Text Box 46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2" name="Text Box 47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3" name="Text Box 47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4" name="Text Box 47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5" name="Text Box 47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6" name="Text Box 47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7" name="Text Box 47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8" name="Text Box 47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29" name="Text Box 47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0" name="Text Box 47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1" name="Text Box 47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2" name="Text Box 47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3" name="Text Box 47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4" name="Text Box 47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5" name="Text Box 47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6" name="Text Box 47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7" name="Text Box 47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8" name="Text Box 47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39" name="Text Box 47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0" name="Text Box 47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1" name="Text Box 47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2" name="Text Box 47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3" name="Text Box 47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4" name="Text Box 47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5" name="Text Box 47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6" name="Text Box 47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7" name="Text Box 47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8" name="Text Box 47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49" name="Text Box 47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0" name="Text Box 47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1" name="Text Box 47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2" name="Text Box 47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3" name="Text Box 47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4" name="Text Box 47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5" name="Text Box 47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6" name="Text Box 47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7" name="Text Box 47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8" name="Text Box 47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59" name="Text Box 47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0" name="Text Box 47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1" name="Text Box 47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2" name="Text Box 47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3" name="Text Box 47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4" name="Text Box 47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5" name="Text Box 47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6" name="Text Box 47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7" name="Text Box 47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8" name="Text Box 47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69" name="Text Box 47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0" name="Text Box 47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1" name="Text Box 47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2" name="Text Box 47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3" name="Text Box 47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4" name="Text Box 47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5" name="Text Box 47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6" name="Text Box 47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7" name="Text Box 47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8" name="Text Box 47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79" name="Text Box 47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0" name="Text Box 47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1" name="Text Box 47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2" name="Text Box 47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3" name="Text Box 47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4" name="Text Box 47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5" name="Text Box 47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6" name="Text Box 47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7" name="Text Box 47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8" name="Text Box 47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89" name="Text Box 47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0" name="Text Box 47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1" name="Text Box 47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2" name="Text Box 47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3" name="Text Box 47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4" name="Text Box 47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5" name="Text Box 47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6" name="Text Box 47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7" name="Text Box 47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8" name="Text Box 47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099" name="Text Box 47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0" name="Text Box 47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1" name="Text Box 47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2" name="Text Box 47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3" name="Text Box 47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4" name="Text Box 47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5" name="Text Box 47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6" name="Text Box 47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7" name="Text Box 47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8" name="Text Box 47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09" name="Text Box 47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0" name="Text Box 47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1" name="Text Box 47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2" name="Text Box 47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3" name="Text Box 47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4" name="Text Box 47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5" name="Text Box 47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6" name="Text Box 47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7" name="Text Box 47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8" name="Text Box 47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19" name="Text Box 47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0" name="Text Box 47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1" name="Text Box 47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2" name="Text Box 48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3" name="Text Box 48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4" name="Text Box 48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5" name="Text Box 48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6" name="Text Box 48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7" name="Text Box 48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8" name="Text Box 48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29" name="Text Box 48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0" name="Text Box 48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1" name="Text Box 48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2" name="Text Box 48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3" name="Text Box 48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4" name="Text Box 48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5" name="Text Box 48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6" name="Text Box 48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7" name="Text Box 48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8" name="Text Box 48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39" name="Text Box 48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0" name="Text Box 48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1" name="Text Box 48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2" name="Text Box 48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3" name="Text Box 48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4" name="Text Box 48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5" name="Text Box 48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6" name="Text Box 48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7" name="Text Box 48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8" name="Text Box 48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49" name="Text Box 48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0" name="Text Box 48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1" name="Text Box 48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2" name="Text Box 48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3" name="Text Box 48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4" name="Text Box 48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5" name="Text Box 48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6" name="Text Box 48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7" name="Text Box 48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8" name="Text Box 48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59" name="Text Box 48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0" name="Text Box 48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1" name="Text Box 48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2" name="Text Box 48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3" name="Text Box 48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4" name="Text Box 48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5" name="Text Box 48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6" name="Text Box 48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7" name="Text Box 48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8" name="Text Box 48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69" name="Text Box 48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0" name="Text Box 48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1" name="Text Box 48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2" name="Text Box 48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3" name="Text Box 48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4" name="Text Box 48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5" name="Text Box 48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6" name="Text Box 48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7" name="Text Box 48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8" name="Text Box 48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79" name="Text Box 48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0" name="Text Box 48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1" name="Text Box 48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2" name="Text Box 48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3" name="Text Box 48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4" name="Text Box 48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5" name="Text Box 48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6" name="Text Box 48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7" name="Text Box 48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8" name="Text Box 48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89" name="Text Box 48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0" name="Text Box 48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1" name="Text Box 48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2" name="Text Box 48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3" name="Text Box 48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4" name="Text Box 48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5" name="Text Box 48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6" name="Text Box 48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7" name="Text Box 48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8" name="Text Box 48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199" name="Text Box 48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0" name="Text Box 48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1" name="Text Box 48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2" name="Text Box 48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3" name="Text Box 48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4" name="Text Box 48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5" name="Text Box 48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6" name="Text Box 48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7" name="Text Box 48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8" name="Text Box 48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09" name="Text Box 48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0" name="Text Box 48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1" name="Text Box 48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2" name="Text Box 48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3" name="Text Box 48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4" name="Text Box 48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5" name="Text Box 48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6" name="Text Box 48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7" name="Text Box 48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8" name="Text Box 48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19" name="Text Box 48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0" name="Text Box 48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1" name="Text Box 48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2" name="Text Box 49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3" name="Text Box 49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4" name="Text Box 49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5" name="Text Box 49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6" name="Text Box 49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7" name="Text Box 49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8" name="Text Box 49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29" name="Text Box 49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0" name="Text Box 49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1" name="Text Box 49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2" name="Text Box 49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3" name="Text Box 49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4" name="Text Box 49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5" name="Text Box 49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6" name="Text Box 49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7" name="Text Box 49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8" name="Text Box 49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39" name="Text Box 49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0" name="Text Box 49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1" name="Text Box 49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2" name="Text Box 49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3" name="Text Box 49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4" name="Text Box 49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5" name="Text Box 49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6" name="Text Box 49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7" name="Text Box 49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8" name="Text Box 49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49" name="Text Box 49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0" name="Text Box 49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1" name="Text Box 49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2" name="Text Box 49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3" name="Text Box 49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4" name="Text Box 49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5" name="Text Box 49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6" name="Text Box 49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7" name="Text Box 49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8" name="Text Box 49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59" name="Text Box 49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0" name="Text Box 49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1" name="Text Box 49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2" name="Text Box 49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3" name="Text Box 49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4" name="Text Box 49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5" name="Text Box 49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6" name="Text Box 49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7" name="Text Box 49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8" name="Text Box 49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69" name="Text Box 49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0" name="Text Box 49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1" name="Text Box 49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2" name="Text Box 49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3" name="Text Box 49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4" name="Text Box 49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5" name="Text Box 49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6" name="Text Box 49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7" name="Text Box 49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8" name="Text Box 49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79" name="Text Box 49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0" name="Text Box 49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1" name="Text Box 49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2" name="Text Box 49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3" name="Text Box 49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4" name="Text Box 49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5" name="Text Box 49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6" name="Text Box 49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7" name="Text Box 49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8" name="Text Box 49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89" name="Text Box 49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0" name="Text Box 49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1" name="Text Box 49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2" name="Text Box 49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3" name="Text Box 49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4" name="Text Box 49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5" name="Text Box 49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6" name="Text Box 49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7" name="Text Box 49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8" name="Text Box 49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299" name="Text Box 49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0" name="Text Box 49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1" name="Text Box 49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2" name="Text Box 49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3" name="Text Box 49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4" name="Text Box 49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5" name="Text Box 49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6" name="Text Box 49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7" name="Text Box 49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8" name="Text Box 49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09" name="Text Box 49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0" name="Text Box 49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1" name="Text Box 49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2" name="Text Box 49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3" name="Text Box 49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4" name="Text Box 49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5" name="Text Box 49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6" name="Text Box 49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7" name="Text Box 49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8" name="Text Box 49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19" name="Text Box 49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0" name="Text Box 49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1" name="Text Box 49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2" name="Text Box 50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3" name="Text Box 50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4" name="Text Box 50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5" name="Text Box 50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6" name="Text Box 50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7" name="Text Box 50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8" name="Text Box 50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29" name="Text Box 50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0" name="Text Box 50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1" name="Text Box 50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2" name="Text Box 50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3" name="Text Box 50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4" name="Text Box 50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5" name="Text Box 50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6" name="Text Box 50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7" name="Text Box 50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8" name="Text Box 50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39" name="Text Box 50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0" name="Text Box 50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1" name="Text Box 50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2" name="Text Box 50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3" name="Text Box 50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4" name="Text Box 50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5" name="Text Box 50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6" name="Text Box 50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7" name="Text Box 50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8" name="Text Box 50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49" name="Text Box 50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0" name="Text Box 50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1" name="Text Box 50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2" name="Text Box 50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3" name="Text Box 50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4" name="Text Box 50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5" name="Text Box 50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6" name="Text Box 50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7" name="Text Box 50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8" name="Text Box 50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59" name="Text Box 50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0" name="Text Box 50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1" name="Text Box 50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2" name="Text Box 50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3" name="Text Box 50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4" name="Text Box 50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5" name="Text Box 50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6" name="Text Box 50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7" name="Text Box 50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8" name="Text Box 50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69" name="Text Box 50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0" name="Text Box 50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1" name="Text Box 50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2" name="Text Box 50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3" name="Text Box 50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4" name="Text Box 50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5" name="Text Box 50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6" name="Text Box 50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7" name="Text Box 50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8" name="Text Box 50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79" name="Text Box 50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0" name="Text Box 50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1" name="Text Box 50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2" name="Text Box 50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3" name="Text Box 50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4" name="Text Box 50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5" name="Text Box 50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6" name="Text Box 50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7" name="Text Box 50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8" name="Text Box 50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89" name="Text Box 50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0" name="Text Box 50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1" name="Text Box 50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2" name="Text Box 50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3" name="Text Box 50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4" name="Text Box 50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5" name="Text Box 50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6" name="Text Box 50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7" name="Text Box 50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8" name="Text Box 50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399" name="Text Box 50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0" name="Text Box 50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1" name="Text Box 50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2" name="Text Box 50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3" name="Text Box 50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4" name="Text Box 50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5" name="Text Box 50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6" name="Text Box 50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7" name="Text Box 50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8" name="Text Box 50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09" name="Text Box 50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0" name="Text Box 50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1" name="Text Box 50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2" name="Text Box 50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3" name="Text Box 50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4" name="Text Box 50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5" name="Text Box 50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6" name="Text Box 50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7" name="Text Box 50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8" name="Text Box 50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19" name="Text Box 50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0" name="Text Box 50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1" name="Text Box 50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2" name="Text Box 51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3" name="Text Box 51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4" name="Text Box 51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5" name="Text Box 51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6" name="Text Box 51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7" name="Text Box 51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8" name="Text Box 51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29" name="Text Box 51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0" name="Text Box 51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1" name="Text Box 51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2" name="Text Box 51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3" name="Text Box 51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4" name="Text Box 51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5" name="Text Box 51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6" name="Text Box 51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7" name="Text Box 51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8" name="Text Box 51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39" name="Text Box 51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0" name="Text Box 51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1" name="Text Box 51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2" name="Text Box 51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3" name="Text Box 51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4" name="Text Box 51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5" name="Text Box 51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6" name="Text Box 51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7" name="Text Box 51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8" name="Text Box 51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49" name="Text Box 51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0" name="Text Box 51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1" name="Text Box 51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2" name="Text Box 51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3" name="Text Box 51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4" name="Text Box 51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5" name="Text Box 51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6" name="Text Box 51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7" name="Text Box 51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8" name="Text Box 51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59" name="Text Box 51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0" name="Text Box 51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1" name="Text Box 51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2" name="Text Box 51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3" name="Text Box 51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4" name="Text Box 51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5" name="Text Box 51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6" name="Text Box 51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7" name="Text Box 51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8" name="Text Box 51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69" name="Text Box 51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0" name="Text Box 51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1" name="Text Box 51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2" name="Text Box 51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3" name="Text Box 51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4" name="Text Box 51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5" name="Text Box 51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6" name="Text Box 51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7" name="Text Box 51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8" name="Text Box 51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79" name="Text Box 51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0" name="Text Box 51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1" name="Text Box 51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2" name="Text Box 51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3" name="Text Box 51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4" name="Text Box 51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5" name="Text Box 51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6" name="Text Box 51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7" name="Text Box 51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8" name="Text Box 51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89" name="Text Box 51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0" name="Text Box 51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1" name="Text Box 51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2" name="Text Box 51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3" name="Text Box 51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4" name="Text Box 51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5" name="Text Box 51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6" name="Text Box 51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7" name="Text Box 51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8" name="Text Box 51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499" name="Text Box 51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0" name="Text Box 51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1" name="Text Box 51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2" name="Text Box 51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3" name="Text Box 51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4" name="Text Box 51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5" name="Text Box 51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6" name="Text Box 51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7" name="Text Box 51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8" name="Text Box 51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09" name="Text Box 51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0" name="Text Box 51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1" name="Text Box 51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2" name="Text Box 51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3" name="Text Box 51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4" name="Text Box 51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5" name="Text Box 51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6" name="Text Box 51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7" name="Text Box 51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8" name="Text Box 51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19" name="Text Box 51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0" name="Text Box 51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1" name="Text Box 51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2" name="Text Box 52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3" name="Text Box 52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4" name="Text Box 52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5" name="Text Box 52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6" name="Text Box 52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7" name="Text Box 52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8" name="Text Box 52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29" name="Text Box 52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0" name="Text Box 52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1" name="Text Box 52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2" name="Text Box 52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3" name="Text Box 52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4" name="Text Box 52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5" name="Text Box 52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6" name="Text Box 52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7" name="Text Box 52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8" name="Text Box 52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39" name="Text Box 52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0" name="Text Box 52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1" name="Text Box 52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2" name="Text Box 52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3" name="Text Box 52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4" name="Text Box 52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5" name="Text Box 52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6" name="Text Box 52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7" name="Text Box 52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8" name="Text Box 52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49" name="Text Box 52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0" name="Text Box 52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1" name="Text Box 52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2" name="Text Box 52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3" name="Text Box 52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4" name="Text Box 52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5" name="Text Box 52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6" name="Text Box 52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7" name="Text Box 52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8" name="Text Box 52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59" name="Text Box 52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0" name="Text Box 52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1" name="Text Box 52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2" name="Text Box 52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3" name="Text Box 52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4" name="Text Box 52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5" name="Text Box 52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6" name="Text Box 52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7" name="Text Box 52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8" name="Text Box 52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69" name="Text Box 52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0" name="Text Box 52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1" name="Text Box 52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2" name="Text Box 52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3" name="Text Box 52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4" name="Text Box 52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5" name="Text Box 52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6" name="Text Box 52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7" name="Text Box 52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8" name="Text Box 52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79" name="Text Box 52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0" name="Text Box 52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1" name="Text Box 52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2" name="Text Box 52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3" name="Text Box 52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4" name="Text Box 52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5" name="Text Box 52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6" name="Text Box 52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7" name="Text Box 52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8" name="Text Box 52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89" name="Text Box 52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0" name="Text Box 52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1" name="Text Box 52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2" name="Text Box 52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3" name="Text Box 52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4" name="Text Box 52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5" name="Text Box 52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6" name="Text Box 52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7" name="Text Box 52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8" name="Text Box 52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599" name="Text Box 52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0" name="Text Box 52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1" name="Text Box 52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2" name="Text Box 52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3" name="Text Box 52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4" name="Text Box 52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5" name="Text Box 52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6" name="Text Box 52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7" name="Text Box 52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8" name="Text Box 52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09" name="Text Box 52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0" name="Text Box 52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1" name="Text Box 52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2" name="Text Box 52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3" name="Text Box 52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4" name="Text Box 52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5" name="Text Box 52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6" name="Text Box 52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7" name="Text Box 52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8" name="Text Box 52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19" name="Text Box 52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0" name="Text Box 52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1" name="Text Box 52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2" name="Text Box 53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3" name="Text Box 53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4" name="Text Box 53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5" name="Text Box 53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6" name="Text Box 53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7" name="Text Box 53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8" name="Text Box 53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29" name="Text Box 53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0" name="Text Box 53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1" name="Text Box 53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2" name="Text Box 53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3" name="Text Box 53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4" name="Text Box 53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5" name="Text Box 53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6" name="Text Box 53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7" name="Text Box 53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8" name="Text Box 53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39" name="Text Box 53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0" name="Text Box 53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1" name="Text Box 53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2" name="Text Box 53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3" name="Text Box 53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4" name="Text Box 53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5" name="Text Box 53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6" name="Text Box 53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7" name="Text Box 53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8" name="Text Box 53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49" name="Text Box 53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0" name="Text Box 53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1" name="Text Box 53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2" name="Text Box 53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3" name="Text Box 53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4" name="Text Box 53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5" name="Text Box 53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6" name="Text Box 53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7" name="Text Box 53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8" name="Text Box 53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59" name="Text Box 53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0" name="Text Box 53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1" name="Text Box 53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2" name="Text Box 53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3" name="Text Box 53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4" name="Text Box 53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5" name="Text Box 53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6" name="Text Box 53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7" name="Text Box 53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8" name="Text Box 53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69" name="Text Box 53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0" name="Text Box 53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1" name="Text Box 53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2" name="Text Box 53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3" name="Text Box 53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4" name="Text Box 53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5" name="Text Box 53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6" name="Text Box 53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7" name="Text Box 53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8" name="Text Box 53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79" name="Text Box 53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0" name="Text Box 53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1" name="Text Box 53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2" name="Text Box 53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3" name="Text Box 53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4" name="Text Box 53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5" name="Text Box 53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6" name="Text Box 53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7" name="Text Box 53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8" name="Text Box 53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89" name="Text Box 53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0" name="Text Box 53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1" name="Text Box 53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2" name="Text Box 53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3" name="Text Box 53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4" name="Text Box 53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5" name="Text Box 53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6" name="Text Box 53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7" name="Text Box 53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8" name="Text Box 53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699" name="Text Box 53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0" name="Text Box 53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1" name="Text Box 53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2" name="Text Box 53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3" name="Text Box 53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4" name="Text Box 53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5" name="Text Box 53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6" name="Text Box 53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7" name="Text Box 53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8" name="Text Box 53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09" name="Text Box 53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0" name="Text Box 53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1" name="Text Box 53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2" name="Text Box 53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3" name="Text Box 53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4" name="Text Box 53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5" name="Text Box 53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6" name="Text Box 53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7" name="Text Box 53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8" name="Text Box 53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19" name="Text Box 53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0" name="Text Box 53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1" name="Text Box 53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2" name="Text Box 54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3" name="Text Box 54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4" name="Text Box 54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5" name="Text Box 54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6" name="Text Box 54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7" name="Text Box 54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8" name="Text Box 54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797</xdr:row>
      <xdr:rowOff>0</xdr:rowOff>
    </xdr:from>
    <xdr:to>
      <xdr:col>4</xdr:col>
      <xdr:colOff>85725</xdr:colOff>
      <xdr:row>798</xdr:row>
      <xdr:rowOff>19050</xdr:rowOff>
    </xdr:to>
    <xdr:sp macro="" textlink="">
      <xdr:nvSpPr>
        <xdr:cNvPr id="15729" name="Text Box 54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0" name="Text Box 542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1" name="Text Box 542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2" name="Text Box 542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3" name="Text Box 543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4" name="Text Box 543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5" name="Text Box 543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6" name="Text Box 543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7" name="Text Box 543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8" name="Text Box 543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39" name="Text Box 543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0" name="Text Box 543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1" name="Text Box 543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2" name="Text Box 543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3" name="Text Box 544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4" name="Text Box 544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5" name="Text Box 544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6" name="Text Box 544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7" name="Text Box 544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8" name="Text Box 544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49" name="Text Box 544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0" name="Text Box 544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1" name="Text Box 544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2" name="Text Box 544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3" name="Text Box 545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4" name="Text Box 545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5" name="Text Box 545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6" name="Text Box 545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7" name="Text Box 545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8" name="Text Box 545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59" name="Text Box 545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0" name="Text Box 545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1" name="Text Box 545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2" name="Text Box 545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3" name="Text Box 546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4" name="Text Box 546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5" name="Text Box 546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6" name="Text Box 546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7" name="Text Box 546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8" name="Text Box 546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69" name="Text Box 546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70" name="Text Box 546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796</xdr:row>
      <xdr:rowOff>0</xdr:rowOff>
    </xdr:from>
    <xdr:to>
      <xdr:col>4</xdr:col>
      <xdr:colOff>85725</xdr:colOff>
      <xdr:row>797</xdr:row>
      <xdr:rowOff>19050</xdr:rowOff>
    </xdr:to>
    <xdr:sp macro="" textlink="">
      <xdr:nvSpPr>
        <xdr:cNvPr id="15771" name="Text Box 546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2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2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2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2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2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2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2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2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2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2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2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2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2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 name="Text Box 2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 name="Text Box 2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 name="Text Box 2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 name="Text Box 2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 name="Text Box 2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 name="Text Box 2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 name="Text Box 2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 name="Text Box 2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 name="Text Box 2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 name="Text Box 2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 name="Text Box 2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 name="Text Box 2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 name="Text Box 2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 name="Text Box 2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 name="Text Box 2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 name="Text Box 2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 name="Text Box 2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 name="Text Box 2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 name="Text Box 2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 name="Text Box 2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 name="Text Box 2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 name="Text Box 2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 name="Text Box 2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 name="Text Box 2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 name="Text Box 2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 name="Text Box 2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 name="Text Box 2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 name="Text Box 2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 name="Text Box 2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 name="Text Box 2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 name="Text Box 2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 name="Text Box 2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 name="Text Box 2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 name="Text Box 2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 name="Text Box 2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 name="Text Box 2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 name="Text Box 2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 name="Text Box 2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 name="Text Box 2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 name="Text Box 2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 name="Text Box 2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 name="Text Box 2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2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2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2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2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2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2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2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2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2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2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2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2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2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2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2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2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2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2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2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2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2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2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2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2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2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2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2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2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2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2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2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2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2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2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2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2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2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2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2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2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2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2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2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2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2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3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 name="Text Box 3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 name="Text Box 3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 name="Text Box 3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 name="Text Box 3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 name="Text Box 3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 name="Text Box 3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 name="Text Box 3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 name="Text Box 3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 name="Text Box 3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 name="Text Box 3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 name="Text Box 3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 name="Text Box 3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 name="Text Box 3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 name="Text Box 3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 name="Text Box 3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 name="Text Box 3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 name="Text Box 3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 name="Text Box 3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 name="Text Box 3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 name="Text Box 3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 name="Text Box 3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 name="Text Box 3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 name="Text Box 3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 name="Text Box 3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 name="Text Box 3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 name="Text Box 3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 name="Text Box 3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 name="Text Box 3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 name="Text Box 3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 name="Text Box 3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 name="Text Box 3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 name="Text Box 3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 name="Text Box 3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 name="Text Box 3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 name="Text Box 3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 name="Text Box 3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 name="Text Box 3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 name="Text Box 3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 name="Text Box 3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 name="Text Box 3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 name="Text Box 3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 name="Text Box 3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3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3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3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3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3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3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3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3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3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3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3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3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3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3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3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3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3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3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3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3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3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3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3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3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3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3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3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3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3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3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3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3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3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3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3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3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3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3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3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3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3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3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3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3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3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3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 name="Text Box 3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 name="Text Box 3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 name="Text Box 3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 name="Text Box 3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 name="Text Box 3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 name="Text Box 3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 name="Text Box 3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 name="Text Box 3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 name="Text Box 3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 name="Text Box 3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 name="Text Box 3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 name="Text Box 4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 name="Text Box 4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 name="Text Box 4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 name="Text Box 4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 name="Text Box 4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 name="Text Box 4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 name="Text Box 4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 name="Text Box 4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 name="Text Box 4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 name="Text Box 4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 name="Text Box 4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 name="Text Box 4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 name="Text Box 4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 name="Text Box 4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 name="Text Box 4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 name="Text Box 4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 name="Text Box 4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 name="Text Box 4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 name="Text Box 4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 name="Text Box 4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 name="Text Box 4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 name="Text Box 4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 name="Text Box 4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 name="Text Box 4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 name="Text Box 4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 name="Text Box 4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 name="Text Box 4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 name="Text Box 4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 name="Text Box 4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 name="Text Box 4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 name="Text Box 4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 name="Text Box 4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 name="Text Box 4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 name="Text Box 4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 name="Text Box 4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 name="Text Box 4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 name="Text Box 4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 name="Text Box 4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 name="Text Box 4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 name="Text Box 4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 name="Text Box 4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 name="Text Box 4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 name="Text Box 4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 name="Text Box 4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 name="Text Box 4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0" name="Text Box 4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1" name="Text Box 4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 name="Text Box 4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 name="Text Box 4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 name="Text Box 4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 name="Text Box 4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 name="Text Box 4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 name="Text Box 4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 name="Text Box 4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 name="Text Box 4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 name="Text Box 4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 name="Text Box 4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 name="Text Box 4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 name="Text Box 4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 name="Text Box 4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 name="Text Box 4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 name="Text Box 4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 name="Text Box 4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 name="Text Box 4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 name="Text Box 4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 name="Text Box 4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 name="Text Box 4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 name="Text Box 4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 name="Text Box 4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 name="Text Box 4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 name="Text Box 4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 name="Text Box 4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 name="Text Box 4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 name="Text Box 4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 name="Text Box 4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 name="Text Box 4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 name="Text Box 4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 name="Text Box 4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 name="Text Box 4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 name="Text Box 4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 name="Text Box 4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 name="Text Box 4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 name="Text Box 4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 name="Text Box 4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 name="Text Box 4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 name="Text Box 4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 name="Text Box 4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 name="Text Box 4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 name="Text Box 4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 name="Text Box 4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 name="Text Box 4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 name="Text Box 4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 name="Text Box 4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 name="Text Box 4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 name="Text Box 4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 name="Text Box 4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 name="Text Box 4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 name="Text Box 4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 name="Text Box 4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 name="Text Box 4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 name="Text Box 5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 name="Text Box 5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 name="Text Box 5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 name="Text Box 5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 name="Text Box 5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 name="Text Box 5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 name="Text Box 5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 name="Text Box 5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 name="Text Box 5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 name="Text Box 5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 name="Text Box 5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 name="Text Box 5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 name="Text Box 5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 name="Text Box 5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 name="Text Box 5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 name="Text Box 5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 name="Text Box 5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 name="Text Box 5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 name="Text Box 5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 name="Text Box 5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 name="Text Box 5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 name="Text Box 5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 name="Text Box 5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 name="Text Box 5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 name="Text Box 5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 name="Text Box 5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 name="Text Box 5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 name="Text Box 5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 name="Text Box 5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 name="Text Box 5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 name="Text Box 5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 name="Text Box 5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 name="Text Box 5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 name="Text Box 5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 name="Text Box 5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 name="Text Box 5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 name="Text Box 5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 name="Text Box 5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 name="Text Box 5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 name="Text Box 5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 name="Text Box 5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 name="Text Box 5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 name="Text Box 5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 name="Text Box 5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 name="Text Box 5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 name="Text Box 5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 name="Text Box 5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 name="Text Box 5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 name="Text Box 5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 name="Text Box 5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 name="Text Box 5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 name="Text Box 5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 name="Text Box 5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 name="Text Box 5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 name="Text Box 5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 name="Text Box 5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 name="Text Box 5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 name="Text Box 5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 name="Text Box 5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 name="Text Box 5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 name="Text Box 5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 name="Text Box 5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 name="Text Box 5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 name="Text Box 5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 name="Text Box 5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 name="Text Box 5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 name="Text Box 5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 name="Text Box 5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 name="Text Box 5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 name="Text Box 5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 name="Text Box 5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 name="Text Box 5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 name="Text Box 5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 name="Text Box 5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 name="Text Box 5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 name="Text Box 5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 name="Text Box 5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 name="Text Box 5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 name="Text Box 5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 name="Text Box 5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 name="Text Box 5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 name="Text Box 5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 name="Text Box 5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 name="Text Box 5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 name="Text Box 5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 name="Text Box 5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 name="Text Box 5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 name="Text Box 5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 name="Text Box 5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 name="Text Box 5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 name="Text Box 5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 name="Text Box 5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 name="Text Box 5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 name="Text Box 5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 name="Text Box 5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 name="Text Box 5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 name="Text Box 5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 name="Text Box 5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 name="Text Box 5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 name="Text Box 5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 name="Text Box 6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 name="Text Box 6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 name="Text Box 6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 name="Text Box 6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 name="Text Box 6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 name="Text Box 6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 name="Text Box 6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 name="Text Box 6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 name="Text Box 6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 name="Text Box 6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 name="Text Box 6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 name="Text Box 6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 name="Text Box 6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 name="Text Box 6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 name="Text Box 6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 name="Text Box 6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 name="Text Box 6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 name="Text Box 6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 name="Text Box 6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 name="Text Box 6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 name="Text Box 6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 name="Text Box 6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 name="Text Box 6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 name="Text Box 6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 name="Text Box 6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 name="Text Box 6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 name="Text Box 6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 name="Text Box 6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 name="Text Box 6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 name="Text Box 6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 name="Text Box 6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 name="Text Box 6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 name="Text Box 6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 name="Text Box 6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 name="Text Box 6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 name="Text Box 6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 name="Text Box 6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 name="Text Box 6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 name="Text Box 6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 name="Text Box 6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 name="Text Box 6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 name="Text Box 6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 name="Text Box 6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 name="Text Box 6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 name="Text Box 6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 name="Text Box 6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 name="Text Box 6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 name="Text Box 6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 name="Text Box 6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 name="Text Box 6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 name="Text Box 6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 name="Text Box 6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 name="Text Box 6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 name="Text Box 6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 name="Text Box 6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 name="Text Box 6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 name="Text Box 6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 name="Text Box 6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 name="Text Box 6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 name="Text Box 6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 name="Text Box 6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 name="Text Box 6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 name="Text Box 6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 name="Text Box 6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 name="Text Box 6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 name="Text Box 6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 name="Text Box 6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 name="Text Box 6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 name="Text Box 6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 name="Text Box 6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 name="Text Box 6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 name="Text Box 6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 name="Text Box 6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 name="Text Box 6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 name="Text Box 6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 name="Text Box 6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 name="Text Box 6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 name="Text Box 6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 name="Text Box 6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 name="Text Box 6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 name="Text Box 6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 name="Text Box 6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 name="Text Box 6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 name="Text Box 6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 name="Text Box 6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 name="Text Box 6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 name="Text Box 6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 name="Text Box 6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 name="Text Box 6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 name="Text Box 6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 name="Text Box 6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 name="Text Box 6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 name="Text Box 6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 name="Text Box 6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 name="Text Box 6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 name="Text Box 6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 name="Text Box 6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 name="Text Box 6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 name="Text Box 6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 name="Text Box 6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 name="Text Box 7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 name="Text Box 7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 name="Text Box 7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 name="Text Box 7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 name="Text Box 7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 name="Text Box 7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 name="Text Box 7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 name="Text Box 7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 name="Text Box 7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 name="Text Box 7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 name="Text Box 7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 name="Text Box 7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 name="Text Box 7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 name="Text Box 7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 name="Text Box 7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 name="Text Box 7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 name="Text Box 7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 name="Text Box 7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 name="Text Box 7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 name="Text Box 7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 name="Text Box 7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 name="Text Box 7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 name="Text Box 7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 name="Text Box 7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 name="Text Box 7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 name="Text Box 7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 name="Text Box 7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 name="Text Box 7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 name="Text Box 7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 name="Text Box 7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 name="Text Box 7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6" name="Text Box 7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7" name="Text Box 7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8" name="Text Box 7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9" name="Text Box 7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0" name="Text Box 7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1" name="Text Box 7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2" name="Text Box 7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3" name="Text Box 7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4" name="Text Box 7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5" name="Text Box 7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6" name="Text Box 7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7" name="Text Box 7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8" name="Text Box 7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9" name="Text Box 7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0" name="Text Box 7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1" name="Text Box 7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2" name="Text Box 7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3" name="Text Box 7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4" name="Text Box 7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5" name="Text Box 7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6" name="Text Box 7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7" name="Text Box 7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8" name="Text Box 7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9" name="Text Box 7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0" name="Text Box 7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1" name="Text Box 7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2" name="Text Box 7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3" name="Text Box 7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4" name="Text Box 7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5" name="Text Box 7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6" name="Text Box 7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7" name="Text Box 7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8" name="Text Box 7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9" name="Text Box 7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0" name="Text Box 7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1" name="Text Box 7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2" name="Text Box 7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3" name="Text Box 7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4" name="Text Box 7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5" name="Text Box 7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6" name="Text Box 7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7" name="Text Box 7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8" name="Text Box 7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9" name="Text Box 7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0" name="Text Box 7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1" name="Text Box 7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2" name="Text Box 7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3" name="Text Box 7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4" name="Text Box 7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5" name="Text Box 7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6" name="Text Box 7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7" name="Text Box 7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8" name="Text Box 7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9" name="Text Box 7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0" name="Text Box 7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1" name="Text Box 7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2" name="Text Box 7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3" name="Text Box 7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4" name="Text Box 7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5" name="Text Box 7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6" name="Text Box 7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7" name="Text Box 7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8" name="Text Box 7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9" name="Text Box 7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0" name="Text Box 7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1" name="Text Box 7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2" name="Text Box 7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3" name="Text Box 7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4" name="Text Box 7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5" name="Text Box 8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6" name="Text Box 8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7" name="Text Box 8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8" name="Text Box 8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9" name="Text Box 8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0" name="Text Box 8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1" name="Text Box 8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2" name="Text Box 8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3" name="Text Box 8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4" name="Text Box 8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5" name="Text Box 8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6" name="Text Box 8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7" name="Text Box 8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8" name="Text Box 8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9" name="Text Box 8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0" name="Text Box 8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1" name="Text Box 8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2" name="Text Box 8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3" name="Text Box 8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4" name="Text Box 8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5" name="Text Box 8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6" name="Text Box 8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7" name="Text Box 8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8" name="Text Box 8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9" name="Text Box 8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0" name="Text Box 8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1" name="Text Box 8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2" name="Text Box 8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3" name="Text Box 8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4" name="Text Box 8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5" name="Text Box 8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6" name="Text Box 8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7" name="Text Box 8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8" name="Text Box 8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9" name="Text Box 8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0" name="Text Box 8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1" name="Text Box 8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2" name="Text Box 8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3" name="Text Box 8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4" name="Text Box 8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5" name="Text Box 8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6" name="Text Box 8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7" name="Text Box 8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8" name="Text Box 8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9" name="Text Box 8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0" name="Text Box 8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1" name="Text Box 8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2" name="Text Box 8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3" name="Text Box 8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4" name="Text Box 8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5" name="Text Box 8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6" name="Text Box 8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7" name="Text Box 8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8" name="Text Box 8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9" name="Text Box 8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0" name="Text Box 8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1" name="Text Box 8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2" name="Text Box 8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3" name="Text Box 8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4" name="Text Box 8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5" name="Text Box 8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6" name="Text Box 8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7" name="Text Box 8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8" name="Text Box 8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9" name="Text Box 8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0" name="Text Box 8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1" name="Text Box 8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2" name="Text Box 8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3" name="Text Box 8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4" name="Text Box 8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5" name="Text Box 8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8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8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8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8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8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8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8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8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8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8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8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8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8" name="Text Box 8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9" name="Text Box 8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0" name="Text Box 8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1" name="Text Box 8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2" name="Text Box 8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3" name="Text Box 8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4" name="Text Box 8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5" name="Text Box 8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6" name="Text Box 8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7" name="Text Box 8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8" name="Text Box 8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9" name="Text Box 8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0" name="Text Box 8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1" name="Text Box 8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2" name="Text Box 8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3" name="Text Box 8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4" name="Text Box 8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5" name="Text Box 9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6" name="Text Box 9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7" name="Text Box 9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8" name="Text Box 9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9" name="Text Box 9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0" name="Text Box 9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1" name="Text Box 9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2" name="Text Box 9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3" name="Text Box 9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4" name="Text Box 9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5" name="Text Box 9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6" name="Text Box 9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7" name="Text Box 9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8" name="Text Box 9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9" name="Text Box 9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0" name="Text Box 9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1" name="Text Box 9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2" name="Text Box 9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3" name="Text Box 9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4" name="Text Box 9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5" name="Text Box 9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6" name="Text Box 9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7" name="Text Box 9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8" name="Text Box 9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9" name="Text Box 9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0" name="Text Box 9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1" name="Text Box 9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2" name="Text Box 9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3" name="Text Box 9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4" name="Text Box 9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5" name="Text Box 9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6" name="Text Box 9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7" name="Text Box 9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8" name="Text Box 9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9" name="Text Box 9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0" name="Text Box 9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1" name="Text Box 9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2" name="Text Box 9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3" name="Text Box 9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4" name="Text Box 9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5" name="Text Box 9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6" name="Text Box 9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7" name="Text Box 9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8" name="Text Box 9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9" name="Text Box 9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0" name="Text Box 9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1" name="Text Box 9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2" name="Text Box 9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3" name="Text Box 9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4" name="Text Box 9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5" name="Text Box 9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6" name="Text Box 9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7" name="Text Box 9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8" name="Text Box 9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9" name="Text Box 9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0" name="Text Box 9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1" name="Text Box 9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2" name="Text Box 9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3" name="Text Box 9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4" name="Text Box 9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5" name="Text Box 9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6" name="Text Box 9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7" name="Text Box 9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8" name="Text Box 9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9" name="Text Box 9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0" name="Text Box 9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1" name="Text Box 9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2" name="Text Box 9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3" name="Text Box 9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4" name="Text Box 9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5" name="Text Box 9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6" name="Text Box 9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7" name="Text Box 9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8" name="Text Box 9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9" name="Text Box 9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0" name="Text Box 9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1" name="Text Box 9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2" name="Text Box 9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3" name="Text Box 9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4" name="Text Box 9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5" name="Text Box 9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6" name="Text Box 9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7" name="Text Box 9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8" name="Text Box 9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9" name="Text Box 9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0" name="Text Box 9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1" name="Text Box 9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2" name="Text Box 9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3" name="Text Box 9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4" name="Text Box 9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5" name="Text Box 9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6" name="Text Box 9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7" name="Text Box 9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8" name="Text Box 9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9" name="Text Box 9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0" name="Text Box 9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1" name="Text Box 9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2" name="Text Box 9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3" name="Text Box 9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4" name="Text Box 9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5" name="Text Box 10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6" name="Text Box 10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7" name="Text Box 10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8" name="Text Box 10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9" name="Text Box 10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0" name="Text Box 10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1" name="Text Box 10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2" name="Text Box 10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3" name="Text Box 10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4" name="Text Box 10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5" name="Text Box 10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6" name="Text Box 10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7" name="Text Box 10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8" name="Text Box 10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9" name="Text Box 10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0" name="Text Box 10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1" name="Text Box 10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2" name="Text Box 10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3" name="Text Box 10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4" name="Text Box 10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5" name="Text Box 10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6" name="Text Box 10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7" name="Text Box 10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8" name="Text Box 10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9" name="Text Box 10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0" name="Text Box 10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1" name="Text Box 10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2" name="Text Box 10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3" name="Text Box 10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4" name="Text Box 10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5" name="Text Box 10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6" name="Text Box 10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7" name="Text Box 10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8" name="Text Box 10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9" name="Text Box 10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0" name="Text Box 10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1" name="Text Box 10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2" name="Text Box 10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3" name="Text Box 10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4" name="Text Box 10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5" name="Text Box 10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6" name="Text Box 10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7" name="Text Box 10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8" name="Text Box 10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9" name="Text Box 10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0" name="Text Box 10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1" name="Text Box 10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2" name="Text Box 10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3" name="Text Box 10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4" name="Text Box 10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5" name="Text Box 10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6" name="Text Box 10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7" name="Text Box 10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8" name="Text Box 10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9" name="Text Box 10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0" name="Text Box 10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1" name="Text Box 10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2" name="Text Box 10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3" name="Text Box 10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4" name="Text Box 10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5" name="Text Box 10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6" name="Text Box 10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7" name="Text Box 10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8" name="Text Box 10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9" name="Text Box 10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0" name="Text Box 10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1" name="Text Box 10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2" name="Text Box 10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3" name="Text Box 10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4" name="Text Box 10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5" name="Text Box 10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6" name="Text Box 10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7" name="Text Box 10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8" name="Text Box 10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9" name="Text Box 10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0" name="Text Box 10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1" name="Text Box 10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2" name="Text Box 10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3" name="Text Box 10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4" name="Text Box 10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5" name="Text Box 10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6" name="Text Box 10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7" name="Text Box 10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8" name="Text Box 10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9" name="Text Box 10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0" name="Text Box 10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1" name="Text Box 10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2" name="Text Box 10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3" name="Text Box 10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4" name="Text Box 10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5" name="Text Box 10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6" name="Text Box 10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7" name="Text Box 10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8" name="Text Box 10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9" name="Text Box 10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0" name="Text Box 10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1" name="Text Box 10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2" name="Text Box 10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3" name="Text Box 10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4" name="Text Box 10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5" name="Text Box 11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6" name="Text Box 11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7" name="Text Box 11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8" name="Text Box 11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9" name="Text Box 11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0" name="Text Box 11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1" name="Text Box 11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2" name="Text Box 11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3" name="Text Box 11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4" name="Text Box 11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5" name="Text Box 11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6" name="Text Box 11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7" name="Text Box 11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8" name="Text Box 11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9" name="Text Box 11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0" name="Text Box 11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1" name="Text Box 11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2" name="Text Box 11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3" name="Text Box 11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4" name="Text Box 11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5" name="Text Box 11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6" name="Text Box 11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7" name="Text Box 11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8" name="Text Box 11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9" name="Text Box 11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0" name="Text Box 11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1" name="Text Box 11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2" name="Text Box 11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3" name="Text Box 11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4" name="Text Box 11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5" name="Text Box 11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6" name="Text Box 11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7" name="Text Box 11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8" name="Text Box 11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9" name="Text Box 11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0" name="Text Box 11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1" name="Text Box 11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2" name="Text Box 11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3" name="Text Box 11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4" name="Text Box 11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5" name="Text Box 11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6" name="Text Box 11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7" name="Text Box 11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8" name="Text Box 11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9" name="Text Box 11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0" name="Text Box 11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1" name="Text Box 11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2" name="Text Box 11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3" name="Text Box 11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4" name="Text Box 11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5" name="Text Box 11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6" name="Text Box 11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7" name="Text Box 11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8" name="Text Box 11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9" name="Text Box 11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0" name="Text Box 11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1" name="Text Box 11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2" name="Text Box 11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3" name="Text Box 11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4" name="Text Box 11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5" name="Text Box 11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6" name="Text Box 11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7" name="Text Box 11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8" name="Text Box 11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9" name="Text Box 11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0" name="Text Box 11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1" name="Text Box 11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2" name="Text Box 11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3" name="Text Box 11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4" name="Text Box 11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5" name="Text Box 11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6" name="Text Box 11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7" name="Text Box 11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8" name="Text Box 11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9" name="Text Box 11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0" name="Text Box 11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1" name="Text Box 11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2" name="Text Box 11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3" name="Text Box 11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4" name="Text Box 11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5" name="Text Box 11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6" name="Text Box 11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7" name="Text Box 11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8" name="Text Box 11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9" name="Text Box 11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0" name="Text Box 11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1" name="Text Box 11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2" name="Text Box 11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3" name="Text Box 11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4" name="Text Box 11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5" name="Text Box 11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6" name="Text Box 11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7" name="Text Box 11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8" name="Text Box 11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9" name="Text Box 11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0" name="Text Box 11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1" name="Text Box 11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2" name="Text Box 11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3" name="Text Box 11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4" name="Text Box 11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5" name="Text Box 12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6" name="Text Box 12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7" name="Text Box 12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8" name="Text Box 12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9" name="Text Box 12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0" name="Text Box 12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1" name="Text Box 12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2" name="Text Box 12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3" name="Text Box 12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4" name="Text Box 12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5" name="Text Box 12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6" name="Text Box 12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7" name="Text Box 12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8" name="Text Box 12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9" name="Text Box 12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0" name="Text Box 12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1" name="Text Box 12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2" name="Text Box 12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3" name="Text Box 12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4" name="Text Box 12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5" name="Text Box 12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6" name="Text Box 12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7" name="Text Box 12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8" name="Text Box 12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9" name="Text Box 12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0" name="Text Box 12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1" name="Text Box 12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2" name="Text Box 12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3" name="Text Box 12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4" name="Text Box 12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5" name="Text Box 12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6" name="Text Box 12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7" name="Text Box 12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8" name="Text Box 12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9" name="Text Box 12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0" name="Text Box 12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1" name="Text Box 12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2" name="Text Box 12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3" name="Text Box 12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4" name="Text Box 12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5" name="Text Box 12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6" name="Text Box 12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7" name="Text Box 12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8" name="Text Box 12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9" name="Text Box 12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0" name="Text Box 12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1" name="Text Box 12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2" name="Text Box 12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3" name="Text Box 12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4" name="Text Box 12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5" name="Text Box 12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6" name="Text Box 12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7" name="Text Box 12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8" name="Text Box 12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9" name="Text Box 12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0" name="Text Box 12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1" name="Text Box 12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2" name="Text Box 12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3" name="Text Box 12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4" name="Text Box 12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5" name="Text Box 12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6" name="Text Box 12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7" name="Text Box 12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8" name="Text Box 12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9" name="Text Box 12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0" name="Text Box 12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1" name="Text Box 12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2" name="Text Box 12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3" name="Text Box 12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4" name="Text Box 12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5" name="Text Box 12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6" name="Text Box 12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7" name="Text Box 12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8" name="Text Box 12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9" name="Text Box 12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0" name="Text Box 12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1" name="Text Box 12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2" name="Text Box 12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3" name="Text Box 12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4" name="Text Box 12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5" name="Text Box 12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6" name="Text Box 12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7" name="Text Box 12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8" name="Text Box 12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9" name="Text Box 12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0" name="Text Box 12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1" name="Text Box 12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2" name="Text Box 12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3" name="Text Box 12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4" name="Text Box 12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5" name="Text Box 12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6" name="Text Box 12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7" name="Text Box 12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8" name="Text Box 12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9" name="Text Box 12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0" name="Text Box 12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1" name="Text Box 12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2" name="Text Box 12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3" name="Text Box 12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4" name="Text Box 12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5" name="Text Box 13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6" name="Text Box 13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7" name="Text Box 13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8" name="Text Box 13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9" name="Text Box 13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0" name="Text Box 13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1" name="Text Box 13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2" name="Text Box 13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3" name="Text Box 13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4" name="Text Box 13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5" name="Text Box 13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6" name="Text Box 13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7" name="Text Box 13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8" name="Text Box 13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9" name="Text Box 13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0" name="Text Box 13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1" name="Text Box 13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2" name="Text Box 13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3" name="Text Box 13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4" name="Text Box 13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5" name="Text Box 13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6" name="Text Box 13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7" name="Text Box 13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8" name="Text Box 13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9" name="Text Box 13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0" name="Text Box 13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1" name="Text Box 13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2" name="Text Box 13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3" name="Text Box 13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4" name="Text Box 13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5" name="Text Box 13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6" name="Text Box 13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7" name="Text Box 13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8" name="Text Box 13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9" name="Text Box 13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0" name="Text Box 13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1" name="Text Box 13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2" name="Text Box 13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3" name="Text Box 13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4" name="Text Box 13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5" name="Text Box 13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6" name="Text Box 13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7" name="Text Box 13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8" name="Text Box 13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9" name="Text Box 13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0" name="Text Box 13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1" name="Text Box 13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2" name="Text Box 13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3" name="Text Box 13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4" name="Text Box 13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5" name="Text Box 13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6" name="Text Box 13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7" name="Text Box 13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8" name="Text Box 13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9" name="Text Box 13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0" name="Text Box 1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1" name="Text Box 1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2" name="Text Box 1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3" name="Text Box 1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4" name="Text Box 1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5" name="Text Box 1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6" name="Text Box 1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7" name="Text Box 1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8" name="Text Box 1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9" name="Text Box 1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0" name="Text Box 1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1" name="Text Box 1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2" name="Text Box 1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3" name="Text Box 1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4" name="Text Box 1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5" name="Text Box 1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6" name="Text Box 1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7" name="Text Box 1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8" name="Text Box 1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9" name="Text Box 1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0" name="Text Box 1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1" name="Text Box 1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2" name="Text Box 1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3" name="Text Box 1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4" name="Text Box 1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5" name="Text Box 1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6" name="Text Box 1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7" name="Text Box 1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8" name="Text Box 1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9" name="Text Box 1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0" name="Text Box 1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1" name="Text Box 1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2" name="Text Box 1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3" name="Text Box 1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4" name="Text Box 1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5" name="Text Box 1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6" name="Text Box 1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7" name="Text Box 1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8" name="Text Box 1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9" name="Text Box 1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0" name="Text Box 1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1" name="Text Box 1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2" name="Text Box 1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3" name="Text Box 1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4" name="Text Box 1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5" name="Text Box 1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1"/>
  <sheetViews>
    <sheetView showGridLines="0" tabSelected="1"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2.6640625" bestFit="1" customWidth="1"/>
  </cols>
  <sheetData>
    <row r="1" spans="1:5" ht="15" customHeight="1" x14ac:dyDescent="0.3">
      <c r="A1" s="36" t="s">
        <v>31</v>
      </c>
    </row>
    <row r="2" spans="1:5" ht="15" customHeight="1" x14ac:dyDescent="0.25">
      <c r="A2" s="152" t="s">
        <v>32</v>
      </c>
      <c r="B2" s="152"/>
      <c r="C2" s="152"/>
      <c r="D2" s="152"/>
      <c r="E2" s="152"/>
    </row>
    <row r="3" spans="1:5" ht="15" customHeight="1" x14ac:dyDescent="0.25">
      <c r="A3" s="152" t="s">
        <v>33</v>
      </c>
      <c r="B3" s="152"/>
      <c r="C3" s="152"/>
      <c r="D3" s="152"/>
      <c r="E3" s="152"/>
    </row>
    <row r="4" spans="1:5" ht="15" customHeight="1" x14ac:dyDescent="0.25">
      <c r="A4" s="153" t="s">
        <v>34</v>
      </c>
      <c r="B4" s="153"/>
      <c r="C4" s="153"/>
      <c r="D4" s="153"/>
      <c r="E4" s="153"/>
    </row>
    <row r="5" spans="1:5" ht="15" customHeight="1" x14ac:dyDescent="0.25">
      <c r="A5" s="153"/>
      <c r="B5" s="153"/>
      <c r="C5" s="153"/>
      <c r="D5" s="153"/>
      <c r="E5" s="153"/>
    </row>
    <row r="6" spans="1:5" ht="15" customHeight="1" x14ac:dyDescent="0.25">
      <c r="A6" s="153"/>
      <c r="B6" s="153"/>
      <c r="C6" s="153"/>
      <c r="D6" s="153"/>
      <c r="E6" s="153"/>
    </row>
    <row r="7" spans="1:5" ht="15" customHeight="1" x14ac:dyDescent="0.25">
      <c r="A7" s="153"/>
      <c r="B7" s="153"/>
      <c r="C7" s="153"/>
      <c r="D7" s="153"/>
      <c r="E7" s="153"/>
    </row>
    <row r="8" spans="1:5" ht="15" customHeight="1" x14ac:dyDescent="0.25">
      <c r="A8" s="153"/>
      <c r="B8" s="153"/>
      <c r="C8" s="153"/>
      <c r="D8" s="153"/>
      <c r="E8" s="153"/>
    </row>
    <row r="9" spans="1:5" ht="15" customHeight="1" x14ac:dyDescent="0.25">
      <c r="A9" s="37"/>
      <c r="B9" s="37"/>
      <c r="C9" s="37"/>
      <c r="D9" s="37"/>
      <c r="E9" s="37"/>
    </row>
    <row r="10" spans="1:5" ht="15" customHeight="1" x14ac:dyDescent="0.25">
      <c r="A10" s="38" t="s">
        <v>1</v>
      </c>
      <c r="B10" s="39"/>
      <c r="C10" s="39"/>
      <c r="D10" s="39"/>
      <c r="E10" s="39"/>
    </row>
    <row r="11" spans="1:5" ht="15" customHeight="1" x14ac:dyDescent="0.25">
      <c r="A11" s="40" t="s">
        <v>35</v>
      </c>
      <c r="B11" s="39"/>
      <c r="C11" s="39"/>
      <c r="D11" s="39"/>
      <c r="E11" s="41" t="s">
        <v>36</v>
      </c>
    </row>
    <row r="12" spans="1:5" ht="15" customHeight="1" x14ac:dyDescent="0.25">
      <c r="A12" s="42"/>
      <c r="B12" s="38"/>
      <c r="C12" s="39"/>
      <c r="D12" s="39"/>
      <c r="E12" s="43"/>
    </row>
    <row r="13" spans="1:5" ht="15" customHeight="1" x14ac:dyDescent="0.25">
      <c r="B13" s="44" t="s">
        <v>37</v>
      </c>
      <c r="C13" s="44" t="s">
        <v>38</v>
      </c>
      <c r="D13" s="45" t="s">
        <v>39</v>
      </c>
      <c r="E13" s="44" t="s">
        <v>40</v>
      </c>
    </row>
    <row r="14" spans="1:5" ht="15" customHeight="1" x14ac:dyDescent="0.25">
      <c r="B14" s="46">
        <v>33353</v>
      </c>
      <c r="C14" s="47"/>
      <c r="D14" s="48" t="s">
        <v>41</v>
      </c>
      <c r="E14" s="49">
        <v>5347874000</v>
      </c>
    </row>
    <row r="15" spans="1:5" ht="15" customHeight="1" x14ac:dyDescent="0.25">
      <c r="B15" s="50"/>
      <c r="C15" s="51" t="s">
        <v>42</v>
      </c>
      <c r="D15" s="52"/>
      <c r="E15" s="53">
        <f>SUM(E14:E14)</f>
        <v>5347874000</v>
      </c>
    </row>
    <row r="16" spans="1:5" ht="15" customHeight="1" x14ac:dyDescent="0.3">
      <c r="A16" s="54"/>
      <c r="B16" s="55"/>
      <c r="C16" s="55"/>
      <c r="D16" s="55"/>
      <c r="E16" s="55"/>
    </row>
    <row r="17" spans="1:5" ht="15" customHeight="1" x14ac:dyDescent="0.25">
      <c r="A17" s="56" t="s">
        <v>17</v>
      </c>
      <c r="B17" s="57"/>
      <c r="C17" s="57"/>
      <c r="D17" s="57"/>
      <c r="E17" s="58"/>
    </row>
    <row r="18" spans="1:5" ht="15" customHeight="1" x14ac:dyDescent="0.25">
      <c r="A18" s="59" t="s">
        <v>35</v>
      </c>
      <c r="B18" s="57"/>
      <c r="C18" s="57"/>
      <c r="D18" s="57"/>
      <c r="E18" s="60" t="s">
        <v>36</v>
      </c>
    </row>
    <row r="19" spans="1:5" ht="15" customHeight="1" x14ac:dyDescent="0.25"/>
    <row r="20" spans="1:5" ht="15" customHeight="1" x14ac:dyDescent="0.25">
      <c r="A20" s="61" t="s">
        <v>43</v>
      </c>
      <c r="E20" s="62">
        <v>5347874000</v>
      </c>
    </row>
    <row r="21" spans="1:5" ht="15" customHeight="1" x14ac:dyDescent="0.25"/>
    <row r="22" spans="1:5" ht="15" customHeight="1" x14ac:dyDescent="0.25"/>
    <row r="23" spans="1:5" ht="15" customHeight="1" x14ac:dyDescent="0.3">
      <c r="A23" s="36" t="s">
        <v>44</v>
      </c>
    </row>
    <row r="24" spans="1:5" ht="15" customHeight="1" x14ac:dyDescent="0.25">
      <c r="A24" s="152" t="s">
        <v>32</v>
      </c>
      <c r="B24" s="152"/>
      <c r="C24" s="152"/>
      <c r="D24" s="152"/>
      <c r="E24" s="152"/>
    </row>
    <row r="25" spans="1:5" ht="15" customHeight="1" x14ac:dyDescent="0.25">
      <c r="A25" s="152" t="s">
        <v>33</v>
      </c>
      <c r="B25" s="152"/>
      <c r="C25" s="152"/>
      <c r="D25" s="152"/>
      <c r="E25" s="152"/>
    </row>
    <row r="26" spans="1:5" ht="15" customHeight="1" x14ac:dyDescent="0.25">
      <c r="A26" s="153" t="s">
        <v>45</v>
      </c>
      <c r="B26" s="153"/>
      <c r="C26" s="153"/>
      <c r="D26" s="153"/>
      <c r="E26" s="153"/>
    </row>
    <row r="27" spans="1:5" ht="15" customHeight="1" x14ac:dyDescent="0.25">
      <c r="A27" s="153"/>
      <c r="B27" s="153"/>
      <c r="C27" s="153"/>
      <c r="D27" s="153"/>
      <c r="E27" s="153"/>
    </row>
    <row r="28" spans="1:5" ht="15" customHeight="1" x14ac:dyDescent="0.25">
      <c r="A28" s="153"/>
      <c r="B28" s="153"/>
      <c r="C28" s="153"/>
      <c r="D28" s="153"/>
      <c r="E28" s="153"/>
    </row>
    <row r="29" spans="1:5" ht="15" customHeight="1" x14ac:dyDescent="0.25">
      <c r="A29" s="153"/>
      <c r="B29" s="153"/>
      <c r="C29" s="153"/>
      <c r="D29" s="153"/>
      <c r="E29" s="153"/>
    </row>
    <row r="30" spans="1:5" ht="15" customHeight="1" x14ac:dyDescent="0.25">
      <c r="A30" s="153"/>
      <c r="B30" s="153"/>
      <c r="C30" s="153"/>
      <c r="D30" s="153"/>
      <c r="E30" s="153"/>
    </row>
    <row r="31" spans="1:5" ht="15" customHeight="1" x14ac:dyDescent="0.25">
      <c r="A31" s="37"/>
      <c r="B31" s="37"/>
      <c r="C31" s="37"/>
      <c r="D31" s="37"/>
      <c r="E31" s="37"/>
    </row>
    <row r="32" spans="1:5" ht="15" customHeight="1" x14ac:dyDescent="0.25">
      <c r="A32" s="38" t="s">
        <v>1</v>
      </c>
      <c r="B32" s="39"/>
      <c r="C32" s="39"/>
      <c r="D32" s="39"/>
      <c r="E32" s="39"/>
    </row>
    <row r="33" spans="1:5" ht="15" customHeight="1" x14ac:dyDescent="0.25">
      <c r="A33" s="40" t="s">
        <v>35</v>
      </c>
      <c r="B33" s="39"/>
      <c r="C33" s="39"/>
      <c r="D33" s="39"/>
      <c r="E33" s="41" t="s">
        <v>36</v>
      </c>
    </row>
    <row r="34" spans="1:5" ht="15" customHeight="1" x14ac:dyDescent="0.25">
      <c r="A34" s="42"/>
      <c r="B34" s="38"/>
      <c r="C34" s="39"/>
      <c r="D34" s="39"/>
      <c r="E34" s="43"/>
    </row>
    <row r="35" spans="1:5" ht="15" customHeight="1" x14ac:dyDescent="0.25">
      <c r="B35" s="44" t="s">
        <v>37</v>
      </c>
      <c r="C35" s="44" t="s">
        <v>38</v>
      </c>
      <c r="D35" s="45" t="s">
        <v>39</v>
      </c>
      <c r="E35" s="63" t="s">
        <v>40</v>
      </c>
    </row>
    <row r="36" spans="1:5" ht="15" customHeight="1" x14ac:dyDescent="0.25">
      <c r="B36" s="46">
        <v>33155</v>
      </c>
      <c r="C36" s="47"/>
      <c r="D36" s="48" t="s">
        <v>41</v>
      </c>
      <c r="E36" s="49">
        <v>58790000</v>
      </c>
    </row>
    <row r="37" spans="1:5" ht="15" customHeight="1" x14ac:dyDescent="0.25">
      <c r="B37" s="50"/>
      <c r="C37" s="51" t="s">
        <v>42</v>
      </c>
      <c r="D37" s="52"/>
      <c r="E37" s="53">
        <f>SUM(E36:E36)</f>
        <v>58790000</v>
      </c>
    </row>
    <row r="38" spans="1:5" ht="15" customHeight="1" x14ac:dyDescent="0.3">
      <c r="A38" s="54"/>
      <c r="B38" s="55"/>
      <c r="C38" s="55"/>
      <c r="D38" s="55"/>
      <c r="E38" s="55"/>
    </row>
    <row r="39" spans="1:5" ht="15" customHeight="1" x14ac:dyDescent="0.25">
      <c r="A39" s="56" t="s">
        <v>17</v>
      </c>
      <c r="B39" s="57"/>
      <c r="C39" s="57"/>
      <c r="D39" s="57"/>
      <c r="E39" s="58"/>
    </row>
    <row r="40" spans="1:5" ht="15" customHeight="1" x14ac:dyDescent="0.25">
      <c r="A40" s="59" t="s">
        <v>35</v>
      </c>
      <c r="B40" s="57"/>
      <c r="C40" s="57"/>
      <c r="D40" s="57"/>
      <c r="E40" s="41" t="s">
        <v>36</v>
      </c>
    </row>
    <row r="41" spans="1:5" ht="15" customHeight="1" x14ac:dyDescent="0.25"/>
    <row r="42" spans="1:5" ht="15" customHeight="1" x14ac:dyDescent="0.25">
      <c r="A42" s="61" t="s">
        <v>43</v>
      </c>
      <c r="E42" s="62">
        <v>58790000</v>
      </c>
    </row>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spans="1:5" ht="15" customHeight="1" x14ac:dyDescent="0.25"/>
    <row r="50" spans="1:5" ht="15" customHeight="1" x14ac:dyDescent="0.25"/>
    <row r="51" spans="1:5" ht="15" customHeight="1" x14ac:dyDescent="0.25"/>
    <row r="52" spans="1:5" ht="15" customHeight="1" x14ac:dyDescent="0.25"/>
    <row r="53" spans="1:5" ht="15" customHeight="1" x14ac:dyDescent="0.25"/>
    <row r="54" spans="1:5" ht="15" customHeight="1" x14ac:dyDescent="0.3">
      <c r="A54" s="36" t="s">
        <v>46</v>
      </c>
    </row>
    <row r="55" spans="1:5" ht="15" customHeight="1" x14ac:dyDescent="0.25">
      <c r="A55" s="155" t="s">
        <v>47</v>
      </c>
      <c r="B55" s="155"/>
      <c r="C55" s="155"/>
      <c r="D55" s="155"/>
      <c r="E55" s="155"/>
    </row>
    <row r="56" spans="1:5" ht="15" customHeight="1" x14ac:dyDescent="0.25">
      <c r="A56" s="151" t="s">
        <v>48</v>
      </c>
      <c r="B56" s="151"/>
      <c r="C56" s="151"/>
      <c r="D56" s="151"/>
      <c r="E56" s="151"/>
    </row>
    <row r="57" spans="1:5" ht="15" customHeight="1" x14ac:dyDescent="0.25">
      <c r="A57" s="151"/>
      <c r="B57" s="151"/>
      <c r="C57" s="151"/>
      <c r="D57" s="151"/>
      <c r="E57" s="151"/>
    </row>
    <row r="58" spans="1:5" ht="15" customHeight="1" x14ac:dyDescent="0.25">
      <c r="A58" s="151"/>
      <c r="B58" s="151"/>
      <c r="C58" s="151"/>
      <c r="D58" s="151"/>
      <c r="E58" s="151"/>
    </row>
    <row r="59" spans="1:5" ht="15" customHeight="1" x14ac:dyDescent="0.25">
      <c r="A59" s="151"/>
      <c r="B59" s="151"/>
      <c r="C59" s="151"/>
      <c r="D59" s="151"/>
      <c r="E59" s="151"/>
    </row>
    <row r="60" spans="1:5" ht="15" customHeight="1" x14ac:dyDescent="0.25">
      <c r="A60" s="151"/>
      <c r="B60" s="151"/>
      <c r="C60" s="151"/>
      <c r="D60" s="151"/>
      <c r="E60" s="151"/>
    </row>
    <row r="61" spans="1:5" ht="15" customHeight="1" x14ac:dyDescent="0.25">
      <c r="A61" s="151"/>
      <c r="B61" s="151"/>
      <c r="C61" s="151"/>
      <c r="D61" s="151"/>
      <c r="E61" s="151"/>
    </row>
    <row r="62" spans="1:5" ht="15" customHeight="1" x14ac:dyDescent="0.25">
      <c r="A62" s="151"/>
      <c r="B62" s="151"/>
      <c r="C62" s="151"/>
      <c r="D62" s="151"/>
      <c r="E62" s="151"/>
    </row>
    <row r="63" spans="1:5" ht="15" customHeight="1" x14ac:dyDescent="0.25">
      <c r="A63" s="151"/>
      <c r="B63" s="151"/>
      <c r="C63" s="151"/>
      <c r="D63" s="151"/>
      <c r="E63" s="151"/>
    </row>
    <row r="64" spans="1:5" ht="15" customHeight="1" x14ac:dyDescent="0.25">
      <c r="A64" s="151"/>
      <c r="B64" s="151"/>
      <c r="C64" s="151"/>
      <c r="D64" s="151"/>
      <c r="E64" s="151"/>
    </row>
    <row r="65" spans="1:5" ht="15" customHeight="1" x14ac:dyDescent="0.25">
      <c r="A65" s="151"/>
      <c r="B65" s="151"/>
      <c r="C65" s="151"/>
      <c r="D65" s="151"/>
      <c r="E65" s="151"/>
    </row>
    <row r="66" spans="1:5" ht="15" customHeight="1" x14ac:dyDescent="0.25"/>
    <row r="67" spans="1:5" ht="15" customHeight="1" x14ac:dyDescent="0.25">
      <c r="A67" s="38" t="s">
        <v>1</v>
      </c>
      <c r="B67" s="57"/>
      <c r="C67" s="57"/>
      <c r="D67" s="57"/>
      <c r="E67" s="57"/>
    </row>
    <row r="68" spans="1:5" ht="15" customHeight="1" x14ac:dyDescent="0.25">
      <c r="A68" s="64" t="s">
        <v>49</v>
      </c>
      <c r="B68" s="57"/>
      <c r="C68" s="57"/>
      <c r="D68" s="57"/>
      <c r="E68" s="60" t="s">
        <v>50</v>
      </c>
    </row>
    <row r="69" spans="1:5" ht="15" customHeight="1" x14ac:dyDescent="0.25">
      <c r="A69" s="56"/>
      <c r="B69" s="58"/>
      <c r="C69" s="57"/>
      <c r="D69" s="57"/>
      <c r="E69" s="65"/>
    </row>
    <row r="70" spans="1:5" ht="15" customHeight="1" x14ac:dyDescent="0.25">
      <c r="A70" s="66"/>
      <c r="B70" s="67"/>
      <c r="C70" s="63" t="s">
        <v>38</v>
      </c>
      <c r="D70" s="68" t="s">
        <v>39</v>
      </c>
      <c r="E70" s="44" t="s">
        <v>40</v>
      </c>
    </row>
    <row r="71" spans="1:5" ht="15" customHeight="1" x14ac:dyDescent="0.25">
      <c r="A71" s="66"/>
      <c r="B71" s="69"/>
      <c r="C71" s="70"/>
      <c r="D71" s="71" t="s">
        <v>51</v>
      </c>
      <c r="E71" s="72">
        <v>669400.56999999995</v>
      </c>
    </row>
    <row r="72" spans="1:5" ht="15" customHeight="1" x14ac:dyDescent="0.25">
      <c r="A72" s="73"/>
      <c r="B72" s="73"/>
      <c r="C72" s="74" t="s">
        <v>42</v>
      </c>
      <c r="D72" s="75"/>
      <c r="E72" s="76">
        <f>SUM(E71:E71)</f>
        <v>669400.56999999995</v>
      </c>
    </row>
    <row r="73" spans="1:5" ht="15" customHeight="1" x14ac:dyDescent="0.25">
      <c r="A73" s="58"/>
      <c r="B73" s="73"/>
      <c r="C73" s="77"/>
      <c r="D73" s="57"/>
      <c r="E73" s="78"/>
    </row>
    <row r="74" spans="1:5" ht="15" customHeight="1" x14ac:dyDescent="0.25">
      <c r="A74" s="56" t="s">
        <v>17</v>
      </c>
      <c r="B74" s="57"/>
      <c r="C74" s="57"/>
      <c r="D74" s="57"/>
      <c r="E74" s="57"/>
    </row>
    <row r="75" spans="1:5" ht="15" customHeight="1" x14ac:dyDescent="0.25">
      <c r="A75" s="64" t="s">
        <v>49</v>
      </c>
      <c r="B75" s="57"/>
      <c r="C75" s="57"/>
      <c r="D75" s="57"/>
      <c r="E75" s="60" t="s">
        <v>50</v>
      </c>
    </row>
    <row r="76" spans="1:5" ht="15" customHeight="1" x14ac:dyDescent="0.25">
      <c r="A76" s="56"/>
      <c r="B76" s="58"/>
      <c r="C76" s="57"/>
      <c r="D76" s="57"/>
      <c r="E76" s="65"/>
    </row>
    <row r="77" spans="1:5" ht="15" customHeight="1" x14ac:dyDescent="0.25">
      <c r="A77" s="66"/>
      <c r="B77" s="67"/>
      <c r="C77" s="63" t="s">
        <v>38</v>
      </c>
      <c r="D77" s="68" t="s">
        <v>52</v>
      </c>
      <c r="E77" s="44" t="s">
        <v>40</v>
      </c>
    </row>
    <row r="78" spans="1:5" ht="15" customHeight="1" x14ac:dyDescent="0.25">
      <c r="A78" s="66"/>
      <c r="B78" s="79"/>
      <c r="C78" s="70">
        <v>6402</v>
      </c>
      <c r="D78" s="80" t="s">
        <v>53</v>
      </c>
      <c r="E78" s="72">
        <v>669400.56999999995</v>
      </c>
    </row>
    <row r="79" spans="1:5" ht="15" customHeight="1" x14ac:dyDescent="0.25">
      <c r="A79" s="73"/>
      <c r="B79" s="73"/>
      <c r="C79" s="74" t="s">
        <v>42</v>
      </c>
      <c r="D79" s="75"/>
      <c r="E79" s="76">
        <f>SUM(E78:E78)</f>
        <v>669400.56999999995</v>
      </c>
    </row>
    <row r="80" spans="1:5" ht="15" customHeight="1" x14ac:dyDescent="0.25"/>
    <row r="81" spans="1:5" ht="15" customHeight="1" x14ac:dyDescent="0.25"/>
    <row r="82" spans="1:5" ht="15" customHeight="1" x14ac:dyDescent="0.3">
      <c r="A82" s="36" t="s">
        <v>54</v>
      </c>
    </row>
    <row r="83" spans="1:5" ht="15" customHeight="1" x14ac:dyDescent="0.25">
      <c r="A83" s="152" t="s">
        <v>32</v>
      </c>
      <c r="B83" s="152"/>
      <c r="C83" s="152"/>
      <c r="D83" s="152"/>
      <c r="E83" s="152"/>
    </row>
    <row r="84" spans="1:5" ht="15" customHeight="1" x14ac:dyDescent="0.25">
      <c r="A84" s="152" t="s">
        <v>55</v>
      </c>
      <c r="B84" s="152"/>
      <c r="C84" s="152"/>
      <c r="D84" s="152"/>
      <c r="E84" s="152"/>
    </row>
    <row r="85" spans="1:5" ht="15" customHeight="1" x14ac:dyDescent="0.25">
      <c r="A85" s="151" t="s">
        <v>56</v>
      </c>
      <c r="B85" s="151"/>
      <c r="C85" s="151"/>
      <c r="D85" s="151"/>
      <c r="E85" s="151"/>
    </row>
    <row r="86" spans="1:5" ht="15" customHeight="1" x14ac:dyDescent="0.25">
      <c r="A86" s="151"/>
      <c r="B86" s="151"/>
      <c r="C86" s="151"/>
      <c r="D86" s="151"/>
      <c r="E86" s="151"/>
    </row>
    <row r="87" spans="1:5" ht="15" customHeight="1" x14ac:dyDescent="0.25">
      <c r="A87" s="151"/>
      <c r="B87" s="151"/>
      <c r="C87" s="151"/>
      <c r="D87" s="151"/>
      <c r="E87" s="151"/>
    </row>
    <row r="88" spans="1:5" ht="15" customHeight="1" x14ac:dyDescent="0.25">
      <c r="A88" s="151"/>
      <c r="B88" s="151"/>
      <c r="C88" s="151"/>
      <c r="D88" s="151"/>
      <c r="E88" s="151"/>
    </row>
    <row r="89" spans="1:5" ht="15" customHeight="1" x14ac:dyDescent="0.25">
      <c r="A89" s="151"/>
      <c r="B89" s="151"/>
      <c r="C89" s="151"/>
      <c r="D89" s="151"/>
      <c r="E89" s="151"/>
    </row>
    <row r="90" spans="1:5" ht="15" customHeight="1" x14ac:dyDescent="0.25">
      <c r="A90" s="151"/>
      <c r="B90" s="151"/>
      <c r="C90" s="151"/>
      <c r="D90" s="151"/>
      <c r="E90" s="151"/>
    </row>
    <row r="91" spans="1:5" ht="15" customHeight="1" x14ac:dyDescent="0.25">
      <c r="A91" s="151"/>
      <c r="B91" s="151"/>
      <c r="C91" s="151"/>
      <c r="D91" s="151"/>
      <c r="E91" s="151"/>
    </row>
    <row r="92" spans="1:5" ht="15" customHeight="1" x14ac:dyDescent="0.3">
      <c r="A92" s="54"/>
    </row>
    <row r="93" spans="1:5" ht="15" customHeight="1" x14ac:dyDescent="0.25">
      <c r="A93" s="56" t="s">
        <v>1</v>
      </c>
      <c r="B93" s="57"/>
      <c r="C93" s="57"/>
      <c r="D93" s="57"/>
      <c r="E93" s="57"/>
    </row>
    <row r="94" spans="1:5" ht="15" customHeight="1" x14ac:dyDescent="0.25">
      <c r="A94" s="64" t="s">
        <v>49</v>
      </c>
      <c r="B94" s="57"/>
      <c r="C94" s="57"/>
      <c r="D94" s="57"/>
      <c r="E94" s="60" t="s">
        <v>57</v>
      </c>
    </row>
    <row r="95" spans="1:5" ht="15" customHeight="1" x14ac:dyDescent="0.25">
      <c r="B95" s="56"/>
      <c r="C95" s="57"/>
      <c r="D95" s="57"/>
      <c r="E95" s="65"/>
    </row>
    <row r="96" spans="1:5" ht="15" customHeight="1" x14ac:dyDescent="0.25">
      <c r="B96" s="63" t="s">
        <v>37</v>
      </c>
      <c r="C96" s="63" t="s">
        <v>38</v>
      </c>
      <c r="D96" s="68" t="s">
        <v>39</v>
      </c>
      <c r="E96" s="81" t="s">
        <v>40</v>
      </c>
    </row>
    <row r="97" spans="1:5" ht="15" customHeight="1" x14ac:dyDescent="0.25">
      <c r="B97" s="82">
        <v>35672</v>
      </c>
      <c r="C97" s="70"/>
      <c r="D97" s="83" t="s">
        <v>58</v>
      </c>
      <c r="E97" s="84">
        <f>225237+3115573+382375</f>
        <v>3723185</v>
      </c>
    </row>
    <row r="98" spans="1:5" ht="15" customHeight="1" x14ac:dyDescent="0.25">
      <c r="B98" s="85"/>
      <c r="C98" s="74" t="s">
        <v>42</v>
      </c>
      <c r="D98" s="75"/>
      <c r="E98" s="76">
        <f>SUM(E97:E97)</f>
        <v>3723185</v>
      </c>
    </row>
    <row r="99" spans="1:5" ht="15" customHeight="1" x14ac:dyDescent="0.3">
      <c r="A99" s="54"/>
    </row>
    <row r="100" spans="1:5" ht="15" customHeight="1" x14ac:dyDescent="0.25">
      <c r="A100" s="38" t="s">
        <v>17</v>
      </c>
      <c r="B100" s="39"/>
      <c r="C100" s="39"/>
      <c r="D100" s="58"/>
      <c r="E100" s="58"/>
    </row>
    <row r="101" spans="1:5" ht="15" customHeight="1" x14ac:dyDescent="0.25">
      <c r="A101" s="64" t="s">
        <v>49</v>
      </c>
      <c r="B101" s="39"/>
      <c r="C101" s="39"/>
      <c r="D101" s="39"/>
      <c r="E101" s="60" t="s">
        <v>57</v>
      </c>
    </row>
    <row r="102" spans="1:5" ht="15" customHeight="1" x14ac:dyDescent="0.25">
      <c r="A102" s="42"/>
      <c r="B102" s="86"/>
      <c r="C102" s="39"/>
      <c r="D102" s="42"/>
      <c r="E102" s="87"/>
    </row>
    <row r="103" spans="1:5" ht="15" customHeight="1" x14ac:dyDescent="0.25">
      <c r="A103" s="88"/>
      <c r="B103" s="88"/>
      <c r="C103" s="44" t="s">
        <v>38</v>
      </c>
      <c r="D103" s="89" t="s">
        <v>52</v>
      </c>
      <c r="E103" s="44" t="s">
        <v>40</v>
      </c>
    </row>
    <row r="104" spans="1:5" ht="15" customHeight="1" x14ac:dyDescent="0.25">
      <c r="A104" s="90"/>
      <c r="B104" s="79"/>
      <c r="C104" s="91">
        <v>3523</v>
      </c>
      <c r="D104" s="92" t="s">
        <v>59</v>
      </c>
      <c r="E104" s="49">
        <v>3723185</v>
      </c>
    </row>
    <row r="105" spans="1:5" ht="15" customHeight="1" x14ac:dyDescent="0.25">
      <c r="A105" s="93"/>
      <c r="B105" s="39"/>
      <c r="C105" s="51" t="s">
        <v>42</v>
      </c>
      <c r="D105" s="94"/>
      <c r="E105" s="95">
        <f>SUM(E104:E104)</f>
        <v>3723185</v>
      </c>
    </row>
    <row r="106" spans="1:5" ht="15" customHeight="1" x14ac:dyDescent="0.25"/>
    <row r="107" spans="1:5" ht="15" customHeight="1" x14ac:dyDescent="0.3">
      <c r="A107" s="36" t="s">
        <v>60</v>
      </c>
    </row>
    <row r="108" spans="1:5" ht="15" customHeight="1" x14ac:dyDescent="0.25">
      <c r="A108" s="152" t="s">
        <v>32</v>
      </c>
      <c r="B108" s="152"/>
      <c r="C108" s="152"/>
      <c r="D108" s="152"/>
      <c r="E108" s="152"/>
    </row>
    <row r="109" spans="1:5" ht="15" customHeight="1" x14ac:dyDescent="0.25">
      <c r="A109" s="152" t="s">
        <v>55</v>
      </c>
      <c r="B109" s="152"/>
      <c r="C109" s="152"/>
      <c r="D109" s="152"/>
      <c r="E109" s="152"/>
    </row>
    <row r="110" spans="1:5" ht="15" customHeight="1" x14ac:dyDescent="0.25">
      <c r="A110" s="151" t="s">
        <v>61</v>
      </c>
      <c r="B110" s="151"/>
      <c r="C110" s="151"/>
      <c r="D110" s="151"/>
      <c r="E110" s="151"/>
    </row>
    <row r="111" spans="1:5" ht="15" customHeight="1" x14ac:dyDescent="0.25">
      <c r="A111" s="151"/>
      <c r="B111" s="151"/>
      <c r="C111" s="151"/>
      <c r="D111" s="151"/>
      <c r="E111" s="151"/>
    </row>
    <row r="112" spans="1:5" ht="15" customHeight="1" x14ac:dyDescent="0.25">
      <c r="A112" s="151"/>
      <c r="B112" s="151"/>
      <c r="C112" s="151"/>
      <c r="D112" s="151"/>
      <c r="E112" s="151"/>
    </row>
    <row r="113" spans="1:5" ht="15" customHeight="1" x14ac:dyDescent="0.25">
      <c r="A113" s="151"/>
      <c r="B113" s="151"/>
      <c r="C113" s="151"/>
      <c r="D113" s="151"/>
      <c r="E113" s="151"/>
    </row>
    <row r="114" spans="1:5" ht="15" customHeight="1" x14ac:dyDescent="0.25">
      <c r="A114" s="151"/>
      <c r="B114" s="151"/>
      <c r="C114" s="151"/>
      <c r="D114" s="151"/>
      <c r="E114" s="151"/>
    </row>
    <row r="115" spans="1:5" ht="15" customHeight="1" x14ac:dyDescent="0.25">
      <c r="A115" s="151"/>
      <c r="B115" s="151"/>
      <c r="C115" s="151"/>
      <c r="D115" s="151"/>
      <c r="E115" s="151"/>
    </row>
    <row r="116" spans="1:5" ht="15" customHeight="1" x14ac:dyDescent="0.25">
      <c r="A116" s="151"/>
      <c r="B116" s="151"/>
      <c r="C116" s="151"/>
      <c r="D116" s="151"/>
      <c r="E116" s="151"/>
    </row>
    <row r="117" spans="1:5" ht="15" customHeight="1" x14ac:dyDescent="0.3">
      <c r="A117" s="54"/>
    </row>
    <row r="118" spans="1:5" ht="15" customHeight="1" x14ac:dyDescent="0.25">
      <c r="A118" s="56" t="s">
        <v>1</v>
      </c>
      <c r="B118" s="57"/>
      <c r="C118" s="57"/>
      <c r="D118" s="57"/>
      <c r="E118" s="57"/>
    </row>
    <row r="119" spans="1:5" ht="15" customHeight="1" x14ac:dyDescent="0.25">
      <c r="A119" s="64" t="s">
        <v>49</v>
      </c>
      <c r="B119" s="57"/>
      <c r="C119" s="57"/>
      <c r="D119" s="57"/>
      <c r="E119" s="60" t="s">
        <v>57</v>
      </c>
    </row>
    <row r="120" spans="1:5" ht="15" customHeight="1" x14ac:dyDescent="0.25">
      <c r="B120" s="56"/>
      <c r="C120" s="57"/>
      <c r="D120" s="57"/>
      <c r="E120" s="65"/>
    </row>
    <row r="121" spans="1:5" ht="15" customHeight="1" x14ac:dyDescent="0.25">
      <c r="B121" s="63" t="s">
        <v>37</v>
      </c>
      <c r="C121" s="63" t="s">
        <v>38</v>
      </c>
      <c r="D121" s="68" t="s">
        <v>39</v>
      </c>
      <c r="E121" s="81" t="s">
        <v>40</v>
      </c>
    </row>
    <row r="122" spans="1:5" ht="15" customHeight="1" x14ac:dyDescent="0.25">
      <c r="B122" s="82">
        <v>35672</v>
      </c>
      <c r="C122" s="70"/>
      <c r="D122" s="83" t="s">
        <v>58</v>
      </c>
      <c r="E122" s="84">
        <f>1641840+2397085+1016602.3+2221790</f>
        <v>7277317.2999999998</v>
      </c>
    </row>
    <row r="123" spans="1:5" ht="15" customHeight="1" x14ac:dyDescent="0.25">
      <c r="B123" s="85"/>
      <c r="C123" s="74" t="s">
        <v>42</v>
      </c>
      <c r="D123" s="75"/>
      <c r="E123" s="76">
        <f>SUM(E122:E122)</f>
        <v>7277317.2999999998</v>
      </c>
    </row>
    <row r="124" spans="1:5" ht="15" customHeight="1" x14ac:dyDescent="0.3">
      <c r="A124" s="54"/>
    </row>
    <row r="125" spans="1:5" ht="15" customHeight="1" x14ac:dyDescent="0.25">
      <c r="A125" s="38" t="s">
        <v>17</v>
      </c>
      <c r="B125" s="39"/>
      <c r="C125" s="39"/>
      <c r="D125" s="58"/>
      <c r="E125" s="58"/>
    </row>
    <row r="126" spans="1:5" ht="15" customHeight="1" x14ac:dyDescent="0.25">
      <c r="A126" s="64" t="s">
        <v>49</v>
      </c>
      <c r="B126" s="39"/>
      <c r="C126" s="39"/>
      <c r="D126" s="39"/>
      <c r="E126" s="60" t="s">
        <v>57</v>
      </c>
    </row>
    <row r="127" spans="1:5" ht="15" customHeight="1" x14ac:dyDescent="0.25">
      <c r="A127" s="42"/>
      <c r="B127" s="86"/>
      <c r="C127" s="39"/>
      <c r="D127" s="42"/>
      <c r="E127" s="87"/>
    </row>
    <row r="128" spans="1:5" ht="15" customHeight="1" x14ac:dyDescent="0.25">
      <c r="A128" s="88"/>
      <c r="B128" s="88"/>
      <c r="C128" s="44" t="s">
        <v>38</v>
      </c>
      <c r="D128" s="89" t="s">
        <v>52</v>
      </c>
      <c r="E128" s="44" t="s">
        <v>40</v>
      </c>
    </row>
    <row r="129" spans="1:5" ht="15" customHeight="1" x14ac:dyDescent="0.25">
      <c r="A129" s="90"/>
      <c r="B129" s="79"/>
      <c r="C129" s="91">
        <v>3522</v>
      </c>
      <c r="D129" s="92" t="s">
        <v>59</v>
      </c>
      <c r="E129" s="49">
        <v>7277317.2999999998</v>
      </c>
    </row>
    <row r="130" spans="1:5" ht="15" customHeight="1" x14ac:dyDescent="0.25">
      <c r="A130" s="93"/>
      <c r="B130" s="39"/>
      <c r="C130" s="51" t="s">
        <v>42</v>
      </c>
      <c r="D130" s="94"/>
      <c r="E130" s="95">
        <f>SUM(E129:E129)</f>
        <v>7277317.2999999998</v>
      </c>
    </row>
    <row r="131" spans="1:5" ht="15" customHeight="1" x14ac:dyDescent="0.25"/>
    <row r="132" spans="1:5" ht="15" customHeight="1" x14ac:dyDescent="0.25"/>
    <row r="133" spans="1:5" ht="15" customHeight="1" x14ac:dyDescent="0.3">
      <c r="A133" s="36" t="s">
        <v>62</v>
      </c>
    </row>
    <row r="134" spans="1:5" ht="15" customHeight="1" x14ac:dyDescent="0.25">
      <c r="A134" s="155" t="s">
        <v>47</v>
      </c>
      <c r="B134" s="155"/>
      <c r="C134" s="155"/>
      <c r="D134" s="155"/>
      <c r="E134" s="155"/>
    </row>
    <row r="135" spans="1:5" ht="15" customHeight="1" x14ac:dyDescent="0.25">
      <c r="A135" s="151" t="s">
        <v>63</v>
      </c>
      <c r="B135" s="151"/>
      <c r="C135" s="151"/>
      <c r="D135" s="151"/>
      <c r="E135" s="151"/>
    </row>
    <row r="136" spans="1:5" ht="15" customHeight="1" x14ac:dyDescent="0.25">
      <c r="A136" s="151"/>
      <c r="B136" s="151"/>
      <c r="C136" s="151"/>
      <c r="D136" s="151"/>
      <c r="E136" s="151"/>
    </row>
    <row r="137" spans="1:5" ht="15" customHeight="1" x14ac:dyDescent="0.25">
      <c r="A137" s="151"/>
      <c r="B137" s="151"/>
      <c r="C137" s="151"/>
      <c r="D137" s="151"/>
      <c r="E137" s="151"/>
    </row>
    <row r="138" spans="1:5" ht="15" customHeight="1" x14ac:dyDescent="0.25">
      <c r="A138" s="151"/>
      <c r="B138" s="151"/>
      <c r="C138" s="151"/>
      <c r="D138" s="151"/>
      <c r="E138" s="151"/>
    </row>
    <row r="139" spans="1:5" ht="15" customHeight="1" x14ac:dyDescent="0.25">
      <c r="A139" s="151"/>
      <c r="B139" s="151"/>
      <c r="C139" s="151"/>
      <c r="D139" s="151"/>
      <c r="E139" s="151"/>
    </row>
    <row r="140" spans="1:5" ht="15" customHeight="1" x14ac:dyDescent="0.25">
      <c r="A140" s="151"/>
      <c r="B140" s="151"/>
      <c r="C140" s="151"/>
      <c r="D140" s="151"/>
      <c r="E140" s="151"/>
    </row>
    <row r="141" spans="1:5" ht="15" customHeight="1" x14ac:dyDescent="0.25">
      <c r="A141" s="151"/>
      <c r="B141" s="151"/>
      <c r="C141" s="151"/>
      <c r="D141" s="151"/>
      <c r="E141" s="151"/>
    </row>
    <row r="142" spans="1:5" ht="15" customHeight="1" x14ac:dyDescent="0.25">
      <c r="A142" s="151"/>
      <c r="B142" s="151"/>
      <c r="C142" s="151"/>
      <c r="D142" s="151"/>
      <c r="E142" s="151"/>
    </row>
    <row r="143" spans="1:5" ht="15" customHeight="1" x14ac:dyDescent="0.25">
      <c r="A143" s="151"/>
      <c r="B143" s="151"/>
      <c r="C143" s="151"/>
      <c r="D143" s="151"/>
      <c r="E143" s="151"/>
    </row>
    <row r="144" spans="1:5" ht="15" customHeight="1" x14ac:dyDescent="0.25">
      <c r="A144" s="151"/>
      <c r="B144" s="151"/>
      <c r="C144" s="151"/>
      <c r="D144" s="151"/>
      <c r="E144" s="151"/>
    </row>
    <row r="145" spans="1:7" ht="15" customHeight="1" x14ac:dyDescent="0.25"/>
    <row r="146" spans="1:7" ht="15" customHeight="1" x14ac:dyDescent="0.25">
      <c r="A146" s="38" t="s">
        <v>1</v>
      </c>
      <c r="B146" s="57"/>
      <c r="C146" s="57"/>
      <c r="D146" s="57"/>
      <c r="E146" s="57"/>
    </row>
    <row r="147" spans="1:7" ht="15" customHeight="1" x14ac:dyDescent="0.25">
      <c r="A147" s="64" t="s">
        <v>49</v>
      </c>
      <c r="B147" s="57"/>
      <c r="C147" s="57"/>
      <c r="D147" s="57"/>
      <c r="E147" s="60" t="s">
        <v>64</v>
      </c>
    </row>
    <row r="148" spans="1:7" ht="15" customHeight="1" x14ac:dyDescent="0.25">
      <c r="A148" s="56"/>
      <c r="B148" s="58"/>
      <c r="C148" s="57"/>
      <c r="D148" s="57"/>
      <c r="E148" s="65"/>
    </row>
    <row r="149" spans="1:7" ht="15" customHeight="1" x14ac:dyDescent="0.25">
      <c r="A149" s="67"/>
      <c r="B149" s="67"/>
      <c r="C149" s="63" t="s">
        <v>38</v>
      </c>
      <c r="D149" s="68" t="s">
        <v>39</v>
      </c>
      <c r="E149" s="44" t="s">
        <v>40</v>
      </c>
    </row>
    <row r="150" spans="1:7" ht="15" customHeight="1" x14ac:dyDescent="0.25">
      <c r="A150" s="90"/>
      <c r="B150" s="79"/>
      <c r="C150" s="70"/>
      <c r="D150" s="83" t="s">
        <v>65</v>
      </c>
      <c r="E150" s="72">
        <v>10569979.560000001</v>
      </c>
    </row>
    <row r="151" spans="1:7" ht="15" customHeight="1" x14ac:dyDescent="0.25">
      <c r="A151" s="90"/>
      <c r="B151" s="73"/>
      <c r="C151" s="74" t="s">
        <v>42</v>
      </c>
      <c r="D151" s="75"/>
      <c r="E151" s="76">
        <f>SUM(E150:E150)</f>
        <v>10569979.560000001</v>
      </c>
    </row>
    <row r="152" spans="1:7" ht="15" customHeight="1" x14ac:dyDescent="0.25"/>
    <row r="153" spans="1:7" ht="15" customHeight="1" x14ac:dyDescent="0.25">
      <c r="A153" s="38" t="s">
        <v>1</v>
      </c>
      <c r="B153" s="57"/>
      <c r="C153" s="57"/>
      <c r="D153" s="57"/>
      <c r="E153" s="57"/>
    </row>
    <row r="154" spans="1:7" ht="15" customHeight="1" x14ac:dyDescent="0.25">
      <c r="A154" s="64" t="s">
        <v>49</v>
      </c>
      <c r="B154" s="57"/>
      <c r="C154" s="57"/>
      <c r="D154" s="57"/>
      <c r="E154" s="60" t="s">
        <v>66</v>
      </c>
    </row>
    <row r="155" spans="1:7" ht="15" customHeight="1" x14ac:dyDescent="0.25">
      <c r="A155" s="56"/>
      <c r="B155" s="58"/>
      <c r="C155" s="57"/>
      <c r="D155" s="57"/>
      <c r="E155" s="65"/>
    </row>
    <row r="156" spans="1:7" ht="15" customHeight="1" x14ac:dyDescent="0.25">
      <c r="A156" s="67"/>
      <c r="B156" s="67"/>
      <c r="C156" s="63" t="s">
        <v>38</v>
      </c>
      <c r="D156" s="68" t="s">
        <v>39</v>
      </c>
      <c r="E156" s="44" t="s">
        <v>40</v>
      </c>
    </row>
    <row r="157" spans="1:7" ht="15" customHeight="1" x14ac:dyDescent="0.25">
      <c r="A157" s="90"/>
      <c r="B157" s="79"/>
      <c r="C157" s="70"/>
      <c r="D157" s="83" t="s">
        <v>65</v>
      </c>
      <c r="E157" s="72">
        <v>793519.59</v>
      </c>
      <c r="G157" s="96">
        <f>+E150+E157</f>
        <v>11363499.15</v>
      </c>
    </row>
    <row r="158" spans="1:7" ht="15" customHeight="1" x14ac:dyDescent="0.25">
      <c r="A158" s="90"/>
      <c r="B158" s="73"/>
      <c r="C158" s="74" t="s">
        <v>42</v>
      </c>
      <c r="D158" s="75"/>
      <c r="E158" s="76">
        <f>SUM(E157:E157)</f>
        <v>793519.59</v>
      </c>
    </row>
    <row r="159" spans="1:7" ht="15" customHeight="1" x14ac:dyDescent="0.25"/>
    <row r="160" spans="1:7" ht="15" customHeight="1" x14ac:dyDescent="0.25"/>
    <row r="161" spans="1:5" ht="15" customHeight="1" x14ac:dyDescent="0.25">
      <c r="A161" s="56" t="s">
        <v>17</v>
      </c>
      <c r="B161" s="57"/>
      <c r="C161" s="57"/>
      <c r="D161" s="57"/>
      <c r="E161" s="58"/>
    </row>
    <row r="162" spans="1:5" ht="15" customHeight="1" x14ac:dyDescent="0.25">
      <c r="A162" s="64" t="s">
        <v>49</v>
      </c>
      <c r="B162" s="57"/>
      <c r="C162" s="57"/>
      <c r="D162" s="57"/>
      <c r="E162" s="41" t="s">
        <v>64</v>
      </c>
    </row>
    <row r="163" spans="1:5" ht="15" customHeight="1" x14ac:dyDescent="0.25">
      <c r="A163" s="58"/>
      <c r="B163" s="97"/>
      <c r="C163" s="57"/>
      <c r="E163" s="98"/>
    </row>
    <row r="164" spans="1:5" ht="15" customHeight="1" x14ac:dyDescent="0.25">
      <c r="A164" s="67"/>
      <c r="B164" s="67"/>
      <c r="C164" s="63" t="s">
        <v>38</v>
      </c>
      <c r="D164" s="99" t="s">
        <v>52</v>
      </c>
      <c r="E164" s="44" t="s">
        <v>40</v>
      </c>
    </row>
    <row r="165" spans="1:5" ht="15" customHeight="1" x14ac:dyDescent="0.25">
      <c r="A165" s="90"/>
      <c r="B165" s="79"/>
      <c r="C165" s="70">
        <v>3299</v>
      </c>
      <c r="D165" s="80" t="s">
        <v>67</v>
      </c>
      <c r="E165" s="100">
        <v>10530094.4</v>
      </c>
    </row>
    <row r="166" spans="1:5" ht="15" customHeight="1" x14ac:dyDescent="0.25">
      <c r="A166" s="90"/>
      <c r="B166" s="79"/>
      <c r="C166" s="70">
        <v>3299</v>
      </c>
      <c r="D166" s="80" t="s">
        <v>68</v>
      </c>
      <c r="E166" s="100">
        <v>39716.32</v>
      </c>
    </row>
    <row r="167" spans="1:5" ht="15" customHeight="1" x14ac:dyDescent="0.25">
      <c r="A167" s="90"/>
      <c r="B167" s="79"/>
      <c r="C167" s="70">
        <v>6402</v>
      </c>
      <c r="D167" s="80" t="s">
        <v>53</v>
      </c>
      <c r="E167" s="100">
        <v>168.34</v>
      </c>
    </row>
    <row r="168" spans="1:5" ht="15" customHeight="1" x14ac:dyDescent="0.25">
      <c r="A168" s="101"/>
      <c r="B168" s="101"/>
      <c r="C168" s="51" t="s">
        <v>42</v>
      </c>
      <c r="D168" s="102"/>
      <c r="E168" s="95">
        <f>SUM(E165:E167)</f>
        <v>10569979.060000001</v>
      </c>
    </row>
    <row r="169" spans="1:5" ht="15" customHeight="1" x14ac:dyDescent="0.25"/>
    <row r="170" spans="1:5" ht="15" customHeight="1" x14ac:dyDescent="0.25">
      <c r="A170" s="56" t="s">
        <v>17</v>
      </c>
      <c r="B170" s="57"/>
      <c r="C170" s="57"/>
      <c r="D170" s="57"/>
      <c r="E170" s="58"/>
    </row>
    <row r="171" spans="1:5" ht="15" customHeight="1" x14ac:dyDescent="0.25">
      <c r="A171" s="64" t="s">
        <v>49</v>
      </c>
      <c r="B171" s="57"/>
      <c r="C171" s="57"/>
      <c r="D171" s="57"/>
      <c r="E171" s="60" t="s">
        <v>66</v>
      </c>
    </row>
    <row r="172" spans="1:5" ht="15" customHeight="1" x14ac:dyDescent="0.25">
      <c r="A172" s="58"/>
      <c r="B172" s="97"/>
      <c r="C172" s="57"/>
      <c r="E172" s="98"/>
    </row>
    <row r="173" spans="1:5" ht="15" customHeight="1" x14ac:dyDescent="0.25">
      <c r="A173" s="67"/>
      <c r="B173" s="67"/>
      <c r="C173" s="63" t="s">
        <v>38</v>
      </c>
      <c r="D173" s="99" t="s">
        <v>52</v>
      </c>
      <c r="E173" s="44" t="s">
        <v>40</v>
      </c>
    </row>
    <row r="174" spans="1:5" ht="15" customHeight="1" x14ac:dyDescent="0.25">
      <c r="A174" s="90"/>
      <c r="B174" s="79"/>
      <c r="C174" s="70">
        <v>3299</v>
      </c>
      <c r="D174" s="80" t="s">
        <v>67</v>
      </c>
      <c r="E174" s="100">
        <v>455935.58</v>
      </c>
    </row>
    <row r="175" spans="1:5" ht="15" customHeight="1" x14ac:dyDescent="0.25">
      <c r="A175" s="90"/>
      <c r="B175" s="79"/>
      <c r="C175" s="70">
        <v>3299</v>
      </c>
      <c r="D175" s="80" t="s">
        <v>68</v>
      </c>
      <c r="E175" s="100">
        <v>288982</v>
      </c>
    </row>
    <row r="176" spans="1:5" ht="15" customHeight="1" x14ac:dyDescent="0.25">
      <c r="A176" s="90"/>
      <c r="B176" s="79"/>
      <c r="C176" s="70">
        <v>6402</v>
      </c>
      <c r="D176" s="80" t="s">
        <v>53</v>
      </c>
      <c r="E176" s="100">
        <v>48602.01</v>
      </c>
    </row>
    <row r="177" spans="1:5" ht="15" customHeight="1" x14ac:dyDescent="0.25">
      <c r="A177" s="101"/>
      <c r="B177" s="101"/>
      <c r="C177" s="51" t="s">
        <v>42</v>
      </c>
      <c r="D177" s="102"/>
      <c r="E177" s="95">
        <f>SUM(E174:E176)</f>
        <v>793519.59000000008</v>
      </c>
    </row>
    <row r="178" spans="1:5" ht="15" customHeight="1" x14ac:dyDescent="0.25"/>
    <row r="179" spans="1:5" ht="15" customHeight="1" x14ac:dyDescent="0.25"/>
    <row r="180" spans="1:5" ht="15" customHeight="1" x14ac:dyDescent="0.3">
      <c r="A180" s="36" t="s">
        <v>69</v>
      </c>
    </row>
    <row r="181" spans="1:5" ht="15" customHeight="1" x14ac:dyDescent="0.25">
      <c r="A181" s="155" t="s">
        <v>47</v>
      </c>
      <c r="B181" s="155"/>
      <c r="C181" s="155"/>
      <c r="D181" s="155"/>
      <c r="E181" s="155"/>
    </row>
    <row r="182" spans="1:5" ht="15" customHeight="1" x14ac:dyDescent="0.25">
      <c r="A182" s="151" t="s">
        <v>70</v>
      </c>
      <c r="B182" s="151"/>
      <c r="C182" s="151"/>
      <c r="D182" s="151"/>
      <c r="E182" s="151"/>
    </row>
    <row r="183" spans="1:5" ht="15" customHeight="1" x14ac:dyDescent="0.25">
      <c r="A183" s="151"/>
      <c r="B183" s="151"/>
      <c r="C183" s="151"/>
      <c r="D183" s="151"/>
      <c r="E183" s="151"/>
    </row>
    <row r="184" spans="1:5" ht="15" customHeight="1" x14ac:dyDescent="0.25">
      <c r="A184" s="151"/>
      <c r="B184" s="151"/>
      <c r="C184" s="151"/>
      <c r="D184" s="151"/>
      <c r="E184" s="151"/>
    </row>
    <row r="185" spans="1:5" ht="15" customHeight="1" x14ac:dyDescent="0.25">
      <c r="A185" s="151"/>
      <c r="B185" s="151"/>
      <c r="C185" s="151"/>
      <c r="D185" s="151"/>
      <c r="E185" s="151"/>
    </row>
    <row r="186" spans="1:5" ht="15" customHeight="1" x14ac:dyDescent="0.25">
      <c r="A186" s="151"/>
      <c r="B186" s="151"/>
      <c r="C186" s="151"/>
      <c r="D186" s="151"/>
      <c r="E186" s="151"/>
    </row>
    <row r="187" spans="1:5" ht="15" customHeight="1" x14ac:dyDescent="0.25">
      <c r="A187" s="151"/>
      <c r="B187" s="151"/>
      <c r="C187" s="151"/>
      <c r="D187" s="151"/>
      <c r="E187" s="151"/>
    </row>
    <row r="188" spans="1:5" ht="15" customHeight="1" x14ac:dyDescent="0.25">
      <c r="A188" s="151"/>
      <c r="B188" s="151"/>
      <c r="C188" s="151"/>
      <c r="D188" s="151"/>
      <c r="E188" s="151"/>
    </row>
    <row r="189" spans="1:5" ht="15" customHeight="1" x14ac:dyDescent="0.25">
      <c r="A189" s="151"/>
      <c r="B189" s="151"/>
      <c r="C189" s="151"/>
      <c r="D189" s="151"/>
      <c r="E189" s="151"/>
    </row>
    <row r="190" spans="1:5" ht="15" customHeight="1" x14ac:dyDescent="0.25">
      <c r="A190" s="151"/>
      <c r="B190" s="151"/>
      <c r="C190" s="151"/>
      <c r="D190" s="151"/>
      <c r="E190" s="151"/>
    </row>
    <row r="191" spans="1:5" ht="15" customHeight="1" x14ac:dyDescent="0.25">
      <c r="A191" s="151"/>
      <c r="B191" s="151"/>
      <c r="C191" s="151"/>
      <c r="D191" s="151"/>
      <c r="E191" s="151"/>
    </row>
    <row r="192" spans="1:5" ht="15" customHeight="1" x14ac:dyDescent="0.25">
      <c r="A192" s="103"/>
      <c r="B192" s="103"/>
      <c r="C192" s="103"/>
      <c r="D192" s="103"/>
      <c r="E192" s="103"/>
    </row>
    <row r="193" spans="1:7" ht="15" customHeight="1" x14ac:dyDescent="0.25">
      <c r="A193" s="38" t="s">
        <v>1</v>
      </c>
      <c r="B193" s="57"/>
      <c r="C193" s="57"/>
      <c r="D193" s="57"/>
      <c r="E193" s="57"/>
    </row>
    <row r="194" spans="1:7" ht="15" customHeight="1" x14ac:dyDescent="0.25">
      <c r="A194" s="64" t="s">
        <v>49</v>
      </c>
      <c r="B194" s="57"/>
      <c r="C194" s="57"/>
      <c r="D194" s="57"/>
      <c r="E194" s="60" t="s">
        <v>71</v>
      </c>
    </row>
    <row r="195" spans="1:7" ht="15" customHeight="1" x14ac:dyDescent="0.25">
      <c r="A195" s="56"/>
      <c r="B195" s="58"/>
      <c r="C195" s="57"/>
      <c r="D195" s="57"/>
      <c r="E195" s="65"/>
    </row>
    <row r="196" spans="1:7" ht="15" customHeight="1" x14ac:dyDescent="0.25">
      <c r="A196" s="67"/>
      <c r="B196" s="67"/>
      <c r="C196" s="63" t="s">
        <v>38</v>
      </c>
      <c r="D196" s="68" t="s">
        <v>39</v>
      </c>
      <c r="E196" s="44" t="s">
        <v>40</v>
      </c>
    </row>
    <row r="197" spans="1:7" ht="15" customHeight="1" x14ac:dyDescent="0.25">
      <c r="A197" s="66"/>
      <c r="B197" s="79"/>
      <c r="C197" s="70"/>
      <c r="D197" s="83" t="s">
        <v>65</v>
      </c>
      <c r="E197" s="72">
        <v>5484143.4400000004</v>
      </c>
    </row>
    <row r="198" spans="1:7" ht="15" customHeight="1" x14ac:dyDescent="0.25">
      <c r="A198" s="66"/>
      <c r="B198" s="73"/>
      <c r="C198" s="74" t="s">
        <v>42</v>
      </c>
      <c r="D198" s="75"/>
      <c r="E198" s="76">
        <f>SUM(E197:E197)</f>
        <v>5484143.4400000004</v>
      </c>
    </row>
    <row r="199" spans="1:7" ht="15" customHeight="1" x14ac:dyDescent="0.25"/>
    <row r="200" spans="1:7" ht="15" customHeight="1" x14ac:dyDescent="0.25">
      <c r="A200" s="38" t="s">
        <v>1</v>
      </c>
      <c r="B200" s="57"/>
      <c r="C200" s="57"/>
      <c r="D200" s="57"/>
      <c r="E200" s="57"/>
    </row>
    <row r="201" spans="1:7" ht="15" customHeight="1" x14ac:dyDescent="0.25">
      <c r="A201" s="64" t="s">
        <v>49</v>
      </c>
      <c r="B201" s="57"/>
      <c r="C201" s="57"/>
      <c r="D201" s="57"/>
      <c r="E201" s="60" t="s">
        <v>72</v>
      </c>
    </row>
    <row r="202" spans="1:7" ht="15" customHeight="1" x14ac:dyDescent="0.25">
      <c r="A202" s="56"/>
      <c r="B202" s="58"/>
      <c r="C202" s="57"/>
      <c r="D202" s="57"/>
      <c r="E202" s="65"/>
    </row>
    <row r="203" spans="1:7" ht="15" customHeight="1" x14ac:dyDescent="0.25">
      <c r="A203" s="67"/>
      <c r="B203" s="67"/>
      <c r="C203" s="63" t="s">
        <v>38</v>
      </c>
      <c r="D203" s="68" t="s">
        <v>39</v>
      </c>
      <c r="E203" s="44" t="s">
        <v>40</v>
      </c>
    </row>
    <row r="204" spans="1:7" ht="15" customHeight="1" x14ac:dyDescent="0.25">
      <c r="A204" s="66"/>
      <c r="B204" s="79"/>
      <c r="C204" s="70"/>
      <c r="D204" s="83" t="s">
        <v>65</v>
      </c>
      <c r="E204" s="72">
        <v>2089583.49</v>
      </c>
    </row>
    <row r="205" spans="1:7" ht="15" customHeight="1" x14ac:dyDescent="0.25">
      <c r="A205" s="66"/>
      <c r="B205" s="73"/>
      <c r="C205" s="74" t="s">
        <v>42</v>
      </c>
      <c r="D205" s="75"/>
      <c r="E205" s="76">
        <f>SUM(E204:E204)</f>
        <v>2089583.49</v>
      </c>
      <c r="G205" s="96">
        <f>+E198+E205</f>
        <v>7573726.9300000006</v>
      </c>
    </row>
    <row r="206" spans="1:7" ht="15" customHeight="1" x14ac:dyDescent="0.25"/>
    <row r="207" spans="1:7" ht="15" customHeight="1" x14ac:dyDescent="0.25"/>
    <row r="208" spans="1:7" ht="15" customHeight="1" x14ac:dyDescent="0.25"/>
    <row r="209" spans="1:5" ht="15" customHeight="1" x14ac:dyDescent="0.25"/>
    <row r="210" spans="1:5" ht="15" customHeight="1" x14ac:dyDescent="0.25"/>
    <row r="211" spans="1:5" ht="15" customHeight="1" x14ac:dyDescent="0.25"/>
    <row r="212" spans="1:5" ht="15" customHeight="1" x14ac:dyDescent="0.25"/>
    <row r="213" spans="1:5" ht="15" customHeight="1" x14ac:dyDescent="0.25"/>
    <row r="214" spans="1:5" ht="15" customHeight="1" x14ac:dyDescent="0.25">
      <c r="A214" s="56" t="s">
        <v>17</v>
      </c>
      <c r="B214" s="57"/>
      <c r="C214" s="57"/>
      <c r="D214" s="57"/>
      <c r="E214" s="58"/>
    </row>
    <row r="215" spans="1:5" ht="15" customHeight="1" x14ac:dyDescent="0.25">
      <c r="A215" s="64" t="s">
        <v>49</v>
      </c>
      <c r="B215" s="57"/>
      <c r="C215" s="57"/>
      <c r="D215" s="57"/>
      <c r="E215" s="60" t="s">
        <v>71</v>
      </c>
    </row>
    <row r="216" spans="1:5" ht="15" customHeight="1" x14ac:dyDescent="0.25">
      <c r="A216" s="58"/>
      <c r="B216" s="97"/>
      <c r="C216" s="57"/>
      <c r="E216" s="98"/>
    </row>
    <row r="217" spans="1:5" ht="15" customHeight="1" x14ac:dyDescent="0.25">
      <c r="A217" s="67"/>
      <c r="B217" s="67"/>
      <c r="C217" s="63" t="s">
        <v>38</v>
      </c>
      <c r="D217" s="68" t="s">
        <v>52</v>
      </c>
      <c r="E217" s="44" t="s">
        <v>40</v>
      </c>
    </row>
    <row r="218" spans="1:5" ht="15" customHeight="1" x14ac:dyDescent="0.25">
      <c r="A218" s="66"/>
      <c r="B218" s="79"/>
      <c r="C218" s="70">
        <v>3299</v>
      </c>
      <c r="D218" s="83" t="s">
        <v>53</v>
      </c>
      <c r="E218" s="100">
        <v>73000</v>
      </c>
    </row>
    <row r="219" spans="1:5" ht="15" customHeight="1" x14ac:dyDescent="0.25">
      <c r="A219" s="66"/>
      <c r="B219" s="79"/>
      <c r="C219" s="70">
        <v>6402</v>
      </c>
      <c r="D219" s="83" t="s">
        <v>53</v>
      </c>
      <c r="E219" s="100">
        <f>5301504.44+29104</f>
        <v>5330608.4400000004</v>
      </c>
    </row>
    <row r="220" spans="1:5" ht="15" customHeight="1" x14ac:dyDescent="0.25">
      <c r="A220" s="66"/>
      <c r="B220" s="79"/>
      <c r="C220" s="70">
        <v>3299</v>
      </c>
      <c r="D220" s="104" t="s">
        <v>67</v>
      </c>
      <c r="E220" s="100">
        <v>80535</v>
      </c>
    </row>
    <row r="221" spans="1:5" ht="15" customHeight="1" x14ac:dyDescent="0.25">
      <c r="A221" s="101"/>
      <c r="B221" s="105"/>
      <c r="C221" s="74" t="s">
        <v>42</v>
      </c>
      <c r="D221" s="75"/>
      <c r="E221" s="76">
        <f>SUM(E218:E220)</f>
        <v>5484143.4400000004</v>
      </c>
    </row>
    <row r="222" spans="1:5" ht="15" customHeight="1" x14ac:dyDescent="0.25"/>
    <row r="223" spans="1:5" ht="15" customHeight="1" x14ac:dyDescent="0.25">
      <c r="A223" s="56" t="s">
        <v>17</v>
      </c>
      <c r="B223" s="57"/>
      <c r="C223" s="57"/>
      <c r="D223" s="57"/>
      <c r="E223" s="58"/>
    </row>
    <row r="224" spans="1:5" ht="15" customHeight="1" x14ac:dyDescent="0.25">
      <c r="A224" s="64" t="s">
        <v>49</v>
      </c>
      <c r="B224" s="57"/>
      <c r="C224" s="57"/>
      <c r="D224" s="57"/>
      <c r="E224" s="60" t="s">
        <v>72</v>
      </c>
    </row>
    <row r="225" spans="1:5" ht="15" customHeight="1" x14ac:dyDescent="0.25">
      <c r="A225" s="58"/>
      <c r="B225" s="97"/>
      <c r="C225" s="57"/>
      <c r="E225" s="98"/>
    </row>
    <row r="226" spans="1:5" ht="15" customHeight="1" x14ac:dyDescent="0.25">
      <c r="A226" s="67"/>
      <c r="B226" s="67"/>
      <c r="C226" s="63" t="s">
        <v>38</v>
      </c>
      <c r="D226" s="68" t="s">
        <v>52</v>
      </c>
      <c r="E226" s="44" t="s">
        <v>40</v>
      </c>
    </row>
    <row r="227" spans="1:5" ht="15" customHeight="1" x14ac:dyDescent="0.25">
      <c r="A227" s="66"/>
      <c r="B227" s="79"/>
      <c r="C227" s="70">
        <v>6402</v>
      </c>
      <c r="D227" s="83" t="s">
        <v>53</v>
      </c>
      <c r="E227" s="100">
        <v>2089583.49</v>
      </c>
    </row>
    <row r="228" spans="1:5" ht="15" customHeight="1" x14ac:dyDescent="0.25">
      <c r="A228" s="101"/>
      <c r="B228" s="105"/>
      <c r="C228" s="74" t="s">
        <v>42</v>
      </c>
      <c r="D228" s="75"/>
      <c r="E228" s="76">
        <f>SUM(E227:E227)</f>
        <v>2089583.49</v>
      </c>
    </row>
    <row r="229" spans="1:5" ht="15" customHeight="1" x14ac:dyDescent="0.25"/>
    <row r="230" spans="1:5" ht="15" customHeight="1" x14ac:dyDescent="0.25"/>
    <row r="231" spans="1:5" ht="15" customHeight="1" x14ac:dyDescent="0.3">
      <c r="A231" s="36" t="s">
        <v>73</v>
      </c>
    </row>
    <row r="232" spans="1:5" ht="15" customHeight="1" x14ac:dyDescent="0.25">
      <c r="A232" s="155" t="s">
        <v>47</v>
      </c>
      <c r="B232" s="155"/>
      <c r="C232" s="155"/>
      <c r="D232" s="155"/>
      <c r="E232" s="155"/>
    </row>
    <row r="233" spans="1:5" ht="15" customHeight="1" x14ac:dyDescent="0.25">
      <c r="A233" s="151" t="s">
        <v>74</v>
      </c>
      <c r="B233" s="151"/>
      <c r="C233" s="151"/>
      <c r="D233" s="151"/>
      <c r="E233" s="151"/>
    </row>
    <row r="234" spans="1:5" ht="15" customHeight="1" x14ac:dyDescent="0.25">
      <c r="A234" s="151"/>
      <c r="B234" s="151"/>
      <c r="C234" s="151"/>
      <c r="D234" s="151"/>
      <c r="E234" s="151"/>
    </row>
    <row r="235" spans="1:5" ht="15" customHeight="1" x14ac:dyDescent="0.25">
      <c r="A235" s="151"/>
      <c r="B235" s="151"/>
      <c r="C235" s="151"/>
      <c r="D235" s="151"/>
      <c r="E235" s="151"/>
    </row>
    <row r="236" spans="1:5" ht="15" customHeight="1" x14ac:dyDescent="0.25">
      <c r="A236" s="151"/>
      <c r="B236" s="151"/>
      <c r="C236" s="151"/>
      <c r="D236" s="151"/>
      <c r="E236" s="151"/>
    </row>
    <row r="237" spans="1:5" ht="15" customHeight="1" x14ac:dyDescent="0.25">
      <c r="A237" s="151"/>
      <c r="B237" s="151"/>
      <c r="C237" s="151"/>
      <c r="D237" s="151"/>
      <c r="E237" s="151"/>
    </row>
    <row r="238" spans="1:5" ht="15" customHeight="1" x14ac:dyDescent="0.25">
      <c r="A238" s="151"/>
      <c r="B238" s="151"/>
      <c r="C238" s="151"/>
      <c r="D238" s="151"/>
      <c r="E238" s="151"/>
    </row>
    <row r="239" spans="1:5" ht="15" customHeight="1" x14ac:dyDescent="0.25">
      <c r="A239" s="151"/>
      <c r="B239" s="151"/>
      <c r="C239" s="151"/>
      <c r="D239" s="151"/>
      <c r="E239" s="151"/>
    </row>
    <row r="240" spans="1:5" ht="15" customHeight="1" x14ac:dyDescent="0.25">
      <c r="A240" s="151"/>
      <c r="B240" s="151"/>
      <c r="C240" s="151"/>
      <c r="D240" s="151"/>
      <c r="E240" s="151"/>
    </row>
    <row r="241" spans="1:5" ht="15" customHeight="1" x14ac:dyDescent="0.25">
      <c r="A241" s="151"/>
      <c r="B241" s="151"/>
      <c r="C241" s="151"/>
      <c r="D241" s="151"/>
      <c r="E241" s="151"/>
    </row>
    <row r="242" spans="1:5" ht="15" customHeight="1" x14ac:dyDescent="0.25"/>
    <row r="243" spans="1:5" ht="15" customHeight="1" x14ac:dyDescent="0.25">
      <c r="A243" s="38" t="s">
        <v>1</v>
      </c>
      <c r="B243" s="57"/>
      <c r="C243" s="57"/>
      <c r="D243" s="57"/>
      <c r="E243" s="57"/>
    </row>
    <row r="244" spans="1:5" ht="15" customHeight="1" x14ac:dyDescent="0.25">
      <c r="A244" s="64" t="s">
        <v>49</v>
      </c>
      <c r="B244" s="57"/>
      <c r="C244" s="57"/>
      <c r="D244" s="57"/>
      <c r="E244" s="60" t="s">
        <v>75</v>
      </c>
    </row>
    <row r="245" spans="1:5" ht="15" customHeight="1" x14ac:dyDescent="0.25">
      <c r="A245" s="56"/>
      <c r="B245" s="58"/>
      <c r="C245" s="57"/>
      <c r="D245" s="57"/>
      <c r="E245" s="65"/>
    </row>
    <row r="246" spans="1:5" ht="15" customHeight="1" x14ac:dyDescent="0.25">
      <c r="A246" s="67"/>
      <c r="B246" s="67"/>
      <c r="C246" s="63" t="s">
        <v>38</v>
      </c>
      <c r="D246" s="68" t="s">
        <v>39</v>
      </c>
      <c r="E246" s="44" t="s">
        <v>40</v>
      </c>
    </row>
    <row r="247" spans="1:5" ht="15" customHeight="1" x14ac:dyDescent="0.25">
      <c r="A247" s="90"/>
      <c r="B247" s="79"/>
      <c r="C247" s="70"/>
      <c r="D247" s="83" t="s">
        <v>65</v>
      </c>
      <c r="E247" s="72">
        <v>839355.28</v>
      </c>
    </row>
    <row r="248" spans="1:5" ht="15" customHeight="1" x14ac:dyDescent="0.25">
      <c r="A248" s="90"/>
      <c r="B248" s="73"/>
      <c r="C248" s="74" t="s">
        <v>42</v>
      </c>
      <c r="D248" s="75"/>
      <c r="E248" s="76">
        <f>SUM(E247:E247)</f>
        <v>839355.28</v>
      </c>
    </row>
    <row r="249" spans="1:5" ht="15" customHeight="1" x14ac:dyDescent="0.25"/>
    <row r="250" spans="1:5" ht="15" customHeight="1" x14ac:dyDescent="0.25">
      <c r="A250" s="56" t="s">
        <v>17</v>
      </c>
      <c r="B250" s="57"/>
      <c r="C250" s="57"/>
      <c r="D250" s="57"/>
      <c r="E250" s="57"/>
    </row>
    <row r="251" spans="1:5" ht="15" customHeight="1" x14ac:dyDescent="0.25">
      <c r="A251" s="64" t="s">
        <v>49</v>
      </c>
      <c r="B251" s="57"/>
      <c r="C251" s="57"/>
      <c r="D251" s="57"/>
      <c r="E251" s="60" t="s">
        <v>75</v>
      </c>
    </row>
    <row r="252" spans="1:5" ht="15" customHeight="1" x14ac:dyDescent="0.25">
      <c r="A252" s="56"/>
      <c r="B252" s="58"/>
      <c r="C252" s="57"/>
      <c r="D252" s="57"/>
      <c r="E252" s="65"/>
    </row>
    <row r="253" spans="1:5" ht="15" customHeight="1" x14ac:dyDescent="0.25">
      <c r="A253" s="66"/>
      <c r="B253" s="67"/>
      <c r="C253" s="63" t="s">
        <v>38</v>
      </c>
      <c r="D253" s="45" t="s">
        <v>52</v>
      </c>
      <c r="E253" s="44" t="s">
        <v>40</v>
      </c>
    </row>
    <row r="254" spans="1:5" ht="15" customHeight="1" x14ac:dyDescent="0.25">
      <c r="A254" s="90"/>
      <c r="B254" s="79"/>
      <c r="C254" s="70">
        <v>6402</v>
      </c>
      <c r="D254" s="83" t="s">
        <v>53</v>
      </c>
      <c r="E254" s="72">
        <v>839355.28</v>
      </c>
    </row>
    <row r="255" spans="1:5" ht="15" customHeight="1" x14ac:dyDescent="0.25">
      <c r="A255" s="73"/>
      <c r="B255" s="101"/>
      <c r="C255" s="74" t="s">
        <v>42</v>
      </c>
      <c r="D255" s="75"/>
      <c r="E255" s="76">
        <f>SUM(E254:E254)</f>
        <v>839355.28</v>
      </c>
    </row>
    <row r="256" spans="1:5" ht="15" customHeight="1" x14ac:dyDescent="0.25"/>
    <row r="257" spans="1:5" ht="15" customHeight="1" x14ac:dyDescent="0.25"/>
    <row r="258" spans="1:5" ht="15" customHeight="1" x14ac:dyDescent="0.25"/>
    <row r="259" spans="1:5" ht="15" customHeight="1" x14ac:dyDescent="0.25"/>
    <row r="260" spans="1:5" ht="15" customHeight="1" x14ac:dyDescent="0.25"/>
    <row r="261" spans="1:5" ht="15" customHeight="1" x14ac:dyDescent="0.25"/>
    <row r="262" spans="1:5" ht="15" customHeight="1" x14ac:dyDescent="0.25"/>
    <row r="263" spans="1:5" ht="15" customHeight="1" x14ac:dyDescent="0.25"/>
    <row r="264" spans="1:5" ht="15" customHeight="1" x14ac:dyDescent="0.25"/>
    <row r="265" spans="1:5" ht="15" customHeight="1" x14ac:dyDescent="0.25"/>
    <row r="266" spans="1:5" ht="15" customHeight="1" x14ac:dyDescent="0.3">
      <c r="A266" s="36" t="s">
        <v>76</v>
      </c>
    </row>
    <row r="267" spans="1:5" ht="15" customHeight="1" x14ac:dyDescent="0.25">
      <c r="A267" s="155" t="s">
        <v>47</v>
      </c>
      <c r="B267" s="155"/>
      <c r="C267" s="155"/>
      <c r="D267" s="155"/>
      <c r="E267" s="155"/>
    </row>
    <row r="268" spans="1:5" ht="15" customHeight="1" x14ac:dyDescent="0.25">
      <c r="A268" s="151" t="s">
        <v>77</v>
      </c>
      <c r="B268" s="151"/>
      <c r="C268" s="151"/>
      <c r="D268" s="151"/>
      <c r="E268" s="151"/>
    </row>
    <row r="269" spans="1:5" ht="15" customHeight="1" x14ac:dyDescent="0.25">
      <c r="A269" s="151"/>
      <c r="B269" s="151"/>
      <c r="C269" s="151"/>
      <c r="D269" s="151"/>
      <c r="E269" s="151"/>
    </row>
    <row r="270" spans="1:5" ht="15" customHeight="1" x14ac:dyDescent="0.25">
      <c r="A270" s="151"/>
      <c r="B270" s="151"/>
      <c r="C270" s="151"/>
      <c r="D270" s="151"/>
      <c r="E270" s="151"/>
    </row>
    <row r="271" spans="1:5" ht="15" customHeight="1" x14ac:dyDescent="0.25">
      <c r="A271" s="151"/>
      <c r="B271" s="151"/>
      <c r="C271" s="151"/>
      <c r="D271" s="151"/>
      <c r="E271" s="151"/>
    </row>
    <row r="272" spans="1:5" ht="15" customHeight="1" x14ac:dyDescent="0.25">
      <c r="A272" s="151"/>
      <c r="B272" s="151"/>
      <c r="C272" s="151"/>
      <c r="D272" s="151"/>
      <c r="E272" s="151"/>
    </row>
    <row r="273" spans="1:5" ht="15" customHeight="1" x14ac:dyDescent="0.25">
      <c r="A273" s="151"/>
      <c r="B273" s="151"/>
      <c r="C273" s="151"/>
      <c r="D273" s="151"/>
      <c r="E273" s="151"/>
    </row>
    <row r="274" spans="1:5" ht="15" customHeight="1" x14ac:dyDescent="0.25">
      <c r="A274" s="151"/>
      <c r="B274" s="151"/>
      <c r="C274" s="151"/>
      <c r="D274" s="151"/>
      <c r="E274" s="151"/>
    </row>
    <row r="275" spans="1:5" ht="15" customHeight="1" x14ac:dyDescent="0.25">
      <c r="A275" s="151"/>
      <c r="B275" s="151"/>
      <c r="C275" s="151"/>
      <c r="D275" s="151"/>
      <c r="E275" s="151"/>
    </row>
    <row r="276" spans="1:5" ht="15" customHeight="1" x14ac:dyDescent="0.25">
      <c r="A276" s="151"/>
      <c r="B276" s="151"/>
      <c r="C276" s="151"/>
      <c r="D276" s="151"/>
      <c r="E276" s="151"/>
    </row>
    <row r="277" spans="1:5" ht="15" customHeight="1" x14ac:dyDescent="0.25"/>
    <row r="278" spans="1:5" ht="15" customHeight="1" x14ac:dyDescent="0.25">
      <c r="A278" s="38" t="s">
        <v>1</v>
      </c>
      <c r="B278" s="57"/>
      <c r="C278" s="57"/>
      <c r="D278" s="57"/>
      <c r="E278" s="57"/>
    </row>
    <row r="279" spans="1:5" ht="15" customHeight="1" x14ac:dyDescent="0.25">
      <c r="A279" s="64" t="s">
        <v>49</v>
      </c>
      <c r="B279" s="57"/>
      <c r="C279" s="57"/>
      <c r="D279" s="57"/>
      <c r="E279" s="60" t="s">
        <v>78</v>
      </c>
    </row>
    <row r="280" spans="1:5" ht="15" customHeight="1" x14ac:dyDescent="0.25">
      <c r="A280" s="56"/>
      <c r="B280" s="58"/>
      <c r="C280" s="57"/>
      <c r="D280" s="57"/>
      <c r="E280" s="65"/>
    </row>
    <row r="281" spans="1:5" ht="15" customHeight="1" x14ac:dyDescent="0.25">
      <c r="A281" s="67"/>
      <c r="B281" s="67"/>
      <c r="C281" s="63" t="s">
        <v>38</v>
      </c>
      <c r="D281" s="68" t="s">
        <v>39</v>
      </c>
      <c r="E281" s="44" t="s">
        <v>40</v>
      </c>
    </row>
    <row r="282" spans="1:5" ht="15" customHeight="1" x14ac:dyDescent="0.25">
      <c r="A282" s="90"/>
      <c r="B282" s="79"/>
      <c r="C282" s="70"/>
      <c r="D282" s="83" t="s">
        <v>65</v>
      </c>
      <c r="E282" s="72">
        <v>39036.32</v>
      </c>
    </row>
    <row r="283" spans="1:5" ht="15" customHeight="1" x14ac:dyDescent="0.25">
      <c r="A283" s="90"/>
      <c r="B283" s="73"/>
      <c r="C283" s="74" t="s">
        <v>42</v>
      </c>
      <c r="D283" s="75"/>
      <c r="E283" s="76">
        <f>SUM(E282:E282)</f>
        <v>39036.32</v>
      </c>
    </row>
    <row r="284" spans="1:5" ht="15" customHeight="1" x14ac:dyDescent="0.25"/>
    <row r="285" spans="1:5" ht="15" customHeight="1" x14ac:dyDescent="0.25">
      <c r="A285" s="56" t="s">
        <v>17</v>
      </c>
      <c r="B285" s="57"/>
      <c r="C285" s="57"/>
      <c r="D285" s="57"/>
      <c r="E285" s="57"/>
    </row>
    <row r="286" spans="1:5" ht="15" customHeight="1" x14ac:dyDescent="0.25">
      <c r="A286" s="64" t="s">
        <v>49</v>
      </c>
      <c r="B286" s="57"/>
      <c r="C286" s="57"/>
      <c r="D286" s="57"/>
      <c r="E286" s="60" t="s">
        <v>78</v>
      </c>
    </row>
    <row r="287" spans="1:5" ht="15" customHeight="1" x14ac:dyDescent="0.25">
      <c r="A287" s="56"/>
      <c r="B287" s="58"/>
      <c r="C287" s="57"/>
      <c r="D287" s="57"/>
      <c r="E287" s="65"/>
    </row>
    <row r="288" spans="1:5" ht="15" customHeight="1" x14ac:dyDescent="0.25">
      <c r="A288" s="66"/>
      <c r="B288" s="67"/>
      <c r="C288" s="63" t="s">
        <v>38</v>
      </c>
      <c r="D288" s="45" t="s">
        <v>52</v>
      </c>
      <c r="E288" s="44" t="s">
        <v>40</v>
      </c>
    </row>
    <row r="289" spans="1:5" ht="15" customHeight="1" x14ac:dyDescent="0.25">
      <c r="A289" s="90"/>
      <c r="B289" s="79"/>
      <c r="C289" s="70">
        <v>6402</v>
      </c>
      <c r="D289" s="83" t="s">
        <v>53</v>
      </c>
      <c r="E289" s="72">
        <v>39036.32</v>
      </c>
    </row>
    <row r="290" spans="1:5" ht="15" customHeight="1" x14ac:dyDescent="0.25">
      <c r="A290" s="73"/>
      <c r="B290" s="101"/>
      <c r="C290" s="74" t="s">
        <v>42</v>
      </c>
      <c r="D290" s="75"/>
      <c r="E290" s="76">
        <f>SUM(E289:E289)</f>
        <v>39036.32</v>
      </c>
    </row>
    <row r="291" spans="1:5" ht="15" customHeight="1" x14ac:dyDescent="0.25"/>
    <row r="292" spans="1:5" ht="15" customHeight="1" x14ac:dyDescent="0.25"/>
    <row r="293" spans="1:5" ht="15" customHeight="1" x14ac:dyDescent="0.3">
      <c r="A293" s="36" t="s">
        <v>79</v>
      </c>
    </row>
    <row r="294" spans="1:5" ht="15" customHeight="1" x14ac:dyDescent="0.25">
      <c r="A294" s="155" t="s">
        <v>47</v>
      </c>
      <c r="B294" s="155"/>
      <c r="C294" s="155"/>
      <c r="D294" s="155"/>
      <c r="E294" s="155"/>
    </row>
    <row r="295" spans="1:5" ht="15" customHeight="1" x14ac:dyDescent="0.25">
      <c r="A295" s="151" t="s">
        <v>80</v>
      </c>
      <c r="B295" s="151"/>
      <c r="C295" s="151"/>
      <c r="D295" s="151"/>
      <c r="E295" s="151"/>
    </row>
    <row r="296" spans="1:5" ht="15" customHeight="1" x14ac:dyDescent="0.25">
      <c r="A296" s="151"/>
      <c r="B296" s="151"/>
      <c r="C296" s="151"/>
      <c r="D296" s="151"/>
      <c r="E296" s="151"/>
    </row>
    <row r="297" spans="1:5" ht="15" customHeight="1" x14ac:dyDescent="0.25">
      <c r="A297" s="151"/>
      <c r="B297" s="151"/>
      <c r="C297" s="151"/>
      <c r="D297" s="151"/>
      <c r="E297" s="151"/>
    </row>
    <row r="298" spans="1:5" ht="15" customHeight="1" x14ac:dyDescent="0.25">
      <c r="A298" s="151"/>
      <c r="B298" s="151"/>
      <c r="C298" s="151"/>
      <c r="D298" s="151"/>
      <c r="E298" s="151"/>
    </row>
    <row r="299" spans="1:5" ht="15" customHeight="1" x14ac:dyDescent="0.25">
      <c r="A299" s="151"/>
      <c r="B299" s="151"/>
      <c r="C299" s="151"/>
      <c r="D299" s="151"/>
      <c r="E299" s="151"/>
    </row>
    <row r="300" spans="1:5" ht="15" customHeight="1" x14ac:dyDescent="0.25">
      <c r="A300" s="151"/>
      <c r="B300" s="151"/>
      <c r="C300" s="151"/>
      <c r="D300" s="151"/>
      <c r="E300" s="151"/>
    </row>
    <row r="301" spans="1:5" ht="15" customHeight="1" x14ac:dyDescent="0.25">
      <c r="A301" s="151"/>
      <c r="B301" s="151"/>
      <c r="C301" s="151"/>
      <c r="D301" s="151"/>
      <c r="E301" s="151"/>
    </row>
    <row r="302" spans="1:5" ht="15" customHeight="1" x14ac:dyDescent="0.25">
      <c r="A302" s="151"/>
      <c r="B302" s="151"/>
      <c r="C302" s="151"/>
      <c r="D302" s="151"/>
      <c r="E302" s="151"/>
    </row>
    <row r="303" spans="1:5" ht="15" customHeight="1" x14ac:dyDescent="0.25">
      <c r="A303" s="151"/>
      <c r="B303" s="151"/>
      <c r="C303" s="151"/>
      <c r="D303" s="151"/>
      <c r="E303" s="151"/>
    </row>
    <row r="304" spans="1:5" ht="15" customHeight="1" x14ac:dyDescent="0.25"/>
    <row r="305" spans="1:5" ht="15" customHeight="1" x14ac:dyDescent="0.25">
      <c r="A305" s="38" t="s">
        <v>1</v>
      </c>
      <c r="B305" s="57"/>
      <c r="C305" s="57"/>
      <c r="D305" s="57"/>
      <c r="E305" s="57"/>
    </row>
    <row r="306" spans="1:5" ht="15" customHeight="1" x14ac:dyDescent="0.25">
      <c r="A306" s="64" t="s">
        <v>49</v>
      </c>
      <c r="B306" s="57"/>
      <c r="C306" s="57"/>
      <c r="D306" s="57"/>
      <c r="E306" s="60" t="s">
        <v>81</v>
      </c>
    </row>
    <row r="307" spans="1:5" ht="15" customHeight="1" x14ac:dyDescent="0.25">
      <c r="A307" s="56"/>
      <c r="B307" s="58"/>
      <c r="C307" s="57"/>
      <c r="D307" s="57"/>
      <c r="E307" s="65"/>
    </row>
    <row r="308" spans="1:5" ht="15" customHeight="1" x14ac:dyDescent="0.25">
      <c r="A308" s="67"/>
      <c r="B308" s="67"/>
      <c r="C308" s="63" t="s">
        <v>38</v>
      </c>
      <c r="D308" s="68" t="s">
        <v>39</v>
      </c>
      <c r="E308" s="44" t="s">
        <v>40</v>
      </c>
    </row>
    <row r="309" spans="1:5" ht="15" customHeight="1" x14ac:dyDescent="0.25">
      <c r="A309" s="90"/>
      <c r="B309" s="79"/>
      <c r="C309" s="70"/>
      <c r="D309" s="83" t="s">
        <v>65</v>
      </c>
      <c r="E309" s="72">
        <v>7470.18</v>
      </c>
    </row>
    <row r="310" spans="1:5" ht="15" customHeight="1" x14ac:dyDescent="0.25">
      <c r="A310" s="90"/>
      <c r="B310" s="73"/>
      <c r="C310" s="74" t="s">
        <v>42</v>
      </c>
      <c r="D310" s="75"/>
      <c r="E310" s="76">
        <f>SUM(E309:E309)</f>
        <v>7470.18</v>
      </c>
    </row>
    <row r="311" spans="1:5" ht="15" customHeight="1" x14ac:dyDescent="0.25"/>
    <row r="312" spans="1:5" ht="15" customHeight="1" x14ac:dyDescent="0.25">
      <c r="A312" s="56" t="s">
        <v>17</v>
      </c>
      <c r="B312" s="57"/>
      <c r="C312" s="57"/>
      <c r="D312" s="57"/>
      <c r="E312" s="57"/>
    </row>
    <row r="313" spans="1:5" ht="15" customHeight="1" x14ac:dyDescent="0.25">
      <c r="A313" s="64" t="s">
        <v>49</v>
      </c>
      <c r="B313" s="57"/>
      <c r="C313" s="57"/>
      <c r="D313" s="57"/>
      <c r="E313" s="60" t="s">
        <v>81</v>
      </c>
    </row>
    <row r="314" spans="1:5" ht="15" customHeight="1" x14ac:dyDescent="0.25">
      <c r="A314" s="56"/>
      <c r="B314" s="58"/>
      <c r="C314" s="57"/>
      <c r="D314" s="57"/>
      <c r="E314" s="65"/>
    </row>
    <row r="315" spans="1:5" ht="15" customHeight="1" x14ac:dyDescent="0.25">
      <c r="A315" s="66"/>
      <c r="B315" s="67"/>
      <c r="C315" s="63" t="s">
        <v>38</v>
      </c>
      <c r="D315" s="45" t="s">
        <v>52</v>
      </c>
      <c r="E315" s="44" t="s">
        <v>40</v>
      </c>
    </row>
    <row r="316" spans="1:5" ht="15" customHeight="1" x14ac:dyDescent="0.25">
      <c r="A316" s="90"/>
      <c r="B316" s="79"/>
      <c r="C316" s="70">
        <v>6402</v>
      </c>
      <c r="D316" s="83" t="s">
        <v>53</v>
      </c>
      <c r="E316" s="72">
        <v>7470.18</v>
      </c>
    </row>
    <row r="317" spans="1:5" ht="15" customHeight="1" x14ac:dyDescent="0.25">
      <c r="A317" s="73"/>
      <c r="B317" s="101"/>
      <c r="C317" s="74" t="s">
        <v>42</v>
      </c>
      <c r="D317" s="75"/>
      <c r="E317" s="76">
        <f>SUM(E316:E316)</f>
        <v>7470.18</v>
      </c>
    </row>
    <row r="318" spans="1:5" ht="15" customHeight="1" x14ac:dyDescent="0.25"/>
    <row r="319" spans="1:5" ht="15" customHeight="1" x14ac:dyDescent="0.25"/>
    <row r="320" spans="1:5" ht="15" customHeight="1" x14ac:dyDescent="0.3">
      <c r="A320" s="36" t="s">
        <v>82</v>
      </c>
    </row>
    <row r="321" spans="1:5" ht="15" customHeight="1" x14ac:dyDescent="0.25">
      <c r="A321" s="155" t="s">
        <v>47</v>
      </c>
      <c r="B321" s="155"/>
      <c r="C321" s="155"/>
      <c r="D321" s="155"/>
      <c r="E321" s="155"/>
    </row>
    <row r="322" spans="1:5" ht="15" customHeight="1" x14ac:dyDescent="0.25">
      <c r="A322" s="151" t="s">
        <v>83</v>
      </c>
      <c r="B322" s="151"/>
      <c r="C322" s="151"/>
      <c r="D322" s="151"/>
      <c r="E322" s="151"/>
    </row>
    <row r="323" spans="1:5" ht="15" customHeight="1" x14ac:dyDescent="0.25">
      <c r="A323" s="151"/>
      <c r="B323" s="151"/>
      <c r="C323" s="151"/>
      <c r="D323" s="151"/>
      <c r="E323" s="151"/>
    </row>
    <row r="324" spans="1:5" ht="15" customHeight="1" x14ac:dyDescent="0.25">
      <c r="A324" s="151"/>
      <c r="B324" s="151"/>
      <c r="C324" s="151"/>
      <c r="D324" s="151"/>
      <c r="E324" s="151"/>
    </row>
    <row r="325" spans="1:5" ht="15" customHeight="1" x14ac:dyDescent="0.25">
      <c r="A325" s="151"/>
      <c r="B325" s="151"/>
      <c r="C325" s="151"/>
      <c r="D325" s="151"/>
      <c r="E325" s="151"/>
    </row>
    <row r="326" spans="1:5" ht="15" customHeight="1" x14ac:dyDescent="0.25">
      <c r="A326" s="151"/>
      <c r="B326" s="151"/>
      <c r="C326" s="151"/>
      <c r="D326" s="151"/>
      <c r="E326" s="151"/>
    </row>
    <row r="327" spans="1:5" ht="15" customHeight="1" x14ac:dyDescent="0.25">
      <c r="A327" s="151"/>
      <c r="B327" s="151"/>
      <c r="C327" s="151"/>
      <c r="D327" s="151"/>
      <c r="E327" s="151"/>
    </row>
    <row r="328" spans="1:5" ht="15" customHeight="1" x14ac:dyDescent="0.25">
      <c r="A328" s="151"/>
      <c r="B328" s="151"/>
      <c r="C328" s="151"/>
      <c r="D328" s="151"/>
      <c r="E328" s="151"/>
    </row>
    <row r="329" spans="1:5" ht="15" customHeight="1" x14ac:dyDescent="0.25">
      <c r="A329" s="151"/>
      <c r="B329" s="151"/>
      <c r="C329" s="151"/>
      <c r="D329" s="151"/>
      <c r="E329" s="151"/>
    </row>
    <row r="330" spans="1:5" ht="15" customHeight="1" x14ac:dyDescent="0.25"/>
    <row r="331" spans="1:5" ht="15" customHeight="1" x14ac:dyDescent="0.25">
      <c r="A331" s="38" t="s">
        <v>1</v>
      </c>
      <c r="B331" s="57"/>
      <c r="C331" s="57"/>
      <c r="D331" s="57"/>
      <c r="E331" s="57"/>
    </row>
    <row r="332" spans="1:5" ht="15" customHeight="1" x14ac:dyDescent="0.25">
      <c r="A332" s="64" t="s">
        <v>49</v>
      </c>
      <c r="B332" s="57"/>
      <c r="C332" s="57"/>
      <c r="D332" s="57"/>
      <c r="E332" s="60" t="s">
        <v>84</v>
      </c>
    </row>
    <row r="333" spans="1:5" ht="15" customHeight="1" x14ac:dyDescent="0.25">
      <c r="A333" s="56"/>
      <c r="B333" s="58"/>
      <c r="C333" s="57"/>
      <c r="D333" s="57"/>
      <c r="E333" s="65"/>
    </row>
    <row r="334" spans="1:5" ht="15" customHeight="1" x14ac:dyDescent="0.25">
      <c r="A334" s="67"/>
      <c r="B334" s="67"/>
      <c r="C334" s="63" t="s">
        <v>38</v>
      </c>
      <c r="D334" s="68" t="s">
        <v>39</v>
      </c>
      <c r="E334" s="44" t="s">
        <v>40</v>
      </c>
    </row>
    <row r="335" spans="1:5" ht="15" customHeight="1" x14ac:dyDescent="0.25">
      <c r="A335" s="90"/>
      <c r="B335" s="79"/>
      <c r="C335" s="70"/>
      <c r="D335" s="83" t="s">
        <v>65</v>
      </c>
      <c r="E335" s="72">
        <v>199988.12</v>
      </c>
    </row>
    <row r="336" spans="1:5" ht="15" customHeight="1" x14ac:dyDescent="0.25">
      <c r="A336" s="90"/>
      <c r="B336" s="73"/>
      <c r="C336" s="74" t="s">
        <v>42</v>
      </c>
      <c r="D336" s="75"/>
      <c r="E336" s="76">
        <f>SUM(E335:E335)</f>
        <v>199988.12</v>
      </c>
    </row>
    <row r="337" spans="1:5" ht="15" customHeight="1" x14ac:dyDescent="0.25"/>
    <row r="338" spans="1:5" ht="15" customHeight="1" x14ac:dyDescent="0.25">
      <c r="A338" s="56" t="s">
        <v>17</v>
      </c>
      <c r="B338" s="57"/>
      <c r="C338" s="57"/>
      <c r="D338" s="57"/>
      <c r="E338" s="57"/>
    </row>
    <row r="339" spans="1:5" ht="15" customHeight="1" x14ac:dyDescent="0.25">
      <c r="A339" s="64" t="s">
        <v>49</v>
      </c>
      <c r="B339" s="57"/>
      <c r="C339" s="57"/>
      <c r="D339" s="57"/>
      <c r="E339" s="60" t="s">
        <v>84</v>
      </c>
    </row>
    <row r="340" spans="1:5" ht="15" customHeight="1" x14ac:dyDescent="0.25">
      <c r="A340" s="56"/>
      <c r="B340" s="58"/>
      <c r="C340" s="57"/>
      <c r="D340" s="57"/>
      <c r="E340" s="65"/>
    </row>
    <row r="341" spans="1:5" ht="15" customHeight="1" x14ac:dyDescent="0.25">
      <c r="A341" s="66"/>
      <c r="B341" s="67"/>
      <c r="C341" s="63" t="s">
        <v>38</v>
      </c>
      <c r="D341" s="45" t="s">
        <v>52</v>
      </c>
      <c r="E341" s="44" t="s">
        <v>40</v>
      </c>
    </row>
    <row r="342" spans="1:5" ht="15" customHeight="1" x14ac:dyDescent="0.25">
      <c r="A342" s="90"/>
      <c r="B342" s="79"/>
      <c r="C342" s="70">
        <v>3713</v>
      </c>
      <c r="D342" s="106" t="s">
        <v>85</v>
      </c>
      <c r="E342" s="72">
        <v>199988.12</v>
      </c>
    </row>
    <row r="343" spans="1:5" ht="15" customHeight="1" x14ac:dyDescent="0.25">
      <c r="A343" s="73"/>
      <c r="B343" s="101"/>
      <c r="C343" s="74" t="s">
        <v>42</v>
      </c>
      <c r="D343" s="75"/>
      <c r="E343" s="76">
        <f>SUM(E342:E342)</f>
        <v>199988.12</v>
      </c>
    </row>
    <row r="344" spans="1:5" ht="15" customHeight="1" x14ac:dyDescent="0.25"/>
    <row r="345" spans="1:5" ht="15" customHeight="1" x14ac:dyDescent="0.25"/>
    <row r="346" spans="1:5" ht="15" customHeight="1" x14ac:dyDescent="0.3">
      <c r="A346" s="36" t="s">
        <v>86</v>
      </c>
    </row>
    <row r="347" spans="1:5" ht="15" customHeight="1" x14ac:dyDescent="0.25">
      <c r="A347" s="152" t="s">
        <v>32</v>
      </c>
      <c r="B347" s="152"/>
      <c r="C347" s="152"/>
      <c r="D347" s="152"/>
      <c r="E347" s="152"/>
    </row>
    <row r="348" spans="1:5" ht="15" customHeight="1" x14ac:dyDescent="0.25">
      <c r="A348" s="153" t="s">
        <v>166</v>
      </c>
      <c r="B348" s="153"/>
      <c r="C348" s="153"/>
      <c r="D348" s="153"/>
      <c r="E348" s="153"/>
    </row>
    <row r="349" spans="1:5" ht="15" customHeight="1" x14ac:dyDescent="0.25">
      <c r="A349" s="153"/>
      <c r="B349" s="153"/>
      <c r="C349" s="153"/>
      <c r="D349" s="153"/>
      <c r="E349" s="153"/>
    </row>
    <row r="350" spans="1:5" ht="15" customHeight="1" x14ac:dyDescent="0.25">
      <c r="A350" s="153"/>
      <c r="B350" s="153"/>
      <c r="C350" s="153"/>
      <c r="D350" s="153"/>
      <c r="E350" s="153"/>
    </row>
    <row r="351" spans="1:5" ht="15" customHeight="1" x14ac:dyDescent="0.25">
      <c r="A351" s="153"/>
      <c r="B351" s="153"/>
      <c r="C351" s="153"/>
      <c r="D351" s="153"/>
      <c r="E351" s="153"/>
    </row>
    <row r="352" spans="1:5" ht="15" customHeight="1" x14ac:dyDescent="0.25">
      <c r="A352" s="153"/>
      <c r="B352" s="153"/>
      <c r="C352" s="153"/>
      <c r="D352" s="153"/>
      <c r="E352" s="153"/>
    </row>
    <row r="353" spans="1:5" ht="15" customHeight="1" x14ac:dyDescent="0.25">
      <c r="A353" s="153"/>
      <c r="B353" s="153"/>
      <c r="C353" s="153"/>
      <c r="D353" s="153"/>
      <c r="E353" s="153"/>
    </row>
    <row r="354" spans="1:5" ht="15" customHeight="1" x14ac:dyDescent="0.25">
      <c r="A354" s="153"/>
      <c r="B354" s="153"/>
      <c r="C354" s="153"/>
      <c r="D354" s="153"/>
      <c r="E354" s="153"/>
    </row>
    <row r="355" spans="1:5" ht="15" customHeight="1" x14ac:dyDescent="0.25">
      <c r="A355" s="153"/>
      <c r="B355" s="153"/>
      <c r="C355" s="153"/>
      <c r="D355" s="153"/>
      <c r="E355" s="153"/>
    </row>
    <row r="356" spans="1:5" ht="15" customHeight="1" x14ac:dyDescent="0.25">
      <c r="A356" s="153"/>
      <c r="B356" s="153"/>
      <c r="C356" s="153"/>
      <c r="D356" s="153"/>
      <c r="E356" s="153"/>
    </row>
    <row r="357" spans="1:5" ht="15" customHeight="1" x14ac:dyDescent="0.25"/>
    <row r="358" spans="1:5" ht="15" customHeight="1" x14ac:dyDescent="0.25">
      <c r="A358" s="56" t="s">
        <v>1</v>
      </c>
      <c r="B358" s="57"/>
      <c r="C358" s="57"/>
      <c r="D358" s="57"/>
      <c r="E358" s="57"/>
    </row>
    <row r="359" spans="1:5" ht="15" customHeight="1" x14ac:dyDescent="0.25">
      <c r="A359" s="107" t="s">
        <v>87</v>
      </c>
      <c r="B359" s="55"/>
      <c r="C359" s="55"/>
      <c r="D359" s="55"/>
      <c r="E359" s="42" t="s">
        <v>88</v>
      </c>
    </row>
    <row r="360" spans="1:5" ht="15" customHeight="1" x14ac:dyDescent="0.25">
      <c r="A360" s="58"/>
      <c r="B360" s="56"/>
      <c r="C360" s="57"/>
      <c r="D360" s="57"/>
      <c r="E360" s="65"/>
    </row>
    <row r="361" spans="1:5" ht="15" customHeight="1" x14ac:dyDescent="0.25">
      <c r="B361" s="44" t="s">
        <v>37</v>
      </c>
      <c r="C361" s="63" t="s">
        <v>38</v>
      </c>
      <c r="D361" s="68" t="s">
        <v>39</v>
      </c>
      <c r="E361" s="81" t="s">
        <v>40</v>
      </c>
    </row>
    <row r="362" spans="1:5" ht="15" customHeight="1" x14ac:dyDescent="0.25">
      <c r="B362" s="108">
        <v>306</v>
      </c>
      <c r="C362" s="109">
        <v>6172</v>
      </c>
      <c r="D362" s="110" t="s">
        <v>89</v>
      </c>
      <c r="E362" s="72">
        <v>6600</v>
      </c>
    </row>
    <row r="363" spans="1:5" ht="15" customHeight="1" x14ac:dyDescent="0.25">
      <c r="B363" s="108"/>
      <c r="C363" s="74" t="s">
        <v>42</v>
      </c>
      <c r="D363" s="75"/>
      <c r="E363" s="76">
        <f>SUM(E362:E362)</f>
        <v>6600</v>
      </c>
    </row>
    <row r="364" spans="1:5" ht="15" customHeight="1" x14ac:dyDescent="0.25"/>
    <row r="365" spans="1:5" ht="15" customHeight="1" x14ac:dyDescent="0.25">
      <c r="A365" s="38" t="s">
        <v>17</v>
      </c>
      <c r="B365" s="39"/>
      <c r="C365" s="39"/>
      <c r="D365" s="39"/>
      <c r="E365" s="39"/>
    </row>
    <row r="366" spans="1:5" ht="15" customHeight="1" x14ac:dyDescent="0.25">
      <c r="A366" s="59" t="s">
        <v>90</v>
      </c>
      <c r="B366" s="57"/>
      <c r="C366" s="57"/>
      <c r="D366" s="57"/>
      <c r="E366" s="60" t="s">
        <v>91</v>
      </c>
    </row>
    <row r="367" spans="1:5" ht="15" customHeight="1" x14ac:dyDescent="0.25">
      <c r="A367" s="111"/>
      <c r="B367" s="112"/>
      <c r="C367" s="57"/>
      <c r="D367" s="57"/>
      <c r="E367" s="65"/>
    </row>
    <row r="368" spans="1:5" ht="15" customHeight="1" x14ac:dyDescent="0.25">
      <c r="A368" s="88"/>
      <c r="B368" s="63" t="s">
        <v>37</v>
      </c>
      <c r="C368" s="63" t="s">
        <v>38</v>
      </c>
      <c r="D368" s="89" t="s">
        <v>52</v>
      </c>
      <c r="E368" s="81" t="s">
        <v>40</v>
      </c>
    </row>
    <row r="369" spans="1:5" ht="15" customHeight="1" x14ac:dyDescent="0.25">
      <c r="A369" s="113"/>
      <c r="B369" s="46">
        <v>10</v>
      </c>
      <c r="C369" s="91"/>
      <c r="D369" s="104" t="s">
        <v>59</v>
      </c>
      <c r="E369" s="72">
        <v>6600</v>
      </c>
    </row>
    <row r="370" spans="1:5" ht="15" customHeight="1" x14ac:dyDescent="0.25">
      <c r="A370" s="105"/>
      <c r="B370" s="114"/>
      <c r="C370" s="74" t="s">
        <v>42</v>
      </c>
      <c r="D370" s="75"/>
      <c r="E370" s="76">
        <f>SUM(E369:E369)</f>
        <v>6600</v>
      </c>
    </row>
    <row r="371" spans="1:5" ht="15" customHeight="1" x14ac:dyDescent="0.25"/>
    <row r="372" spans="1:5" ht="15" customHeight="1" x14ac:dyDescent="0.25"/>
    <row r="373" spans="1:5" ht="15" customHeight="1" x14ac:dyDescent="0.3">
      <c r="A373" s="36" t="s">
        <v>92</v>
      </c>
    </row>
    <row r="374" spans="1:5" ht="15" customHeight="1" x14ac:dyDescent="0.25">
      <c r="A374" s="155" t="s">
        <v>93</v>
      </c>
      <c r="B374" s="155"/>
      <c r="C374" s="155"/>
      <c r="D374" s="155"/>
      <c r="E374" s="155"/>
    </row>
    <row r="375" spans="1:5" ht="15" customHeight="1" x14ac:dyDescent="0.25">
      <c r="A375" s="155"/>
      <c r="B375" s="155"/>
      <c r="C375" s="155"/>
      <c r="D375" s="155"/>
      <c r="E375" s="155"/>
    </row>
    <row r="376" spans="1:5" ht="15" customHeight="1" x14ac:dyDescent="0.25">
      <c r="A376" s="153" t="s">
        <v>94</v>
      </c>
      <c r="B376" s="153"/>
      <c r="C376" s="153"/>
      <c r="D376" s="153"/>
      <c r="E376" s="153"/>
    </row>
    <row r="377" spans="1:5" ht="15" customHeight="1" x14ac:dyDescent="0.25">
      <c r="A377" s="153"/>
      <c r="B377" s="153"/>
      <c r="C377" s="153"/>
      <c r="D377" s="153"/>
      <c r="E377" s="153"/>
    </row>
    <row r="378" spans="1:5" ht="15" customHeight="1" x14ac:dyDescent="0.25">
      <c r="A378" s="153"/>
      <c r="B378" s="153"/>
      <c r="C378" s="153"/>
      <c r="D378" s="153"/>
      <c r="E378" s="153"/>
    </row>
    <row r="379" spans="1:5" ht="15" customHeight="1" x14ac:dyDescent="0.25">
      <c r="A379" s="153"/>
      <c r="B379" s="153"/>
      <c r="C379" s="153"/>
      <c r="D379" s="153"/>
      <c r="E379" s="153"/>
    </row>
    <row r="380" spans="1:5" ht="15" customHeight="1" x14ac:dyDescent="0.25">
      <c r="A380" s="153"/>
      <c r="B380" s="153"/>
      <c r="C380" s="153"/>
      <c r="D380" s="153"/>
      <c r="E380" s="153"/>
    </row>
    <row r="381" spans="1:5" ht="15" customHeight="1" x14ac:dyDescent="0.25">
      <c r="A381" s="153"/>
      <c r="B381" s="153"/>
      <c r="C381" s="153"/>
      <c r="D381" s="153"/>
      <c r="E381" s="153"/>
    </row>
    <row r="382" spans="1:5" ht="15" customHeight="1" x14ac:dyDescent="0.25">
      <c r="A382" s="153"/>
      <c r="B382" s="153"/>
      <c r="C382" s="153"/>
      <c r="D382" s="153"/>
      <c r="E382" s="153"/>
    </row>
    <row r="383" spans="1:5" ht="15" customHeight="1" x14ac:dyDescent="0.25"/>
    <row r="384" spans="1:5" ht="15" customHeight="1" x14ac:dyDescent="0.25">
      <c r="A384" s="56" t="s">
        <v>17</v>
      </c>
      <c r="B384" s="57"/>
      <c r="C384" s="57"/>
      <c r="D384" s="57"/>
      <c r="E384" s="57"/>
    </row>
    <row r="385" spans="1:5" ht="15" customHeight="1" x14ac:dyDescent="0.25">
      <c r="A385" s="59" t="s">
        <v>95</v>
      </c>
      <c r="B385" s="57"/>
      <c r="C385" s="57"/>
      <c r="D385" s="57"/>
      <c r="E385" s="60" t="s">
        <v>96</v>
      </c>
    </row>
    <row r="386" spans="1:5" ht="15" customHeight="1" x14ac:dyDescent="0.25">
      <c r="A386" s="56"/>
      <c r="B386" s="58"/>
      <c r="C386" s="57"/>
      <c r="D386" s="57"/>
      <c r="E386" s="65"/>
    </row>
    <row r="387" spans="1:5" ht="15" customHeight="1" x14ac:dyDescent="0.25">
      <c r="A387" s="67"/>
      <c r="B387" s="67"/>
      <c r="C387" s="63" t="s">
        <v>38</v>
      </c>
      <c r="D387" s="89" t="s">
        <v>52</v>
      </c>
      <c r="E387" s="81" t="s">
        <v>40</v>
      </c>
    </row>
    <row r="388" spans="1:5" ht="15" customHeight="1" x14ac:dyDescent="0.25">
      <c r="A388" s="113"/>
      <c r="B388" s="79"/>
      <c r="C388" s="115">
        <v>6409</v>
      </c>
      <c r="D388" s="104" t="s">
        <v>67</v>
      </c>
      <c r="E388" s="116">
        <v>-950000</v>
      </c>
    </row>
    <row r="389" spans="1:5" ht="15" customHeight="1" x14ac:dyDescent="0.25">
      <c r="A389" s="117"/>
      <c r="B389" s="118"/>
      <c r="C389" s="74" t="s">
        <v>42</v>
      </c>
      <c r="D389" s="75"/>
      <c r="E389" s="76">
        <f>E388</f>
        <v>-950000</v>
      </c>
    </row>
    <row r="390" spans="1:5" ht="15" customHeight="1" x14ac:dyDescent="0.25"/>
    <row r="391" spans="1:5" ht="15" customHeight="1" x14ac:dyDescent="0.25">
      <c r="A391" s="38" t="s">
        <v>17</v>
      </c>
      <c r="B391" s="39"/>
      <c r="C391" s="39"/>
      <c r="D391" s="39"/>
      <c r="E391" s="42"/>
    </row>
    <row r="392" spans="1:5" ht="15" customHeight="1" x14ac:dyDescent="0.25">
      <c r="A392" s="40" t="s">
        <v>35</v>
      </c>
      <c r="B392" s="39"/>
      <c r="C392" s="39"/>
      <c r="D392" s="39"/>
      <c r="E392" s="41" t="s">
        <v>36</v>
      </c>
    </row>
    <row r="393" spans="1:5" ht="15" customHeight="1" x14ac:dyDescent="0.25">
      <c r="A393" s="42"/>
      <c r="B393" s="86"/>
      <c r="C393" s="39"/>
      <c r="D393" s="55"/>
      <c r="E393" s="87"/>
    </row>
    <row r="394" spans="1:5" ht="15" customHeight="1" x14ac:dyDescent="0.25">
      <c r="B394" s="44" t="s">
        <v>37</v>
      </c>
      <c r="C394" s="44" t="s">
        <v>38</v>
      </c>
      <c r="D394" s="68" t="s">
        <v>52</v>
      </c>
      <c r="E394" s="44" t="s">
        <v>40</v>
      </c>
    </row>
    <row r="395" spans="1:5" ht="15" customHeight="1" x14ac:dyDescent="0.25">
      <c r="B395" s="46">
        <v>7131</v>
      </c>
      <c r="C395" s="47"/>
      <c r="D395" s="119" t="s">
        <v>53</v>
      </c>
      <c r="E395" s="120">
        <v>950000</v>
      </c>
    </row>
    <row r="396" spans="1:5" ht="15" customHeight="1" x14ac:dyDescent="0.25">
      <c r="B396" s="50"/>
      <c r="C396" s="51" t="s">
        <v>42</v>
      </c>
      <c r="D396" s="94"/>
      <c r="E396" s="95">
        <f>SUM(E395:E395)</f>
        <v>950000</v>
      </c>
    </row>
    <row r="397" spans="1:5" ht="15" customHeight="1" x14ac:dyDescent="0.25"/>
    <row r="398" spans="1:5" ht="15" customHeight="1" x14ac:dyDescent="0.25"/>
    <row r="399" spans="1:5" ht="15" customHeight="1" x14ac:dyDescent="0.3">
      <c r="A399" s="36" t="s">
        <v>97</v>
      </c>
    </row>
    <row r="400" spans="1:5" ht="15" customHeight="1" x14ac:dyDescent="0.25">
      <c r="A400" s="155" t="s">
        <v>93</v>
      </c>
      <c r="B400" s="155"/>
      <c r="C400" s="155"/>
      <c r="D400" s="155"/>
      <c r="E400" s="155"/>
    </row>
    <row r="401" spans="1:5" ht="15" customHeight="1" x14ac:dyDescent="0.25">
      <c r="A401" s="155"/>
      <c r="B401" s="155"/>
      <c r="C401" s="155"/>
      <c r="D401" s="155"/>
      <c r="E401" s="155"/>
    </row>
    <row r="402" spans="1:5" ht="15" customHeight="1" x14ac:dyDescent="0.25">
      <c r="A402" s="153" t="s">
        <v>98</v>
      </c>
      <c r="B402" s="153"/>
      <c r="C402" s="153"/>
      <c r="D402" s="153"/>
      <c r="E402" s="153"/>
    </row>
    <row r="403" spans="1:5" ht="15" customHeight="1" x14ac:dyDescent="0.25">
      <c r="A403" s="153"/>
      <c r="B403" s="153"/>
      <c r="C403" s="153"/>
      <c r="D403" s="153"/>
      <c r="E403" s="153"/>
    </row>
    <row r="404" spans="1:5" ht="15" customHeight="1" x14ac:dyDescent="0.25">
      <c r="A404" s="153"/>
      <c r="B404" s="153"/>
      <c r="C404" s="153"/>
      <c r="D404" s="153"/>
      <c r="E404" s="153"/>
    </row>
    <row r="405" spans="1:5" ht="15" customHeight="1" x14ac:dyDescent="0.25">
      <c r="A405" s="153"/>
      <c r="B405" s="153"/>
      <c r="C405" s="153"/>
      <c r="D405" s="153"/>
      <c r="E405" s="153"/>
    </row>
    <row r="406" spans="1:5" ht="15" customHeight="1" x14ac:dyDescent="0.25">
      <c r="A406" s="153"/>
      <c r="B406" s="153"/>
      <c r="C406" s="153"/>
      <c r="D406" s="153"/>
      <c r="E406" s="153"/>
    </row>
    <row r="407" spans="1:5" ht="15" customHeight="1" x14ac:dyDescent="0.25">
      <c r="A407" s="153"/>
      <c r="B407" s="153"/>
      <c r="C407" s="153"/>
      <c r="D407" s="153"/>
      <c r="E407" s="153"/>
    </row>
    <row r="408" spans="1:5" ht="15" customHeight="1" x14ac:dyDescent="0.25">
      <c r="A408" s="153"/>
      <c r="B408" s="153"/>
      <c r="C408" s="153"/>
      <c r="D408" s="153"/>
      <c r="E408" s="153"/>
    </row>
    <row r="409" spans="1:5" ht="15" customHeight="1" x14ac:dyDescent="0.25">
      <c r="A409" s="121"/>
      <c r="B409" s="121"/>
      <c r="C409" s="121"/>
      <c r="D409" s="121"/>
      <c r="E409" s="121"/>
    </row>
    <row r="410" spans="1:5" ht="15" customHeight="1" x14ac:dyDescent="0.25">
      <c r="A410" s="56" t="s">
        <v>17</v>
      </c>
      <c r="B410" s="57"/>
      <c r="C410" s="57"/>
      <c r="D410" s="57"/>
      <c r="E410" s="57"/>
    </row>
    <row r="411" spans="1:5" ht="15" customHeight="1" x14ac:dyDescent="0.25">
      <c r="A411" s="59" t="s">
        <v>95</v>
      </c>
      <c r="B411" s="57"/>
      <c r="C411" s="57"/>
      <c r="D411" s="57"/>
      <c r="E411" s="60" t="s">
        <v>96</v>
      </c>
    </row>
    <row r="412" spans="1:5" ht="15" customHeight="1" x14ac:dyDescent="0.25">
      <c r="A412" s="56"/>
      <c r="B412" s="58"/>
      <c r="C412" s="57"/>
      <c r="D412" s="57"/>
      <c r="E412" s="65"/>
    </row>
    <row r="413" spans="1:5" ht="15" customHeight="1" x14ac:dyDescent="0.25">
      <c r="A413" s="67"/>
      <c r="B413" s="67"/>
      <c r="C413" s="63" t="s">
        <v>38</v>
      </c>
      <c r="D413" s="89" t="s">
        <v>52</v>
      </c>
      <c r="E413" s="81" t="s">
        <v>40</v>
      </c>
    </row>
    <row r="414" spans="1:5" ht="15" customHeight="1" x14ac:dyDescent="0.25">
      <c r="A414" s="113"/>
      <c r="B414" s="79"/>
      <c r="C414" s="115">
        <v>6409</v>
      </c>
      <c r="D414" s="104" t="s">
        <v>67</v>
      </c>
      <c r="E414" s="116">
        <v>-10000</v>
      </c>
    </row>
    <row r="415" spans="1:5" ht="15" customHeight="1" x14ac:dyDescent="0.25">
      <c r="A415" s="117"/>
      <c r="B415" s="118"/>
      <c r="C415" s="74" t="s">
        <v>42</v>
      </c>
      <c r="D415" s="75"/>
      <c r="E415" s="76">
        <f>E414</f>
        <v>-10000</v>
      </c>
    </row>
    <row r="416" spans="1:5" ht="15" customHeight="1" x14ac:dyDescent="0.25">
      <c r="A416" s="117"/>
      <c r="B416" s="118"/>
      <c r="C416" s="77"/>
      <c r="D416" s="57"/>
      <c r="E416" s="78"/>
    </row>
    <row r="417" spans="1:5" ht="15" customHeight="1" x14ac:dyDescent="0.25">
      <c r="A417" s="56" t="s">
        <v>17</v>
      </c>
      <c r="B417" s="57"/>
      <c r="C417" s="57"/>
      <c r="D417" s="57"/>
      <c r="E417" s="58"/>
    </row>
    <row r="418" spans="1:5" ht="15" customHeight="1" x14ac:dyDescent="0.25">
      <c r="A418" s="59" t="s">
        <v>35</v>
      </c>
      <c r="B418" s="57"/>
      <c r="C418" s="57"/>
      <c r="D418" s="57"/>
      <c r="E418" s="60" t="s">
        <v>36</v>
      </c>
    </row>
    <row r="419" spans="1:5" ht="15" customHeight="1" x14ac:dyDescent="0.25">
      <c r="A419" s="59"/>
      <c r="B419" s="58"/>
      <c r="C419" s="57"/>
      <c r="D419" s="57"/>
      <c r="E419" s="65"/>
    </row>
    <row r="420" spans="1:5" ht="15" customHeight="1" x14ac:dyDescent="0.25">
      <c r="A420" s="67"/>
      <c r="B420" s="67"/>
      <c r="C420" s="63" t="s">
        <v>38</v>
      </c>
      <c r="D420" s="89" t="s">
        <v>52</v>
      </c>
      <c r="E420" s="81" t="s">
        <v>40</v>
      </c>
    </row>
    <row r="421" spans="1:5" ht="15" customHeight="1" x14ac:dyDescent="0.25">
      <c r="A421" s="67"/>
      <c r="B421" s="67"/>
      <c r="C421" s="91">
        <v>3419</v>
      </c>
      <c r="D421" s="104" t="s">
        <v>99</v>
      </c>
      <c r="E421" s="122">
        <v>10000</v>
      </c>
    </row>
    <row r="422" spans="1:5" ht="15" customHeight="1" x14ac:dyDescent="0.25">
      <c r="A422" s="73"/>
      <c r="B422" s="73"/>
      <c r="C422" s="74" t="s">
        <v>42</v>
      </c>
      <c r="D422" s="75"/>
      <c r="E422" s="76">
        <f>SUM(E421:E421)</f>
        <v>10000</v>
      </c>
    </row>
    <row r="423" spans="1:5" ht="15" customHeight="1" x14ac:dyDescent="0.25"/>
    <row r="424" spans="1:5" ht="15" customHeight="1" x14ac:dyDescent="0.25"/>
    <row r="425" spans="1:5" ht="15" customHeight="1" x14ac:dyDescent="0.3">
      <c r="A425" s="36" t="s">
        <v>100</v>
      </c>
    </row>
    <row r="426" spans="1:5" ht="15" customHeight="1" x14ac:dyDescent="0.25">
      <c r="A426" s="155" t="s">
        <v>101</v>
      </c>
      <c r="B426" s="155"/>
      <c r="C426" s="155"/>
      <c r="D426" s="155"/>
      <c r="E426" s="155"/>
    </row>
    <row r="427" spans="1:5" ht="15" customHeight="1" x14ac:dyDescent="0.25">
      <c r="A427" s="155"/>
      <c r="B427" s="155"/>
      <c r="C427" s="155"/>
      <c r="D427" s="155"/>
      <c r="E427" s="155"/>
    </row>
    <row r="428" spans="1:5" ht="15" customHeight="1" x14ac:dyDescent="0.25">
      <c r="A428" s="153" t="s">
        <v>102</v>
      </c>
      <c r="B428" s="153"/>
      <c r="C428" s="153"/>
      <c r="D428" s="153"/>
      <c r="E428" s="153"/>
    </row>
    <row r="429" spans="1:5" ht="15" customHeight="1" x14ac:dyDescent="0.25">
      <c r="A429" s="153"/>
      <c r="B429" s="153"/>
      <c r="C429" s="153"/>
      <c r="D429" s="153"/>
      <c r="E429" s="153"/>
    </row>
    <row r="430" spans="1:5" ht="15" customHeight="1" x14ac:dyDescent="0.25">
      <c r="A430" s="153"/>
      <c r="B430" s="153"/>
      <c r="C430" s="153"/>
      <c r="D430" s="153"/>
      <c r="E430" s="153"/>
    </row>
    <row r="431" spans="1:5" ht="15" customHeight="1" x14ac:dyDescent="0.25">
      <c r="A431" s="153"/>
      <c r="B431" s="153"/>
      <c r="C431" s="153"/>
      <c r="D431" s="153"/>
      <c r="E431" s="153"/>
    </row>
    <row r="432" spans="1:5" ht="15" customHeight="1" x14ac:dyDescent="0.25">
      <c r="A432" s="153"/>
      <c r="B432" s="153"/>
      <c r="C432" s="153"/>
      <c r="D432" s="153"/>
      <c r="E432" s="153"/>
    </row>
    <row r="433" spans="1:5" ht="15" customHeight="1" x14ac:dyDescent="0.25">
      <c r="A433" s="153"/>
      <c r="B433" s="153"/>
      <c r="C433" s="153"/>
      <c r="D433" s="153"/>
      <c r="E433" s="153"/>
    </row>
    <row r="434" spans="1:5" ht="15" customHeight="1" x14ac:dyDescent="0.25">
      <c r="A434" s="153"/>
      <c r="B434" s="153"/>
      <c r="C434" s="153"/>
      <c r="D434" s="153"/>
      <c r="E434" s="153"/>
    </row>
    <row r="435" spans="1:5" ht="15" customHeight="1" x14ac:dyDescent="0.25">
      <c r="A435" s="153"/>
      <c r="B435" s="153"/>
      <c r="C435" s="153"/>
      <c r="D435" s="153"/>
      <c r="E435" s="153"/>
    </row>
    <row r="436" spans="1:5" ht="15" customHeight="1" x14ac:dyDescent="0.25">
      <c r="A436" s="153"/>
      <c r="B436" s="153"/>
      <c r="C436" s="153"/>
      <c r="D436" s="153"/>
      <c r="E436" s="153"/>
    </row>
    <row r="437" spans="1:5" ht="15" customHeight="1" x14ac:dyDescent="0.25">
      <c r="A437" s="121"/>
      <c r="B437" s="121"/>
      <c r="C437" s="121"/>
      <c r="D437" s="121"/>
      <c r="E437" s="121"/>
    </row>
    <row r="438" spans="1:5" ht="15" customHeight="1" x14ac:dyDescent="0.25">
      <c r="A438" s="56" t="s">
        <v>17</v>
      </c>
      <c r="B438" s="57"/>
      <c r="C438" s="57"/>
      <c r="D438" s="57"/>
      <c r="E438" s="57"/>
    </row>
    <row r="439" spans="1:5" ht="15" customHeight="1" x14ac:dyDescent="0.25">
      <c r="A439" s="59" t="s">
        <v>95</v>
      </c>
      <c r="B439" s="57"/>
      <c r="C439" s="57"/>
      <c r="D439" s="57"/>
      <c r="E439" s="60" t="s">
        <v>96</v>
      </c>
    </row>
    <row r="440" spans="1:5" ht="15" customHeight="1" x14ac:dyDescent="0.25">
      <c r="A440" s="56"/>
      <c r="B440" s="58"/>
      <c r="C440" s="57"/>
      <c r="D440" s="57"/>
      <c r="E440" s="65"/>
    </row>
    <row r="441" spans="1:5" ht="15" customHeight="1" x14ac:dyDescent="0.25">
      <c r="A441" s="67"/>
      <c r="B441" s="67"/>
      <c r="C441" s="63" t="s">
        <v>38</v>
      </c>
      <c r="D441" s="89" t="s">
        <v>52</v>
      </c>
      <c r="E441" s="81" t="s">
        <v>40</v>
      </c>
    </row>
    <row r="442" spans="1:5" ht="15" customHeight="1" x14ac:dyDescent="0.25">
      <c r="A442" s="113"/>
      <c r="B442" s="79"/>
      <c r="C442" s="115">
        <v>6409</v>
      </c>
      <c r="D442" s="104" t="s">
        <v>67</v>
      </c>
      <c r="E442" s="116">
        <v>-162000</v>
      </c>
    </row>
    <row r="443" spans="1:5" ht="15" customHeight="1" x14ac:dyDescent="0.25">
      <c r="A443" s="117"/>
      <c r="B443" s="118"/>
      <c r="C443" s="74" t="s">
        <v>42</v>
      </c>
      <c r="D443" s="75"/>
      <c r="E443" s="76">
        <f>E442</f>
        <v>-162000</v>
      </c>
    </row>
    <row r="444" spans="1:5" ht="15" customHeight="1" x14ac:dyDescent="0.25">
      <c r="A444" s="117"/>
      <c r="B444" s="118"/>
      <c r="C444" s="77"/>
      <c r="D444" s="57"/>
      <c r="E444" s="78"/>
    </row>
    <row r="445" spans="1:5" ht="15" customHeight="1" x14ac:dyDescent="0.25">
      <c r="A445" s="56" t="s">
        <v>17</v>
      </c>
      <c r="B445" s="57"/>
      <c r="C445" s="57"/>
      <c r="D445" s="57"/>
      <c r="E445" s="58"/>
    </row>
    <row r="446" spans="1:5" ht="15" customHeight="1" x14ac:dyDescent="0.25">
      <c r="A446" s="107" t="s">
        <v>87</v>
      </c>
      <c r="B446" s="55"/>
      <c r="C446" s="55"/>
      <c r="D446" s="55"/>
      <c r="E446" s="42" t="s">
        <v>88</v>
      </c>
    </row>
    <row r="447" spans="1:5" ht="15" customHeight="1" x14ac:dyDescent="0.25">
      <c r="A447" s="42"/>
      <c r="B447" s="86"/>
      <c r="C447" s="39"/>
      <c r="D447" s="55"/>
      <c r="E447" s="87"/>
    </row>
    <row r="448" spans="1:5" ht="15" customHeight="1" x14ac:dyDescent="0.25">
      <c r="B448" s="88"/>
      <c r="C448" s="44" t="s">
        <v>38</v>
      </c>
      <c r="D448" s="123" t="s">
        <v>52</v>
      </c>
      <c r="E448" s="124" t="s">
        <v>40</v>
      </c>
    </row>
    <row r="449" spans="1:5" ht="15" customHeight="1" x14ac:dyDescent="0.25">
      <c r="B449" s="125"/>
      <c r="C449" s="91">
        <v>4399</v>
      </c>
      <c r="D449" s="104" t="s">
        <v>85</v>
      </c>
      <c r="E449" s="120">
        <v>162000</v>
      </c>
    </row>
    <row r="450" spans="1:5" ht="15" customHeight="1" x14ac:dyDescent="0.25">
      <c r="B450" s="125"/>
      <c r="C450" s="51" t="s">
        <v>42</v>
      </c>
      <c r="D450" s="102"/>
      <c r="E450" s="95">
        <f>SUM(E449:E449)</f>
        <v>162000</v>
      </c>
    </row>
    <row r="451" spans="1:5" ht="15" customHeight="1" x14ac:dyDescent="0.25"/>
    <row r="452" spans="1:5" ht="15" customHeight="1" x14ac:dyDescent="0.25"/>
    <row r="453" spans="1:5" ht="15" customHeight="1" x14ac:dyDescent="0.3">
      <c r="A453" s="36" t="s">
        <v>103</v>
      </c>
    </row>
    <row r="454" spans="1:5" ht="15" customHeight="1" x14ac:dyDescent="0.25">
      <c r="A454" s="152" t="s">
        <v>104</v>
      </c>
      <c r="B454" s="152"/>
      <c r="C454" s="152"/>
      <c r="D454" s="152"/>
      <c r="E454" s="152"/>
    </row>
    <row r="455" spans="1:5" ht="15" customHeight="1" x14ac:dyDescent="0.25">
      <c r="A455" s="152"/>
      <c r="B455" s="152"/>
      <c r="C455" s="152"/>
      <c r="D455" s="152"/>
      <c r="E455" s="152"/>
    </row>
    <row r="456" spans="1:5" ht="15" customHeight="1" x14ac:dyDescent="0.25">
      <c r="A456" s="153" t="s">
        <v>105</v>
      </c>
      <c r="B456" s="153"/>
      <c r="C456" s="153"/>
      <c r="D456" s="153"/>
      <c r="E456" s="153"/>
    </row>
    <row r="457" spans="1:5" ht="15" customHeight="1" x14ac:dyDescent="0.25">
      <c r="A457" s="153"/>
      <c r="B457" s="153"/>
      <c r="C457" s="153"/>
      <c r="D457" s="153"/>
      <c r="E457" s="153"/>
    </row>
    <row r="458" spans="1:5" ht="15" customHeight="1" x14ac:dyDescent="0.25">
      <c r="A458" s="153"/>
      <c r="B458" s="153"/>
      <c r="C458" s="153"/>
      <c r="D458" s="153"/>
      <c r="E458" s="153"/>
    </row>
    <row r="459" spans="1:5" ht="15" customHeight="1" x14ac:dyDescent="0.25">
      <c r="A459" s="153"/>
      <c r="B459" s="153"/>
      <c r="C459" s="153"/>
      <c r="D459" s="153"/>
      <c r="E459" s="153"/>
    </row>
    <row r="460" spans="1:5" ht="15" customHeight="1" x14ac:dyDescent="0.25">
      <c r="A460" s="153"/>
      <c r="B460" s="153"/>
      <c r="C460" s="153"/>
      <c r="D460" s="153"/>
      <c r="E460" s="153"/>
    </row>
    <row r="461" spans="1:5" ht="15" customHeight="1" x14ac:dyDescent="0.25">
      <c r="A461" s="153"/>
      <c r="B461" s="153"/>
      <c r="C461" s="153"/>
      <c r="D461" s="153"/>
      <c r="E461" s="153"/>
    </row>
    <row r="462" spans="1:5" ht="15" customHeight="1" x14ac:dyDescent="0.25">
      <c r="A462" s="153"/>
      <c r="B462" s="153"/>
      <c r="C462" s="153"/>
      <c r="D462" s="153"/>
      <c r="E462" s="153"/>
    </row>
    <row r="463" spans="1:5" ht="15" customHeight="1" x14ac:dyDescent="0.25">
      <c r="A463" s="37"/>
      <c r="B463" s="37"/>
      <c r="C463" s="37"/>
      <c r="D463" s="37"/>
      <c r="E463" s="37"/>
    </row>
    <row r="464" spans="1:5" ht="15" customHeight="1" x14ac:dyDescent="0.25">
      <c r="A464" s="38" t="s">
        <v>17</v>
      </c>
      <c r="B464" s="39"/>
      <c r="C464" s="39"/>
      <c r="D464" s="58"/>
      <c r="E464" s="58"/>
    </row>
    <row r="465" spans="1:5" ht="15" customHeight="1" x14ac:dyDescent="0.25">
      <c r="A465" s="40" t="s">
        <v>106</v>
      </c>
      <c r="B465" s="39"/>
      <c r="C465" s="39"/>
      <c r="D465" s="39"/>
      <c r="E465" s="41" t="s">
        <v>107</v>
      </c>
    </row>
    <row r="466" spans="1:5" ht="15" customHeight="1" x14ac:dyDescent="0.25">
      <c r="A466" s="126"/>
      <c r="B466" s="127"/>
      <c r="C466" s="39"/>
      <c r="D466" s="42"/>
      <c r="E466" s="87"/>
    </row>
    <row r="467" spans="1:5" ht="15" customHeight="1" x14ac:dyDescent="0.25">
      <c r="A467" s="88"/>
      <c r="B467" s="88"/>
      <c r="C467" s="44" t="s">
        <v>38</v>
      </c>
      <c r="D467" s="89" t="s">
        <v>52</v>
      </c>
      <c r="E467" s="81" t="s">
        <v>40</v>
      </c>
    </row>
    <row r="468" spans="1:5" ht="15" customHeight="1" x14ac:dyDescent="0.25">
      <c r="A468" s="128"/>
      <c r="B468" s="79"/>
      <c r="C468" s="91"/>
      <c r="D468" s="104" t="s">
        <v>59</v>
      </c>
      <c r="E468" s="49">
        <v>-990000</v>
      </c>
    </row>
    <row r="469" spans="1:5" ht="15" customHeight="1" x14ac:dyDescent="0.25">
      <c r="A469" s="93"/>
      <c r="B469" s="39"/>
      <c r="C469" s="51" t="s">
        <v>42</v>
      </c>
      <c r="D469" s="94"/>
      <c r="E469" s="95">
        <f>SUM(E468:E468)</f>
        <v>-990000</v>
      </c>
    </row>
    <row r="470" spans="1:5" ht="15" customHeight="1" x14ac:dyDescent="0.25"/>
    <row r="471" spans="1:5" ht="15" customHeight="1" x14ac:dyDescent="0.25">
      <c r="A471" s="38" t="s">
        <v>17</v>
      </c>
      <c r="B471" s="39"/>
      <c r="C471" s="39"/>
      <c r="D471" s="39"/>
      <c r="E471" s="39"/>
    </row>
    <row r="472" spans="1:5" ht="15" customHeight="1" x14ac:dyDescent="0.25">
      <c r="A472" s="59" t="s">
        <v>90</v>
      </c>
      <c r="B472" s="57"/>
      <c r="C472" s="57"/>
      <c r="D472" s="57"/>
      <c r="E472" s="60" t="s">
        <v>91</v>
      </c>
    </row>
    <row r="473" spans="1:5" ht="15" customHeight="1" x14ac:dyDescent="0.25">
      <c r="A473" s="111"/>
      <c r="B473" s="112"/>
      <c r="C473" s="57"/>
      <c r="D473" s="57"/>
      <c r="E473" s="65"/>
    </row>
    <row r="474" spans="1:5" ht="15" customHeight="1" x14ac:dyDescent="0.25">
      <c r="A474" s="88"/>
      <c r="B474" s="67"/>
      <c r="C474" s="63" t="s">
        <v>38</v>
      </c>
      <c r="D474" s="89" t="s">
        <v>52</v>
      </c>
      <c r="E474" s="81" t="s">
        <v>40</v>
      </c>
    </row>
    <row r="475" spans="1:5" ht="15" customHeight="1" x14ac:dyDescent="0.25">
      <c r="A475" s="113"/>
      <c r="B475" s="79"/>
      <c r="C475" s="91">
        <v>6172</v>
      </c>
      <c r="D475" s="104" t="s">
        <v>59</v>
      </c>
      <c r="E475" s="49">
        <v>930000</v>
      </c>
    </row>
    <row r="476" spans="1:5" ht="15" customHeight="1" x14ac:dyDescent="0.25">
      <c r="A476" s="113"/>
      <c r="B476" s="79"/>
      <c r="C476" s="91">
        <v>6172</v>
      </c>
      <c r="D476" s="104" t="s">
        <v>85</v>
      </c>
      <c r="E476" s="49">
        <v>60000</v>
      </c>
    </row>
    <row r="477" spans="1:5" ht="15" customHeight="1" x14ac:dyDescent="0.25">
      <c r="A477" s="105"/>
      <c r="B477" s="129"/>
      <c r="C477" s="74" t="s">
        <v>42</v>
      </c>
      <c r="D477" s="75"/>
      <c r="E477" s="76">
        <f>SUM(E475:E476)</f>
        <v>990000</v>
      </c>
    </row>
    <row r="478" spans="1:5" ht="15" customHeight="1" x14ac:dyDescent="0.25"/>
    <row r="479" spans="1:5" ht="15" customHeight="1" x14ac:dyDescent="0.3">
      <c r="A479" s="36" t="s">
        <v>108</v>
      </c>
    </row>
    <row r="480" spans="1:5" ht="15" customHeight="1" x14ac:dyDescent="0.25">
      <c r="A480" s="152" t="s">
        <v>109</v>
      </c>
      <c r="B480" s="152"/>
      <c r="C480" s="152"/>
      <c r="D480" s="152"/>
      <c r="E480" s="152"/>
    </row>
    <row r="481" spans="1:5" ht="15" customHeight="1" x14ac:dyDescent="0.25">
      <c r="A481" s="152"/>
      <c r="B481" s="152"/>
      <c r="C481" s="152"/>
      <c r="D481" s="152"/>
      <c r="E481" s="152"/>
    </row>
    <row r="482" spans="1:5" ht="15" customHeight="1" x14ac:dyDescent="0.25">
      <c r="A482" s="152"/>
      <c r="B482" s="152"/>
      <c r="C482" s="152"/>
      <c r="D482" s="152"/>
      <c r="E482" s="152"/>
    </row>
    <row r="483" spans="1:5" ht="15" customHeight="1" x14ac:dyDescent="0.25">
      <c r="A483" s="153" t="s">
        <v>110</v>
      </c>
      <c r="B483" s="153"/>
      <c r="C483" s="153"/>
      <c r="D483" s="153"/>
      <c r="E483" s="153"/>
    </row>
    <row r="484" spans="1:5" ht="15" customHeight="1" x14ac:dyDescent="0.25">
      <c r="A484" s="153"/>
      <c r="B484" s="153"/>
      <c r="C484" s="153"/>
      <c r="D484" s="153"/>
      <c r="E484" s="153"/>
    </row>
    <row r="485" spans="1:5" ht="15" customHeight="1" x14ac:dyDescent="0.25">
      <c r="A485" s="153"/>
      <c r="B485" s="153"/>
      <c r="C485" s="153"/>
      <c r="D485" s="153"/>
      <c r="E485" s="153"/>
    </row>
    <row r="486" spans="1:5" ht="15" customHeight="1" x14ac:dyDescent="0.25">
      <c r="A486" s="153"/>
      <c r="B486" s="153"/>
      <c r="C486" s="153"/>
      <c r="D486" s="153"/>
      <c r="E486" s="153"/>
    </row>
    <row r="487" spans="1:5" ht="15" customHeight="1" x14ac:dyDescent="0.25">
      <c r="A487" s="153"/>
      <c r="B487" s="153"/>
      <c r="C487" s="153"/>
      <c r="D487" s="153"/>
      <c r="E487" s="153"/>
    </row>
    <row r="488" spans="1:5" ht="15" customHeight="1" x14ac:dyDescent="0.25">
      <c r="A488" s="153"/>
      <c r="B488" s="153"/>
      <c r="C488" s="153"/>
      <c r="D488" s="153"/>
      <c r="E488" s="153"/>
    </row>
    <row r="489" spans="1:5" ht="15" customHeight="1" x14ac:dyDescent="0.25">
      <c r="A489" s="153"/>
      <c r="B489" s="153"/>
      <c r="C489" s="153"/>
      <c r="D489" s="153"/>
      <c r="E489" s="153"/>
    </row>
    <row r="490" spans="1:5" ht="15" customHeight="1" x14ac:dyDescent="0.25">
      <c r="A490" s="37"/>
      <c r="B490" s="37"/>
      <c r="C490" s="37"/>
      <c r="D490" s="37"/>
      <c r="E490" s="37"/>
    </row>
    <row r="491" spans="1:5" ht="15" customHeight="1" x14ac:dyDescent="0.25">
      <c r="A491" s="38" t="s">
        <v>17</v>
      </c>
      <c r="B491" s="39"/>
      <c r="C491" s="39"/>
      <c r="D491" s="58"/>
      <c r="E491" s="58"/>
    </row>
    <row r="492" spans="1:5" ht="15" customHeight="1" x14ac:dyDescent="0.25">
      <c r="A492" s="64" t="s">
        <v>49</v>
      </c>
      <c r="B492" s="57"/>
      <c r="C492" s="57"/>
      <c r="D492" s="57"/>
      <c r="E492" s="60" t="s">
        <v>111</v>
      </c>
    </row>
    <row r="493" spans="1:5" ht="15" customHeight="1" x14ac:dyDescent="0.25">
      <c r="A493" s="56"/>
      <c r="B493" s="86"/>
      <c r="C493" s="39"/>
      <c r="D493" s="42"/>
      <c r="E493" s="87"/>
    </row>
    <row r="494" spans="1:5" ht="15" customHeight="1" x14ac:dyDescent="0.25">
      <c r="A494" s="88"/>
      <c r="B494" s="88"/>
      <c r="C494" s="44" t="s">
        <v>38</v>
      </c>
      <c r="D494" s="89" t="s">
        <v>52</v>
      </c>
      <c r="E494" s="81" t="s">
        <v>40</v>
      </c>
    </row>
    <row r="495" spans="1:5" ht="15" customHeight="1" x14ac:dyDescent="0.25">
      <c r="A495" s="128"/>
      <c r="B495" s="130"/>
      <c r="C495" s="91">
        <v>3636</v>
      </c>
      <c r="D495" s="104" t="s">
        <v>112</v>
      </c>
      <c r="E495" s="49">
        <f>-36000-306000-18000-9000-76000-5000-3000-25000-2000</f>
        <v>-480000</v>
      </c>
    </row>
    <row r="496" spans="1:5" ht="15" customHeight="1" x14ac:dyDescent="0.25">
      <c r="A496" s="128"/>
      <c r="B496" s="130"/>
      <c r="C496" s="91">
        <v>3636</v>
      </c>
      <c r="D496" s="104" t="s">
        <v>85</v>
      </c>
      <c r="E496" s="49">
        <f>-4500-38250-2250</f>
        <v>-45000</v>
      </c>
    </row>
    <row r="497" spans="1:5" ht="15" customHeight="1" x14ac:dyDescent="0.25">
      <c r="A497" s="93"/>
      <c r="B497" s="39"/>
      <c r="C497" s="51" t="s">
        <v>42</v>
      </c>
      <c r="D497" s="94"/>
      <c r="E497" s="95">
        <f>SUM(E495:E496)</f>
        <v>-525000</v>
      </c>
    </row>
    <row r="498" spans="1:5" ht="15" customHeight="1" x14ac:dyDescent="0.25"/>
    <row r="499" spans="1:5" ht="15" customHeight="1" x14ac:dyDescent="0.25">
      <c r="A499" s="56" t="s">
        <v>17</v>
      </c>
      <c r="B499" s="57"/>
      <c r="C499" s="57"/>
      <c r="D499" s="57"/>
      <c r="E499" s="57"/>
    </row>
    <row r="500" spans="1:5" ht="15" customHeight="1" x14ac:dyDescent="0.25">
      <c r="A500" s="59" t="s">
        <v>113</v>
      </c>
      <c r="E500" t="s">
        <v>114</v>
      </c>
    </row>
    <row r="501" spans="1:5" ht="15" customHeight="1" x14ac:dyDescent="0.25">
      <c r="A501" s="56"/>
      <c r="B501" s="58"/>
      <c r="C501" s="57"/>
      <c r="D501" s="57"/>
      <c r="E501" s="65"/>
    </row>
    <row r="502" spans="1:5" ht="15" customHeight="1" x14ac:dyDescent="0.25">
      <c r="A502" s="88"/>
      <c r="B502" s="88"/>
      <c r="C502" s="63" t="s">
        <v>38</v>
      </c>
      <c r="D502" s="89" t="s">
        <v>52</v>
      </c>
      <c r="E502" s="81" t="s">
        <v>40</v>
      </c>
    </row>
    <row r="503" spans="1:5" ht="15" customHeight="1" x14ac:dyDescent="0.25">
      <c r="A503" s="69"/>
      <c r="B503" s="130"/>
      <c r="C503" s="70">
        <v>6172</v>
      </c>
      <c r="D503" s="104" t="s">
        <v>112</v>
      </c>
      <c r="E503" s="72">
        <f>36000+306000+18000+9000+76000+5000+3000+25000+2000</f>
        <v>480000</v>
      </c>
    </row>
    <row r="504" spans="1:5" ht="15" customHeight="1" x14ac:dyDescent="0.25">
      <c r="A504" s="69"/>
      <c r="B504" s="130"/>
      <c r="C504" s="70">
        <v>6172</v>
      </c>
      <c r="D504" s="104" t="s">
        <v>85</v>
      </c>
      <c r="E504" s="72">
        <f>3000+25500+1500+1500+12750+750</f>
        <v>45000</v>
      </c>
    </row>
    <row r="505" spans="1:5" ht="15" customHeight="1" x14ac:dyDescent="0.25">
      <c r="A505" s="128"/>
      <c r="B505" s="130"/>
      <c r="C505" s="74" t="s">
        <v>42</v>
      </c>
      <c r="D505" s="75"/>
      <c r="E505" s="76">
        <f>SUM(E503:E504)</f>
        <v>525000</v>
      </c>
    </row>
    <row r="506" spans="1:5" ht="15" customHeight="1" x14ac:dyDescent="0.25"/>
    <row r="507" spans="1:5" ht="15" customHeight="1" x14ac:dyDescent="0.25"/>
    <row r="508" spans="1:5" ht="15" customHeight="1" x14ac:dyDescent="0.3">
      <c r="A508" s="36" t="s">
        <v>115</v>
      </c>
    </row>
    <row r="509" spans="1:5" ht="15" customHeight="1" x14ac:dyDescent="0.25">
      <c r="A509" s="155" t="s">
        <v>116</v>
      </c>
      <c r="B509" s="155"/>
      <c r="C509" s="155"/>
      <c r="D509" s="155"/>
      <c r="E509" s="155"/>
    </row>
    <row r="510" spans="1:5" ht="15" customHeight="1" x14ac:dyDescent="0.25">
      <c r="A510" s="155"/>
      <c r="B510" s="155"/>
      <c r="C510" s="155"/>
      <c r="D510" s="155"/>
      <c r="E510" s="155"/>
    </row>
    <row r="511" spans="1:5" ht="15" customHeight="1" x14ac:dyDescent="0.25">
      <c r="A511" s="153" t="s">
        <v>117</v>
      </c>
      <c r="B511" s="153"/>
      <c r="C511" s="153"/>
      <c r="D511" s="153"/>
      <c r="E511" s="153"/>
    </row>
    <row r="512" spans="1:5" ht="15" customHeight="1" x14ac:dyDescent="0.25">
      <c r="A512" s="153"/>
      <c r="B512" s="153"/>
      <c r="C512" s="153"/>
      <c r="D512" s="153"/>
      <c r="E512" s="153"/>
    </row>
    <row r="513" spans="1:5" ht="15" customHeight="1" x14ac:dyDescent="0.25">
      <c r="A513" s="153"/>
      <c r="B513" s="153"/>
      <c r="C513" s="153"/>
      <c r="D513" s="153"/>
      <c r="E513" s="153"/>
    </row>
    <row r="514" spans="1:5" ht="15" customHeight="1" x14ac:dyDescent="0.25">
      <c r="A514" s="153"/>
      <c r="B514" s="153"/>
      <c r="C514" s="153"/>
      <c r="D514" s="153"/>
      <c r="E514" s="153"/>
    </row>
    <row r="515" spans="1:5" ht="15" customHeight="1" x14ac:dyDescent="0.25">
      <c r="A515" s="153"/>
      <c r="B515" s="153"/>
      <c r="C515" s="153"/>
      <c r="D515" s="153"/>
      <c r="E515" s="153"/>
    </row>
    <row r="516" spans="1:5" ht="15" customHeight="1" x14ac:dyDescent="0.25">
      <c r="A516" s="153"/>
      <c r="B516" s="153"/>
      <c r="C516" s="153"/>
      <c r="D516" s="153"/>
      <c r="E516" s="153"/>
    </row>
    <row r="517" spans="1:5" ht="15" customHeight="1" x14ac:dyDescent="0.25"/>
    <row r="518" spans="1:5" ht="15" customHeight="1" x14ac:dyDescent="0.25">
      <c r="A518" s="56" t="s">
        <v>17</v>
      </c>
    </row>
    <row r="519" spans="1:5" ht="15" customHeight="1" x14ac:dyDescent="0.25">
      <c r="A519" s="59" t="s">
        <v>118</v>
      </c>
      <c r="B519" s="131"/>
      <c r="C519" s="57"/>
      <c r="D519" s="57"/>
      <c r="E519" s="60" t="s">
        <v>119</v>
      </c>
    </row>
    <row r="520" spans="1:5" ht="15" customHeight="1" x14ac:dyDescent="0.25">
      <c r="A520" s="59"/>
      <c r="B520" s="58"/>
      <c r="C520" s="57"/>
      <c r="D520" s="57"/>
      <c r="E520" s="65"/>
    </row>
    <row r="521" spans="1:5" ht="15" customHeight="1" x14ac:dyDescent="0.25">
      <c r="A521" s="67"/>
      <c r="B521" s="67"/>
      <c r="C521" s="63" t="s">
        <v>38</v>
      </c>
      <c r="D521" s="89" t="s">
        <v>52</v>
      </c>
      <c r="E521" s="44" t="s">
        <v>40</v>
      </c>
    </row>
    <row r="522" spans="1:5" ht="15" customHeight="1" x14ac:dyDescent="0.25">
      <c r="A522" s="113"/>
      <c r="B522" s="79"/>
      <c r="C522" s="70">
        <v>2413</v>
      </c>
      <c r="D522" s="106" t="s">
        <v>85</v>
      </c>
      <c r="E522" s="72">
        <v>-552000</v>
      </c>
    </row>
    <row r="523" spans="1:5" ht="15" customHeight="1" x14ac:dyDescent="0.25">
      <c r="A523" s="113"/>
      <c r="B523" s="79"/>
      <c r="C523" s="70">
        <v>2143</v>
      </c>
      <c r="D523" s="106" t="s">
        <v>85</v>
      </c>
      <c r="E523" s="72">
        <v>552000</v>
      </c>
    </row>
    <row r="524" spans="1:5" ht="15" customHeight="1" x14ac:dyDescent="0.25">
      <c r="A524" s="73"/>
      <c r="B524" s="73"/>
      <c r="C524" s="74" t="s">
        <v>42</v>
      </c>
      <c r="D524" s="132"/>
      <c r="E524" s="76">
        <f>SUM(E522:E523)</f>
        <v>0</v>
      </c>
    </row>
    <row r="525" spans="1:5" ht="15" customHeight="1" x14ac:dyDescent="0.25"/>
    <row r="526" spans="1:5" ht="15" customHeight="1" x14ac:dyDescent="0.25"/>
    <row r="527" spans="1:5" ht="15" customHeight="1" x14ac:dyDescent="0.25"/>
    <row r="528" spans="1:5" ht="15" customHeight="1" x14ac:dyDescent="0.25"/>
    <row r="529" spans="1:5" ht="15" customHeight="1" x14ac:dyDescent="0.25"/>
    <row r="530" spans="1:5" ht="15" customHeight="1" x14ac:dyDescent="0.25"/>
    <row r="531" spans="1:5" ht="15" customHeight="1" x14ac:dyDescent="0.25"/>
    <row r="532" spans="1:5" ht="15" customHeight="1" x14ac:dyDescent="0.3">
      <c r="A532" s="36" t="s">
        <v>120</v>
      </c>
    </row>
    <row r="533" spans="1:5" ht="15" customHeight="1" x14ac:dyDescent="0.25">
      <c r="A533" s="155" t="s">
        <v>121</v>
      </c>
      <c r="B533" s="155"/>
      <c r="C533" s="155"/>
      <c r="D533" s="155"/>
      <c r="E533" s="155"/>
    </row>
    <row r="534" spans="1:5" ht="15" customHeight="1" x14ac:dyDescent="0.25">
      <c r="A534" s="155"/>
      <c r="B534" s="155"/>
      <c r="C534" s="155"/>
      <c r="D534" s="155"/>
      <c r="E534" s="155"/>
    </row>
    <row r="535" spans="1:5" ht="15" customHeight="1" x14ac:dyDescent="0.25">
      <c r="A535" s="153" t="s">
        <v>122</v>
      </c>
      <c r="B535" s="153"/>
      <c r="C535" s="153"/>
      <c r="D535" s="153"/>
      <c r="E535" s="153"/>
    </row>
    <row r="536" spans="1:5" ht="15" customHeight="1" x14ac:dyDescent="0.25">
      <c r="A536" s="153"/>
      <c r="B536" s="153"/>
      <c r="C536" s="153"/>
      <c r="D536" s="153"/>
      <c r="E536" s="153"/>
    </row>
    <row r="537" spans="1:5" ht="15" customHeight="1" x14ac:dyDescent="0.25">
      <c r="A537" s="153"/>
      <c r="B537" s="153"/>
      <c r="C537" s="153"/>
      <c r="D537" s="153"/>
      <c r="E537" s="153"/>
    </row>
    <row r="538" spans="1:5" ht="15" customHeight="1" x14ac:dyDescent="0.25">
      <c r="A538" s="153"/>
      <c r="B538" s="153"/>
      <c r="C538" s="153"/>
      <c r="D538" s="153"/>
      <c r="E538" s="153"/>
    </row>
    <row r="539" spans="1:5" ht="15" customHeight="1" x14ac:dyDescent="0.25">
      <c r="A539" s="153"/>
      <c r="B539" s="153"/>
      <c r="C539" s="153"/>
      <c r="D539" s="153"/>
      <c r="E539" s="153"/>
    </row>
    <row r="540" spans="1:5" ht="15" customHeight="1" x14ac:dyDescent="0.25">
      <c r="A540" s="57"/>
      <c r="B540" s="111"/>
      <c r="C540" s="77"/>
      <c r="D540" s="57"/>
      <c r="E540" s="133"/>
    </row>
    <row r="541" spans="1:5" ht="15" customHeight="1" x14ac:dyDescent="0.25">
      <c r="A541" s="56" t="s">
        <v>17</v>
      </c>
      <c r="B541" s="57"/>
      <c r="C541" s="57"/>
      <c r="D541" s="57"/>
      <c r="E541" s="58"/>
    </row>
    <row r="542" spans="1:5" ht="15" customHeight="1" x14ac:dyDescent="0.25">
      <c r="A542" s="59" t="s">
        <v>113</v>
      </c>
      <c r="B542" s="57"/>
      <c r="C542" s="57"/>
      <c r="D542" s="57"/>
      <c r="E542" s="60" t="s">
        <v>114</v>
      </c>
    </row>
    <row r="543" spans="1:5" ht="15" customHeight="1" x14ac:dyDescent="0.25">
      <c r="A543" s="59"/>
      <c r="B543" s="58"/>
      <c r="C543" s="57"/>
      <c r="D543" s="57"/>
      <c r="E543" s="65"/>
    </row>
    <row r="544" spans="1:5" ht="15" customHeight="1" x14ac:dyDescent="0.25">
      <c r="A544" s="67"/>
      <c r="B544" s="67"/>
      <c r="C544" s="63" t="s">
        <v>38</v>
      </c>
      <c r="D544" s="89" t="s">
        <v>52</v>
      </c>
      <c r="E544" s="44" t="s">
        <v>40</v>
      </c>
    </row>
    <row r="545" spans="1:5" ht="15" customHeight="1" x14ac:dyDescent="0.25">
      <c r="A545" s="113"/>
      <c r="B545" s="79"/>
      <c r="C545" s="70">
        <v>5273</v>
      </c>
      <c r="D545" s="104" t="s">
        <v>67</v>
      </c>
      <c r="E545" s="72">
        <f>-30000-200000</f>
        <v>-230000</v>
      </c>
    </row>
    <row r="546" spans="1:5" ht="15" customHeight="1" x14ac:dyDescent="0.25">
      <c r="A546" s="113"/>
      <c r="B546" s="79"/>
      <c r="C546" s="70">
        <v>5273</v>
      </c>
      <c r="D546" s="104" t="s">
        <v>85</v>
      </c>
      <c r="E546" s="72">
        <v>230000</v>
      </c>
    </row>
    <row r="547" spans="1:5" ht="15" customHeight="1" x14ac:dyDescent="0.25">
      <c r="A547" s="73"/>
      <c r="B547" s="73"/>
      <c r="C547" s="74" t="s">
        <v>42</v>
      </c>
      <c r="D547" s="132"/>
      <c r="E547" s="76">
        <f>SUM(E545:E546)</f>
        <v>0</v>
      </c>
    </row>
    <row r="548" spans="1:5" ht="15" customHeight="1" x14ac:dyDescent="0.25"/>
    <row r="549" spans="1:5" ht="15" customHeight="1" x14ac:dyDescent="0.25"/>
    <row r="550" spans="1:5" ht="15" customHeight="1" x14ac:dyDescent="0.3">
      <c r="A550" s="36" t="s">
        <v>123</v>
      </c>
    </row>
    <row r="551" spans="1:5" ht="15" customHeight="1" x14ac:dyDescent="0.25">
      <c r="A551" s="155" t="s">
        <v>121</v>
      </c>
      <c r="B551" s="155"/>
      <c r="C551" s="155"/>
      <c r="D551" s="155"/>
      <c r="E551" s="155"/>
    </row>
    <row r="552" spans="1:5" ht="15" customHeight="1" x14ac:dyDescent="0.25">
      <c r="A552" s="155"/>
      <c r="B552" s="155"/>
      <c r="C552" s="155"/>
      <c r="D552" s="155"/>
      <c r="E552" s="155"/>
    </row>
    <row r="553" spans="1:5" ht="15" customHeight="1" x14ac:dyDescent="0.25">
      <c r="A553" s="153" t="s">
        <v>124</v>
      </c>
      <c r="B553" s="153"/>
      <c r="C553" s="153"/>
      <c r="D553" s="153"/>
      <c r="E553" s="153"/>
    </row>
    <row r="554" spans="1:5" ht="15" customHeight="1" x14ac:dyDescent="0.25">
      <c r="A554" s="153"/>
      <c r="B554" s="153"/>
      <c r="C554" s="153"/>
      <c r="D554" s="153"/>
      <c r="E554" s="153"/>
    </row>
    <row r="555" spans="1:5" ht="15" customHeight="1" x14ac:dyDescent="0.25">
      <c r="A555" s="153"/>
      <c r="B555" s="153"/>
      <c r="C555" s="153"/>
      <c r="D555" s="153"/>
      <c r="E555" s="153"/>
    </row>
    <row r="556" spans="1:5" ht="15" customHeight="1" x14ac:dyDescent="0.25">
      <c r="A556" s="153"/>
      <c r="B556" s="153"/>
      <c r="C556" s="153"/>
      <c r="D556" s="153"/>
      <c r="E556" s="153"/>
    </row>
    <row r="557" spans="1:5" ht="15" customHeight="1" x14ac:dyDescent="0.25">
      <c r="A557" s="153"/>
      <c r="B557" s="153"/>
      <c r="C557" s="153"/>
      <c r="D557" s="153"/>
      <c r="E557" s="153"/>
    </row>
    <row r="558" spans="1:5" ht="15" customHeight="1" x14ac:dyDescent="0.25">
      <c r="A558" s="153"/>
      <c r="B558" s="153"/>
      <c r="C558" s="153"/>
      <c r="D558" s="153"/>
      <c r="E558" s="153"/>
    </row>
    <row r="559" spans="1:5" ht="15" customHeight="1" x14ac:dyDescent="0.25">
      <c r="A559" s="57"/>
      <c r="B559" s="111"/>
      <c r="C559" s="77"/>
      <c r="D559" s="57"/>
      <c r="E559" s="133"/>
    </row>
    <row r="560" spans="1:5" ht="15" customHeight="1" x14ac:dyDescent="0.25">
      <c r="A560" s="56" t="s">
        <v>17</v>
      </c>
      <c r="B560" s="57"/>
      <c r="C560" s="57"/>
      <c r="D560" s="57"/>
      <c r="E560" s="58"/>
    </row>
    <row r="561" spans="1:5" ht="15" customHeight="1" x14ac:dyDescent="0.25">
      <c r="A561" s="59" t="s">
        <v>113</v>
      </c>
      <c r="B561" s="57"/>
      <c r="C561" s="57"/>
      <c r="D561" s="57"/>
      <c r="E561" s="60" t="s">
        <v>114</v>
      </c>
    </row>
    <row r="562" spans="1:5" ht="15" customHeight="1" x14ac:dyDescent="0.25">
      <c r="A562" s="59"/>
      <c r="B562" s="58"/>
      <c r="C562" s="57"/>
      <c r="D562" s="57"/>
      <c r="E562" s="65"/>
    </row>
    <row r="563" spans="1:5" ht="15" customHeight="1" x14ac:dyDescent="0.25">
      <c r="A563" s="67"/>
      <c r="B563" s="67"/>
      <c r="C563" s="63" t="s">
        <v>38</v>
      </c>
      <c r="D563" s="89" t="s">
        <v>52</v>
      </c>
      <c r="E563" s="44" t="s">
        <v>40</v>
      </c>
    </row>
    <row r="564" spans="1:5" ht="15" customHeight="1" x14ac:dyDescent="0.25">
      <c r="A564" s="113"/>
      <c r="B564" s="79"/>
      <c r="C564" s="70">
        <v>5273</v>
      </c>
      <c r="D564" s="104" t="s">
        <v>67</v>
      </c>
      <c r="E564" s="72">
        <v>-250000</v>
      </c>
    </row>
    <row r="565" spans="1:5" ht="15" customHeight="1" x14ac:dyDescent="0.25">
      <c r="A565" s="113"/>
      <c r="B565" s="79"/>
      <c r="C565" s="70">
        <v>5273</v>
      </c>
      <c r="D565" s="104" t="s">
        <v>85</v>
      </c>
      <c r="E565" s="72">
        <v>250000</v>
      </c>
    </row>
    <row r="566" spans="1:5" ht="15" customHeight="1" x14ac:dyDescent="0.25">
      <c r="A566" s="73"/>
      <c r="B566" s="73"/>
      <c r="C566" s="74" t="s">
        <v>42</v>
      </c>
      <c r="D566" s="132"/>
      <c r="E566" s="76">
        <f>SUM(E564:E565)</f>
        <v>0</v>
      </c>
    </row>
    <row r="567" spans="1:5" ht="15" customHeight="1" x14ac:dyDescent="0.25"/>
    <row r="568" spans="1:5" ht="15" customHeight="1" x14ac:dyDescent="0.25"/>
    <row r="569" spans="1:5" ht="15" customHeight="1" x14ac:dyDescent="0.3">
      <c r="A569" s="36" t="s">
        <v>125</v>
      </c>
    </row>
    <row r="570" spans="1:5" ht="15" customHeight="1" x14ac:dyDescent="0.25">
      <c r="A570" s="155" t="s">
        <v>126</v>
      </c>
      <c r="B570" s="155"/>
      <c r="C570" s="155"/>
      <c r="D570" s="155"/>
      <c r="E570" s="155"/>
    </row>
    <row r="571" spans="1:5" ht="15" customHeight="1" x14ac:dyDescent="0.25">
      <c r="A571" s="155"/>
      <c r="B571" s="155"/>
      <c r="C571" s="155"/>
      <c r="D571" s="155"/>
      <c r="E571" s="155"/>
    </row>
    <row r="572" spans="1:5" ht="15" customHeight="1" x14ac:dyDescent="0.25">
      <c r="A572" s="151" t="s">
        <v>127</v>
      </c>
      <c r="B572" s="151"/>
      <c r="C572" s="151"/>
      <c r="D572" s="151"/>
      <c r="E572" s="151"/>
    </row>
    <row r="573" spans="1:5" ht="15" customHeight="1" x14ac:dyDescent="0.25">
      <c r="A573" s="151"/>
      <c r="B573" s="151"/>
      <c r="C573" s="151"/>
      <c r="D573" s="151"/>
      <c r="E573" s="151"/>
    </row>
    <row r="574" spans="1:5" ht="15" customHeight="1" x14ac:dyDescent="0.25">
      <c r="A574" s="151"/>
      <c r="B574" s="151"/>
      <c r="C574" s="151"/>
      <c r="D574" s="151"/>
      <c r="E574" s="151"/>
    </row>
    <row r="575" spans="1:5" ht="15" customHeight="1" x14ac:dyDescent="0.25">
      <c r="A575" s="151"/>
      <c r="B575" s="151"/>
      <c r="C575" s="151"/>
      <c r="D575" s="151"/>
      <c r="E575" s="151"/>
    </row>
    <row r="576" spans="1:5" ht="15" customHeight="1" x14ac:dyDescent="0.25">
      <c r="A576" s="151"/>
      <c r="B576" s="151"/>
      <c r="C576" s="151"/>
      <c r="D576" s="151"/>
      <c r="E576" s="151"/>
    </row>
    <row r="577" spans="1:5" ht="15" customHeight="1" x14ac:dyDescent="0.25">
      <c r="A577" s="151"/>
      <c r="B577" s="151"/>
      <c r="C577" s="151"/>
      <c r="D577" s="151"/>
      <c r="E577" s="151"/>
    </row>
    <row r="578" spans="1:5" ht="15" customHeight="1" x14ac:dyDescent="0.25">
      <c r="A578" s="151"/>
      <c r="B578" s="151"/>
      <c r="C578" s="151"/>
      <c r="D578" s="151"/>
      <c r="E578" s="151"/>
    </row>
    <row r="579" spans="1:5" ht="15" customHeight="1" x14ac:dyDescent="0.25">
      <c r="A579" s="103"/>
      <c r="B579" s="103"/>
      <c r="C579" s="103"/>
      <c r="D579" s="103"/>
      <c r="E579" s="103"/>
    </row>
    <row r="580" spans="1:5" ht="15" customHeight="1" x14ac:dyDescent="0.25">
      <c r="A580" s="103"/>
      <c r="B580" s="103"/>
      <c r="C580" s="103"/>
      <c r="D580" s="103"/>
      <c r="E580" s="103"/>
    </row>
    <row r="581" spans="1:5" ht="15" customHeight="1" x14ac:dyDescent="0.25">
      <c r="A581" s="103"/>
      <c r="B581" s="103"/>
      <c r="C581" s="103"/>
      <c r="D581" s="103"/>
      <c r="E581" s="103"/>
    </row>
    <row r="582" spans="1:5" ht="15" customHeight="1" x14ac:dyDescent="0.25">
      <c r="A582" s="103"/>
      <c r="B582" s="103"/>
      <c r="C582" s="103"/>
      <c r="D582" s="103"/>
      <c r="E582" s="103"/>
    </row>
    <row r="583" spans="1:5" ht="15" customHeight="1" x14ac:dyDescent="0.25">
      <c r="A583" s="103"/>
      <c r="B583" s="103"/>
      <c r="C583" s="103"/>
      <c r="D583" s="103"/>
      <c r="E583" s="103"/>
    </row>
    <row r="584" spans="1:5" ht="15" customHeight="1" x14ac:dyDescent="0.25">
      <c r="A584" s="103"/>
      <c r="B584" s="103"/>
      <c r="C584" s="103"/>
      <c r="D584" s="103"/>
      <c r="E584" s="103"/>
    </row>
    <row r="585" spans="1:5" ht="15" customHeight="1" x14ac:dyDescent="0.25">
      <c r="A585" s="56" t="s">
        <v>17</v>
      </c>
      <c r="B585" s="57"/>
      <c r="C585" s="57"/>
      <c r="D585" s="57"/>
      <c r="E585" s="57"/>
    </row>
    <row r="586" spans="1:5" ht="15" customHeight="1" x14ac:dyDescent="0.25">
      <c r="A586" s="59" t="s">
        <v>35</v>
      </c>
      <c r="B586" s="57"/>
      <c r="C586" s="57"/>
      <c r="D586" s="57"/>
      <c r="E586" s="60" t="s">
        <v>36</v>
      </c>
    </row>
    <row r="587" spans="1:5" ht="15" customHeight="1" x14ac:dyDescent="0.25">
      <c r="A587" s="111"/>
      <c r="B587" s="112"/>
      <c r="C587" s="57"/>
      <c r="D587" s="57"/>
      <c r="E587" s="65"/>
    </row>
    <row r="588" spans="1:5" ht="15" customHeight="1" x14ac:dyDescent="0.25">
      <c r="A588" s="67"/>
      <c r="B588" s="67"/>
      <c r="C588" s="63" t="s">
        <v>38</v>
      </c>
      <c r="D588" s="68" t="s">
        <v>52</v>
      </c>
      <c r="E588" s="81" t="s">
        <v>40</v>
      </c>
    </row>
    <row r="589" spans="1:5" ht="15" customHeight="1" x14ac:dyDescent="0.25">
      <c r="A589" s="113"/>
      <c r="B589" s="134"/>
      <c r="C589" s="70">
        <v>3269</v>
      </c>
      <c r="D589" s="106" t="s">
        <v>85</v>
      </c>
      <c r="E589" s="84">
        <v>-400000</v>
      </c>
    </row>
    <row r="590" spans="1:5" ht="15" customHeight="1" x14ac:dyDescent="0.25">
      <c r="A590" s="105"/>
      <c r="B590" s="134"/>
      <c r="C590" s="74" t="s">
        <v>42</v>
      </c>
      <c r="D590" s="75"/>
      <c r="E590" s="76">
        <f>SUM(E589:E589)</f>
        <v>-400000</v>
      </c>
    </row>
    <row r="591" spans="1:5" ht="15" customHeight="1" x14ac:dyDescent="0.25"/>
    <row r="592" spans="1:5" ht="15" customHeight="1" x14ac:dyDescent="0.25">
      <c r="A592" s="56" t="s">
        <v>17</v>
      </c>
      <c r="B592" s="57"/>
      <c r="C592" s="57"/>
      <c r="D592" s="57"/>
      <c r="E592" s="57"/>
    </row>
    <row r="593" spans="1:5" ht="15" customHeight="1" x14ac:dyDescent="0.25">
      <c r="A593" s="59" t="s">
        <v>35</v>
      </c>
      <c r="B593" s="57"/>
      <c r="C593" s="57"/>
      <c r="D593" s="57"/>
      <c r="E593" s="60" t="s">
        <v>36</v>
      </c>
    </row>
    <row r="594" spans="1:5" ht="15" customHeight="1" x14ac:dyDescent="0.25">
      <c r="A594" s="111"/>
      <c r="B594" s="112"/>
      <c r="C594" s="57"/>
      <c r="D594" s="57"/>
      <c r="E594" s="65"/>
    </row>
    <row r="595" spans="1:5" ht="15" customHeight="1" x14ac:dyDescent="0.25">
      <c r="A595" s="67"/>
      <c r="B595" s="63" t="s">
        <v>37</v>
      </c>
      <c r="C595" s="63" t="s">
        <v>38</v>
      </c>
      <c r="D595" s="68" t="s">
        <v>39</v>
      </c>
      <c r="E595" s="81" t="s">
        <v>40</v>
      </c>
    </row>
    <row r="596" spans="1:5" ht="15" customHeight="1" x14ac:dyDescent="0.25">
      <c r="A596" s="113"/>
      <c r="B596" s="82">
        <v>112</v>
      </c>
      <c r="C596" s="70"/>
      <c r="D596" s="80" t="s">
        <v>128</v>
      </c>
      <c r="E596" s="84">
        <v>400000</v>
      </c>
    </row>
    <row r="597" spans="1:5" ht="15" customHeight="1" x14ac:dyDescent="0.25">
      <c r="A597" s="105"/>
      <c r="B597" s="82"/>
      <c r="C597" s="74" t="s">
        <v>42</v>
      </c>
      <c r="D597" s="75"/>
      <c r="E597" s="76">
        <f>SUM(E596:E596)</f>
        <v>400000</v>
      </c>
    </row>
    <row r="598" spans="1:5" ht="15" customHeight="1" x14ac:dyDescent="0.25"/>
    <row r="599" spans="1:5" ht="15" customHeight="1" x14ac:dyDescent="0.25"/>
    <row r="600" spans="1:5" ht="15" customHeight="1" x14ac:dyDescent="0.3">
      <c r="A600" s="36" t="s">
        <v>129</v>
      </c>
    </row>
    <row r="601" spans="1:5" ht="15" customHeight="1" x14ac:dyDescent="0.25">
      <c r="A601" s="156" t="s">
        <v>130</v>
      </c>
      <c r="B601" s="156"/>
      <c r="C601" s="156"/>
      <c r="D601" s="156"/>
      <c r="E601" s="156"/>
    </row>
    <row r="602" spans="1:5" ht="15" customHeight="1" x14ac:dyDescent="0.25">
      <c r="A602" s="156"/>
      <c r="B602" s="156"/>
      <c r="C602" s="156"/>
      <c r="D602" s="156"/>
      <c r="E602" s="156"/>
    </row>
    <row r="603" spans="1:5" ht="15" customHeight="1" x14ac:dyDescent="0.25">
      <c r="A603" s="153" t="s">
        <v>131</v>
      </c>
      <c r="B603" s="153"/>
      <c r="C603" s="153"/>
      <c r="D603" s="153"/>
      <c r="E603" s="153"/>
    </row>
    <row r="604" spans="1:5" ht="15" customHeight="1" x14ac:dyDescent="0.25">
      <c r="A604" s="153"/>
      <c r="B604" s="153"/>
      <c r="C604" s="153"/>
      <c r="D604" s="153"/>
      <c r="E604" s="153"/>
    </row>
    <row r="605" spans="1:5" ht="15" customHeight="1" x14ac:dyDescent="0.25">
      <c r="A605" s="153"/>
      <c r="B605" s="153"/>
      <c r="C605" s="153"/>
      <c r="D605" s="153"/>
      <c r="E605" s="153"/>
    </row>
    <row r="606" spans="1:5" ht="15" customHeight="1" x14ac:dyDescent="0.25">
      <c r="A606" s="153"/>
      <c r="B606" s="153"/>
      <c r="C606" s="153"/>
      <c r="D606" s="153"/>
      <c r="E606" s="153"/>
    </row>
    <row r="607" spans="1:5" ht="15" customHeight="1" x14ac:dyDescent="0.25">
      <c r="A607" s="153"/>
      <c r="B607" s="153"/>
      <c r="C607" s="153"/>
      <c r="D607" s="153"/>
      <c r="E607" s="153"/>
    </row>
    <row r="608" spans="1:5" ht="15" customHeight="1" x14ac:dyDescent="0.25">
      <c r="A608" s="153"/>
      <c r="B608" s="153"/>
      <c r="C608" s="153"/>
      <c r="D608" s="153"/>
      <c r="E608" s="153"/>
    </row>
    <row r="609" spans="1:5" ht="15" customHeight="1" x14ac:dyDescent="0.25">
      <c r="A609" s="153"/>
      <c r="B609" s="153"/>
      <c r="C609" s="153"/>
      <c r="D609" s="153"/>
      <c r="E609" s="153"/>
    </row>
    <row r="610" spans="1:5" ht="15" customHeight="1" x14ac:dyDescent="0.3">
      <c r="A610" s="36"/>
    </row>
    <row r="611" spans="1:5" ht="15" customHeight="1" x14ac:dyDescent="0.25">
      <c r="A611" s="38" t="s">
        <v>17</v>
      </c>
      <c r="B611" s="39"/>
      <c r="C611" s="39"/>
      <c r="D611" s="39"/>
      <c r="E611" s="42"/>
    </row>
    <row r="612" spans="1:5" ht="15" customHeight="1" x14ac:dyDescent="0.25">
      <c r="A612" s="59" t="s">
        <v>132</v>
      </c>
      <c r="B612" s="57"/>
      <c r="C612" s="57"/>
      <c r="D612" s="57"/>
      <c r="E612" s="60" t="s">
        <v>133</v>
      </c>
    </row>
    <row r="613" spans="1:5" ht="15" customHeight="1" x14ac:dyDescent="0.25">
      <c r="A613" s="42"/>
      <c r="B613" s="86"/>
      <c r="C613" s="39"/>
      <c r="D613" s="55"/>
      <c r="E613" s="87"/>
    </row>
    <row r="614" spans="1:5" ht="15" customHeight="1" x14ac:dyDescent="0.25">
      <c r="A614" s="88"/>
      <c r="B614" s="88"/>
      <c r="C614" s="44" t="s">
        <v>38</v>
      </c>
      <c r="D614" s="89" t="s">
        <v>52</v>
      </c>
      <c r="E614" s="81" t="s">
        <v>40</v>
      </c>
    </row>
    <row r="615" spans="1:5" ht="15" customHeight="1" x14ac:dyDescent="0.25">
      <c r="A615" s="128"/>
      <c r="B615" s="130"/>
      <c r="C615" s="91">
        <v>3314</v>
      </c>
      <c r="D615" s="132" t="s">
        <v>53</v>
      </c>
      <c r="E615" s="120">
        <v>-9000000</v>
      </c>
    </row>
    <row r="616" spans="1:5" ht="15" customHeight="1" x14ac:dyDescent="0.25">
      <c r="A616" s="93"/>
      <c r="B616" s="39"/>
      <c r="C616" s="51" t="s">
        <v>42</v>
      </c>
      <c r="D616" s="135"/>
      <c r="E616" s="95">
        <f>SUM(E615:E615)</f>
        <v>-9000000</v>
      </c>
    </row>
    <row r="617" spans="1:5" ht="15" customHeight="1" x14ac:dyDescent="0.25"/>
    <row r="618" spans="1:5" ht="15" customHeight="1" x14ac:dyDescent="0.25">
      <c r="B618" s="44" t="s">
        <v>37</v>
      </c>
      <c r="C618" s="44" t="s">
        <v>38</v>
      </c>
      <c r="D618" s="89" t="s">
        <v>39</v>
      </c>
      <c r="E618" s="81" t="s">
        <v>40</v>
      </c>
    </row>
    <row r="619" spans="1:5" ht="15" customHeight="1" x14ac:dyDescent="0.25">
      <c r="B619" s="46">
        <v>160</v>
      </c>
      <c r="C619" s="91"/>
      <c r="D619" s="132" t="s">
        <v>128</v>
      </c>
      <c r="E619" s="120">
        <v>9000000</v>
      </c>
    </row>
    <row r="620" spans="1:5" ht="15" customHeight="1" x14ac:dyDescent="0.25">
      <c r="B620" s="46"/>
      <c r="C620" s="51" t="s">
        <v>42</v>
      </c>
      <c r="D620" s="135"/>
      <c r="E620" s="95">
        <f>SUM(E619:E619)</f>
        <v>9000000</v>
      </c>
    </row>
    <row r="621" spans="1:5" ht="15" customHeight="1" x14ac:dyDescent="0.25"/>
    <row r="622" spans="1:5" ht="15" customHeight="1" x14ac:dyDescent="0.25"/>
    <row r="623" spans="1:5" ht="15" customHeight="1" x14ac:dyDescent="0.3">
      <c r="A623" s="36" t="s">
        <v>134</v>
      </c>
    </row>
    <row r="624" spans="1:5" ht="15" customHeight="1" x14ac:dyDescent="0.25">
      <c r="A624" s="155" t="s">
        <v>135</v>
      </c>
      <c r="B624" s="155"/>
      <c r="C624" s="155"/>
      <c r="D624" s="155"/>
      <c r="E624" s="155"/>
    </row>
    <row r="625" spans="1:5" ht="15" customHeight="1" x14ac:dyDescent="0.25">
      <c r="A625" s="155"/>
      <c r="B625" s="155"/>
      <c r="C625" s="155"/>
      <c r="D625" s="155"/>
      <c r="E625" s="155"/>
    </row>
    <row r="626" spans="1:5" ht="15" customHeight="1" x14ac:dyDescent="0.25">
      <c r="A626" s="151" t="s">
        <v>136</v>
      </c>
      <c r="B626" s="151"/>
      <c r="C626" s="151"/>
      <c r="D626" s="151"/>
      <c r="E626" s="151"/>
    </row>
    <row r="627" spans="1:5" ht="15" customHeight="1" x14ac:dyDescent="0.25">
      <c r="A627" s="151"/>
      <c r="B627" s="151"/>
      <c r="C627" s="151"/>
      <c r="D627" s="151"/>
      <c r="E627" s="151"/>
    </row>
    <row r="628" spans="1:5" ht="15" customHeight="1" x14ac:dyDescent="0.25">
      <c r="A628" s="151"/>
      <c r="B628" s="151"/>
      <c r="C628" s="151"/>
      <c r="D628" s="151"/>
      <c r="E628" s="151"/>
    </row>
    <row r="629" spans="1:5" ht="15" customHeight="1" x14ac:dyDescent="0.25">
      <c r="A629" s="151"/>
      <c r="B629" s="151"/>
      <c r="C629" s="151"/>
      <c r="D629" s="151"/>
      <c r="E629" s="151"/>
    </row>
    <row r="630" spans="1:5" ht="15" customHeight="1" x14ac:dyDescent="0.25">
      <c r="A630" s="151"/>
      <c r="B630" s="151"/>
      <c r="C630" s="151"/>
      <c r="D630" s="151"/>
      <c r="E630" s="151"/>
    </row>
    <row r="631" spans="1:5" ht="15" customHeight="1" x14ac:dyDescent="0.25">
      <c r="A631" s="151"/>
      <c r="B631" s="151"/>
      <c r="C631" s="151"/>
      <c r="D631" s="151"/>
      <c r="E631" s="151"/>
    </row>
    <row r="632" spans="1:5" ht="15" customHeight="1" x14ac:dyDescent="0.25">
      <c r="A632" s="151"/>
      <c r="B632" s="151"/>
      <c r="C632" s="151"/>
      <c r="D632" s="151"/>
      <c r="E632" s="151"/>
    </row>
    <row r="633" spans="1:5" ht="15" customHeight="1" x14ac:dyDescent="0.25">
      <c r="A633" s="151"/>
      <c r="B633" s="151"/>
      <c r="C633" s="151"/>
      <c r="D633" s="151"/>
      <c r="E633" s="151"/>
    </row>
    <row r="634" spans="1:5" ht="15" customHeight="1" x14ac:dyDescent="0.25"/>
    <row r="635" spans="1:5" ht="15" customHeight="1" x14ac:dyDescent="0.25"/>
    <row r="636" spans="1:5" ht="15" customHeight="1" x14ac:dyDescent="0.25"/>
    <row r="637" spans="1:5" ht="15" customHeight="1" x14ac:dyDescent="0.25"/>
    <row r="638" spans="1:5" ht="15" customHeight="1" x14ac:dyDescent="0.25">
      <c r="A638" s="38" t="s">
        <v>17</v>
      </c>
      <c r="B638" s="39"/>
      <c r="C638" s="39"/>
      <c r="D638" s="58"/>
      <c r="E638" s="58"/>
    </row>
    <row r="639" spans="1:5" ht="15" customHeight="1" x14ac:dyDescent="0.25">
      <c r="A639" s="64" t="s">
        <v>49</v>
      </c>
      <c r="B639" s="57"/>
      <c r="C639" s="57"/>
      <c r="D639" s="57"/>
      <c r="E639" s="60" t="s">
        <v>111</v>
      </c>
    </row>
    <row r="640" spans="1:5" ht="15" customHeight="1" x14ac:dyDescent="0.25">
      <c r="A640" s="56"/>
      <c r="B640" s="86"/>
      <c r="C640" s="39"/>
      <c r="D640" s="42"/>
      <c r="E640" s="87"/>
    </row>
    <row r="641" spans="1:5" ht="15" customHeight="1" x14ac:dyDescent="0.25">
      <c r="A641" s="88"/>
      <c r="B641" s="88"/>
      <c r="C641" s="44" t="s">
        <v>38</v>
      </c>
      <c r="D641" s="89" t="s">
        <v>52</v>
      </c>
      <c r="E641" s="81" t="s">
        <v>40</v>
      </c>
    </row>
    <row r="642" spans="1:5" ht="15" customHeight="1" x14ac:dyDescent="0.25">
      <c r="A642" s="128"/>
      <c r="B642" s="130"/>
      <c r="C642" s="91">
        <v>3636</v>
      </c>
      <c r="D642" s="104" t="s">
        <v>112</v>
      </c>
      <c r="E642" s="49">
        <v>-35000</v>
      </c>
    </row>
    <row r="643" spans="1:5" ht="15" customHeight="1" x14ac:dyDescent="0.25">
      <c r="A643" s="128"/>
      <c r="B643" s="130"/>
      <c r="C643" s="91">
        <v>3636</v>
      </c>
      <c r="D643" s="104" t="s">
        <v>137</v>
      </c>
      <c r="E643" s="49">
        <v>35000</v>
      </c>
    </row>
    <row r="644" spans="1:5" ht="15" customHeight="1" x14ac:dyDescent="0.25">
      <c r="A644" s="93"/>
      <c r="B644" s="39"/>
      <c r="C644" s="51" t="s">
        <v>42</v>
      </c>
      <c r="D644" s="94"/>
      <c r="E644" s="95">
        <f>SUM(E642:E643)</f>
        <v>0</v>
      </c>
    </row>
    <row r="645" spans="1:5" ht="15" customHeight="1" x14ac:dyDescent="0.25"/>
    <row r="646" spans="1:5" ht="15" customHeight="1" x14ac:dyDescent="0.25"/>
    <row r="647" spans="1:5" ht="15" customHeight="1" x14ac:dyDescent="0.3">
      <c r="A647" s="36" t="s">
        <v>138</v>
      </c>
    </row>
    <row r="648" spans="1:5" ht="15" customHeight="1" x14ac:dyDescent="0.25">
      <c r="A648" s="155" t="s">
        <v>121</v>
      </c>
      <c r="B648" s="155"/>
      <c r="C648" s="155"/>
      <c r="D648" s="155"/>
      <c r="E648" s="155"/>
    </row>
    <row r="649" spans="1:5" ht="15" customHeight="1" x14ac:dyDescent="0.25">
      <c r="A649" s="155"/>
      <c r="B649" s="155"/>
      <c r="C649" s="155"/>
      <c r="D649" s="155"/>
      <c r="E649" s="155"/>
    </row>
    <row r="650" spans="1:5" ht="15" customHeight="1" x14ac:dyDescent="0.25">
      <c r="A650" s="153" t="s">
        <v>139</v>
      </c>
      <c r="B650" s="153"/>
      <c r="C650" s="153"/>
      <c r="D650" s="153"/>
      <c r="E650" s="153"/>
    </row>
    <row r="651" spans="1:5" ht="15" customHeight="1" x14ac:dyDescent="0.25">
      <c r="A651" s="153"/>
      <c r="B651" s="153"/>
      <c r="C651" s="153"/>
      <c r="D651" s="153"/>
      <c r="E651" s="153"/>
    </row>
    <row r="652" spans="1:5" ht="15" customHeight="1" x14ac:dyDescent="0.25">
      <c r="A652" s="153"/>
      <c r="B652" s="153"/>
      <c r="C652" s="153"/>
      <c r="D652" s="153"/>
      <c r="E652" s="153"/>
    </row>
    <row r="653" spans="1:5" ht="15" customHeight="1" x14ac:dyDescent="0.25">
      <c r="A653" s="153"/>
      <c r="B653" s="153"/>
      <c r="C653" s="153"/>
      <c r="D653" s="153"/>
      <c r="E653" s="153"/>
    </row>
    <row r="654" spans="1:5" ht="15" customHeight="1" x14ac:dyDescent="0.25">
      <c r="A654" s="153"/>
      <c r="B654" s="153"/>
      <c r="C654" s="153"/>
      <c r="D654" s="153"/>
      <c r="E654" s="153"/>
    </row>
    <row r="655" spans="1:5" ht="15" customHeight="1" x14ac:dyDescent="0.25">
      <c r="A655" s="153"/>
      <c r="B655" s="153"/>
      <c r="C655" s="153"/>
      <c r="D655" s="153"/>
      <c r="E655" s="153"/>
    </row>
    <row r="656" spans="1:5" ht="15" customHeight="1" x14ac:dyDescent="0.25"/>
    <row r="657" spans="1:5" ht="15" customHeight="1" x14ac:dyDescent="0.25">
      <c r="A657" s="56" t="s">
        <v>17</v>
      </c>
      <c r="B657" s="57"/>
      <c r="C657" s="57"/>
      <c r="D657" s="57"/>
      <c r="E657" s="57"/>
    </row>
    <row r="658" spans="1:5" ht="15" customHeight="1" x14ac:dyDescent="0.25">
      <c r="A658" s="59" t="s">
        <v>21</v>
      </c>
      <c r="B658" s="57"/>
      <c r="C658" s="57"/>
      <c r="D658" s="57"/>
      <c r="E658" s="60" t="s">
        <v>140</v>
      </c>
    </row>
    <row r="659" spans="1:5" ht="15" customHeight="1" x14ac:dyDescent="0.25">
      <c r="A659" s="56"/>
      <c r="B659" s="58"/>
      <c r="C659" s="57"/>
      <c r="D659" s="57"/>
      <c r="E659" s="65"/>
    </row>
    <row r="660" spans="1:5" ht="15" customHeight="1" x14ac:dyDescent="0.25">
      <c r="A660" s="130"/>
      <c r="B660" s="67"/>
      <c r="C660" s="63" t="s">
        <v>38</v>
      </c>
      <c r="D660" s="89" t="s">
        <v>52</v>
      </c>
      <c r="E660" s="44" t="s">
        <v>40</v>
      </c>
    </row>
    <row r="661" spans="1:5" ht="15" customHeight="1" x14ac:dyDescent="0.25">
      <c r="A661" s="130"/>
      <c r="B661" s="79"/>
      <c r="C661" s="91">
        <v>6172</v>
      </c>
      <c r="D661" s="104" t="s">
        <v>85</v>
      </c>
      <c r="E661" s="136">
        <v>-280000</v>
      </c>
    </row>
    <row r="662" spans="1:5" ht="15" customHeight="1" x14ac:dyDescent="0.25">
      <c r="A662" s="130"/>
      <c r="B662" s="79"/>
      <c r="C662" s="91">
        <v>6113</v>
      </c>
      <c r="D662" s="104" t="s">
        <v>137</v>
      </c>
      <c r="E662" s="136">
        <v>-5000</v>
      </c>
    </row>
    <row r="663" spans="1:5" ht="15" customHeight="1" x14ac:dyDescent="0.25">
      <c r="A663" s="130"/>
      <c r="B663" s="79"/>
      <c r="C663" s="91">
        <v>6172</v>
      </c>
      <c r="D663" s="104" t="s">
        <v>137</v>
      </c>
      <c r="E663" s="136">
        <v>280000</v>
      </c>
    </row>
    <row r="664" spans="1:5" ht="15" customHeight="1" x14ac:dyDescent="0.25">
      <c r="A664" s="130"/>
      <c r="B664" s="79"/>
      <c r="C664" s="91">
        <v>6113</v>
      </c>
      <c r="D664" s="104" t="s">
        <v>137</v>
      </c>
      <c r="E664" s="136">
        <v>5000</v>
      </c>
    </row>
    <row r="665" spans="1:5" ht="15" customHeight="1" x14ac:dyDescent="0.25">
      <c r="A665" s="57"/>
      <c r="B665" s="118"/>
      <c r="C665" s="74" t="s">
        <v>42</v>
      </c>
      <c r="D665" s="75"/>
      <c r="E665" s="76">
        <f>SUM(E661:E664)</f>
        <v>0</v>
      </c>
    </row>
    <row r="666" spans="1:5" ht="15" customHeight="1" x14ac:dyDescent="0.25"/>
    <row r="667" spans="1:5" ht="15" customHeight="1" x14ac:dyDescent="0.25"/>
    <row r="668" spans="1:5" ht="15" customHeight="1" x14ac:dyDescent="0.3">
      <c r="A668" s="36" t="s">
        <v>141</v>
      </c>
    </row>
    <row r="669" spans="1:5" ht="15" customHeight="1" x14ac:dyDescent="0.25">
      <c r="A669" s="152" t="s">
        <v>32</v>
      </c>
      <c r="B669" s="152"/>
      <c r="C669" s="152"/>
      <c r="D669" s="152"/>
      <c r="E669" s="152"/>
    </row>
    <row r="670" spans="1:5" ht="15" customHeight="1" x14ac:dyDescent="0.25">
      <c r="A670" s="152" t="s">
        <v>142</v>
      </c>
      <c r="B670" s="152"/>
      <c r="C670" s="152"/>
      <c r="D670" s="152"/>
      <c r="E670" s="152"/>
    </row>
    <row r="671" spans="1:5" ht="15" customHeight="1" x14ac:dyDescent="0.25">
      <c r="A671" s="153" t="s">
        <v>143</v>
      </c>
      <c r="B671" s="153"/>
      <c r="C671" s="153"/>
      <c r="D671" s="153"/>
      <c r="E671" s="153"/>
    </row>
    <row r="672" spans="1:5" ht="15" customHeight="1" x14ac:dyDescent="0.25">
      <c r="A672" s="153"/>
      <c r="B672" s="153"/>
      <c r="C672" s="153"/>
      <c r="D672" s="153"/>
      <c r="E672" s="153"/>
    </row>
    <row r="673" spans="1:5" ht="15" customHeight="1" x14ac:dyDescent="0.25">
      <c r="A673" s="153"/>
      <c r="B673" s="153"/>
      <c r="C673" s="153"/>
      <c r="D673" s="153"/>
      <c r="E673" s="153"/>
    </row>
    <row r="674" spans="1:5" ht="15" customHeight="1" x14ac:dyDescent="0.25">
      <c r="A674" s="153"/>
      <c r="B674" s="153"/>
      <c r="C674" s="153"/>
      <c r="D674" s="153"/>
      <c r="E674" s="153"/>
    </row>
    <row r="675" spans="1:5" ht="15" customHeight="1" x14ac:dyDescent="0.25">
      <c r="A675" s="153"/>
      <c r="B675" s="153"/>
      <c r="C675" s="153"/>
      <c r="D675" s="153"/>
      <c r="E675" s="153"/>
    </row>
    <row r="676" spans="1:5" ht="15" customHeight="1" x14ac:dyDescent="0.25">
      <c r="A676" s="137"/>
      <c r="B676" s="137"/>
      <c r="C676" s="137"/>
      <c r="D676" s="137"/>
      <c r="E676" s="137"/>
    </row>
    <row r="677" spans="1:5" ht="15" customHeight="1" x14ac:dyDescent="0.25">
      <c r="A677" s="56" t="s">
        <v>1</v>
      </c>
      <c r="B677" s="57"/>
      <c r="C677" s="57"/>
      <c r="D677" s="57"/>
      <c r="E677" s="57"/>
    </row>
    <row r="678" spans="1:5" ht="15" customHeight="1" x14ac:dyDescent="0.25">
      <c r="A678" s="59" t="s">
        <v>95</v>
      </c>
      <c r="B678" s="57"/>
      <c r="C678" s="57"/>
      <c r="D678" s="57"/>
      <c r="E678" s="60" t="s">
        <v>96</v>
      </c>
    </row>
    <row r="679" spans="1:5" ht="15" customHeight="1" x14ac:dyDescent="0.25">
      <c r="B679" s="56"/>
      <c r="C679" s="57"/>
      <c r="D679" s="57"/>
      <c r="E679" s="65"/>
    </row>
    <row r="680" spans="1:5" ht="15" customHeight="1" x14ac:dyDescent="0.25">
      <c r="B680" s="63" t="s">
        <v>37</v>
      </c>
      <c r="C680" s="63" t="s">
        <v>38</v>
      </c>
      <c r="D680" s="68" t="s">
        <v>39</v>
      </c>
      <c r="E680" s="81" t="s">
        <v>40</v>
      </c>
    </row>
    <row r="681" spans="1:5" ht="15" customHeight="1" x14ac:dyDescent="0.25">
      <c r="B681" s="138">
        <v>98074</v>
      </c>
      <c r="C681" s="139"/>
      <c r="D681" s="140" t="s">
        <v>144</v>
      </c>
      <c r="E681" s="84">
        <v>15000</v>
      </c>
    </row>
    <row r="682" spans="1:5" ht="15" customHeight="1" x14ac:dyDescent="0.25">
      <c r="B682" s="85"/>
      <c r="C682" s="74" t="s">
        <v>42</v>
      </c>
      <c r="D682" s="75"/>
      <c r="E682" s="76">
        <f>SUM(E681:E681)</f>
        <v>15000</v>
      </c>
    </row>
    <row r="683" spans="1:5" ht="15" customHeight="1" x14ac:dyDescent="0.25">
      <c r="A683" s="58"/>
      <c r="B683" s="58"/>
      <c r="C683" s="58"/>
      <c r="D683" s="58"/>
    </row>
    <row r="684" spans="1:5" ht="15" customHeight="1" x14ac:dyDescent="0.25">
      <c r="A684" s="38" t="s">
        <v>17</v>
      </c>
      <c r="B684" s="39"/>
      <c r="C684" s="39"/>
      <c r="D684" s="39"/>
      <c r="E684" s="39"/>
    </row>
    <row r="685" spans="1:5" ht="15" customHeight="1" x14ac:dyDescent="0.25">
      <c r="A685" s="40" t="s">
        <v>113</v>
      </c>
      <c r="B685" s="55"/>
      <c r="C685" s="55"/>
      <c r="D685" s="55"/>
      <c r="E685" s="55" t="s">
        <v>114</v>
      </c>
    </row>
    <row r="686" spans="1:5" ht="15" customHeight="1" x14ac:dyDescent="0.25">
      <c r="A686" s="42"/>
      <c r="B686" s="86"/>
      <c r="C686" s="39"/>
      <c r="D686" s="55"/>
      <c r="E686" s="87"/>
    </row>
    <row r="687" spans="1:5" ht="15" customHeight="1" x14ac:dyDescent="0.25">
      <c r="B687" s="88"/>
      <c r="C687" s="44" t="s">
        <v>38</v>
      </c>
      <c r="D687" s="123" t="s">
        <v>52</v>
      </c>
      <c r="E687" s="124" t="s">
        <v>40</v>
      </c>
    </row>
    <row r="688" spans="1:5" ht="15" customHeight="1" x14ac:dyDescent="0.25">
      <c r="B688" s="125"/>
      <c r="C688" s="91">
        <v>6115</v>
      </c>
      <c r="D688" s="141" t="s">
        <v>85</v>
      </c>
      <c r="E688" s="120">
        <v>15000</v>
      </c>
    </row>
    <row r="689" spans="1:5" ht="15" customHeight="1" x14ac:dyDescent="0.25">
      <c r="B689" s="125"/>
      <c r="C689" s="51" t="s">
        <v>42</v>
      </c>
      <c r="D689" s="102"/>
      <c r="E689" s="95">
        <f>SUM(E688:E688)</f>
        <v>15000</v>
      </c>
    </row>
    <row r="690" spans="1:5" ht="15" customHeight="1" x14ac:dyDescent="0.25"/>
    <row r="691" spans="1:5" ht="15" customHeight="1" x14ac:dyDescent="0.3">
      <c r="A691" s="36" t="s">
        <v>145</v>
      </c>
    </row>
    <row r="692" spans="1:5" ht="15" customHeight="1" x14ac:dyDescent="0.25">
      <c r="A692" s="154" t="s">
        <v>32</v>
      </c>
      <c r="B692" s="154"/>
      <c r="C692" s="154"/>
      <c r="D692" s="154"/>
      <c r="E692" s="154"/>
    </row>
    <row r="693" spans="1:5" ht="15" customHeight="1" x14ac:dyDescent="0.25">
      <c r="A693" s="152" t="s">
        <v>33</v>
      </c>
      <c r="B693" s="152"/>
      <c r="C693" s="152"/>
      <c r="D693" s="152"/>
      <c r="E693" s="152"/>
    </row>
    <row r="694" spans="1:5" ht="15" customHeight="1" x14ac:dyDescent="0.25">
      <c r="A694" s="153" t="s">
        <v>146</v>
      </c>
      <c r="B694" s="153"/>
      <c r="C694" s="153"/>
      <c r="D694" s="153"/>
      <c r="E694" s="153"/>
    </row>
    <row r="695" spans="1:5" ht="15" customHeight="1" x14ac:dyDescent="0.25">
      <c r="A695" s="153"/>
      <c r="B695" s="153"/>
      <c r="C695" s="153"/>
      <c r="D695" s="153"/>
      <c r="E695" s="153"/>
    </row>
    <row r="696" spans="1:5" ht="15" customHeight="1" x14ac:dyDescent="0.25">
      <c r="A696" s="153"/>
      <c r="B696" s="153"/>
      <c r="C696" s="153"/>
      <c r="D696" s="153"/>
      <c r="E696" s="153"/>
    </row>
    <row r="697" spans="1:5" ht="15" customHeight="1" x14ac:dyDescent="0.25">
      <c r="A697" s="153"/>
      <c r="B697" s="153"/>
      <c r="C697" s="153"/>
      <c r="D697" s="153"/>
      <c r="E697" s="153"/>
    </row>
    <row r="698" spans="1:5" ht="15" customHeight="1" x14ac:dyDescent="0.25">
      <c r="A698" s="153"/>
      <c r="B698" s="153"/>
      <c r="C698" s="153"/>
      <c r="D698" s="153"/>
      <c r="E698" s="153"/>
    </row>
    <row r="699" spans="1:5" ht="15" customHeight="1" x14ac:dyDescent="0.25">
      <c r="A699" s="153"/>
      <c r="B699" s="153"/>
      <c r="C699" s="153"/>
      <c r="D699" s="153"/>
      <c r="E699" s="153"/>
    </row>
    <row r="700" spans="1:5" ht="15" customHeight="1" x14ac:dyDescent="0.25">
      <c r="A700" s="37"/>
      <c r="B700" s="142"/>
      <c r="C700" s="37"/>
      <c r="D700" s="37"/>
      <c r="E700" s="37"/>
    </row>
    <row r="701" spans="1:5" ht="15" customHeight="1" x14ac:dyDescent="0.25">
      <c r="A701" s="38" t="s">
        <v>1</v>
      </c>
      <c r="B701" s="143"/>
      <c r="C701" s="39"/>
      <c r="D701" s="39"/>
      <c r="E701" s="39"/>
    </row>
    <row r="702" spans="1:5" ht="15" customHeight="1" x14ac:dyDescent="0.25">
      <c r="A702" s="40" t="s">
        <v>35</v>
      </c>
      <c r="B702" s="143"/>
      <c r="C702" s="39"/>
      <c r="D702" s="39"/>
      <c r="E702" s="41" t="s">
        <v>36</v>
      </c>
    </row>
    <row r="703" spans="1:5" ht="15" customHeight="1" x14ac:dyDescent="0.25">
      <c r="A703" s="42"/>
      <c r="B703" s="144"/>
      <c r="C703" s="39"/>
      <c r="D703" s="39"/>
      <c r="E703" s="43"/>
    </row>
    <row r="704" spans="1:5" ht="15" customHeight="1" x14ac:dyDescent="0.25">
      <c r="B704" s="44" t="s">
        <v>37</v>
      </c>
      <c r="C704" s="44" t="s">
        <v>38</v>
      </c>
      <c r="D704" s="45" t="s">
        <v>39</v>
      </c>
      <c r="E704" s="44" t="s">
        <v>40</v>
      </c>
    </row>
    <row r="705" spans="1:5" ht="15" customHeight="1" x14ac:dyDescent="0.25">
      <c r="B705" s="46">
        <v>33050</v>
      </c>
      <c r="C705" s="47"/>
      <c r="D705" s="48" t="s">
        <v>41</v>
      </c>
      <c r="E705" s="49">
        <v>3657924</v>
      </c>
    </row>
    <row r="706" spans="1:5" ht="15" customHeight="1" x14ac:dyDescent="0.25">
      <c r="B706" s="50"/>
      <c r="C706" s="51" t="s">
        <v>42</v>
      </c>
      <c r="D706" s="52"/>
      <c r="E706" s="53">
        <f>SUM(E705:E705)</f>
        <v>3657924</v>
      </c>
    </row>
    <row r="707" spans="1:5" ht="15" customHeight="1" x14ac:dyDescent="0.3">
      <c r="A707" s="54"/>
      <c r="B707" s="145"/>
      <c r="C707" s="55"/>
      <c r="D707" s="55"/>
      <c r="E707" s="55"/>
    </row>
    <row r="708" spans="1:5" ht="15" customHeight="1" x14ac:dyDescent="0.25">
      <c r="A708" s="56" t="s">
        <v>17</v>
      </c>
      <c r="B708" s="131"/>
      <c r="C708" s="57"/>
      <c r="D708" s="57"/>
      <c r="E708" s="58"/>
    </row>
    <row r="709" spans="1:5" ht="15" customHeight="1" x14ac:dyDescent="0.25">
      <c r="A709" s="59" t="s">
        <v>35</v>
      </c>
      <c r="B709" s="131"/>
      <c r="C709" s="57"/>
      <c r="D709" s="57"/>
      <c r="E709" s="60" t="s">
        <v>36</v>
      </c>
    </row>
    <row r="710" spans="1:5" ht="15" customHeight="1" x14ac:dyDescent="0.25">
      <c r="A710" s="59"/>
      <c r="B710" s="131"/>
      <c r="C710" s="57"/>
      <c r="D710" s="57"/>
      <c r="E710" s="60"/>
    </row>
    <row r="711" spans="1:5" ht="15" customHeight="1" x14ac:dyDescent="0.25">
      <c r="A711" s="61" t="s">
        <v>43</v>
      </c>
      <c r="E711" s="62">
        <v>3657924</v>
      </c>
    </row>
    <row r="712" spans="1:5" ht="15" customHeight="1" x14ac:dyDescent="0.25"/>
    <row r="713" spans="1:5" ht="15" customHeight="1" x14ac:dyDescent="0.25"/>
    <row r="714" spans="1:5" ht="15" customHeight="1" x14ac:dyDescent="0.3">
      <c r="A714" s="36" t="s">
        <v>147</v>
      </c>
    </row>
    <row r="715" spans="1:5" ht="15" customHeight="1" x14ac:dyDescent="0.25">
      <c r="A715" s="152" t="s">
        <v>32</v>
      </c>
      <c r="B715" s="152"/>
      <c r="C715" s="152"/>
      <c r="D715" s="152"/>
      <c r="E715" s="152"/>
    </row>
    <row r="716" spans="1:5" ht="15" customHeight="1" x14ac:dyDescent="0.25">
      <c r="A716" s="152" t="s">
        <v>55</v>
      </c>
      <c r="B716" s="152"/>
      <c r="C716" s="152"/>
      <c r="D716" s="152"/>
      <c r="E716" s="152"/>
    </row>
    <row r="717" spans="1:5" ht="15" customHeight="1" x14ac:dyDescent="0.25">
      <c r="A717" s="151" t="s">
        <v>148</v>
      </c>
      <c r="B717" s="151"/>
      <c r="C717" s="151"/>
      <c r="D717" s="151"/>
      <c r="E717" s="151"/>
    </row>
    <row r="718" spans="1:5" ht="15" customHeight="1" x14ac:dyDescent="0.25">
      <c r="A718" s="151"/>
      <c r="B718" s="151"/>
      <c r="C718" s="151"/>
      <c r="D718" s="151"/>
      <c r="E718" s="151"/>
    </row>
    <row r="719" spans="1:5" ht="15" customHeight="1" x14ac:dyDescent="0.25">
      <c r="A719" s="151"/>
      <c r="B719" s="151"/>
      <c r="C719" s="151"/>
      <c r="D719" s="151"/>
      <c r="E719" s="151"/>
    </row>
    <row r="720" spans="1:5" ht="15" customHeight="1" x14ac:dyDescent="0.25">
      <c r="A720" s="151"/>
      <c r="B720" s="151"/>
      <c r="C720" s="151"/>
      <c r="D720" s="151"/>
      <c r="E720" s="151"/>
    </row>
    <row r="721" spans="1:5" ht="15" customHeight="1" x14ac:dyDescent="0.25">
      <c r="A721" s="151"/>
      <c r="B721" s="151"/>
      <c r="C721" s="151"/>
      <c r="D721" s="151"/>
      <c r="E721" s="151"/>
    </row>
    <row r="722" spans="1:5" ht="15" customHeight="1" x14ac:dyDescent="0.25">
      <c r="A722" s="151"/>
      <c r="B722" s="151"/>
      <c r="C722" s="151"/>
      <c r="D722" s="151"/>
      <c r="E722" s="151"/>
    </row>
    <row r="723" spans="1:5" ht="15" customHeight="1" x14ac:dyDescent="0.25">
      <c r="A723" s="151"/>
      <c r="B723" s="151"/>
      <c r="C723" s="151"/>
      <c r="D723" s="151"/>
      <c r="E723" s="151"/>
    </row>
    <row r="724" spans="1:5" ht="15" customHeight="1" x14ac:dyDescent="0.3">
      <c r="A724" s="54"/>
    </row>
    <row r="725" spans="1:5" ht="15" customHeight="1" x14ac:dyDescent="0.25">
      <c r="A725" s="56" t="s">
        <v>1</v>
      </c>
      <c r="B725" s="57"/>
      <c r="C725" s="57"/>
      <c r="D725" s="57"/>
      <c r="E725" s="57"/>
    </row>
    <row r="726" spans="1:5" ht="15" customHeight="1" x14ac:dyDescent="0.25">
      <c r="A726" s="40" t="s">
        <v>106</v>
      </c>
      <c r="B726" s="57"/>
      <c r="C726" s="57"/>
      <c r="D726" s="57"/>
      <c r="E726" s="60" t="s">
        <v>57</v>
      </c>
    </row>
    <row r="727" spans="1:5" ht="15" customHeight="1" x14ac:dyDescent="0.25">
      <c r="B727" s="56"/>
      <c r="C727" s="57"/>
      <c r="D727" s="57"/>
      <c r="E727" s="65"/>
    </row>
    <row r="728" spans="1:5" ht="15" customHeight="1" x14ac:dyDescent="0.25">
      <c r="B728" s="63" t="s">
        <v>37</v>
      </c>
      <c r="C728" s="63" t="s">
        <v>38</v>
      </c>
      <c r="D728" s="68" t="s">
        <v>39</v>
      </c>
      <c r="E728" s="81" t="s">
        <v>40</v>
      </c>
    </row>
    <row r="729" spans="1:5" ht="15" customHeight="1" x14ac:dyDescent="0.25">
      <c r="B729" s="82">
        <v>35672</v>
      </c>
      <c r="C729" s="70"/>
      <c r="D729" s="83" t="s">
        <v>58</v>
      </c>
      <c r="E729" s="84">
        <v>22661859.969999999</v>
      </c>
    </row>
    <row r="730" spans="1:5" ht="15" customHeight="1" x14ac:dyDescent="0.25">
      <c r="B730" s="85"/>
      <c r="C730" s="74" t="s">
        <v>42</v>
      </c>
      <c r="D730" s="75"/>
      <c r="E730" s="76">
        <f>SUM(E729:E729)</f>
        <v>22661859.969999999</v>
      </c>
    </row>
    <row r="731" spans="1:5" ht="15" customHeight="1" x14ac:dyDescent="0.3">
      <c r="A731" s="54"/>
    </row>
    <row r="732" spans="1:5" ht="15" customHeight="1" x14ac:dyDescent="0.25">
      <c r="A732" s="38" t="s">
        <v>17</v>
      </c>
      <c r="B732" s="39"/>
      <c r="C732" s="39"/>
      <c r="D732" s="58"/>
      <c r="E732" s="58"/>
    </row>
    <row r="733" spans="1:5" ht="15" customHeight="1" x14ac:dyDescent="0.25">
      <c r="A733" s="40" t="s">
        <v>106</v>
      </c>
      <c r="B733" s="39"/>
      <c r="C733" s="39"/>
      <c r="D733" s="39"/>
      <c r="E733" s="60" t="s">
        <v>57</v>
      </c>
    </row>
    <row r="734" spans="1:5" ht="15" customHeight="1" x14ac:dyDescent="0.25">
      <c r="A734" s="42"/>
      <c r="B734" s="86"/>
      <c r="C734" s="39"/>
      <c r="D734" s="42"/>
      <c r="E734" s="87"/>
    </row>
    <row r="735" spans="1:5" ht="15" customHeight="1" x14ac:dyDescent="0.25">
      <c r="A735" s="88"/>
      <c r="B735" s="88"/>
      <c r="C735" s="44" t="s">
        <v>38</v>
      </c>
      <c r="D735" s="89" t="s">
        <v>52</v>
      </c>
      <c r="E735" s="44" t="s">
        <v>40</v>
      </c>
    </row>
    <row r="736" spans="1:5" ht="15" customHeight="1" x14ac:dyDescent="0.25">
      <c r="A736" s="90"/>
      <c r="B736" s="79"/>
      <c r="C736" s="91">
        <v>3523</v>
      </c>
      <c r="D736" s="92" t="s">
        <v>59</v>
      </c>
      <c r="E736" s="84">
        <v>22661859.969999999</v>
      </c>
    </row>
    <row r="737" spans="1:5" ht="15" customHeight="1" x14ac:dyDescent="0.25">
      <c r="A737" s="93"/>
      <c r="B737" s="39"/>
      <c r="C737" s="51" t="s">
        <v>42</v>
      </c>
      <c r="D737" s="94"/>
      <c r="E737" s="95">
        <f>SUM(E736:E736)</f>
        <v>22661859.969999999</v>
      </c>
    </row>
    <row r="738" spans="1:5" ht="15" customHeight="1" x14ac:dyDescent="0.25"/>
    <row r="739" spans="1:5" ht="15" customHeight="1" x14ac:dyDescent="0.25"/>
    <row r="740" spans="1:5" ht="15" customHeight="1" x14ac:dyDescent="0.25"/>
    <row r="741" spans="1:5" ht="15" customHeight="1" x14ac:dyDescent="0.25"/>
    <row r="742" spans="1:5" ht="15" customHeight="1" x14ac:dyDescent="0.25"/>
    <row r="743" spans="1:5" ht="15" customHeight="1" x14ac:dyDescent="0.25"/>
    <row r="744" spans="1:5" ht="15" customHeight="1" x14ac:dyDescent="0.3">
      <c r="A744" s="36" t="s">
        <v>149</v>
      </c>
    </row>
    <row r="745" spans="1:5" ht="15" customHeight="1" x14ac:dyDescent="0.25">
      <c r="A745" s="152" t="s">
        <v>32</v>
      </c>
      <c r="B745" s="152"/>
      <c r="C745" s="152"/>
      <c r="D745" s="152"/>
      <c r="E745" s="152"/>
    </row>
    <row r="746" spans="1:5" ht="15" customHeight="1" x14ac:dyDescent="0.25">
      <c r="A746" s="152" t="s">
        <v>55</v>
      </c>
      <c r="B746" s="152"/>
      <c r="C746" s="152"/>
      <c r="D746" s="152"/>
      <c r="E746" s="152"/>
    </row>
    <row r="747" spans="1:5" ht="15" customHeight="1" x14ac:dyDescent="0.25">
      <c r="A747" s="151" t="s">
        <v>150</v>
      </c>
      <c r="B747" s="151"/>
      <c r="C747" s="151"/>
      <c r="D747" s="151"/>
      <c r="E747" s="151"/>
    </row>
    <row r="748" spans="1:5" ht="15" customHeight="1" x14ac:dyDescent="0.25">
      <c r="A748" s="151"/>
      <c r="B748" s="151"/>
      <c r="C748" s="151"/>
      <c r="D748" s="151"/>
      <c r="E748" s="151"/>
    </row>
    <row r="749" spans="1:5" ht="15" customHeight="1" x14ac:dyDescent="0.25">
      <c r="A749" s="151"/>
      <c r="B749" s="151"/>
      <c r="C749" s="151"/>
      <c r="D749" s="151"/>
      <c r="E749" s="151"/>
    </row>
    <row r="750" spans="1:5" ht="15" customHeight="1" x14ac:dyDescent="0.25">
      <c r="A750" s="151"/>
      <c r="B750" s="151"/>
      <c r="C750" s="151"/>
      <c r="D750" s="151"/>
      <c r="E750" s="151"/>
    </row>
    <row r="751" spans="1:5" ht="15" customHeight="1" x14ac:dyDescent="0.25">
      <c r="A751" s="151"/>
      <c r="B751" s="151"/>
      <c r="C751" s="151"/>
      <c r="D751" s="151"/>
      <c r="E751" s="151"/>
    </row>
    <row r="752" spans="1:5" ht="15" customHeight="1" x14ac:dyDescent="0.25">
      <c r="A752" s="151"/>
      <c r="B752" s="151"/>
      <c r="C752" s="151"/>
      <c r="D752" s="151"/>
      <c r="E752" s="151"/>
    </row>
    <row r="753" spans="1:5" ht="15" customHeight="1" x14ac:dyDescent="0.25">
      <c r="A753" s="151"/>
      <c r="B753" s="151"/>
      <c r="C753" s="151"/>
      <c r="D753" s="151"/>
      <c r="E753" s="151"/>
    </row>
    <row r="754" spans="1:5" ht="15" customHeight="1" x14ac:dyDescent="0.3">
      <c r="A754" s="54"/>
    </row>
    <row r="755" spans="1:5" ht="15" customHeight="1" x14ac:dyDescent="0.25">
      <c r="A755" s="56" t="s">
        <v>1</v>
      </c>
      <c r="B755" s="57"/>
      <c r="C755" s="57"/>
      <c r="D755" s="57"/>
      <c r="E755" s="57"/>
    </row>
    <row r="756" spans="1:5" ht="15" customHeight="1" x14ac:dyDescent="0.25">
      <c r="A756" s="40" t="s">
        <v>106</v>
      </c>
      <c r="B756" s="57"/>
      <c r="C756" s="57"/>
      <c r="D756" s="57"/>
      <c r="E756" s="60" t="s">
        <v>57</v>
      </c>
    </row>
    <row r="757" spans="1:5" ht="15" customHeight="1" x14ac:dyDescent="0.25">
      <c r="B757" s="56"/>
      <c r="C757" s="57"/>
      <c r="D757" s="57"/>
      <c r="E757" s="65"/>
    </row>
    <row r="758" spans="1:5" ht="15" customHeight="1" x14ac:dyDescent="0.25">
      <c r="B758" s="63" t="s">
        <v>37</v>
      </c>
      <c r="C758" s="63" t="s">
        <v>38</v>
      </c>
      <c r="D758" s="68" t="s">
        <v>39</v>
      </c>
      <c r="E758" s="81" t="s">
        <v>40</v>
      </c>
    </row>
    <row r="759" spans="1:5" ht="15" customHeight="1" x14ac:dyDescent="0.25">
      <c r="B759" s="82">
        <v>35672</v>
      </c>
      <c r="C759" s="70"/>
      <c r="D759" s="83" t="s">
        <v>58</v>
      </c>
      <c r="E759" s="84">
        <v>3200000</v>
      </c>
    </row>
    <row r="760" spans="1:5" ht="15" customHeight="1" x14ac:dyDescent="0.25">
      <c r="B760" s="85"/>
      <c r="C760" s="74" t="s">
        <v>42</v>
      </c>
      <c r="D760" s="75"/>
      <c r="E760" s="76">
        <f>SUM(E759:E759)</f>
        <v>3200000</v>
      </c>
    </row>
    <row r="761" spans="1:5" ht="15" customHeight="1" x14ac:dyDescent="0.3">
      <c r="A761" s="54"/>
    </row>
    <row r="762" spans="1:5" ht="15" customHeight="1" x14ac:dyDescent="0.25">
      <c r="A762" s="38" t="s">
        <v>17</v>
      </c>
      <c r="B762" s="39"/>
      <c r="C762" s="39"/>
      <c r="D762" s="58"/>
      <c r="E762" s="58"/>
    </row>
    <row r="763" spans="1:5" ht="15" customHeight="1" x14ac:dyDescent="0.25">
      <c r="A763" s="40" t="s">
        <v>106</v>
      </c>
      <c r="B763" s="39"/>
      <c r="C763" s="39"/>
      <c r="D763" s="39"/>
      <c r="E763" s="60" t="s">
        <v>57</v>
      </c>
    </row>
    <row r="764" spans="1:5" ht="15" customHeight="1" x14ac:dyDescent="0.25">
      <c r="A764" s="42"/>
      <c r="B764" s="86"/>
      <c r="C764" s="39"/>
      <c r="D764" s="42"/>
      <c r="E764" s="87"/>
    </row>
    <row r="765" spans="1:5" ht="15" customHeight="1" x14ac:dyDescent="0.25">
      <c r="A765" s="88"/>
      <c r="B765" s="88"/>
      <c r="C765" s="44" t="s">
        <v>38</v>
      </c>
      <c r="D765" s="89" t="s">
        <v>52</v>
      </c>
      <c r="E765" s="44" t="s">
        <v>40</v>
      </c>
    </row>
    <row r="766" spans="1:5" ht="15" customHeight="1" x14ac:dyDescent="0.25">
      <c r="A766" s="90"/>
      <c r="B766" s="79"/>
      <c r="C766" s="91">
        <v>3523</v>
      </c>
      <c r="D766" s="92" t="s">
        <v>59</v>
      </c>
      <c r="E766" s="84">
        <v>3200000</v>
      </c>
    </row>
    <row r="767" spans="1:5" ht="15" customHeight="1" x14ac:dyDescent="0.25">
      <c r="A767" s="93"/>
      <c r="B767" s="39"/>
      <c r="C767" s="51" t="s">
        <v>42</v>
      </c>
      <c r="D767" s="94"/>
      <c r="E767" s="95">
        <f>SUM(E766:E766)</f>
        <v>3200000</v>
      </c>
    </row>
    <row r="768" spans="1:5" ht="15" customHeight="1" x14ac:dyDescent="0.25"/>
    <row r="769" spans="1:5" ht="15" customHeight="1" x14ac:dyDescent="0.25"/>
    <row r="770" spans="1:5" ht="15" customHeight="1" x14ac:dyDescent="0.3">
      <c r="A770" s="36" t="s">
        <v>151</v>
      </c>
    </row>
    <row r="771" spans="1:5" ht="15" customHeight="1" x14ac:dyDescent="0.25">
      <c r="A771" s="152" t="s">
        <v>32</v>
      </c>
      <c r="B771" s="152"/>
      <c r="C771" s="152"/>
      <c r="D771" s="152"/>
      <c r="E771" s="152"/>
    </row>
    <row r="772" spans="1:5" ht="15" customHeight="1" x14ac:dyDescent="0.25">
      <c r="A772" s="152" t="s">
        <v>55</v>
      </c>
      <c r="B772" s="152"/>
      <c r="C772" s="152"/>
      <c r="D772" s="152"/>
      <c r="E772" s="152"/>
    </row>
    <row r="773" spans="1:5" ht="15" customHeight="1" x14ac:dyDescent="0.25">
      <c r="A773" s="151" t="s">
        <v>152</v>
      </c>
      <c r="B773" s="151"/>
      <c r="C773" s="151"/>
      <c r="D773" s="151"/>
      <c r="E773" s="151"/>
    </row>
    <row r="774" spans="1:5" ht="15" customHeight="1" x14ac:dyDescent="0.25">
      <c r="A774" s="151"/>
      <c r="B774" s="151"/>
      <c r="C774" s="151"/>
      <c r="D774" s="151"/>
      <c r="E774" s="151"/>
    </row>
    <row r="775" spans="1:5" ht="15" customHeight="1" x14ac:dyDescent="0.25">
      <c r="A775" s="151"/>
      <c r="B775" s="151"/>
      <c r="C775" s="151"/>
      <c r="D775" s="151"/>
      <c r="E775" s="151"/>
    </row>
    <row r="776" spans="1:5" ht="15" customHeight="1" x14ac:dyDescent="0.25">
      <c r="A776" s="151"/>
      <c r="B776" s="151"/>
      <c r="C776" s="151"/>
      <c r="D776" s="151"/>
      <c r="E776" s="151"/>
    </row>
    <row r="777" spans="1:5" ht="15" customHeight="1" x14ac:dyDescent="0.25">
      <c r="A777" s="151"/>
      <c r="B777" s="151"/>
      <c r="C777" s="151"/>
      <c r="D777" s="151"/>
      <c r="E777" s="151"/>
    </row>
    <row r="778" spans="1:5" ht="15" customHeight="1" x14ac:dyDescent="0.25">
      <c r="A778" s="151"/>
      <c r="B778" s="151"/>
      <c r="C778" s="151"/>
      <c r="D778" s="151"/>
      <c r="E778" s="151"/>
    </row>
    <row r="779" spans="1:5" ht="15" customHeight="1" x14ac:dyDescent="0.25">
      <c r="A779" s="151"/>
      <c r="B779" s="151"/>
      <c r="C779" s="151"/>
      <c r="D779" s="151"/>
      <c r="E779" s="151"/>
    </row>
    <row r="780" spans="1:5" ht="15" customHeight="1" x14ac:dyDescent="0.25">
      <c r="A780" s="151"/>
      <c r="B780" s="151"/>
      <c r="C780" s="151"/>
      <c r="D780" s="151"/>
      <c r="E780" s="151"/>
    </row>
    <row r="781" spans="1:5" ht="15" customHeight="1" x14ac:dyDescent="0.3">
      <c r="A781" s="54"/>
    </row>
    <row r="782" spans="1:5" ht="15" customHeight="1" x14ac:dyDescent="0.25">
      <c r="A782" s="56" t="s">
        <v>1</v>
      </c>
      <c r="B782" s="57"/>
      <c r="C782" s="57"/>
      <c r="D782" s="57"/>
      <c r="E782" s="57"/>
    </row>
    <row r="783" spans="1:5" ht="15" customHeight="1" x14ac:dyDescent="0.25">
      <c r="A783" s="40" t="s">
        <v>106</v>
      </c>
      <c r="B783" s="57"/>
      <c r="C783" s="57"/>
      <c r="D783" s="57"/>
      <c r="E783" s="60" t="s">
        <v>57</v>
      </c>
    </row>
    <row r="784" spans="1:5" ht="15" customHeight="1" x14ac:dyDescent="0.25">
      <c r="B784" s="56"/>
      <c r="C784" s="57"/>
      <c r="D784" s="57"/>
      <c r="E784" s="65"/>
    </row>
    <row r="785" spans="1:5" ht="15" customHeight="1" x14ac:dyDescent="0.25">
      <c r="B785" s="63" t="s">
        <v>37</v>
      </c>
      <c r="C785" s="63" t="s">
        <v>38</v>
      </c>
      <c r="D785" s="68" t="s">
        <v>39</v>
      </c>
      <c r="E785" s="81" t="s">
        <v>40</v>
      </c>
    </row>
    <row r="786" spans="1:5" ht="15" customHeight="1" x14ac:dyDescent="0.25">
      <c r="B786" s="82">
        <v>35963</v>
      </c>
      <c r="C786" s="70"/>
      <c r="D786" s="83" t="s">
        <v>58</v>
      </c>
      <c r="E786" s="84">
        <v>800000</v>
      </c>
    </row>
    <row r="787" spans="1:5" ht="15" customHeight="1" x14ac:dyDescent="0.25">
      <c r="B787" s="85"/>
      <c r="C787" s="74" t="s">
        <v>42</v>
      </c>
      <c r="D787" s="75"/>
      <c r="E787" s="76">
        <f>SUM(E786)</f>
        <v>800000</v>
      </c>
    </row>
    <row r="788" spans="1:5" ht="15" customHeight="1" x14ac:dyDescent="0.3">
      <c r="A788" s="54"/>
    </row>
    <row r="789" spans="1:5" ht="15" customHeight="1" x14ac:dyDescent="0.25">
      <c r="A789" s="38" t="s">
        <v>17</v>
      </c>
      <c r="B789" s="39"/>
      <c r="C789" s="39"/>
      <c r="D789" s="58"/>
      <c r="E789" s="58"/>
    </row>
    <row r="790" spans="1:5" ht="15" customHeight="1" x14ac:dyDescent="0.25">
      <c r="A790" s="40" t="s">
        <v>106</v>
      </c>
      <c r="B790" s="39"/>
      <c r="C790" s="39"/>
      <c r="D790" s="39"/>
      <c r="E790" s="60" t="s">
        <v>57</v>
      </c>
    </row>
    <row r="791" spans="1:5" ht="15" customHeight="1" x14ac:dyDescent="0.25">
      <c r="A791" s="42"/>
      <c r="B791" s="86"/>
      <c r="C791" s="39"/>
      <c r="D791" s="42"/>
      <c r="E791" s="87"/>
    </row>
    <row r="792" spans="1:5" ht="15" customHeight="1" x14ac:dyDescent="0.25">
      <c r="A792" s="88"/>
      <c r="B792" s="88"/>
      <c r="C792" s="44" t="s">
        <v>38</v>
      </c>
      <c r="D792" s="89" t="s">
        <v>52</v>
      </c>
      <c r="E792" s="44" t="s">
        <v>40</v>
      </c>
    </row>
    <row r="793" spans="1:5" ht="15" customHeight="1" x14ac:dyDescent="0.25">
      <c r="A793" s="90"/>
      <c r="B793" s="79"/>
      <c r="C793" s="91">
        <v>3533</v>
      </c>
      <c r="D793" s="92" t="s">
        <v>59</v>
      </c>
      <c r="E793" s="84">
        <v>800000</v>
      </c>
    </row>
    <row r="794" spans="1:5" ht="15" customHeight="1" x14ac:dyDescent="0.25">
      <c r="A794" s="93"/>
      <c r="B794" s="39"/>
      <c r="C794" s="51" t="s">
        <v>42</v>
      </c>
      <c r="D794" s="94"/>
      <c r="E794" s="95">
        <f>SUM(E793:E793)</f>
        <v>800000</v>
      </c>
    </row>
    <row r="795" spans="1:5" ht="15" customHeight="1" x14ac:dyDescent="0.25"/>
    <row r="796" spans="1:5" ht="15" customHeight="1" x14ac:dyDescent="0.25"/>
    <row r="797" spans="1:5" ht="15" customHeight="1" x14ac:dyDescent="0.3">
      <c r="A797" s="36" t="s">
        <v>153</v>
      </c>
    </row>
    <row r="798" spans="1:5" ht="15" customHeight="1" x14ac:dyDescent="0.25">
      <c r="A798" s="152" t="s">
        <v>32</v>
      </c>
      <c r="B798" s="152"/>
      <c r="C798" s="152"/>
      <c r="D798" s="152"/>
      <c r="E798" s="152"/>
    </row>
    <row r="799" spans="1:5" ht="15" customHeight="1" x14ac:dyDescent="0.25">
      <c r="A799" s="151" t="s">
        <v>154</v>
      </c>
      <c r="B799" s="151"/>
      <c r="C799" s="151"/>
      <c r="D799" s="151"/>
      <c r="E799" s="151"/>
    </row>
    <row r="800" spans="1:5" ht="15" customHeight="1" x14ac:dyDescent="0.25">
      <c r="A800" s="151"/>
      <c r="B800" s="151"/>
      <c r="C800" s="151"/>
      <c r="D800" s="151"/>
      <c r="E800" s="151"/>
    </row>
    <row r="801" spans="1:5" ht="15" customHeight="1" x14ac:dyDescent="0.25">
      <c r="A801" s="151"/>
      <c r="B801" s="151"/>
      <c r="C801" s="151"/>
      <c r="D801" s="151"/>
      <c r="E801" s="151"/>
    </row>
    <row r="802" spans="1:5" ht="15" customHeight="1" x14ac:dyDescent="0.25">
      <c r="A802" s="151"/>
      <c r="B802" s="151"/>
      <c r="C802" s="151"/>
      <c r="D802" s="151"/>
      <c r="E802" s="151"/>
    </row>
    <row r="803" spans="1:5" ht="15" customHeight="1" x14ac:dyDescent="0.25">
      <c r="A803" s="151"/>
      <c r="B803" s="151"/>
      <c r="C803" s="151"/>
      <c r="D803" s="151"/>
      <c r="E803" s="151"/>
    </row>
    <row r="804" spans="1:5" ht="15" customHeight="1" x14ac:dyDescent="0.25">
      <c r="A804" s="137"/>
      <c r="B804" s="137"/>
      <c r="C804" s="137"/>
      <c r="D804" s="137"/>
      <c r="E804" s="137"/>
    </row>
    <row r="805" spans="1:5" ht="15" customHeight="1" x14ac:dyDescent="0.25">
      <c r="A805" s="56" t="s">
        <v>1</v>
      </c>
      <c r="B805" s="57"/>
      <c r="C805" s="57"/>
      <c r="D805" s="57"/>
      <c r="E805" s="57"/>
    </row>
    <row r="806" spans="1:5" ht="15" customHeight="1" x14ac:dyDescent="0.25">
      <c r="A806" s="59" t="s">
        <v>95</v>
      </c>
      <c r="E806" t="s">
        <v>96</v>
      </c>
    </row>
    <row r="807" spans="1:5" ht="15" customHeight="1" x14ac:dyDescent="0.25">
      <c r="B807" s="56"/>
      <c r="C807" s="57"/>
      <c r="D807" s="57"/>
      <c r="E807" s="65"/>
    </row>
    <row r="808" spans="1:5" ht="15" customHeight="1" x14ac:dyDescent="0.25">
      <c r="A808" s="67"/>
      <c r="B808" s="67"/>
      <c r="C808" s="63" t="s">
        <v>38</v>
      </c>
      <c r="D808" s="68" t="s">
        <v>39</v>
      </c>
      <c r="E808" s="44" t="s">
        <v>40</v>
      </c>
    </row>
    <row r="809" spans="1:5" ht="15" customHeight="1" x14ac:dyDescent="0.25">
      <c r="A809" s="128"/>
      <c r="B809" s="130"/>
      <c r="C809" s="91"/>
      <c r="D809" s="146" t="s">
        <v>155</v>
      </c>
      <c r="E809" s="49">
        <v>425680</v>
      </c>
    </row>
    <row r="810" spans="1:5" ht="15" customHeight="1" x14ac:dyDescent="0.25">
      <c r="A810" s="128"/>
      <c r="B810" s="130"/>
      <c r="C810" s="51" t="s">
        <v>42</v>
      </c>
      <c r="D810" s="52"/>
      <c r="E810" s="53">
        <f>SUM(E809:E809)</f>
        <v>425680</v>
      </c>
    </row>
    <row r="811" spans="1:5" ht="15" customHeight="1" x14ac:dyDescent="0.25">
      <c r="A811" s="42"/>
      <c r="B811" s="42"/>
      <c r="C811" s="42"/>
      <c r="D811" s="42"/>
      <c r="E811" s="42"/>
    </row>
    <row r="812" spans="1:5" ht="15" customHeight="1" x14ac:dyDescent="0.25">
      <c r="A812" s="38" t="s">
        <v>17</v>
      </c>
      <c r="B812" s="39"/>
      <c r="C812" s="39"/>
      <c r="D812" s="39"/>
      <c r="E812" s="42"/>
    </row>
    <row r="813" spans="1:5" ht="15" customHeight="1" x14ac:dyDescent="0.25">
      <c r="A813" s="40" t="s">
        <v>95</v>
      </c>
      <c r="B813" s="55"/>
      <c r="C813" s="55"/>
      <c r="D813" s="55"/>
      <c r="E813" s="55" t="s">
        <v>96</v>
      </c>
    </row>
    <row r="814" spans="1:5" ht="15" customHeight="1" x14ac:dyDescent="0.25">
      <c r="A814" s="42"/>
      <c r="B814" s="86"/>
      <c r="C814" s="39"/>
      <c r="D814" s="55"/>
      <c r="E814" s="87"/>
    </row>
    <row r="815" spans="1:5" ht="15" customHeight="1" x14ac:dyDescent="0.25">
      <c r="A815" s="88"/>
      <c r="B815" s="88"/>
      <c r="C815" s="44" t="s">
        <v>38</v>
      </c>
      <c r="D815" s="89" t="s">
        <v>52</v>
      </c>
      <c r="E815" s="44" t="s">
        <v>40</v>
      </c>
    </row>
    <row r="816" spans="1:5" ht="15" customHeight="1" x14ac:dyDescent="0.25">
      <c r="A816" s="128"/>
      <c r="B816" s="130"/>
      <c r="C816" s="91">
        <v>6402</v>
      </c>
      <c r="D816" s="92" t="s">
        <v>53</v>
      </c>
      <c r="E816" s="49">
        <v>425680</v>
      </c>
    </row>
    <row r="817" spans="1:5" ht="15" customHeight="1" x14ac:dyDescent="0.25">
      <c r="A817" s="128"/>
      <c r="B817" s="130"/>
      <c r="C817" s="51" t="s">
        <v>42</v>
      </c>
      <c r="D817" s="94"/>
      <c r="E817" s="95">
        <f>SUM(E816:E816)</f>
        <v>425680</v>
      </c>
    </row>
    <row r="818" spans="1:5" ht="15" customHeight="1" x14ac:dyDescent="0.25"/>
    <row r="819" spans="1:5" ht="15" customHeight="1" x14ac:dyDescent="0.25"/>
    <row r="820" spans="1:5" ht="15" customHeight="1" x14ac:dyDescent="0.25"/>
    <row r="821" spans="1:5" ht="15" customHeight="1" x14ac:dyDescent="0.25"/>
    <row r="822" spans="1:5" ht="15" customHeight="1" x14ac:dyDescent="0.25"/>
    <row r="823" spans="1:5" ht="15" customHeight="1" x14ac:dyDescent="0.25"/>
    <row r="824" spans="1:5" ht="15" customHeight="1" x14ac:dyDescent="0.25"/>
    <row r="825" spans="1:5" ht="15" customHeight="1" x14ac:dyDescent="0.25"/>
    <row r="826" spans="1:5" ht="15" customHeight="1" x14ac:dyDescent="0.25"/>
    <row r="827" spans="1:5" ht="15" customHeight="1" x14ac:dyDescent="0.25"/>
    <row r="828" spans="1:5" ht="15" customHeight="1" x14ac:dyDescent="0.25"/>
    <row r="829" spans="1:5" ht="15" customHeight="1" x14ac:dyDescent="0.25"/>
    <row r="830" spans="1:5" ht="15" customHeight="1" x14ac:dyDescent="0.25"/>
    <row r="831" spans="1:5" ht="15" customHeight="1" x14ac:dyDescent="0.25"/>
    <row r="832" spans="1:5"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sheetData>
  <mergeCells count="69">
    <mergeCell ref="A108:E108"/>
    <mergeCell ref="A2:E2"/>
    <mergeCell ref="A3:E3"/>
    <mergeCell ref="A4:E8"/>
    <mergeCell ref="A24:E24"/>
    <mergeCell ref="A25:E25"/>
    <mergeCell ref="A26:E30"/>
    <mergeCell ref="A55:E55"/>
    <mergeCell ref="A56:E65"/>
    <mergeCell ref="A83:E83"/>
    <mergeCell ref="A84:E84"/>
    <mergeCell ref="A85:E91"/>
    <mergeCell ref="A295:E303"/>
    <mergeCell ref="A109:E109"/>
    <mergeCell ref="A110:E116"/>
    <mergeCell ref="A134:E134"/>
    <mergeCell ref="A135:E144"/>
    <mergeCell ref="A181:E181"/>
    <mergeCell ref="A182:E191"/>
    <mergeCell ref="A232:E232"/>
    <mergeCell ref="A233:E241"/>
    <mergeCell ref="A267:E267"/>
    <mergeCell ref="A268:E276"/>
    <mergeCell ref="A294:E294"/>
    <mergeCell ref="A456:E462"/>
    <mergeCell ref="A321:E321"/>
    <mergeCell ref="A322:E329"/>
    <mergeCell ref="A347:E347"/>
    <mergeCell ref="A348:E356"/>
    <mergeCell ref="A374:E375"/>
    <mergeCell ref="A376:E382"/>
    <mergeCell ref="A400:E401"/>
    <mergeCell ref="A402:E408"/>
    <mergeCell ref="A426:E427"/>
    <mergeCell ref="A428:E436"/>
    <mergeCell ref="A454:E455"/>
    <mergeCell ref="A603:E609"/>
    <mergeCell ref="A480:E482"/>
    <mergeCell ref="A483:E489"/>
    <mergeCell ref="A509:E510"/>
    <mergeCell ref="A511:E516"/>
    <mergeCell ref="A533:E534"/>
    <mergeCell ref="A535:E539"/>
    <mergeCell ref="A551:E552"/>
    <mergeCell ref="A553:E558"/>
    <mergeCell ref="A570:E571"/>
    <mergeCell ref="A572:E578"/>
    <mergeCell ref="A601:E602"/>
    <mergeCell ref="A716:E716"/>
    <mergeCell ref="A624:E625"/>
    <mergeCell ref="A626:E633"/>
    <mergeCell ref="A648:E649"/>
    <mergeCell ref="A650:E655"/>
    <mergeCell ref="A669:E669"/>
    <mergeCell ref="A670:E670"/>
    <mergeCell ref="A671:E675"/>
    <mergeCell ref="A692:E692"/>
    <mergeCell ref="A693:E693"/>
    <mergeCell ref="A694:E699"/>
    <mergeCell ref="A715:E715"/>
    <mergeCell ref="A773:E780"/>
    <mergeCell ref="A798:E798"/>
    <mergeCell ref="A799:E803"/>
    <mergeCell ref="A717:E723"/>
    <mergeCell ref="A745:E745"/>
    <mergeCell ref="A746:E746"/>
    <mergeCell ref="A747:E753"/>
    <mergeCell ref="A771:E771"/>
    <mergeCell ref="A772:E772"/>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1/16 - 30/16 schválené Radou Olomouckého kraje 21.1.2016</oddHeader>
    <oddFooter xml:space="preserve">&amp;L&amp;"Arial,Kurzíva"Zastupitelstvo OK 12.2.2016
5.1. - Rozpočet Olomouckého kraje 2016 - rozpočtové změny 
Příloha č.1: Rozpočtové změny č. 1/16 - 30/16 schválené Radou Olomouckého kraje 21.1.2016&amp;R&amp;"Arial,Kurzíva"Strana &amp;P (celkem 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ColWidth="9.109375" defaultRowHeight="13.2" x14ac:dyDescent="0.25"/>
  <cols>
    <col min="1" max="1" width="9.6640625" style="147" customWidth="1"/>
    <col min="2" max="2" width="12.88671875" style="147" customWidth="1"/>
    <col min="3" max="3" width="8.33203125" style="147" customWidth="1"/>
    <col min="4" max="4" width="39.109375" style="147" customWidth="1"/>
    <col min="5" max="5" width="18.88671875" style="147" customWidth="1"/>
    <col min="6" max="16384" width="9.109375" style="147"/>
  </cols>
  <sheetData>
    <row r="1" spans="1:5" ht="15" customHeight="1" x14ac:dyDescent="0.3">
      <c r="A1" s="36" t="s">
        <v>156</v>
      </c>
    </row>
    <row r="2" spans="1:5" ht="15" customHeight="1" x14ac:dyDescent="0.25">
      <c r="A2" s="152" t="s">
        <v>32</v>
      </c>
      <c r="B2" s="152"/>
      <c r="C2" s="152"/>
      <c r="D2" s="152"/>
      <c r="E2" s="152"/>
    </row>
    <row r="3" spans="1:5" ht="15" customHeight="1" x14ac:dyDescent="0.25">
      <c r="A3" s="151" t="s">
        <v>157</v>
      </c>
      <c r="B3" s="151"/>
      <c r="C3" s="151"/>
      <c r="D3" s="151"/>
      <c r="E3" s="151"/>
    </row>
    <row r="4" spans="1:5" ht="15" customHeight="1" x14ac:dyDescent="0.25">
      <c r="A4" s="151"/>
      <c r="B4" s="151"/>
      <c r="C4" s="151"/>
      <c r="D4" s="151"/>
      <c r="E4" s="151"/>
    </row>
    <row r="5" spans="1:5" ht="15" customHeight="1" x14ac:dyDescent="0.25">
      <c r="A5" s="151"/>
      <c r="B5" s="151"/>
      <c r="C5" s="151"/>
      <c r="D5" s="151"/>
      <c r="E5" s="151"/>
    </row>
    <row r="6" spans="1:5" ht="15" customHeight="1" x14ac:dyDescent="0.25">
      <c r="A6" s="151"/>
      <c r="B6" s="151"/>
      <c r="C6" s="151"/>
      <c r="D6" s="151"/>
      <c r="E6" s="151"/>
    </row>
    <row r="7" spans="1:5" ht="15" customHeight="1" x14ac:dyDescent="0.25">
      <c r="A7" s="151"/>
      <c r="B7" s="151"/>
      <c r="C7" s="151"/>
      <c r="D7" s="151"/>
      <c r="E7" s="151"/>
    </row>
    <row r="8" spans="1:5" ht="15" customHeight="1" x14ac:dyDescent="0.25">
      <c r="A8" s="151"/>
      <c r="B8" s="151"/>
      <c r="C8" s="151"/>
      <c r="D8" s="151"/>
      <c r="E8" s="151"/>
    </row>
    <row r="9" spans="1:5" ht="15" customHeight="1" x14ac:dyDescent="0.25">
      <c r="A9" s="137"/>
      <c r="B9" s="137"/>
      <c r="C9" s="137"/>
      <c r="D9" s="137"/>
      <c r="E9" s="137"/>
    </row>
    <row r="10" spans="1:5" ht="15" customHeight="1" x14ac:dyDescent="0.25">
      <c r="A10" s="56" t="s">
        <v>1</v>
      </c>
      <c r="B10" s="57"/>
      <c r="C10" s="57"/>
      <c r="D10" s="57"/>
      <c r="E10" s="57"/>
    </row>
    <row r="11" spans="1:5" ht="15" customHeight="1" x14ac:dyDescent="0.25">
      <c r="A11" s="59" t="s">
        <v>90</v>
      </c>
      <c r="B11" s="57"/>
      <c r="C11" s="57"/>
      <c r="D11" s="57"/>
      <c r="E11" s="60" t="s">
        <v>91</v>
      </c>
    </row>
    <row r="12" spans="1:5" ht="15" customHeight="1" x14ac:dyDescent="0.25">
      <c r="A12"/>
      <c r="B12" s="56"/>
      <c r="C12" s="57"/>
      <c r="D12" s="57"/>
      <c r="E12" s="65"/>
    </row>
    <row r="13" spans="1:5" ht="15" customHeight="1" x14ac:dyDescent="0.25">
      <c r="A13" s="67"/>
      <c r="B13" s="88"/>
      <c r="C13" s="63" t="s">
        <v>38</v>
      </c>
      <c r="D13" s="68" t="s">
        <v>39</v>
      </c>
      <c r="E13" s="63" t="s">
        <v>40</v>
      </c>
    </row>
    <row r="14" spans="1:5" ht="15" customHeight="1" x14ac:dyDescent="0.25">
      <c r="A14" s="113"/>
      <c r="B14" s="130"/>
      <c r="C14" s="70">
        <v>6172</v>
      </c>
      <c r="D14" s="148" t="s">
        <v>158</v>
      </c>
      <c r="E14" s="84">
        <v>100000</v>
      </c>
    </row>
    <row r="15" spans="1:5" ht="15" customHeight="1" x14ac:dyDescent="0.25">
      <c r="A15" s="113"/>
      <c r="B15" s="39"/>
      <c r="C15" s="74" t="s">
        <v>42</v>
      </c>
      <c r="D15" s="75"/>
      <c r="E15" s="76">
        <f>SUM(E14:E14)</f>
        <v>100000</v>
      </c>
    </row>
    <row r="16" spans="1:5" ht="15" customHeight="1" x14ac:dyDescent="0.25">
      <c r="A16" s="58"/>
      <c r="B16" s="58"/>
      <c r="C16" s="58"/>
      <c r="D16" s="58"/>
      <c r="E16" s="58"/>
    </row>
    <row r="17" spans="1:5" ht="15" customHeight="1" x14ac:dyDescent="0.25">
      <c r="A17" s="38" t="s">
        <v>17</v>
      </c>
      <c r="B17" s="39"/>
      <c r="C17" s="39"/>
      <c r="D17" s="39"/>
      <c r="E17" s="39"/>
    </row>
    <row r="18" spans="1:5" ht="15" customHeight="1" x14ac:dyDescent="0.25">
      <c r="A18" s="40" t="s">
        <v>95</v>
      </c>
      <c r="B18" s="39"/>
      <c r="C18" s="39"/>
      <c r="D18" s="39"/>
      <c r="E18" s="41" t="s">
        <v>96</v>
      </c>
    </row>
    <row r="19" spans="1:5" ht="15" customHeight="1" x14ac:dyDescent="0.25">
      <c r="A19" s="42"/>
      <c r="B19" s="38"/>
      <c r="C19" s="39"/>
      <c r="D19" s="39"/>
      <c r="E19" s="43"/>
    </row>
    <row r="20" spans="1:5" ht="15" customHeight="1" x14ac:dyDescent="0.25">
      <c r="A20" s="88"/>
      <c r="B20" s="67"/>
      <c r="C20" s="44" t="s">
        <v>38</v>
      </c>
      <c r="D20" s="89" t="s">
        <v>52</v>
      </c>
      <c r="E20" s="44" t="s">
        <v>40</v>
      </c>
    </row>
    <row r="21" spans="1:5" ht="15" customHeight="1" x14ac:dyDescent="0.25">
      <c r="A21" s="128"/>
      <c r="B21" s="130"/>
      <c r="C21" s="91">
        <v>6409</v>
      </c>
      <c r="D21" s="104" t="s">
        <v>67</v>
      </c>
      <c r="E21" s="49">
        <v>100000</v>
      </c>
    </row>
    <row r="22" spans="1:5" ht="15" customHeight="1" x14ac:dyDescent="0.25">
      <c r="A22" s="93"/>
      <c r="B22" s="105"/>
      <c r="C22" s="51" t="s">
        <v>42</v>
      </c>
      <c r="D22" s="94"/>
      <c r="E22" s="95">
        <f>SUM(E21:E21)</f>
        <v>100000</v>
      </c>
    </row>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sheetData>
  <mergeCells count="2">
    <mergeCell ref="A2:E2"/>
    <mergeCell ref="A3:E8"/>
  </mergeCells>
  <phoneticPr fontId="1" type="noConversion"/>
  <pageMargins left="0.98425196850393704" right="0.98425196850393704" top="0.98425196850393704" bottom="0.98425196850393704" header="0.51181102362204722" footer="0.51181102362204722"/>
  <pageSetup paperSize="9" scale="92" firstPageNumber="19" orientation="portrait" useFirstPageNumber="1" r:id="rId1"/>
  <headerFooter alignWithMargins="0">
    <oddHeader>&amp;C&amp;"Arial,Kurzíva"Příloha č. 2: Rozpočtová změna č. 31/16 navržená Radou Olomouckého kraje 21.1.2016 ke schválení</oddHeader>
    <oddFooter xml:space="preserve">&amp;L&amp;"Arial,Kurzíva"Zastupitelstvo OK 12.2.2016
5.1. - Rozpočet Olomouckého kraje 2016 - rozpočtové změny 
Příloha č.2: Rozpočtová změna č. 31/16 navržená Radou Olomouckého kraje 21.1.2016 ke schválení&amp;R&amp;"Arial,Kurzíva"Strana &amp;P (celkem 20)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4"/>
  <sheetViews>
    <sheetView showGridLines="0" zoomScale="92" zoomScaleNormal="92" zoomScaleSheetLayoutView="92" workbookViewId="0"/>
  </sheetViews>
  <sheetFormatPr defaultColWidth="9.109375" defaultRowHeight="13.2" x14ac:dyDescent="0.25"/>
  <cols>
    <col min="1" max="1" width="52.6640625" style="1" customWidth="1"/>
    <col min="2" max="3" width="18" style="2" customWidth="1"/>
    <col min="4" max="4" width="9.109375" style="1"/>
    <col min="5" max="5" width="27.33203125" style="1" customWidth="1"/>
    <col min="6" max="6" width="9.109375" style="1" customWidth="1"/>
    <col min="7" max="7" width="18.6640625" style="1" customWidth="1"/>
    <col min="8" max="8" width="9" style="1" customWidth="1"/>
    <col min="9" max="16384" width="9.109375" style="1"/>
  </cols>
  <sheetData>
    <row r="1" spans="1:3" ht="14.25" customHeight="1" x14ac:dyDescent="0.25">
      <c r="C1" s="3" t="s">
        <v>0</v>
      </c>
    </row>
    <row r="2" spans="1:3" ht="15.75" customHeight="1" x14ac:dyDescent="0.25">
      <c r="A2" s="4" t="s">
        <v>1</v>
      </c>
      <c r="B2" s="5" t="s">
        <v>2</v>
      </c>
      <c r="C2" s="5" t="s">
        <v>3</v>
      </c>
    </row>
    <row r="3" spans="1:3" ht="14.25" customHeight="1" x14ac:dyDescent="0.25">
      <c r="A3" s="6" t="s">
        <v>26</v>
      </c>
      <c r="B3" s="18">
        <v>3828000</v>
      </c>
      <c r="C3" s="7">
        <v>3828000</v>
      </c>
    </row>
    <row r="4" spans="1:3" ht="14.25" customHeight="1" x14ac:dyDescent="0.25">
      <c r="A4" s="6" t="s">
        <v>4</v>
      </c>
      <c r="B4" s="18">
        <v>980</v>
      </c>
      <c r="C4" s="7">
        <v>980</v>
      </c>
    </row>
    <row r="5" spans="1:3" ht="14.25" customHeight="1" x14ac:dyDescent="0.25">
      <c r="A5" s="6" t="s">
        <v>159</v>
      </c>
      <c r="B5" s="18">
        <v>1000</v>
      </c>
      <c r="C5" s="7">
        <v>1000</v>
      </c>
    </row>
    <row r="6" spans="1:3" ht="14.25" customHeight="1" x14ac:dyDescent="0.25">
      <c r="A6" s="6" t="s">
        <v>5</v>
      </c>
      <c r="B6" s="18">
        <v>38231</v>
      </c>
      <c r="C6" s="7">
        <v>38231</v>
      </c>
    </row>
    <row r="7" spans="1:3" ht="14.25" customHeight="1" x14ac:dyDescent="0.25">
      <c r="A7" s="6" t="s">
        <v>6</v>
      </c>
      <c r="B7" s="18">
        <v>2380</v>
      </c>
      <c r="C7" s="7">
        <v>2380</v>
      </c>
    </row>
    <row r="8" spans="1:3" ht="14.25" customHeight="1" x14ac:dyDescent="0.25">
      <c r="A8" s="6" t="s">
        <v>27</v>
      </c>
      <c r="B8" s="18">
        <v>38495</v>
      </c>
      <c r="C8" s="7">
        <f>38495+100</f>
        <v>38595</v>
      </c>
    </row>
    <row r="9" spans="1:3" ht="14.25" customHeight="1" x14ac:dyDescent="0.25">
      <c r="A9" s="6" t="s">
        <v>7</v>
      </c>
      <c r="B9" s="18">
        <v>54900</v>
      </c>
      <c r="C9" s="7">
        <v>54900</v>
      </c>
    </row>
    <row r="10" spans="1:3" ht="14.25" customHeight="1" x14ac:dyDescent="0.25">
      <c r="A10" s="6" t="s">
        <v>8</v>
      </c>
      <c r="B10" s="18">
        <v>1801</v>
      </c>
      <c r="C10" s="7">
        <v>1801</v>
      </c>
    </row>
    <row r="11" spans="1:3" ht="14.25" customHeight="1" x14ac:dyDescent="0.25">
      <c r="A11" s="6" t="s">
        <v>9</v>
      </c>
      <c r="B11" s="18">
        <v>76028</v>
      </c>
      <c r="C11" s="7">
        <v>76028</v>
      </c>
    </row>
    <row r="12" spans="1:3" ht="14.25" customHeight="1" x14ac:dyDescent="0.25">
      <c r="A12" s="149" t="s">
        <v>160</v>
      </c>
      <c r="B12" s="18"/>
      <c r="C12" s="7">
        <f>5347874+58790+3658</f>
        <v>5410322</v>
      </c>
    </row>
    <row r="13" spans="1:3" ht="14.25" customHeight="1" x14ac:dyDescent="0.25">
      <c r="A13" s="149" t="s">
        <v>161</v>
      </c>
      <c r="B13" s="18"/>
      <c r="C13" s="7">
        <f>3723+7277+22662+3200+800</f>
        <v>37662</v>
      </c>
    </row>
    <row r="14" spans="1:3" ht="14.25" customHeight="1" x14ac:dyDescent="0.25">
      <c r="A14" s="150" t="s">
        <v>162</v>
      </c>
      <c r="B14" s="18"/>
      <c r="C14" s="7">
        <v>15</v>
      </c>
    </row>
    <row r="15" spans="1:3" ht="14.25" customHeight="1" x14ac:dyDescent="0.25">
      <c r="A15" s="8" t="s">
        <v>10</v>
      </c>
      <c r="B15" s="19">
        <v>158757</v>
      </c>
      <c r="C15" s="9">
        <f>158757+7</f>
        <v>158764</v>
      </c>
    </row>
    <row r="16" spans="1:3" ht="14.25" customHeight="1" x14ac:dyDescent="0.25">
      <c r="A16" s="10" t="s">
        <v>21</v>
      </c>
      <c r="B16" s="20">
        <v>8085</v>
      </c>
      <c r="C16" s="11">
        <v>8085</v>
      </c>
    </row>
    <row r="17" spans="1:5" ht="14.25" customHeight="1" x14ac:dyDescent="0.25">
      <c r="A17" s="10" t="s">
        <v>11</v>
      </c>
      <c r="B17" s="20">
        <v>50000</v>
      </c>
      <c r="C17" s="11">
        <v>50000</v>
      </c>
    </row>
    <row r="18" spans="1:5" ht="14.25" customHeight="1" x14ac:dyDescent="0.25">
      <c r="A18" s="10" t="s">
        <v>12</v>
      </c>
      <c r="B18" s="20">
        <v>9218</v>
      </c>
      <c r="C18" s="11">
        <v>9218</v>
      </c>
    </row>
    <row r="19" spans="1:5" ht="14.25" customHeight="1" x14ac:dyDescent="0.25">
      <c r="A19" s="4" t="s">
        <v>13</v>
      </c>
      <c r="B19" s="21">
        <f>SUM(B3:B18)</f>
        <v>4267875</v>
      </c>
      <c r="C19" s="12">
        <f>SUM(C3:C18)</f>
        <v>9715981</v>
      </c>
    </row>
    <row r="20" spans="1:5" ht="14.25" customHeight="1" x14ac:dyDescent="0.3">
      <c r="A20" s="13" t="s">
        <v>14</v>
      </c>
      <c r="B20" s="22">
        <v>-8083</v>
      </c>
      <c r="C20" s="26">
        <v>-8083</v>
      </c>
    </row>
    <row r="21" spans="1:5" ht="14.4" thickBot="1" x14ac:dyDescent="0.3">
      <c r="A21" s="14" t="s">
        <v>15</v>
      </c>
      <c r="B21" s="15">
        <f>B19+B20</f>
        <v>4259792</v>
      </c>
      <c r="C21" s="15">
        <f>C19+C20</f>
        <v>9707898</v>
      </c>
      <c r="E21" s="2"/>
    </row>
    <row r="22" spans="1:5" ht="13.8" thickTop="1" x14ac:dyDescent="0.25">
      <c r="A22" s="16"/>
      <c r="B22" s="23"/>
      <c r="E22" s="2"/>
    </row>
    <row r="23" spans="1:5" ht="15.75" customHeight="1" x14ac:dyDescent="0.25">
      <c r="A23" s="4" t="s">
        <v>17</v>
      </c>
      <c r="B23" s="24" t="s">
        <v>2</v>
      </c>
      <c r="C23" s="5" t="s">
        <v>3</v>
      </c>
      <c r="E23" s="2"/>
    </row>
    <row r="24" spans="1:5" ht="13.8" x14ac:dyDescent="0.25">
      <c r="A24" s="8" t="s">
        <v>163</v>
      </c>
      <c r="B24" s="25">
        <v>968003</v>
      </c>
      <c r="C24" s="27">
        <f>968003+7+100</f>
        <v>968110</v>
      </c>
    </row>
    <row r="25" spans="1:5" ht="13.8" x14ac:dyDescent="0.25">
      <c r="A25" s="8" t="s">
        <v>18</v>
      </c>
      <c r="B25" s="25">
        <v>2395371</v>
      </c>
      <c r="C25" s="27">
        <v>2395371</v>
      </c>
    </row>
    <row r="26" spans="1:5" ht="13.8" x14ac:dyDescent="0.25">
      <c r="A26" s="149" t="s">
        <v>160</v>
      </c>
      <c r="B26" s="25"/>
      <c r="C26" s="7">
        <f>5347874+58790+3658</f>
        <v>5410322</v>
      </c>
    </row>
    <row r="27" spans="1:5" ht="13.8" x14ac:dyDescent="0.25">
      <c r="A27" s="149" t="s">
        <v>161</v>
      </c>
      <c r="B27" s="25"/>
      <c r="C27" s="27">
        <f>3723+7277+22662+3200+800</f>
        <v>37662</v>
      </c>
    </row>
    <row r="28" spans="1:5" ht="13.8" x14ac:dyDescent="0.25">
      <c r="A28" s="150" t="s">
        <v>162</v>
      </c>
      <c r="B28" s="25"/>
      <c r="C28" s="27">
        <v>15</v>
      </c>
    </row>
    <row r="29" spans="1:5" ht="13.8" x14ac:dyDescent="0.25">
      <c r="A29" s="10" t="s">
        <v>21</v>
      </c>
      <c r="B29" s="25">
        <v>8085</v>
      </c>
      <c r="C29" s="27">
        <v>8085</v>
      </c>
    </row>
    <row r="30" spans="1:5" ht="13.8" x14ac:dyDescent="0.25">
      <c r="A30" s="10" t="s">
        <v>11</v>
      </c>
      <c r="B30" s="25">
        <v>50000</v>
      </c>
      <c r="C30" s="27">
        <v>50000</v>
      </c>
    </row>
    <row r="31" spans="1:5" ht="13.8" x14ac:dyDescent="0.25">
      <c r="A31" s="10" t="s">
        <v>24</v>
      </c>
      <c r="B31" s="25">
        <v>21114</v>
      </c>
      <c r="C31" s="27">
        <v>21114</v>
      </c>
    </row>
    <row r="32" spans="1:5" ht="13.8" x14ac:dyDescent="0.25">
      <c r="A32" s="149" t="s">
        <v>164</v>
      </c>
      <c r="B32" s="25"/>
      <c r="C32" s="27">
        <f>11363+7574+200</f>
        <v>19137</v>
      </c>
    </row>
    <row r="33" spans="1:5" ht="13.8" x14ac:dyDescent="0.25">
      <c r="A33" s="10" t="s">
        <v>25</v>
      </c>
      <c r="B33" s="25">
        <v>846115</v>
      </c>
      <c r="C33" s="27">
        <v>846115</v>
      </c>
    </row>
    <row r="34" spans="1:5" ht="13.8" x14ac:dyDescent="0.25">
      <c r="A34" s="10" t="s">
        <v>165</v>
      </c>
      <c r="B34" s="25"/>
      <c r="C34" s="27">
        <f>669+839+39+7+426</f>
        <v>1980</v>
      </c>
      <c r="E34" s="2"/>
    </row>
    <row r="35" spans="1:5" ht="14.25" customHeight="1" x14ac:dyDescent="0.25">
      <c r="A35" s="4" t="s">
        <v>19</v>
      </c>
      <c r="B35" s="21">
        <f>SUM(B24:B33)</f>
        <v>4288688</v>
      </c>
      <c r="C35" s="12">
        <f>SUM(C24:C34)</f>
        <v>9757911</v>
      </c>
    </row>
    <row r="36" spans="1:5" ht="14.4" x14ac:dyDescent="0.3">
      <c r="A36" s="13" t="s">
        <v>14</v>
      </c>
      <c r="B36" s="22">
        <v>-8083</v>
      </c>
      <c r="C36" s="26">
        <v>-8083</v>
      </c>
    </row>
    <row r="37" spans="1:5" ht="14.4" thickBot="1" x14ac:dyDescent="0.3">
      <c r="A37" s="14" t="s">
        <v>20</v>
      </c>
      <c r="B37" s="15">
        <f>+B35+B36</f>
        <v>4280605</v>
      </c>
      <c r="C37" s="15">
        <f>+C35+C36</f>
        <v>9749828</v>
      </c>
    </row>
    <row r="38" spans="1:5" ht="13.8" thickTop="1" x14ac:dyDescent="0.25">
      <c r="A38" s="16" t="s">
        <v>16</v>
      </c>
      <c r="B38" s="23"/>
    </row>
    <row r="39" spans="1:5" ht="13.8" x14ac:dyDescent="0.25">
      <c r="B39" s="1"/>
      <c r="C39" s="9"/>
    </row>
    <row r="40" spans="1:5" ht="13.8" x14ac:dyDescent="0.25">
      <c r="A40" s="10" t="s">
        <v>23</v>
      </c>
      <c r="B40" s="20">
        <v>245400</v>
      </c>
      <c r="C40" s="11">
        <f>219400+26000+669+11363+7574+839+39+7+200+426</f>
        <v>266517</v>
      </c>
    </row>
    <row r="41" spans="1:5" ht="13.8" x14ac:dyDescent="0.25">
      <c r="A41" s="28" t="s">
        <v>22</v>
      </c>
      <c r="B41" s="29">
        <v>224587</v>
      </c>
      <c r="C41" s="30">
        <v>224587</v>
      </c>
    </row>
    <row r="42" spans="1:5" ht="14.4" thickBot="1" x14ac:dyDescent="0.3">
      <c r="A42" s="14" t="s">
        <v>28</v>
      </c>
      <c r="B42" s="15">
        <f>+B40-B41</f>
        <v>20813</v>
      </c>
      <c r="C42" s="15">
        <f>+C40-C41</f>
        <v>41930</v>
      </c>
    </row>
    <row r="43" spans="1:5" ht="14.4" thickTop="1" x14ac:dyDescent="0.25">
      <c r="A43" s="10"/>
      <c r="B43" s="31"/>
      <c r="C43" s="32"/>
    </row>
    <row r="44" spans="1:5" ht="14.4" thickBot="1" x14ac:dyDescent="0.3">
      <c r="A44" s="10"/>
      <c r="B44" s="31"/>
      <c r="C44" s="32"/>
    </row>
    <row r="45" spans="1:5" ht="14.4" thickBot="1" x14ac:dyDescent="0.3">
      <c r="A45" s="33" t="s">
        <v>29</v>
      </c>
      <c r="B45" s="34">
        <f>+B21+B40</f>
        <v>4505192</v>
      </c>
      <c r="C45" s="35">
        <f>+C21+C40</f>
        <v>9974415</v>
      </c>
    </row>
    <row r="46" spans="1:5" ht="14.4" thickBot="1" x14ac:dyDescent="0.3">
      <c r="A46" s="33" t="s">
        <v>30</v>
      </c>
      <c r="B46" s="34">
        <f>+B37+B41</f>
        <v>4505192</v>
      </c>
      <c r="C46" s="35">
        <f>+C37+C41</f>
        <v>9974415</v>
      </c>
    </row>
    <row r="47" spans="1:5" x14ac:dyDescent="0.25">
      <c r="B47" s="1"/>
    </row>
    <row r="48" spans="1:5" ht="13.8" x14ac:dyDescent="0.25">
      <c r="B48" s="1"/>
      <c r="C48" s="17"/>
    </row>
    <row r="49" spans="2:3" ht="13.8" x14ac:dyDescent="0.25">
      <c r="B49" s="1"/>
      <c r="C49" s="17"/>
    </row>
    <row r="50" spans="2:3" x14ac:dyDescent="0.25">
      <c r="B50" s="1"/>
    </row>
    <row r="51" spans="2:3" x14ac:dyDescent="0.25">
      <c r="B51" s="1"/>
    </row>
    <row r="52" spans="2:3" x14ac:dyDescent="0.25">
      <c r="B52" s="1"/>
    </row>
    <row r="53" spans="2:3" x14ac:dyDescent="0.25">
      <c r="B53" s="1"/>
    </row>
    <row r="54" spans="2:3" x14ac:dyDescent="0.25">
      <c r="B54" s="1"/>
    </row>
    <row r="58" spans="2:3" x14ac:dyDescent="0.25">
      <c r="B58" s="1"/>
      <c r="C58" s="1"/>
    </row>
    <row r="59" spans="2:3" x14ac:dyDescent="0.25">
      <c r="B59" s="1"/>
      <c r="C59" s="1"/>
    </row>
    <row r="60" spans="2:3" x14ac:dyDescent="0.25">
      <c r="B60" s="1"/>
      <c r="C60" s="1"/>
    </row>
    <row r="61" spans="2:3" x14ac:dyDescent="0.25">
      <c r="B61" s="1"/>
      <c r="C61" s="1"/>
    </row>
    <row r="62" spans="2:3" x14ac:dyDescent="0.25">
      <c r="B62" s="1"/>
      <c r="C62" s="1"/>
    </row>
    <row r="63" spans="2:3" x14ac:dyDescent="0.25">
      <c r="B63" s="1"/>
      <c r="C63" s="1"/>
    </row>
    <row r="69" spans="2:3" x14ac:dyDescent="0.25">
      <c r="B69" s="1"/>
      <c r="C69" s="1"/>
    </row>
    <row r="70" spans="2:3" x14ac:dyDescent="0.25">
      <c r="B70" s="1"/>
      <c r="C70" s="1"/>
    </row>
    <row r="73" spans="2:3" x14ac:dyDescent="0.25">
      <c r="B73" s="1"/>
      <c r="C73" s="1"/>
    </row>
    <row r="74" spans="2:3" x14ac:dyDescent="0.25">
      <c r="B74" s="1"/>
      <c r="C74" s="1"/>
    </row>
  </sheetData>
  <phoneticPr fontId="1" type="noConversion"/>
  <pageMargins left="0.98425196850393704" right="0.98425196850393704" top="0.55118110236220474" bottom="0.9055118110236221" header="0.31496062992125984" footer="0.39370078740157483"/>
  <pageSetup paperSize="9" scale="92" firstPageNumber="20" orientation="portrait" useFirstPageNumber="1" r:id="rId1"/>
  <headerFooter alignWithMargins="0">
    <oddHeader>&amp;C&amp;"Arial,Kurzíva"Příloha č. 3 - Upravený rozpočet Olomouckého kraje na rok 2016 po schválení rozpočtových změn</oddHeader>
    <oddFooter xml:space="preserve">&amp;L&amp;"Arial,Kurzíva"Zastupitelstvo OK 12.2.2016
5.1. - Rozpočet Olomouckého kraje 2016 - rozpočtové změny 
Příloha č.3: Upravený rozpočet OK na rok 2016 po schválení rozpočtových změn&amp;R&amp;"Arial,Kurzíva"Strana &amp;P (celkem 20)&amp;"Arial,Obyčejné"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2016-01-20T16:06:43Z</cp:lastPrinted>
  <dcterms:created xsi:type="dcterms:W3CDTF">2007-02-21T09:44:06Z</dcterms:created>
  <dcterms:modified xsi:type="dcterms:W3CDTF">2016-01-21T13:14:54Z</dcterms:modified>
</cp:coreProperties>
</file>