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Technické a sportovní vybavení 2021\Tabulka na web schváleno\"/>
    </mc:Choice>
  </mc:AlternateContent>
  <bookViews>
    <workbookView xWindow="480" yWindow="1785" windowWidth="11340" windowHeight="6840"/>
  </bookViews>
  <sheets>
    <sheet name="Technické vybavení 2021 ROK" sheetId="4" r:id="rId1"/>
  </sheets>
  <definedNames>
    <definedName name="_xlnm._FilterDatabase" localSheetId="0" hidden="1">'Technické vybavení 2021 ROK'!#REF!</definedName>
    <definedName name="_xlnm.Print_Titles" localSheetId="0">'Technické vybavení 2021 ROK'!#REF!</definedName>
  </definedNames>
  <calcPr calcId="162913"/>
</workbook>
</file>

<file path=xl/calcChain.xml><?xml version="1.0" encoding="utf-8"?>
<calcChain xmlns="http://schemas.openxmlformats.org/spreadsheetml/2006/main">
  <c r="F38" i="4" l="1"/>
  <c r="F71" i="4"/>
  <c r="F57" i="4"/>
  <c r="F31" i="4"/>
  <c r="F7" i="4"/>
</calcChain>
</file>

<file path=xl/sharedStrings.xml><?xml version="1.0" encoding="utf-8"?>
<sst xmlns="http://schemas.openxmlformats.org/spreadsheetml/2006/main" count="265" uniqueCount="206">
  <si>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</si>
  <si>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</si>
  <si>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</si>
  <si>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</si>
  <si>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</si>
  <si>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</si>
  <si>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</si>
  <si>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</si>
  <si>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</si>
  <si>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</si>
  <si>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</si>
  <si>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JE</t>
  </si>
  <si>
    <t>Sportovní klub Slatinice, z.s.</t>
  </si>
  <si>
    <t>1. HFK Olomouc spolek</t>
  </si>
  <si>
    <t>FOTBALOVÝ KLUB ŠTERNBERK, z.s.</t>
  </si>
  <si>
    <t>OL</t>
  </si>
  <si>
    <t>Tělocvičná jednota Sokol Vícov</t>
  </si>
  <si>
    <t>PV</t>
  </si>
  <si>
    <t>Tělocvičná jednota Sokol Olšany u Prostějova</t>
  </si>
  <si>
    <t>TJ SPARTAK PŘEROV, spolek</t>
  </si>
  <si>
    <t>Tělocvičná jednota Sokol Šumperk</t>
  </si>
  <si>
    <t>SU</t>
  </si>
  <si>
    <t>PR</t>
  </si>
  <si>
    <t>Yacht club Jeseník z.s.</t>
  </si>
  <si>
    <t>22858784</t>
  </si>
  <si>
    <t>Moravský veslařský klub Haná, z.s.</t>
  </si>
  <si>
    <t>04084608</t>
  </si>
  <si>
    <t>45237191</t>
  </si>
  <si>
    <t>16626397</t>
  </si>
  <si>
    <t>61984604</t>
  </si>
  <si>
    <t>Fotbalový klub Výšovice, z.s.</t>
  </si>
  <si>
    <t>SK Jesenec-Dzbel, z.s.</t>
  </si>
  <si>
    <t>44160500</t>
  </si>
  <si>
    <t>47919540</t>
  </si>
  <si>
    <t>47920173</t>
  </si>
  <si>
    <t>65338227</t>
  </si>
  <si>
    <t>00534935</t>
  </si>
  <si>
    <t>Golf club Rapotín z.s.</t>
  </si>
  <si>
    <t>13643240</t>
  </si>
  <si>
    <t>05557887</t>
  </si>
  <si>
    <t>Tělocvičná jednota Sokol Náklo</t>
  </si>
  <si>
    <t>Tělocvičná jednota Sokol Štěpánov</t>
  </si>
  <si>
    <t>TJ Sokol Příkazy, z.s.</t>
  </si>
  <si>
    <t>Skydive Czech Republic, z.s.</t>
  </si>
  <si>
    <t>TJ Uničov z.s.</t>
  </si>
  <si>
    <t>1. HFK Olomouc a.s.</t>
  </si>
  <si>
    <t>Spolek TJ VS Litovel, z.s.</t>
  </si>
  <si>
    <t>FC Lužice, z.s.</t>
  </si>
  <si>
    <t>61989576</t>
  </si>
  <si>
    <t>68919191</t>
  </si>
  <si>
    <t>48769860</t>
  </si>
  <si>
    <t>22817930</t>
  </si>
  <si>
    <t>00577120</t>
  </si>
  <si>
    <t>25864483</t>
  </si>
  <si>
    <t>45238359</t>
  </si>
  <si>
    <t>22730915</t>
  </si>
  <si>
    <t>Nákup parašutistického sportovního vybavení pro provoz a technického vybavení pro zajištění parašutistické činnosti na letišti v Prostějově</t>
  </si>
  <si>
    <t>Zlepšení technického vybavení spolku FC Lužice, z.s.</t>
  </si>
  <si>
    <t>Tělocvičná jednota Sokol Konice</t>
  </si>
  <si>
    <t>47919949</t>
  </si>
  <si>
    <t>Klub vodních sportů Hranice, z.s.</t>
  </si>
  <si>
    <t>Klub rychlostní kanoistiky Slovan Hranice, z.s.</t>
  </si>
  <si>
    <t>Sportovní klub Přerov 1908 z.s.</t>
  </si>
  <si>
    <t>61985660</t>
  </si>
  <si>
    <t>04726316</t>
  </si>
  <si>
    <t>00533963</t>
  </si>
  <si>
    <t>TJ Sokol Leština, z.s.</t>
  </si>
  <si>
    <t>Tenisový klub Jindřichov, z.s.</t>
  </si>
  <si>
    <t>Fotbalový klub Šumperk z.s.</t>
  </si>
  <si>
    <t>TJ Šumperk, z.s.</t>
  </si>
  <si>
    <t>43961576</t>
  </si>
  <si>
    <t>05915074</t>
  </si>
  <si>
    <t>26999501</t>
  </si>
  <si>
    <t>14617790</t>
  </si>
  <si>
    <t>Tabulka schválených dotací v Programu na podporu investičních akcí v oblasti sportu - technické a sportovní vybavení sportovních a tělovýchovných zařízení v Olomouckém kraji v roce 2021</t>
  </si>
  <si>
    <t>Schváleno ROK</t>
  </si>
  <si>
    <t>FK Mikulovice z.s.</t>
  </si>
  <si>
    <t>TJ Vidnava, z.s.</t>
  </si>
  <si>
    <t>22661620</t>
  </si>
  <si>
    <t>14617561</t>
  </si>
  <si>
    <t>Pořízení technického zařízení - vertikutátoru a garáže pro úschovu technického vybavení pro údržbu areálu FK Mikulovice z.s.</t>
  </si>
  <si>
    <t>Modernizace klubové plachetnice 2021</t>
  </si>
  <si>
    <t>Vertikutátor</t>
  </si>
  <si>
    <t>Sportovní klub Šumvald, z.s.</t>
  </si>
  <si>
    <t>Sportovní klub Bělkovice-Lašťany, z.s.</t>
  </si>
  <si>
    <t>Tělocvičná jednota Sokol Olomouc-Neředín</t>
  </si>
  <si>
    <t>Tělocvičná jednota Sokol Šternberk</t>
  </si>
  <si>
    <t>TJ MILO Olomouc, z.s.</t>
  </si>
  <si>
    <t>Taneční klub Olymp Olomouc, z. s.</t>
  </si>
  <si>
    <t>TJ Lokomotiva Olomouc z.s.</t>
  </si>
  <si>
    <t>Kanál vodních sportů Olomouc, z. s.</t>
  </si>
  <si>
    <t>Tělocvičná jednota Sokol Křelov</t>
  </si>
  <si>
    <t>Sportovní klub Velká Bystřice z.s.</t>
  </si>
  <si>
    <t>TJ Sokol Velký Újezd, z.s.</t>
  </si>
  <si>
    <t>60781050</t>
  </si>
  <si>
    <t>69600970</t>
  </si>
  <si>
    <t>60781165</t>
  </si>
  <si>
    <t>62335421</t>
  </si>
  <si>
    <t>14615126</t>
  </si>
  <si>
    <t>68347286</t>
  </si>
  <si>
    <t>45237476</t>
  </si>
  <si>
    <t>22907459</t>
  </si>
  <si>
    <t>60802839</t>
  </si>
  <si>
    <t>00535699</t>
  </si>
  <si>
    <t>47654252</t>
  </si>
  <si>
    <t>Technické vybavení vertikutátor SK Šumvald 2021</t>
  </si>
  <si>
    <t>Technické vybavení fotbalového areálu SK Bělkovice-Lašťany</t>
  </si>
  <si>
    <t>2 kontejnery na skladování posečené trávy s rolovací plachtou</t>
  </si>
  <si>
    <t>POŘÍZENÍ ZÁVODNÍ VESLICE PRO MLÁDEŽ</t>
  </si>
  <si>
    <t>Nákup lodí 2021</t>
  </si>
  <si>
    <t>Robot na stolní tenis pro trénink mládeže</t>
  </si>
  <si>
    <t>Záchranný člun pro kanoistický oddíl T.J. Sokol Štěpánov</t>
  </si>
  <si>
    <t>Podpořme i běhání</t>
  </si>
  <si>
    <t>Pořízení setu fotbalových střídaček</t>
  </si>
  <si>
    <t>TJ MILO Olomouc - program na podporu investičních akcí v oblasti sportu 2021</t>
  </si>
  <si>
    <t>Mulčovač</t>
  </si>
  <si>
    <t>Technické a sportovní vybavení TK Olymp</t>
  </si>
  <si>
    <t>Pořízení 2ks LED tabule pro výsledkový systém sportovních akcí</t>
  </si>
  <si>
    <t>Nákup pádlovacích trenažerů</t>
  </si>
  <si>
    <t>Hráčské kabiny venkovního hřiště TJ Sokol Křelov</t>
  </si>
  <si>
    <t>Pořízení technického vybavení - SK Velká Bystřice</t>
  </si>
  <si>
    <t>Pořízení taženého vertikutátoru</t>
  </si>
  <si>
    <t>Pořízení sady fotbalových miniarén</t>
  </si>
  <si>
    <t>Nákup vlečky za traktor a nákup sad mobilních fotbalových branek pro tréninkový a zápasový proces</t>
  </si>
  <si>
    <t>FOTBALOVÝ KLUB ŠTERNBERK, z.s. - nákup údržbového setu - součástí jsou tři přídavná zařízení za malotraktor, včetně tažného zařízení, pro údržbu travnatých hracích ploch FK</t>
  </si>
  <si>
    <t>Pořízení traktorové sekačky pro TJ Sokol Velký Újezd</t>
  </si>
  <si>
    <t>TJ SOKOL Plumlov, z.s.</t>
  </si>
  <si>
    <t>47919710</t>
  </si>
  <si>
    <t>Nákup sklápěcí vlečky pro TJ Sokol Vícov</t>
  </si>
  <si>
    <t>Zavlažování fotbalového hřiště</t>
  </si>
  <si>
    <t>TJ SOKOL Plumlov, z.s. - pořízení mechanizace pro údržbu travnatých ploch</t>
  </si>
  <si>
    <t>Skladový kontejner</t>
  </si>
  <si>
    <t>Podpora investičních akcí TJ Sokol Konice 2021 - pořízení ochranných sítí</t>
  </si>
  <si>
    <t>Vybavení gymnastického oddílu T.J. Sokol Olšany u Prostějova</t>
  </si>
  <si>
    <t>TJ Sokol Nelešovice, z.s.</t>
  </si>
  <si>
    <t>Aeroklub Hranice, z.s.</t>
  </si>
  <si>
    <t>Tělovýchovná jednota Tenisový klub Lipník nad Bečvou, z.s.</t>
  </si>
  <si>
    <t>SK Kojetín 2016, z.s.</t>
  </si>
  <si>
    <t>Kanoistika Kojetín z.s.</t>
  </si>
  <si>
    <t>TJ Sokol Horní Újezd, z.s.</t>
  </si>
  <si>
    <t>FK Brodek u Přerova, z.s.</t>
  </si>
  <si>
    <t>Tělovýchovná jednota Haná Měrovice, z.s.</t>
  </si>
  <si>
    <t>SK Hranice, z.s.</t>
  </si>
  <si>
    <t>Tenisový klub Přerov, spolek</t>
  </si>
  <si>
    <t>ČSS, z.s. - sportovně střelecký klub Věžky</t>
  </si>
  <si>
    <t>GOLF CLUB Radíkov, z.s.</t>
  </si>
  <si>
    <t>AUTO KLUB PŘEROV-město v AČR</t>
  </si>
  <si>
    <t>TJ Cement Hranice, z.s.</t>
  </si>
  <si>
    <t>19013698</t>
  </si>
  <si>
    <t>00536041</t>
  </si>
  <si>
    <t>45180342</t>
  </si>
  <si>
    <t>05032211</t>
  </si>
  <si>
    <t>44940327</t>
  </si>
  <si>
    <t>60782072</t>
  </si>
  <si>
    <t>19014074</t>
  </si>
  <si>
    <t>14617137</t>
  </si>
  <si>
    <t>49558218</t>
  </si>
  <si>
    <t>14617200</t>
  </si>
  <si>
    <t>00560588</t>
  </si>
  <si>
    <t>70642117</t>
  </si>
  <si>
    <t>00533751</t>
  </si>
  <si>
    <t>49558722</t>
  </si>
  <si>
    <t>Uskladnění sportovního náředí a náčiní - TJ Sokol Nelešovice</t>
  </si>
  <si>
    <t>Nákup travního malotraktoru</t>
  </si>
  <si>
    <t>Pořízení traktorové sekačky pro TK Lipník nad Bečvou</t>
  </si>
  <si>
    <t>Čistící stroj plážového písku</t>
  </si>
  <si>
    <t>Vybavení sportovními trenažéry v Kanoistice Kojetín</t>
  </si>
  <si>
    <t>Pořízení prvků workoutového cvičiště</t>
  </si>
  <si>
    <t>Pořízení techniky na údržbu sportovního areálu 2021</t>
  </si>
  <si>
    <t>Nákup brankového setu pro areál FK Brodek u Přerova</t>
  </si>
  <si>
    <t>Pořízení multifunkčního setu na sečení pro TVZ Loděnice</t>
  </si>
  <si>
    <t>Koupě traktoru (sekačky)</t>
  </si>
  <si>
    <t>Profesionální kajakářský pádlovací trenažér Standard SpeedStroke GYM</t>
  </si>
  <si>
    <t>Pořízení vřetenové sekačky k údržbě fotbalového trávníku</t>
  </si>
  <si>
    <t>Nákup traktoru s příslušenstvím na sekání trávy a válcování kurtů</t>
  </si>
  <si>
    <t>Modernizace sportovní střelnice</t>
  </si>
  <si>
    <t>Pořízení vřetenové sekačky jamkovišť</t>
  </si>
  <si>
    <t>Automatický systém závlahy dvou tenisových kurtů</t>
  </si>
  <si>
    <t>Pořízení pásového minibagru pro přípravu a úpravu trati</t>
  </si>
  <si>
    <t>CROSSFITOVÁ KONSTRUKCE - MODULÁRNÍ SESTAVA</t>
  </si>
  <si>
    <t>Sportovní kluby Zábřeh, z.s.</t>
  </si>
  <si>
    <t>SK Loštice 1923, z.s.</t>
  </si>
  <si>
    <t>TJ Sokol Nový Malín, z.s.</t>
  </si>
  <si>
    <t>Fotbalový klub Hanušovice z.s.</t>
  </si>
  <si>
    <t>TJ Tatran Moravičany, z. s.</t>
  </si>
  <si>
    <t>Kuželkářský klub Šumperk, z.s.</t>
  </si>
  <si>
    <t>TJ Sokol Lesnice, z. s.</t>
  </si>
  <si>
    <t>26618087</t>
  </si>
  <si>
    <t>49561219</t>
  </si>
  <si>
    <t>44940009</t>
  </si>
  <si>
    <t>64986004</t>
  </si>
  <si>
    <t>44939965</t>
  </si>
  <si>
    <t>68318375</t>
  </si>
  <si>
    <t>43961282</t>
  </si>
  <si>
    <t>Nákup vřetenové sekačky na údržbu přírodního travnatého hřiště na Městském stadionu Zábřeh</t>
  </si>
  <si>
    <t>Nákup malotraktoru</t>
  </si>
  <si>
    <t>Technické vybavení - Nákup zahradního traktoru W3674 BULLDOG k údržbě hracích ploch a příslušenství sportovního areálu</t>
  </si>
  <si>
    <t>Nákup taženého vertikutátoru</t>
  </si>
  <si>
    <t>Nákup sekacího traktoru</t>
  </si>
  <si>
    <t>Pořízení technického prostředku ke zkvalitnění podmínek provozu a údržby majetku ve vlastnictví T.J.-MULČOVACÍ SADA</t>
  </si>
  <si>
    <t>Nákup sekačky TORO pro údržbu hracích golfových ploch</t>
  </si>
  <si>
    <t>Pořízení stroje pro údržbu a regeneraci antukových kurtů</t>
  </si>
  <si>
    <t>Nákup sady kuželek a koulí KK Šumperk</t>
  </si>
  <si>
    <t>Nákup víceúčelového kartáče</t>
  </si>
  <si>
    <t>Pořízení žacího traktoru pro úpravu hrací plochy fotbalového hřiště</t>
  </si>
  <si>
    <t>Nákup podlahového mycího stroje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</si>
</sst>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49" fontId="6" fillId="5" borderId="18" xfId="0" applyNumberFormat="1" applyFont="1" applyFill="1" applyBorder="1" applyAlignment="1">
      <alignment horizontal="center" vertical="top" wrapText="1"/>
    </xf>
    <xf numFmtId="0" fontId="6" fillId="5" borderId="18" xfId="0" applyFont="1" applyFill="1" applyBorder="1" applyAlignment="1">
      <alignment horizontal="center" vertical="top" wrapText="1"/>
    </xf>
    <xf numFmtId="0" fontId="6" fillId="5" borderId="21" xfId="0" applyFont="1" applyFill="1" applyBorder="1" applyAlignment="1">
      <alignment horizontal="center"/>
    </xf>
    <xf numFmtId="49" fontId="6" fillId="5" borderId="22" xfId="0" applyNumberFormat="1" applyFont="1" applyFill="1" applyBorder="1" applyAlignment="1">
      <alignment horizontal="center" vertical="top" wrapText="1"/>
    </xf>
    <xf numFmtId="0" fontId="6" fillId="5" borderId="22" xfId="0" applyFont="1" applyFill="1" applyBorder="1" applyAlignment="1">
      <alignment horizontal="center" vertical="top" wrapText="1"/>
    </xf>
    <xf numFmtId="0" fontId="6" fillId="4" borderId="18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49" fontId="6" fillId="2" borderId="18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horizontal="center" wrapText="1"/>
    </xf>
    <xf numFmtId="49" fontId="6" fillId="2" borderId="22" xfId="0" applyNumberFormat="1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vertical="top" wrapText="1"/>
    </xf>
    <xf numFmtId="49" fontId="6" fillId="7" borderId="18" xfId="0" applyNumberFormat="1" applyFont="1" applyFill="1" applyBorder="1" applyAlignment="1">
      <alignment horizontal="center" vertical="top" wrapText="1"/>
    </xf>
    <xf numFmtId="0" fontId="6" fillId="7" borderId="18" xfId="0" applyFont="1" applyFill="1" applyBorder="1" applyAlignment="1">
      <alignment horizontal="center" vertical="top" wrapText="1"/>
    </xf>
    <xf numFmtId="0" fontId="6" fillId="7" borderId="21" xfId="0" applyFont="1" applyFill="1" applyBorder="1" applyAlignment="1">
      <alignment horizontal="center"/>
    </xf>
    <xf numFmtId="49" fontId="6" fillId="7" borderId="22" xfId="0" applyNumberFormat="1" applyFont="1" applyFill="1" applyBorder="1" applyAlignment="1">
      <alignment horizontal="center" vertical="top" wrapText="1"/>
    </xf>
    <xf numFmtId="0" fontId="6" fillId="7" borderId="22" xfId="0" applyFont="1" applyFill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wrapText="1"/>
    </xf>
    <xf numFmtId="49" fontId="6" fillId="3" borderId="18" xfId="0" applyNumberFormat="1" applyFont="1" applyFill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wrapText="1"/>
    </xf>
    <xf numFmtId="49" fontId="6" fillId="3" borderId="22" xfId="0" applyNumberFormat="1" applyFont="1" applyFill="1" applyBorder="1" applyAlignment="1">
      <alignment horizontal="center" vertical="top" wrapText="1"/>
    </xf>
    <xf numFmtId="0" fontId="6" fillId="3" borderId="22" xfId="0" applyFont="1" applyFill="1" applyBorder="1" applyAlignment="1">
      <alignment horizontal="center" vertical="top" wrapText="1"/>
    </xf>
    <xf numFmtId="3" fontId="7" fillId="5" borderId="19" xfId="0" applyNumberFormat="1" applyFont="1" applyFill="1" applyBorder="1" applyAlignment="1">
      <alignment horizontal="center" vertical="top"/>
    </xf>
    <xf numFmtId="3" fontId="7" fillId="5" borderId="20" xfId="0" applyNumberFormat="1" applyFont="1" applyFill="1" applyBorder="1" applyAlignment="1">
      <alignment horizontal="center" vertical="top"/>
    </xf>
    <xf numFmtId="3" fontId="7" fillId="5" borderId="23" xfId="0" applyNumberFormat="1" applyFont="1" applyFill="1" applyBorder="1" applyAlignment="1">
      <alignment horizontal="center" vertical="top"/>
    </xf>
    <xf numFmtId="0" fontId="6" fillId="2" borderId="18" xfId="0" applyFont="1" applyFill="1" applyBorder="1" applyAlignment="1">
      <alignment horizontal="center" wrapText="1"/>
    </xf>
    <xf numFmtId="3" fontId="7" fillId="2" borderId="19" xfId="0" applyNumberFormat="1" applyFont="1" applyFill="1" applyBorder="1" applyAlignment="1">
      <alignment horizontal="center" vertical="top"/>
    </xf>
    <xf numFmtId="3" fontId="7" fillId="2" borderId="20" xfId="0" applyNumberFormat="1" applyFont="1" applyFill="1" applyBorder="1" applyAlignment="1">
      <alignment horizontal="center" vertical="top"/>
    </xf>
    <xf numFmtId="3" fontId="7" fillId="2" borderId="23" xfId="0" applyNumberFormat="1" applyFont="1" applyFill="1" applyBorder="1" applyAlignment="1">
      <alignment horizontal="center" vertical="top"/>
    </xf>
    <xf numFmtId="0" fontId="6" fillId="7" borderId="18" xfId="0" applyFont="1" applyFill="1" applyBorder="1" applyAlignment="1">
      <alignment horizontal="center"/>
    </xf>
    <xf numFmtId="3" fontId="7" fillId="7" borderId="19" xfId="0" applyNumberFormat="1" applyFont="1" applyFill="1" applyBorder="1" applyAlignment="1">
      <alignment horizontal="center" vertical="top"/>
    </xf>
    <xf numFmtId="3" fontId="7" fillId="7" borderId="20" xfId="0" applyNumberFormat="1" applyFont="1" applyFill="1" applyBorder="1" applyAlignment="1">
      <alignment horizontal="center" vertical="top"/>
    </xf>
    <xf numFmtId="3" fontId="7" fillId="7" borderId="23" xfId="0" applyNumberFormat="1" applyFont="1" applyFill="1" applyBorder="1" applyAlignment="1">
      <alignment horizontal="center" vertical="top"/>
    </xf>
    <xf numFmtId="3" fontId="7" fillId="3" borderId="19" xfId="0" applyNumberFormat="1" applyFont="1" applyFill="1" applyBorder="1" applyAlignment="1">
      <alignment horizontal="center" vertical="top"/>
    </xf>
    <xf numFmtId="3" fontId="7" fillId="3" borderId="20" xfId="0" applyNumberFormat="1" applyFont="1" applyFill="1" applyBorder="1" applyAlignment="1">
      <alignment horizontal="center" vertical="top"/>
    </xf>
    <xf numFmtId="3" fontId="7" fillId="3" borderId="23" xfId="0" applyNumberFormat="1" applyFont="1" applyFill="1" applyBorder="1" applyAlignment="1">
      <alignment horizontal="center" vertical="top"/>
    </xf>
    <xf numFmtId="49" fontId="6" fillId="5" borderId="24" xfId="0" applyNumberFormat="1" applyFont="1" applyFill="1" applyBorder="1" applyAlignment="1">
      <alignment horizontal="center" vertical="top" wrapText="1"/>
    </xf>
    <xf numFmtId="49" fontId="6" fillId="5" borderId="5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49" fontId="6" fillId="7" borderId="5" xfId="0" applyNumberFormat="1" applyFont="1" applyFill="1" applyBorder="1" applyAlignment="1">
      <alignment horizontal="center" vertical="top" wrapText="1"/>
    </xf>
    <xf numFmtId="49" fontId="6" fillId="4" borderId="5" xfId="0" applyNumberFormat="1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3" borderId="21" xfId="0" applyNumberFormat="1" applyFont="1" applyFill="1" applyBorder="1" applyAlignment="1">
      <alignment horizontal="center" vertical="top" wrapText="1"/>
    </xf>
    <xf numFmtId="49" fontId="6" fillId="5" borderId="21" xfId="0" applyNumberFormat="1" applyFont="1" applyFill="1" applyBorder="1" applyAlignment="1">
      <alignment horizontal="center" vertical="top" wrapText="1"/>
    </xf>
    <xf numFmtId="49" fontId="6" fillId="2" borderId="12" xfId="0" applyNumberFormat="1" applyFont="1" applyFill="1" applyBorder="1" applyAlignment="1">
      <alignment horizontal="center" vertical="top" wrapText="1"/>
    </xf>
    <xf numFmtId="3" fontId="7" fillId="2" borderId="20" xfId="0" applyNumberFormat="1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wrapText="1"/>
    </xf>
    <xf numFmtId="49" fontId="6" fillId="2" borderId="21" xfId="0" applyNumberFormat="1" applyFont="1" applyFill="1" applyBorder="1" applyAlignment="1">
      <alignment horizontal="center" vertical="top" wrapText="1"/>
    </xf>
    <xf numFmtId="49" fontId="6" fillId="7" borderId="12" xfId="0" applyNumberFormat="1" applyFont="1" applyFill="1" applyBorder="1" applyAlignment="1">
      <alignment horizontal="center" vertical="top" wrapText="1"/>
    </xf>
    <xf numFmtId="0" fontId="6" fillId="7" borderId="22" xfId="0" applyFont="1" applyFill="1" applyBorder="1" applyAlignment="1">
      <alignment horizontal="center"/>
    </xf>
    <xf numFmtId="49" fontId="6" fillId="7" borderId="21" xfId="0" applyNumberFormat="1" applyFont="1" applyFill="1" applyBorder="1" applyAlignment="1">
      <alignment horizontal="center" vertical="top" wrapText="1"/>
    </xf>
    <xf numFmtId="49" fontId="6" fillId="4" borderId="12" xfId="0" applyNumberFormat="1" applyFont="1" applyFill="1" applyBorder="1" applyAlignment="1">
      <alignment horizontal="center" vertical="top" wrapText="1"/>
    </xf>
    <xf numFmtId="49" fontId="6" fillId="4" borderId="18" xfId="0" applyNumberFormat="1" applyFont="1" applyFill="1" applyBorder="1" applyAlignment="1">
      <alignment horizontal="center" vertical="top" wrapText="1"/>
    </xf>
    <xf numFmtId="0" fontId="6" fillId="4" borderId="18" xfId="0" applyFont="1" applyFill="1" applyBorder="1" applyAlignment="1">
      <alignment horizontal="center" vertical="top" wrapText="1"/>
    </xf>
    <xf numFmtId="3" fontId="7" fillId="4" borderId="19" xfId="0" applyNumberFormat="1" applyFont="1" applyFill="1" applyBorder="1" applyAlignment="1">
      <alignment horizontal="center" vertical="top"/>
    </xf>
    <xf numFmtId="3" fontId="7" fillId="4" borderId="20" xfId="0" applyNumberFormat="1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49" fontId="6" fillId="4" borderId="21" xfId="0" applyNumberFormat="1" applyFont="1" applyFill="1" applyBorder="1" applyAlignment="1">
      <alignment horizontal="center" vertical="top" wrapText="1"/>
    </xf>
    <xf numFmtId="49" fontId="6" fillId="4" borderId="22" xfId="0" applyNumberFormat="1" applyFont="1" applyFill="1" applyBorder="1" applyAlignment="1">
      <alignment horizontal="center" vertical="top" wrapText="1"/>
    </xf>
    <xf numFmtId="0" fontId="6" fillId="4" borderId="22" xfId="0" applyFont="1" applyFill="1" applyBorder="1" applyAlignment="1">
      <alignment horizontal="center" vertical="top" wrapText="1"/>
    </xf>
    <xf numFmtId="3" fontId="7" fillId="4" borderId="23" xfId="0" applyNumberFormat="1" applyFont="1" applyFill="1" applyBorder="1" applyAlignment="1">
      <alignment horizontal="center" vertical="top"/>
    </xf>
    <xf numFmtId="49" fontId="6" fillId="3" borderId="12" xfId="0" applyNumberFormat="1" applyFont="1" applyFill="1" applyBorder="1" applyAlignment="1">
      <alignment horizontal="center" vertical="top" wrapText="1"/>
    </xf>
    <xf numFmtId="0" fontId="6" fillId="3" borderId="22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zoomScale="80" zoomScaleNormal="80" workbookViewId="0">
      <pane ySplit="2" topLeftCell="A59" activePane="bottomLeft" state="frozen"/>
      <selection pane="bottomLeft" activeCell="O74" sqref="O74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121" t="s">
        <v>74</v>
      </c>
      <c r="B1" s="122"/>
      <c r="C1" s="122"/>
      <c r="D1" s="122"/>
      <c r="E1" s="122"/>
      <c r="F1" s="123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75</v>
      </c>
    </row>
    <row r="3" spans="1:6" ht="15.75" thickBot="1" x14ac:dyDescent="0.3">
      <c r="A3" s="124" t="s">
        <v>6</v>
      </c>
      <c r="B3" s="125"/>
      <c r="C3" s="9"/>
      <c r="D3" s="10"/>
      <c r="E3" s="10"/>
      <c r="F3" s="11"/>
    </row>
    <row r="4" spans="1:6" s="1" customFormat="1" ht="64.5" customHeight="1" x14ac:dyDescent="0.2">
      <c r="A4" s="27">
        <v>1</v>
      </c>
      <c r="B4" s="49" t="s">
        <v>11</v>
      </c>
      <c r="C4" s="85" t="s">
        <v>76</v>
      </c>
      <c r="D4" s="43" t="s">
        <v>78</v>
      </c>
      <c r="E4" s="44" t="s">
        <v>80</v>
      </c>
      <c r="F4" s="71">
        <v>40000</v>
      </c>
    </row>
    <row r="5" spans="1:6" s="1" customFormat="1" ht="37.5" customHeight="1" x14ac:dyDescent="0.2">
      <c r="A5" s="28">
        <v>2</v>
      </c>
      <c r="B5" s="29" t="s">
        <v>11</v>
      </c>
      <c r="C5" s="86" t="s">
        <v>23</v>
      </c>
      <c r="D5" s="30" t="s">
        <v>24</v>
      </c>
      <c r="E5" s="31" t="s">
        <v>81</v>
      </c>
      <c r="F5" s="72">
        <v>40000</v>
      </c>
    </row>
    <row r="6" spans="1:6" s="1" customFormat="1" ht="37.5" customHeight="1" thickBot="1" x14ac:dyDescent="0.25">
      <c r="A6" s="45">
        <v>3</v>
      </c>
      <c r="B6" s="50" t="s">
        <v>11</v>
      </c>
      <c r="C6" s="92" t="s">
        <v>77</v>
      </c>
      <c r="D6" s="46" t="s">
        <v>79</v>
      </c>
      <c r="E6" s="47" t="s">
        <v>82</v>
      </c>
      <c r="F6" s="73">
        <v>70000</v>
      </c>
    </row>
    <row r="7" spans="1:6" s="1" customFormat="1" ht="15.75" thickBot="1" x14ac:dyDescent="0.3">
      <c r="A7" s="115" t="s">
        <v>7</v>
      </c>
      <c r="B7" s="116"/>
      <c r="C7" s="12"/>
      <c r="D7" s="13"/>
      <c r="E7" s="13"/>
      <c r="F7" s="40">
        <f>SUM(F4:F6)</f>
        <v>150000</v>
      </c>
    </row>
    <row r="8" spans="1:6" s="1" customFormat="1" ht="15" x14ac:dyDescent="0.2">
      <c r="A8" s="14">
        <v>4</v>
      </c>
      <c r="B8" s="74" t="s">
        <v>15</v>
      </c>
      <c r="C8" s="93" t="s">
        <v>83</v>
      </c>
      <c r="D8" s="54" t="s">
        <v>94</v>
      </c>
      <c r="E8" s="55" t="s">
        <v>105</v>
      </c>
      <c r="F8" s="75">
        <v>45000</v>
      </c>
    </row>
    <row r="9" spans="1:6" s="1" customFormat="1" ht="28.5" x14ac:dyDescent="0.2">
      <c r="A9" s="15">
        <v>5</v>
      </c>
      <c r="B9" s="16" t="s">
        <v>15</v>
      </c>
      <c r="C9" s="87" t="s">
        <v>84</v>
      </c>
      <c r="D9" s="32" t="s">
        <v>95</v>
      </c>
      <c r="E9" s="33" t="s">
        <v>106</v>
      </c>
      <c r="F9" s="76">
        <v>50000</v>
      </c>
    </row>
    <row r="10" spans="1:6" s="1" customFormat="1" ht="42.75" x14ac:dyDescent="0.2">
      <c r="A10" s="15">
        <v>6</v>
      </c>
      <c r="B10" s="16" t="s">
        <v>15</v>
      </c>
      <c r="C10" s="87" t="s">
        <v>43</v>
      </c>
      <c r="D10" s="32" t="s">
        <v>51</v>
      </c>
      <c r="E10" s="33" t="s">
        <v>56</v>
      </c>
      <c r="F10" s="76">
        <v>40000</v>
      </c>
    </row>
    <row r="11" spans="1:6" s="1" customFormat="1" ht="28.5" x14ac:dyDescent="0.2">
      <c r="A11" s="15">
        <v>7</v>
      </c>
      <c r="B11" s="16" t="s">
        <v>15</v>
      </c>
      <c r="C11" s="87" t="s">
        <v>44</v>
      </c>
      <c r="D11" s="32" t="s">
        <v>52</v>
      </c>
      <c r="E11" s="33" t="s">
        <v>107</v>
      </c>
      <c r="F11" s="76">
        <v>70000</v>
      </c>
    </row>
    <row r="12" spans="1:6" s="1" customFormat="1" ht="15" x14ac:dyDescent="0.2">
      <c r="A12" s="15">
        <v>8</v>
      </c>
      <c r="B12" s="16" t="s">
        <v>15</v>
      </c>
      <c r="C12" s="87" t="s">
        <v>25</v>
      </c>
      <c r="D12" s="32" t="s">
        <v>26</v>
      </c>
      <c r="E12" s="33" t="s">
        <v>108</v>
      </c>
      <c r="F12" s="76">
        <v>40000</v>
      </c>
    </row>
    <row r="13" spans="1:6" s="1" customFormat="1" ht="15" x14ac:dyDescent="0.2">
      <c r="A13" s="15">
        <v>9</v>
      </c>
      <c r="B13" s="16" t="s">
        <v>15</v>
      </c>
      <c r="C13" s="87" t="s">
        <v>46</v>
      </c>
      <c r="D13" s="32" t="s">
        <v>54</v>
      </c>
      <c r="E13" s="33" t="s">
        <v>109</v>
      </c>
      <c r="F13" s="94">
        <v>60000</v>
      </c>
    </row>
    <row r="14" spans="1:6" s="1" customFormat="1" ht="28.5" x14ac:dyDescent="0.2">
      <c r="A14" s="15">
        <v>10</v>
      </c>
      <c r="B14" s="16" t="s">
        <v>15</v>
      </c>
      <c r="C14" s="87" t="s">
        <v>85</v>
      </c>
      <c r="D14" s="32" t="s">
        <v>96</v>
      </c>
      <c r="E14" s="32" t="s">
        <v>110</v>
      </c>
      <c r="F14" s="76">
        <v>40000</v>
      </c>
    </row>
    <row r="15" spans="1:6" s="1" customFormat="1" ht="28.5" x14ac:dyDescent="0.2">
      <c r="A15" s="15">
        <v>11</v>
      </c>
      <c r="B15" s="16" t="s">
        <v>15</v>
      </c>
      <c r="C15" s="87" t="s">
        <v>41</v>
      </c>
      <c r="D15" s="32" t="s">
        <v>49</v>
      </c>
      <c r="E15" s="33" t="s">
        <v>111</v>
      </c>
      <c r="F15" s="76">
        <v>40000</v>
      </c>
    </row>
    <row r="16" spans="1:6" s="1" customFormat="1" ht="15" x14ac:dyDescent="0.2">
      <c r="A16" s="15">
        <v>12</v>
      </c>
      <c r="B16" s="16" t="s">
        <v>15</v>
      </c>
      <c r="C16" s="87" t="s">
        <v>86</v>
      </c>
      <c r="D16" s="32" t="s">
        <v>97</v>
      </c>
      <c r="E16" s="33" t="s">
        <v>112</v>
      </c>
      <c r="F16" s="76">
        <v>55000</v>
      </c>
    </row>
    <row r="17" spans="1:6" s="1" customFormat="1" ht="15" x14ac:dyDescent="0.2">
      <c r="A17" s="15">
        <v>13</v>
      </c>
      <c r="B17" s="16" t="s">
        <v>15</v>
      </c>
      <c r="C17" s="87" t="s">
        <v>42</v>
      </c>
      <c r="D17" s="32" t="s">
        <v>50</v>
      </c>
      <c r="E17" s="33" t="s">
        <v>113</v>
      </c>
      <c r="F17" s="76">
        <v>45000</v>
      </c>
    </row>
    <row r="18" spans="1:6" s="1" customFormat="1" ht="28.5" x14ac:dyDescent="0.2">
      <c r="A18" s="15">
        <v>14</v>
      </c>
      <c r="B18" s="16" t="s">
        <v>15</v>
      </c>
      <c r="C18" s="87" t="s">
        <v>87</v>
      </c>
      <c r="D18" s="32" t="s">
        <v>98</v>
      </c>
      <c r="E18" s="33" t="s">
        <v>114</v>
      </c>
      <c r="F18" s="76">
        <v>65000</v>
      </c>
    </row>
    <row r="19" spans="1:6" s="1" customFormat="1" ht="15" x14ac:dyDescent="0.2">
      <c r="A19" s="15">
        <v>15</v>
      </c>
      <c r="B19" s="16" t="s">
        <v>15</v>
      </c>
      <c r="C19" s="87" t="s">
        <v>40</v>
      </c>
      <c r="D19" s="32" t="s">
        <v>48</v>
      </c>
      <c r="E19" s="33" t="s">
        <v>115</v>
      </c>
      <c r="F19" s="76">
        <v>55000</v>
      </c>
    </row>
    <row r="20" spans="1:6" s="1" customFormat="1" ht="28.5" x14ac:dyDescent="0.2">
      <c r="A20" s="15">
        <v>16</v>
      </c>
      <c r="B20" s="16" t="s">
        <v>15</v>
      </c>
      <c r="C20" s="87" t="s">
        <v>47</v>
      </c>
      <c r="D20" s="32" t="s">
        <v>55</v>
      </c>
      <c r="E20" s="33" t="s">
        <v>57</v>
      </c>
      <c r="F20" s="76">
        <v>70000</v>
      </c>
    </row>
    <row r="21" spans="1:6" s="1" customFormat="1" ht="23.25" customHeight="1" x14ac:dyDescent="0.2">
      <c r="A21" s="15">
        <v>17</v>
      </c>
      <c r="B21" s="16" t="s">
        <v>15</v>
      </c>
      <c r="C21" s="87" t="s">
        <v>88</v>
      </c>
      <c r="D21" s="32" t="s">
        <v>99</v>
      </c>
      <c r="E21" s="33" t="s">
        <v>116</v>
      </c>
      <c r="F21" s="76">
        <v>60000</v>
      </c>
    </row>
    <row r="22" spans="1:6" s="1" customFormat="1" ht="28.5" x14ac:dyDescent="0.2">
      <c r="A22" s="15">
        <v>18</v>
      </c>
      <c r="B22" s="16" t="s">
        <v>15</v>
      </c>
      <c r="C22" s="87" t="s">
        <v>89</v>
      </c>
      <c r="D22" s="32" t="s">
        <v>100</v>
      </c>
      <c r="E22" s="33" t="s">
        <v>117</v>
      </c>
      <c r="F22" s="76">
        <v>70000</v>
      </c>
    </row>
    <row r="23" spans="1:6" s="1" customFormat="1" ht="15" x14ac:dyDescent="0.2">
      <c r="A23" s="15">
        <v>19</v>
      </c>
      <c r="B23" s="16" t="s">
        <v>15</v>
      </c>
      <c r="C23" s="87" t="s">
        <v>90</v>
      </c>
      <c r="D23" s="32" t="s">
        <v>101</v>
      </c>
      <c r="E23" s="33" t="s">
        <v>118</v>
      </c>
      <c r="F23" s="76">
        <v>45000</v>
      </c>
    </row>
    <row r="24" spans="1:6" s="1" customFormat="1" ht="15" x14ac:dyDescent="0.2">
      <c r="A24" s="15">
        <v>20</v>
      </c>
      <c r="B24" s="16" t="s">
        <v>15</v>
      </c>
      <c r="C24" s="87" t="s">
        <v>91</v>
      </c>
      <c r="D24" s="32" t="s">
        <v>102</v>
      </c>
      <c r="E24" s="33" t="s">
        <v>119</v>
      </c>
      <c r="F24" s="76">
        <v>65000</v>
      </c>
    </row>
    <row r="25" spans="1:6" s="1" customFormat="1" ht="15" x14ac:dyDescent="0.2">
      <c r="A25" s="15">
        <v>21</v>
      </c>
      <c r="B25" s="16" t="s">
        <v>15</v>
      </c>
      <c r="C25" s="87" t="s">
        <v>92</v>
      </c>
      <c r="D25" s="32" t="s">
        <v>103</v>
      </c>
      <c r="E25" s="33" t="s">
        <v>120</v>
      </c>
      <c r="F25" s="76">
        <v>53900</v>
      </c>
    </row>
    <row r="26" spans="1:6" s="1" customFormat="1" ht="15" x14ac:dyDescent="0.2">
      <c r="A26" s="15">
        <v>22</v>
      </c>
      <c r="B26" s="16" t="s">
        <v>15</v>
      </c>
      <c r="C26" s="87" t="s">
        <v>12</v>
      </c>
      <c r="D26" s="32" t="s">
        <v>28</v>
      </c>
      <c r="E26" s="33" t="s">
        <v>121</v>
      </c>
      <c r="F26" s="76">
        <v>50000</v>
      </c>
    </row>
    <row r="27" spans="1:6" s="1" customFormat="1" ht="15" x14ac:dyDescent="0.2">
      <c r="A27" s="15">
        <v>23</v>
      </c>
      <c r="B27" s="16" t="s">
        <v>15</v>
      </c>
      <c r="C27" s="87" t="s">
        <v>13</v>
      </c>
      <c r="D27" s="32" t="s">
        <v>29</v>
      </c>
      <c r="E27" s="33" t="s">
        <v>122</v>
      </c>
      <c r="F27" s="76">
        <v>65000</v>
      </c>
    </row>
    <row r="28" spans="1:6" s="1" customFormat="1" ht="42.75" x14ac:dyDescent="0.2">
      <c r="A28" s="15">
        <v>24</v>
      </c>
      <c r="B28" s="16" t="s">
        <v>15</v>
      </c>
      <c r="C28" s="87" t="s">
        <v>45</v>
      </c>
      <c r="D28" s="32" t="s">
        <v>53</v>
      </c>
      <c r="E28" s="33" t="s">
        <v>123</v>
      </c>
      <c r="F28" s="76">
        <v>65000</v>
      </c>
    </row>
    <row r="29" spans="1:6" s="1" customFormat="1" ht="57" x14ac:dyDescent="0.2">
      <c r="A29" s="15">
        <v>25</v>
      </c>
      <c r="B29" s="16" t="s">
        <v>15</v>
      </c>
      <c r="C29" s="87" t="s">
        <v>14</v>
      </c>
      <c r="D29" s="32" t="s">
        <v>27</v>
      </c>
      <c r="E29" s="33" t="s">
        <v>124</v>
      </c>
      <c r="F29" s="76">
        <v>42000</v>
      </c>
    </row>
    <row r="30" spans="1:6" s="1" customFormat="1" ht="29.25" thickBot="1" x14ac:dyDescent="0.25">
      <c r="A30" s="56">
        <v>26</v>
      </c>
      <c r="B30" s="95" t="s">
        <v>15</v>
      </c>
      <c r="C30" s="96" t="s">
        <v>93</v>
      </c>
      <c r="D30" s="57" t="s">
        <v>104</v>
      </c>
      <c r="E30" s="58" t="s">
        <v>125</v>
      </c>
      <c r="F30" s="77">
        <v>55000</v>
      </c>
    </row>
    <row r="31" spans="1:6" s="1" customFormat="1" ht="15.75" thickBot="1" x14ac:dyDescent="0.3">
      <c r="A31" s="117" t="s">
        <v>0</v>
      </c>
      <c r="B31" s="118"/>
      <c r="C31" s="17"/>
      <c r="D31" s="18"/>
      <c r="E31" s="18"/>
      <c r="F31" s="40">
        <f>SUM(F8:F30)</f>
        <v>1245900</v>
      </c>
    </row>
    <row r="32" spans="1:6" s="1" customFormat="1" ht="15" x14ac:dyDescent="0.2">
      <c r="A32" s="19">
        <v>27</v>
      </c>
      <c r="B32" s="78" t="s">
        <v>17</v>
      </c>
      <c r="C32" s="97" t="s">
        <v>16</v>
      </c>
      <c r="D32" s="59" t="s">
        <v>33</v>
      </c>
      <c r="E32" s="60" t="s">
        <v>128</v>
      </c>
      <c r="F32" s="79">
        <v>55000</v>
      </c>
    </row>
    <row r="33" spans="1:6" s="1" customFormat="1" ht="15" x14ac:dyDescent="0.2">
      <c r="A33" s="20">
        <v>28</v>
      </c>
      <c r="B33" s="21" t="s">
        <v>17</v>
      </c>
      <c r="C33" s="88" t="s">
        <v>30</v>
      </c>
      <c r="D33" s="34" t="s">
        <v>32</v>
      </c>
      <c r="E33" s="35" t="s">
        <v>129</v>
      </c>
      <c r="F33" s="80">
        <v>41000</v>
      </c>
    </row>
    <row r="34" spans="1:6" s="1" customFormat="1" ht="28.5" x14ac:dyDescent="0.2">
      <c r="A34" s="20">
        <v>29</v>
      </c>
      <c r="B34" s="21" t="s">
        <v>17</v>
      </c>
      <c r="C34" s="88" t="s">
        <v>126</v>
      </c>
      <c r="D34" s="34" t="s">
        <v>127</v>
      </c>
      <c r="E34" s="35" t="s">
        <v>130</v>
      </c>
      <c r="F34" s="80">
        <v>65000</v>
      </c>
    </row>
    <row r="35" spans="1:6" s="1" customFormat="1" ht="15" x14ac:dyDescent="0.2">
      <c r="A35" s="20">
        <v>30</v>
      </c>
      <c r="B35" s="21" t="s">
        <v>17</v>
      </c>
      <c r="C35" s="88" t="s">
        <v>31</v>
      </c>
      <c r="D35" s="34" t="s">
        <v>35</v>
      </c>
      <c r="E35" s="35" t="s">
        <v>131</v>
      </c>
      <c r="F35" s="80">
        <v>70000</v>
      </c>
    </row>
    <row r="36" spans="1:6" s="1" customFormat="1" ht="28.5" x14ac:dyDescent="0.2">
      <c r="A36" s="20">
        <v>31</v>
      </c>
      <c r="B36" s="21" t="s">
        <v>17</v>
      </c>
      <c r="C36" s="88" t="s">
        <v>58</v>
      </c>
      <c r="D36" s="34" t="s">
        <v>59</v>
      </c>
      <c r="E36" s="35" t="s">
        <v>132</v>
      </c>
      <c r="F36" s="80">
        <v>65000</v>
      </c>
    </row>
    <row r="37" spans="1:6" s="1" customFormat="1" ht="29.25" thickBot="1" x14ac:dyDescent="0.25">
      <c r="A37" s="61">
        <v>32</v>
      </c>
      <c r="B37" s="98" t="s">
        <v>17</v>
      </c>
      <c r="C37" s="99" t="s">
        <v>18</v>
      </c>
      <c r="D37" s="62" t="s">
        <v>34</v>
      </c>
      <c r="E37" s="63" t="s">
        <v>133</v>
      </c>
      <c r="F37" s="81">
        <v>65000</v>
      </c>
    </row>
    <row r="38" spans="1:6" s="1" customFormat="1" ht="15.75" thickBot="1" x14ac:dyDescent="0.3">
      <c r="A38" s="119" t="s">
        <v>1</v>
      </c>
      <c r="B38" s="120"/>
      <c r="C38" s="12"/>
      <c r="D38" s="13"/>
      <c r="E38" s="13"/>
      <c r="F38" s="40">
        <f>SUM(F32:F37)</f>
        <v>361000</v>
      </c>
    </row>
    <row r="39" spans="1:6" s="1" customFormat="1" ht="28.5" x14ac:dyDescent="0.2">
      <c r="A39" s="22">
        <v>33</v>
      </c>
      <c r="B39" s="48" t="s">
        <v>22</v>
      </c>
      <c r="C39" s="100" t="s">
        <v>134</v>
      </c>
      <c r="D39" s="101" t="s">
        <v>148</v>
      </c>
      <c r="E39" s="102" t="s">
        <v>162</v>
      </c>
      <c r="F39" s="103">
        <v>40000</v>
      </c>
    </row>
    <row r="40" spans="1:6" s="1" customFormat="1" ht="15" x14ac:dyDescent="0.2">
      <c r="A40" s="23">
        <v>34</v>
      </c>
      <c r="B40" s="24" t="s">
        <v>22</v>
      </c>
      <c r="C40" s="89" t="s">
        <v>135</v>
      </c>
      <c r="D40" s="36" t="s">
        <v>149</v>
      </c>
      <c r="E40" s="37" t="s">
        <v>163</v>
      </c>
      <c r="F40" s="104">
        <v>65000</v>
      </c>
    </row>
    <row r="41" spans="1:6" s="1" customFormat="1" ht="28.5" x14ac:dyDescent="0.2">
      <c r="A41" s="23">
        <v>35</v>
      </c>
      <c r="B41" s="24" t="s">
        <v>22</v>
      </c>
      <c r="C41" s="89" t="s">
        <v>136</v>
      </c>
      <c r="D41" s="36" t="s">
        <v>150</v>
      </c>
      <c r="E41" s="37" t="s">
        <v>164</v>
      </c>
      <c r="F41" s="104">
        <v>42000</v>
      </c>
    </row>
    <row r="42" spans="1:6" s="1" customFormat="1" ht="15" x14ac:dyDescent="0.2">
      <c r="A42" s="23">
        <v>36</v>
      </c>
      <c r="B42" s="24" t="s">
        <v>22</v>
      </c>
      <c r="C42" s="89" t="s">
        <v>137</v>
      </c>
      <c r="D42" s="36" t="s">
        <v>151</v>
      </c>
      <c r="E42" s="37" t="s">
        <v>165</v>
      </c>
      <c r="F42" s="104">
        <v>70000</v>
      </c>
    </row>
    <row r="43" spans="1:6" s="1" customFormat="1" ht="15" x14ac:dyDescent="0.2">
      <c r="A43" s="23">
        <v>37</v>
      </c>
      <c r="B43" s="24" t="s">
        <v>22</v>
      </c>
      <c r="C43" s="89" t="s">
        <v>138</v>
      </c>
      <c r="D43" s="36" t="s">
        <v>152</v>
      </c>
      <c r="E43" s="37" t="s">
        <v>166</v>
      </c>
      <c r="F43" s="104">
        <v>45000</v>
      </c>
    </row>
    <row r="44" spans="1:6" s="1" customFormat="1" ht="28.5" x14ac:dyDescent="0.2">
      <c r="A44" s="23">
        <v>38</v>
      </c>
      <c r="B44" s="24" t="s">
        <v>22</v>
      </c>
      <c r="C44" s="89" t="s">
        <v>61</v>
      </c>
      <c r="D44" s="36" t="s">
        <v>64</v>
      </c>
      <c r="E44" s="37" t="s">
        <v>167</v>
      </c>
      <c r="F44" s="104">
        <v>40000</v>
      </c>
    </row>
    <row r="45" spans="1:6" s="1" customFormat="1" ht="28.5" x14ac:dyDescent="0.2">
      <c r="A45" s="23">
        <v>39</v>
      </c>
      <c r="B45" s="24" t="s">
        <v>22</v>
      </c>
      <c r="C45" s="89" t="s">
        <v>139</v>
      </c>
      <c r="D45" s="36" t="s">
        <v>153</v>
      </c>
      <c r="E45" s="37" t="s">
        <v>168</v>
      </c>
      <c r="F45" s="104">
        <v>65000</v>
      </c>
    </row>
    <row r="46" spans="1:6" s="1" customFormat="1" ht="28.5" x14ac:dyDescent="0.2">
      <c r="A46" s="23">
        <v>40</v>
      </c>
      <c r="B46" s="24" t="s">
        <v>22</v>
      </c>
      <c r="C46" s="89" t="s">
        <v>140</v>
      </c>
      <c r="D46" s="36" t="s">
        <v>154</v>
      </c>
      <c r="E46" s="37" t="s">
        <v>169</v>
      </c>
      <c r="F46" s="104">
        <v>55000</v>
      </c>
    </row>
    <row r="47" spans="1:6" s="1" customFormat="1" ht="28.5" x14ac:dyDescent="0.2">
      <c r="A47" s="23">
        <v>41</v>
      </c>
      <c r="B47" s="24" t="s">
        <v>22</v>
      </c>
      <c r="C47" s="89" t="s">
        <v>19</v>
      </c>
      <c r="D47" s="36" t="s">
        <v>36</v>
      </c>
      <c r="E47" s="37" t="s">
        <v>170</v>
      </c>
      <c r="F47" s="104">
        <v>40000</v>
      </c>
    </row>
    <row r="48" spans="1:6" s="1" customFormat="1" ht="28.5" x14ac:dyDescent="0.2">
      <c r="A48" s="23">
        <v>42</v>
      </c>
      <c r="B48" s="24" t="s">
        <v>22</v>
      </c>
      <c r="C48" s="89" t="s">
        <v>141</v>
      </c>
      <c r="D48" s="36" t="s">
        <v>155</v>
      </c>
      <c r="E48" s="37" t="s">
        <v>171</v>
      </c>
      <c r="F48" s="104">
        <v>60000</v>
      </c>
    </row>
    <row r="49" spans="1:6" s="1" customFormat="1" ht="28.5" x14ac:dyDescent="0.2">
      <c r="A49" s="23">
        <v>43</v>
      </c>
      <c r="B49" s="24" t="s">
        <v>22</v>
      </c>
      <c r="C49" s="89" t="s">
        <v>60</v>
      </c>
      <c r="D49" s="36" t="s">
        <v>63</v>
      </c>
      <c r="E49" s="37" t="s">
        <v>172</v>
      </c>
      <c r="F49" s="104">
        <v>40000</v>
      </c>
    </row>
    <row r="50" spans="1:6" s="1" customFormat="1" ht="28.5" x14ac:dyDescent="0.2">
      <c r="A50" s="23">
        <v>44</v>
      </c>
      <c r="B50" s="24" t="s">
        <v>22</v>
      </c>
      <c r="C50" s="89" t="s">
        <v>142</v>
      </c>
      <c r="D50" s="36" t="s">
        <v>156</v>
      </c>
      <c r="E50" s="37" t="s">
        <v>173</v>
      </c>
      <c r="F50" s="104">
        <v>70000</v>
      </c>
    </row>
    <row r="51" spans="1:6" s="1" customFormat="1" ht="28.5" x14ac:dyDescent="0.2">
      <c r="A51" s="23">
        <v>45</v>
      </c>
      <c r="B51" s="24" t="s">
        <v>22</v>
      </c>
      <c r="C51" s="89" t="s">
        <v>143</v>
      </c>
      <c r="D51" s="36" t="s">
        <v>157</v>
      </c>
      <c r="E51" s="37" t="s">
        <v>174</v>
      </c>
      <c r="F51" s="104">
        <v>65000</v>
      </c>
    </row>
    <row r="52" spans="1:6" s="1" customFormat="1" ht="28.5" x14ac:dyDescent="0.2">
      <c r="A52" s="23">
        <v>46</v>
      </c>
      <c r="B52" s="24" t="s">
        <v>22</v>
      </c>
      <c r="C52" s="89" t="s">
        <v>144</v>
      </c>
      <c r="D52" s="36" t="s">
        <v>158</v>
      </c>
      <c r="E52" s="37" t="s">
        <v>175</v>
      </c>
      <c r="F52" s="104">
        <v>55000</v>
      </c>
    </row>
    <row r="53" spans="1:6" s="1" customFormat="1" ht="15" x14ac:dyDescent="0.2">
      <c r="A53" s="23">
        <v>47</v>
      </c>
      <c r="B53" s="24" t="s">
        <v>22</v>
      </c>
      <c r="C53" s="89" t="s">
        <v>145</v>
      </c>
      <c r="D53" s="36" t="s">
        <v>159</v>
      </c>
      <c r="E53" s="37" t="s">
        <v>176</v>
      </c>
      <c r="F53" s="104">
        <v>70000</v>
      </c>
    </row>
    <row r="54" spans="1:6" s="1" customFormat="1" ht="15" x14ac:dyDescent="0.2">
      <c r="A54" s="23">
        <v>48</v>
      </c>
      <c r="B54" s="24" t="s">
        <v>22</v>
      </c>
      <c r="C54" s="89" t="s">
        <v>62</v>
      </c>
      <c r="D54" s="36" t="s">
        <v>65</v>
      </c>
      <c r="E54" s="37" t="s">
        <v>177</v>
      </c>
      <c r="F54" s="104">
        <v>70000</v>
      </c>
    </row>
    <row r="55" spans="1:6" s="1" customFormat="1" ht="28.5" x14ac:dyDescent="0.2">
      <c r="A55" s="23">
        <v>49</v>
      </c>
      <c r="B55" s="24" t="s">
        <v>22</v>
      </c>
      <c r="C55" s="89" t="s">
        <v>146</v>
      </c>
      <c r="D55" s="36" t="s">
        <v>160</v>
      </c>
      <c r="E55" s="37" t="s">
        <v>178</v>
      </c>
      <c r="F55" s="104">
        <v>50000</v>
      </c>
    </row>
    <row r="56" spans="1:6" s="1" customFormat="1" ht="29.25" thickBot="1" x14ac:dyDescent="0.25">
      <c r="A56" s="105">
        <v>50</v>
      </c>
      <c r="B56" s="106" t="s">
        <v>22</v>
      </c>
      <c r="C56" s="107" t="s">
        <v>147</v>
      </c>
      <c r="D56" s="108" t="s">
        <v>161</v>
      </c>
      <c r="E56" s="109" t="s">
        <v>179</v>
      </c>
      <c r="F56" s="110">
        <v>50000</v>
      </c>
    </row>
    <row r="57" spans="1:6" s="1" customFormat="1" ht="15.75" thickBot="1" x14ac:dyDescent="0.3">
      <c r="A57" s="113" t="s">
        <v>2</v>
      </c>
      <c r="B57" s="114"/>
      <c r="C57" s="12"/>
      <c r="D57" s="13"/>
      <c r="E57" s="13"/>
      <c r="F57" s="41">
        <f>SUM(F39:F56)</f>
        <v>992000</v>
      </c>
    </row>
    <row r="58" spans="1:6" s="1" customFormat="1" ht="28.5" x14ac:dyDescent="0.2">
      <c r="A58" s="64">
        <v>51</v>
      </c>
      <c r="B58" s="65" t="s">
        <v>21</v>
      </c>
      <c r="C58" s="111" t="s">
        <v>180</v>
      </c>
      <c r="D58" s="66" t="s">
        <v>187</v>
      </c>
      <c r="E58" s="67" t="s">
        <v>194</v>
      </c>
      <c r="F58" s="82">
        <v>80000</v>
      </c>
    </row>
    <row r="59" spans="1:6" s="1" customFormat="1" ht="15" x14ac:dyDescent="0.2">
      <c r="A59" s="25">
        <v>52</v>
      </c>
      <c r="B59" s="26" t="s">
        <v>21</v>
      </c>
      <c r="C59" s="90" t="s">
        <v>181</v>
      </c>
      <c r="D59" s="38" t="s">
        <v>188</v>
      </c>
      <c r="E59" s="39" t="s">
        <v>195</v>
      </c>
      <c r="F59" s="83">
        <v>50000</v>
      </c>
    </row>
    <row r="60" spans="1:6" s="1" customFormat="1" ht="42.75" x14ac:dyDescent="0.2">
      <c r="A60" s="25">
        <v>53</v>
      </c>
      <c r="B60" s="26" t="s">
        <v>21</v>
      </c>
      <c r="C60" s="90" t="s">
        <v>182</v>
      </c>
      <c r="D60" s="38" t="s">
        <v>189</v>
      </c>
      <c r="E60" s="39" t="s">
        <v>196</v>
      </c>
      <c r="F60" s="83">
        <v>50000</v>
      </c>
    </row>
    <row r="61" spans="1:6" s="1" customFormat="1" ht="15" x14ac:dyDescent="0.2">
      <c r="A61" s="25">
        <v>54</v>
      </c>
      <c r="B61" s="26" t="s">
        <v>21</v>
      </c>
      <c r="C61" s="90" t="s">
        <v>183</v>
      </c>
      <c r="D61" s="38" t="s">
        <v>190</v>
      </c>
      <c r="E61" s="39" t="s">
        <v>197</v>
      </c>
      <c r="F61" s="83">
        <v>45000</v>
      </c>
    </row>
    <row r="62" spans="1:6" s="1" customFormat="1" ht="15" x14ac:dyDescent="0.2">
      <c r="A62" s="25">
        <v>55</v>
      </c>
      <c r="B62" s="26" t="s">
        <v>21</v>
      </c>
      <c r="C62" s="90" t="s">
        <v>184</v>
      </c>
      <c r="D62" s="38" t="s">
        <v>191</v>
      </c>
      <c r="E62" s="39" t="s">
        <v>198</v>
      </c>
      <c r="F62" s="83">
        <v>45000</v>
      </c>
    </row>
    <row r="63" spans="1:6" s="1" customFormat="1" ht="42.75" x14ac:dyDescent="0.2">
      <c r="A63" s="25">
        <v>56</v>
      </c>
      <c r="B63" s="26" t="s">
        <v>21</v>
      </c>
      <c r="C63" s="90" t="s">
        <v>20</v>
      </c>
      <c r="D63" s="38" t="s">
        <v>38</v>
      </c>
      <c r="E63" s="39" t="s">
        <v>199</v>
      </c>
      <c r="F63" s="83">
        <v>43000</v>
      </c>
    </row>
    <row r="64" spans="1:6" s="1" customFormat="1" ht="28.5" x14ac:dyDescent="0.2">
      <c r="A64" s="25">
        <v>57</v>
      </c>
      <c r="B64" s="26" t="s">
        <v>21</v>
      </c>
      <c r="C64" s="90" t="s">
        <v>37</v>
      </c>
      <c r="D64" s="38" t="s">
        <v>39</v>
      </c>
      <c r="E64" s="39" t="s">
        <v>200</v>
      </c>
      <c r="F64" s="83">
        <v>65000</v>
      </c>
    </row>
    <row r="65" spans="1:6" s="1" customFormat="1" ht="28.5" x14ac:dyDescent="0.2">
      <c r="A65" s="25">
        <v>58</v>
      </c>
      <c r="B65" s="26" t="s">
        <v>21</v>
      </c>
      <c r="C65" s="90" t="s">
        <v>67</v>
      </c>
      <c r="D65" s="38" t="s">
        <v>71</v>
      </c>
      <c r="E65" s="39" t="s">
        <v>201</v>
      </c>
      <c r="F65" s="83">
        <v>55000</v>
      </c>
    </row>
    <row r="66" spans="1:6" s="1" customFormat="1" ht="15" x14ac:dyDescent="0.2">
      <c r="A66" s="25">
        <v>59</v>
      </c>
      <c r="B66" s="26" t="s">
        <v>21</v>
      </c>
      <c r="C66" s="90" t="s">
        <v>66</v>
      </c>
      <c r="D66" s="38" t="s">
        <v>70</v>
      </c>
      <c r="E66" s="39" t="s">
        <v>197</v>
      </c>
      <c r="F66" s="83">
        <v>45000</v>
      </c>
    </row>
    <row r="67" spans="1:6" s="1" customFormat="1" ht="15" x14ac:dyDescent="0.2">
      <c r="A67" s="25">
        <v>60</v>
      </c>
      <c r="B67" s="26" t="s">
        <v>21</v>
      </c>
      <c r="C67" s="90" t="s">
        <v>185</v>
      </c>
      <c r="D67" s="38" t="s">
        <v>192</v>
      </c>
      <c r="E67" s="39" t="s">
        <v>202</v>
      </c>
      <c r="F67" s="83">
        <v>40000</v>
      </c>
    </row>
    <row r="68" spans="1:6" s="1" customFormat="1" ht="15" x14ac:dyDescent="0.2">
      <c r="A68" s="25">
        <v>61</v>
      </c>
      <c r="B68" s="26" t="s">
        <v>21</v>
      </c>
      <c r="C68" s="90" t="s">
        <v>68</v>
      </c>
      <c r="D68" s="38" t="s">
        <v>72</v>
      </c>
      <c r="E68" s="39" t="s">
        <v>203</v>
      </c>
      <c r="F68" s="83">
        <v>42000</v>
      </c>
    </row>
    <row r="69" spans="1:6" s="1" customFormat="1" ht="28.5" x14ac:dyDescent="0.2">
      <c r="A69" s="25">
        <v>62</v>
      </c>
      <c r="B69" s="26" t="s">
        <v>21</v>
      </c>
      <c r="C69" s="90" t="s">
        <v>186</v>
      </c>
      <c r="D69" s="38" t="s">
        <v>193</v>
      </c>
      <c r="E69" s="39" t="s">
        <v>204</v>
      </c>
      <c r="F69" s="83">
        <v>75000</v>
      </c>
    </row>
    <row r="70" spans="1:6" s="1" customFormat="1" ht="15.75" thickBot="1" x14ac:dyDescent="0.25">
      <c r="A70" s="68">
        <v>63</v>
      </c>
      <c r="B70" s="112" t="s">
        <v>21</v>
      </c>
      <c r="C70" s="91" t="s">
        <v>69</v>
      </c>
      <c r="D70" s="69" t="s">
        <v>73</v>
      </c>
      <c r="E70" s="70" t="s">
        <v>205</v>
      </c>
      <c r="F70" s="84">
        <v>60000</v>
      </c>
    </row>
    <row r="71" spans="1:6" s="1" customFormat="1" ht="15.75" thickBot="1" x14ac:dyDescent="0.25">
      <c r="A71" s="3"/>
      <c r="B71" s="3"/>
      <c r="C71" s="3"/>
      <c r="D71" s="3"/>
      <c r="E71" s="3"/>
      <c r="F71" s="42">
        <f>SUM(F58:F70)</f>
        <v>695000</v>
      </c>
    </row>
    <row r="72" spans="1:6" s="1" customFormat="1" ht="13.5" customHeight="1" x14ac:dyDescent="0.2">
      <c r="A72" s="2"/>
      <c r="B72" s="2"/>
      <c r="C72" s="2"/>
      <c r="D72" s="2"/>
      <c r="E72" s="2"/>
      <c r="F72" s="4"/>
    </row>
    <row r="73" spans="1:6" x14ac:dyDescent="0.2">
      <c r="A73" s="2"/>
      <c r="B73" s="2"/>
      <c r="C73" s="2"/>
      <c r="D73" s="2"/>
      <c r="E73" s="2"/>
    </row>
    <row r="74" spans="1:6" x14ac:dyDescent="0.2">
      <c r="A74" s="2"/>
      <c r="B74" s="2"/>
      <c r="C74" s="2"/>
      <c r="D74" s="2"/>
      <c r="E74" s="2"/>
    </row>
    <row r="75" spans="1:6" ht="18" x14ac:dyDescent="0.25">
      <c r="A75" s="51" t="s">
        <v>9</v>
      </c>
      <c r="B75" s="52"/>
      <c r="C75" s="52"/>
      <c r="D75" s="52"/>
      <c r="E75" s="52"/>
      <c r="F75" s="53">
        <v>3443900</v>
      </c>
    </row>
    <row r="76" spans="1:6" x14ac:dyDescent="0.2">
      <c r="A76" s="2"/>
      <c r="B76" s="2"/>
      <c r="C76" s="2"/>
      <c r="D76" s="2"/>
      <c r="E76" s="2"/>
    </row>
    <row r="77" spans="1:6" x14ac:dyDescent="0.2">
      <c r="A77" s="2"/>
      <c r="B77" s="2"/>
      <c r="C77" s="2"/>
      <c r="D77" s="2"/>
      <c r="E77" s="2"/>
    </row>
    <row r="78" spans="1:6" x14ac:dyDescent="0.2">
      <c r="A78" s="2"/>
      <c r="B78" s="2"/>
      <c r="C78" s="2"/>
      <c r="D78" s="2"/>
      <c r="E78" s="2"/>
    </row>
    <row r="79" spans="1:6" x14ac:dyDescent="0.2">
      <c r="A79" s="2"/>
      <c r="B79" s="2"/>
      <c r="C79" s="2"/>
      <c r="D79" s="2"/>
      <c r="E79" s="2"/>
    </row>
    <row r="80" spans="1:6" x14ac:dyDescent="0.2">
      <c r="A80" s="2"/>
      <c r="B80" s="2"/>
      <c r="C80" s="2"/>
      <c r="D80" s="2"/>
      <c r="E80" s="2"/>
    </row>
    <row r="81" spans="1:5" x14ac:dyDescent="0.2">
      <c r="A81" s="2"/>
      <c r="B81" s="2"/>
      <c r="C81" s="2"/>
      <c r="D81" s="2"/>
      <c r="E81" s="2"/>
    </row>
    <row r="82" spans="1:5" x14ac:dyDescent="0.2">
      <c r="A82" s="2"/>
      <c r="B82" s="2"/>
      <c r="C82" s="2"/>
      <c r="D82" s="2"/>
      <c r="E82" s="2"/>
    </row>
    <row r="83" spans="1:5" x14ac:dyDescent="0.2">
      <c r="A83" s="2"/>
      <c r="B83" s="2"/>
      <c r="C83" s="2"/>
      <c r="D83" s="2"/>
      <c r="E83" s="2"/>
    </row>
    <row r="84" spans="1:5" x14ac:dyDescent="0.2">
      <c r="A84" s="2"/>
      <c r="B84" s="2"/>
      <c r="C84" s="2"/>
      <c r="D84" s="2"/>
      <c r="E84" s="2"/>
    </row>
    <row r="85" spans="1:5" x14ac:dyDescent="0.2">
      <c r="A85" s="2"/>
      <c r="B85" s="2"/>
      <c r="C85" s="2"/>
      <c r="D85" s="2"/>
      <c r="E85" s="2"/>
    </row>
    <row r="86" spans="1:5" x14ac:dyDescent="0.2">
      <c r="A86" s="2"/>
      <c r="B86" s="2"/>
      <c r="C86" s="2"/>
      <c r="D86" s="2"/>
      <c r="E86" s="2"/>
    </row>
    <row r="87" spans="1:5" x14ac:dyDescent="0.2">
      <c r="A87" s="2"/>
      <c r="B87" s="2"/>
      <c r="C87" s="2"/>
      <c r="D87" s="2"/>
      <c r="E87" s="2"/>
    </row>
    <row r="88" spans="1:5" x14ac:dyDescent="0.2">
      <c r="A88" s="2"/>
      <c r="B88" s="2"/>
      <c r="C88" s="2"/>
      <c r="D88" s="2"/>
      <c r="E88" s="2"/>
    </row>
    <row r="89" spans="1:5" x14ac:dyDescent="0.2">
      <c r="A89" s="2"/>
      <c r="B89" s="2"/>
      <c r="C89" s="2"/>
      <c r="D89" s="2"/>
      <c r="E89" s="2"/>
    </row>
  </sheetData>
  <sortState ref="A3:F75">
    <sortCondition ref="C4"/>
  </sortState>
  <mergeCells count="6">
    <mergeCell ref="A57:B57"/>
    <mergeCell ref="A7:B7"/>
    <mergeCell ref="A31:B31"/>
    <mergeCell ref="A38:B38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Technické vybavení 2021 ROK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2021-08-31T07:26:29Z</dcterms:modified>
</cp:coreProperties>
</file>