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Výstavba kofinancovaná z NSA 2021\Tabulka na web schváleno\"/>
    </mc:Choice>
  </mc:AlternateContent>
  <bookViews>
    <workbookView xWindow="480" yWindow="1785" windowWidth="11340" windowHeight="6840"/>
  </bookViews>
  <sheets>
    <sheet name="Výstavba kof. z NSA 2021" sheetId="4" r:id="rId1"/>
  </sheets>
  <definedNames>
    <definedName name="_xlnm._FilterDatabase" localSheetId="0" hidden="1">'Výstavba kof. z NSA 2021'!#REF!</definedName>
    <definedName name="_xlnm.Print_Titles" localSheetId="0">'Výstavba kof. z NSA 2021'!#REF!</definedName>
  </definedNames>
  <calcPr calcId="162913"/>
</workbook>
</file>

<file path=xl/calcChain.xml><?xml version="1.0" encoding="utf-8"?>
<calcChain xmlns="http://schemas.openxmlformats.org/spreadsheetml/2006/main">
  <c r="F14" i="4" l="1"/>
  <c r="F21" i="4"/>
  <c r="F17" i="4"/>
  <c r="F12" i="4"/>
  <c r="F5" i="4"/>
</calcChain>
</file>

<file path=xl/sharedStrings.xml><?xml version="1.0" encoding="utf-8"?>
<sst xmlns="http://schemas.openxmlformats.org/spreadsheetml/2006/main" count="65" uniqueCount="57">
  <si>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</si>
  <si>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</si>
  <si>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</si>
  <si>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</si>
  <si>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</si>
  <si>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</si>
  <si>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</si>
  <si>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</si>
  <si>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</si>
  <si>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</si>
  <si>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IČO</t>
  </si>
  <si>
    <t>JE</t>
  </si>
  <si>
    <t>Sportovní klub Slatinice, z.s.</t>
  </si>
  <si>
    <t>OL</t>
  </si>
  <si>
    <t>PV</t>
  </si>
  <si>
    <t>SU</t>
  </si>
  <si>
    <t>PR</t>
  </si>
  <si>
    <t>16626397</t>
  </si>
  <si>
    <t>Golf club Rapotín z.s.</t>
  </si>
  <si>
    <t>05557887</t>
  </si>
  <si>
    <t>Sportovní fotbalový klub Nedvězí, zapsaný spolek</t>
  </si>
  <si>
    <t>60800577</t>
  </si>
  <si>
    <t>Podniky města Šumperka a.s.</t>
  </si>
  <si>
    <t>65138163</t>
  </si>
  <si>
    <t>Schváleno ZOK</t>
  </si>
  <si>
    <t>Tabulka schválených dotací v Programu na podporu výstavby a rekonstrukcí sportovních zařízení kofinancovaných z Národní sportovní agentury v roce 2021</t>
  </si>
  <si>
    <t>FK Mikulovice z.s.</t>
  </si>
  <si>
    <t>22661620</t>
  </si>
  <si>
    <t>Výměna umělé travnaté plochy fotbalového hřiště Stadion Ivana Dosta Mikulovice</t>
  </si>
  <si>
    <t>Město Šternberk</t>
  </si>
  <si>
    <t>SKUP Olomouc, z.s.</t>
  </si>
  <si>
    <t>Statutární město Olomouc</t>
  </si>
  <si>
    <t>TJ Sigma Lutín z.s.</t>
  </si>
  <si>
    <t>Výstavba krytého bazénu Šternberk</t>
  </si>
  <si>
    <t>Výstavba haly s beachovými kurty v Olomouci -1.etapa</t>
  </si>
  <si>
    <t>Rekonstrukce, přístavba a nástavba SFK Nedvězí, II. etapa</t>
  </si>
  <si>
    <t>Multifunkční celoroční sportoviště se zimním kluzištěm Slatinice</t>
  </si>
  <si>
    <t>Zimní stadion - oprava střechy - technické zhodnocení</t>
  </si>
  <si>
    <t>14615070 + TJ Sigma Lutín z.s. - šatny a zázemí - technické zhodnocení</t>
  </si>
  <si>
    <t>00299529</t>
  </si>
  <si>
    <t>00562335</t>
  </si>
  <si>
    <t>00299308</t>
  </si>
  <si>
    <t>14615070</t>
  </si>
  <si>
    <t>Obec Určice</t>
  </si>
  <si>
    <t>Určice - Výstavba sportovního areálu</t>
  </si>
  <si>
    <t>00288870</t>
  </si>
  <si>
    <t>Aeroklub Hranice, z.s.</t>
  </si>
  <si>
    <t>SK Hranice, z.s.</t>
  </si>
  <si>
    <t>Dostavba servisního střediska</t>
  </si>
  <si>
    <t>Rekonstrukce sportovního areálu SK Hranice</t>
  </si>
  <si>
    <t>00536041</t>
  </si>
  <si>
    <t>49558218</t>
  </si>
  <si>
    <t>Obec Sudkov</t>
  </si>
  <si>
    <t>Golfová cvičná louka, cvičné plochy a krytí driving range pro Golf club Rapotín</t>
  </si>
  <si>
    <t>Víceúčelový sportovní areál - Sudkov</t>
  </si>
  <si>
    <t>Stavební úpravy a přístavba Zimního stadionu v Šumperku na ulici Žerotínova 2982/55B – Etapa 3A</t>
  </si>
  <si>
    <t>00303411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</si>
</sst>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4" borderId="12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49" fontId="6" fillId="2" borderId="18" xfId="0" applyNumberFormat="1" applyFont="1" applyFill="1" applyBorder="1" applyAlignment="1">
      <alignment horizontal="center" vertical="top" wrapText="1"/>
    </xf>
    <xf numFmtId="0" fontId="6" fillId="2" borderId="21" xfId="0" applyFont="1" applyFill="1" applyBorder="1" applyAlignment="1">
      <alignment horizontal="center" wrapText="1"/>
    </xf>
    <xf numFmtId="49" fontId="6" fillId="2" borderId="22" xfId="0" applyNumberFormat="1" applyFont="1" applyFill="1" applyBorder="1" applyAlignment="1">
      <alignment horizontal="center" vertical="top" wrapText="1"/>
    </xf>
    <xf numFmtId="0" fontId="6" fillId="3" borderId="12" xfId="0" applyFont="1" applyFill="1" applyBorder="1" applyAlignment="1">
      <alignment horizontal="center" wrapText="1"/>
    </xf>
    <xf numFmtId="0" fontId="6" fillId="3" borderId="18" xfId="0" applyFont="1" applyFill="1" applyBorder="1" applyAlignment="1">
      <alignment horizontal="center" wrapText="1"/>
    </xf>
    <xf numFmtId="49" fontId="6" fillId="3" borderId="18" xfId="0" applyNumberFormat="1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wrapText="1"/>
    </xf>
    <xf numFmtId="49" fontId="6" fillId="3" borderId="22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wrapText="1"/>
    </xf>
    <xf numFmtId="3" fontId="7" fillId="2" borderId="19" xfId="0" applyNumberFormat="1" applyFont="1" applyFill="1" applyBorder="1" applyAlignment="1">
      <alignment horizontal="center" vertical="top"/>
    </xf>
    <xf numFmtId="3" fontId="7" fillId="2" borderId="20" xfId="0" applyNumberFormat="1" applyFont="1" applyFill="1" applyBorder="1" applyAlignment="1">
      <alignment horizontal="center" vertical="top"/>
    </xf>
    <xf numFmtId="3" fontId="7" fillId="2" borderId="23" xfId="0" applyNumberFormat="1" applyFont="1" applyFill="1" applyBorder="1" applyAlignment="1">
      <alignment horizontal="center" vertical="top"/>
    </xf>
    <xf numFmtId="3" fontId="7" fillId="3" borderId="19" xfId="0" applyNumberFormat="1" applyFont="1" applyFill="1" applyBorder="1" applyAlignment="1">
      <alignment horizontal="center" vertical="top"/>
    </xf>
    <xf numFmtId="3" fontId="7" fillId="3" borderId="20" xfId="0" applyNumberFormat="1" applyFont="1" applyFill="1" applyBorder="1" applyAlignment="1">
      <alignment horizontal="center" vertical="top"/>
    </xf>
    <xf numFmtId="3" fontId="7" fillId="3" borderId="23" xfId="0" applyNumberFormat="1" applyFont="1" applyFill="1" applyBorder="1" applyAlignment="1">
      <alignment horizontal="center" vertical="top"/>
    </xf>
    <xf numFmtId="0" fontId="7" fillId="3" borderId="1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49" fontId="6" fillId="5" borderId="6" xfId="0" applyNumberFormat="1" applyFont="1" applyFill="1" applyBorder="1" applyAlignment="1">
      <alignment horizontal="center" vertical="top" wrapText="1"/>
    </xf>
    <xf numFmtId="0" fontId="6" fillId="5" borderId="6" xfId="0" applyFont="1" applyFill="1" applyBorder="1" applyAlignment="1">
      <alignment horizontal="center" vertical="top" wrapText="1"/>
    </xf>
    <xf numFmtId="3" fontId="7" fillId="5" borderId="7" xfId="0" applyNumberFormat="1" applyFont="1" applyFill="1" applyBorder="1" applyAlignment="1">
      <alignment horizontal="center" vertical="top"/>
    </xf>
    <xf numFmtId="0" fontId="6" fillId="2" borderId="22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2" xfId="0" applyFont="1" applyFill="1" applyBorder="1" applyAlignment="1">
      <alignment horizontal="left" vertical="top" wrapText="1"/>
    </xf>
    <xf numFmtId="0" fontId="6" fillId="7" borderId="9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/>
    </xf>
    <xf numFmtId="49" fontId="6" fillId="7" borderId="6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3" fontId="7" fillId="7" borderId="7" xfId="0" applyNumberFormat="1" applyFont="1" applyFill="1" applyBorder="1" applyAlignment="1">
      <alignment horizontal="center" vertical="top"/>
    </xf>
    <xf numFmtId="49" fontId="6" fillId="4" borderId="18" xfId="0" applyNumberFormat="1" applyFont="1" applyFill="1" applyBorder="1" applyAlignment="1">
      <alignment horizontal="left" vertical="top" wrapText="1"/>
    </xf>
    <xf numFmtId="0" fontId="6" fillId="4" borderId="18" xfId="0" applyFont="1" applyFill="1" applyBorder="1" applyAlignment="1">
      <alignment horizontal="left" vertical="top" wrapText="1"/>
    </xf>
    <xf numFmtId="49" fontId="6" fillId="4" borderId="22" xfId="0" applyNumberFormat="1" applyFont="1" applyFill="1" applyBorder="1" applyAlignment="1">
      <alignment horizontal="left" vertical="top" wrapText="1"/>
    </xf>
    <xf numFmtId="0" fontId="6" fillId="4" borderId="22" xfId="0" applyFont="1" applyFill="1" applyBorder="1" applyAlignment="1">
      <alignment horizontal="left" vertical="top" wrapText="1"/>
    </xf>
    <xf numFmtId="49" fontId="6" fillId="4" borderId="18" xfId="0" applyNumberFormat="1" applyFont="1" applyFill="1" applyBorder="1" applyAlignment="1">
      <alignment horizontal="center" vertical="top" wrapText="1"/>
    </xf>
    <xf numFmtId="3" fontId="7" fillId="4" borderId="19" xfId="0" applyNumberFormat="1" applyFont="1" applyFill="1" applyBorder="1" applyAlignment="1">
      <alignment horizontal="center" vertical="top"/>
    </xf>
    <xf numFmtId="0" fontId="6" fillId="4" borderId="21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49" fontId="6" fillId="4" borderId="22" xfId="0" applyNumberFormat="1" applyFont="1" applyFill="1" applyBorder="1" applyAlignment="1">
      <alignment horizontal="center" vertical="top" wrapText="1"/>
    </xf>
    <xf numFmtId="3" fontId="7" fillId="4" borderId="23" xfId="0" applyNumberFormat="1" applyFont="1" applyFill="1" applyBorder="1" applyAlignment="1">
      <alignment horizontal="center" vertical="top"/>
    </xf>
    <xf numFmtId="49" fontId="6" fillId="3" borderId="18" xfId="0" applyNumberFormat="1" applyFont="1" applyFill="1" applyBorder="1" applyAlignment="1">
      <alignment horizontal="left" vertical="top" wrapText="1"/>
    </xf>
    <xf numFmtId="0" fontId="6" fillId="3" borderId="18" xfId="0" applyFon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49" fontId="6" fillId="3" borderId="22" xfId="0" applyNumberFormat="1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zoomScale="80" zoomScaleNormal="80" workbookViewId="0">
      <pane ySplit="2" topLeftCell="A3" activePane="bottomLeft" state="frozen"/>
      <selection pane="bottomLeft" activeCell="K17" sqref="K17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54" t="s">
        <v>25</v>
      </c>
      <c r="B1" s="55"/>
      <c r="C1" s="55"/>
      <c r="D1" s="55"/>
      <c r="E1" s="55"/>
      <c r="F1" s="56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10</v>
      </c>
      <c r="E2" s="7" t="s">
        <v>8</v>
      </c>
      <c r="F2" s="8" t="s">
        <v>24</v>
      </c>
    </row>
    <row r="3" spans="1:6" ht="15.75" thickBot="1" x14ac:dyDescent="0.3">
      <c r="A3" s="57" t="s">
        <v>6</v>
      </c>
      <c r="B3" s="58"/>
      <c r="C3" s="9"/>
      <c r="D3" s="10"/>
      <c r="E3" s="10"/>
      <c r="F3" s="11"/>
    </row>
    <row r="4" spans="1:6" s="1" customFormat="1" ht="39.75" customHeight="1" thickBot="1" x14ac:dyDescent="0.25">
      <c r="A4" s="59">
        <v>1</v>
      </c>
      <c r="B4" s="60" t="s">
        <v>11</v>
      </c>
      <c r="C4" s="61" t="s">
        <v>26</v>
      </c>
      <c r="D4" s="61" t="s">
        <v>27</v>
      </c>
      <c r="E4" s="62" t="s">
        <v>28</v>
      </c>
      <c r="F4" s="63">
        <v>400000</v>
      </c>
    </row>
    <row r="5" spans="1:6" s="1" customFormat="1" ht="15.75" thickBot="1" x14ac:dyDescent="0.3">
      <c r="A5" s="48" t="s">
        <v>7</v>
      </c>
      <c r="B5" s="49"/>
      <c r="C5" s="12"/>
      <c r="D5" s="13"/>
      <c r="E5" s="13"/>
      <c r="F5" s="24">
        <f>SUM(F4:F4)</f>
        <v>400000</v>
      </c>
    </row>
    <row r="6" spans="1:6" s="1" customFormat="1" ht="15" x14ac:dyDescent="0.2">
      <c r="A6" s="14">
        <v>2</v>
      </c>
      <c r="B6" s="39" t="s">
        <v>13</v>
      </c>
      <c r="C6" s="31" t="s">
        <v>29</v>
      </c>
      <c r="D6" s="31" t="s">
        <v>39</v>
      </c>
      <c r="E6" s="65" t="s">
        <v>33</v>
      </c>
      <c r="F6" s="40">
        <v>500000</v>
      </c>
    </row>
    <row r="7" spans="1:6" s="1" customFormat="1" ht="28.5" x14ac:dyDescent="0.2">
      <c r="A7" s="15">
        <v>3</v>
      </c>
      <c r="B7" s="16" t="s">
        <v>13</v>
      </c>
      <c r="C7" s="22" t="s">
        <v>30</v>
      </c>
      <c r="D7" s="22" t="s">
        <v>40</v>
      </c>
      <c r="E7" s="66" t="s">
        <v>34</v>
      </c>
      <c r="F7" s="41">
        <v>450000</v>
      </c>
    </row>
    <row r="8" spans="1:6" s="1" customFormat="1" ht="28.5" x14ac:dyDescent="0.2">
      <c r="A8" s="15">
        <v>4</v>
      </c>
      <c r="B8" s="16" t="s">
        <v>13</v>
      </c>
      <c r="C8" s="22" t="s">
        <v>20</v>
      </c>
      <c r="D8" s="22" t="s">
        <v>21</v>
      </c>
      <c r="E8" s="66" t="s">
        <v>35</v>
      </c>
      <c r="F8" s="41">
        <v>850000</v>
      </c>
    </row>
    <row r="9" spans="1:6" s="1" customFormat="1" ht="28.5" x14ac:dyDescent="0.2">
      <c r="A9" s="15">
        <v>5</v>
      </c>
      <c r="B9" s="16" t="s">
        <v>13</v>
      </c>
      <c r="C9" s="22" t="s">
        <v>12</v>
      </c>
      <c r="D9" s="22" t="s">
        <v>17</v>
      </c>
      <c r="E9" s="66" t="s">
        <v>36</v>
      </c>
      <c r="F9" s="41">
        <v>300000</v>
      </c>
    </row>
    <row r="10" spans="1:6" s="1" customFormat="1" ht="28.5" x14ac:dyDescent="0.2">
      <c r="A10" s="15">
        <v>6</v>
      </c>
      <c r="B10" s="16" t="s">
        <v>13</v>
      </c>
      <c r="C10" s="22" t="s">
        <v>31</v>
      </c>
      <c r="D10" s="22" t="s">
        <v>41</v>
      </c>
      <c r="E10" s="66" t="s">
        <v>37</v>
      </c>
      <c r="F10" s="41">
        <v>850000</v>
      </c>
    </row>
    <row r="11" spans="1:6" s="1" customFormat="1" ht="29.25" thickBot="1" x14ac:dyDescent="0.25">
      <c r="A11" s="32">
        <v>7</v>
      </c>
      <c r="B11" s="64" t="s">
        <v>13</v>
      </c>
      <c r="C11" s="33" t="s">
        <v>32</v>
      </c>
      <c r="D11" s="33" t="s">
        <v>42</v>
      </c>
      <c r="E11" s="67" t="s">
        <v>38</v>
      </c>
      <c r="F11" s="42">
        <v>250000</v>
      </c>
    </row>
    <row r="12" spans="1:6" s="1" customFormat="1" ht="15.75" thickBot="1" x14ac:dyDescent="0.3">
      <c r="A12" s="50" t="s">
        <v>0</v>
      </c>
      <c r="B12" s="51"/>
      <c r="C12" s="17"/>
      <c r="D12" s="18"/>
      <c r="E12" s="18"/>
      <c r="F12" s="24">
        <f>SUM(F6:F11)</f>
        <v>3200000</v>
      </c>
    </row>
    <row r="13" spans="1:6" s="1" customFormat="1" ht="15.75" thickBot="1" x14ac:dyDescent="0.25">
      <c r="A13" s="68">
        <v>8</v>
      </c>
      <c r="B13" s="69" t="s">
        <v>14</v>
      </c>
      <c r="C13" s="70" t="s">
        <v>43</v>
      </c>
      <c r="D13" s="70" t="s">
        <v>45</v>
      </c>
      <c r="E13" s="71" t="s">
        <v>44</v>
      </c>
      <c r="F13" s="72">
        <v>850000</v>
      </c>
    </row>
    <row r="14" spans="1:6" s="1" customFormat="1" ht="15.75" thickBot="1" x14ac:dyDescent="0.3">
      <c r="A14" s="52" t="s">
        <v>1</v>
      </c>
      <c r="B14" s="53"/>
      <c r="C14" s="12"/>
      <c r="D14" s="13"/>
      <c r="E14" s="13"/>
      <c r="F14" s="24">
        <f>SUM(F13:F13)</f>
        <v>850000</v>
      </c>
    </row>
    <row r="15" spans="1:6" s="1" customFormat="1" ht="15" x14ac:dyDescent="0.2">
      <c r="A15" s="19">
        <v>9</v>
      </c>
      <c r="B15" s="27" t="s">
        <v>16</v>
      </c>
      <c r="C15" s="73" t="s">
        <v>46</v>
      </c>
      <c r="D15" s="77" t="s">
        <v>50</v>
      </c>
      <c r="E15" s="74" t="s">
        <v>48</v>
      </c>
      <c r="F15" s="78">
        <v>700000</v>
      </c>
    </row>
    <row r="16" spans="1:6" s="1" customFormat="1" ht="15.75" thickBot="1" x14ac:dyDescent="0.25">
      <c r="A16" s="79">
        <v>10</v>
      </c>
      <c r="B16" s="80" t="s">
        <v>16</v>
      </c>
      <c r="C16" s="75" t="s">
        <v>47</v>
      </c>
      <c r="D16" s="81" t="s">
        <v>51</v>
      </c>
      <c r="E16" s="76" t="s">
        <v>49</v>
      </c>
      <c r="F16" s="82">
        <v>350000</v>
      </c>
    </row>
    <row r="17" spans="1:6" s="1" customFormat="1" ht="15.75" thickBot="1" x14ac:dyDescent="0.3">
      <c r="A17" s="46" t="s">
        <v>2</v>
      </c>
      <c r="B17" s="47"/>
      <c r="C17" s="12"/>
      <c r="D17" s="13"/>
      <c r="E17" s="13"/>
      <c r="F17" s="25">
        <f>SUM(F15:F16)</f>
        <v>1050000</v>
      </c>
    </row>
    <row r="18" spans="1:6" s="1" customFormat="1" ht="28.5" x14ac:dyDescent="0.2">
      <c r="A18" s="34">
        <v>11</v>
      </c>
      <c r="B18" s="35" t="s">
        <v>15</v>
      </c>
      <c r="C18" s="83" t="s">
        <v>18</v>
      </c>
      <c r="D18" s="36" t="s">
        <v>19</v>
      </c>
      <c r="E18" s="84" t="s">
        <v>53</v>
      </c>
      <c r="F18" s="43">
        <v>300000</v>
      </c>
    </row>
    <row r="19" spans="1:6" s="1" customFormat="1" ht="15" x14ac:dyDescent="0.2">
      <c r="A19" s="20">
        <v>12</v>
      </c>
      <c r="B19" s="21" t="s">
        <v>15</v>
      </c>
      <c r="C19" s="85" t="s">
        <v>52</v>
      </c>
      <c r="D19" s="23" t="s">
        <v>56</v>
      </c>
      <c r="E19" s="86" t="s">
        <v>54</v>
      </c>
      <c r="F19" s="44">
        <v>850000</v>
      </c>
    </row>
    <row r="20" spans="1:6" s="1" customFormat="1" ht="29.25" thickBot="1" x14ac:dyDescent="0.25">
      <c r="A20" s="37">
        <v>13</v>
      </c>
      <c r="B20" s="89" t="s">
        <v>15</v>
      </c>
      <c r="C20" s="87" t="s">
        <v>22</v>
      </c>
      <c r="D20" s="38" t="s">
        <v>23</v>
      </c>
      <c r="E20" s="88" t="s">
        <v>55</v>
      </c>
      <c r="F20" s="45">
        <v>400000</v>
      </c>
    </row>
    <row r="21" spans="1:6" s="1" customFormat="1" ht="15.75" thickBot="1" x14ac:dyDescent="0.25">
      <c r="A21" s="3"/>
      <c r="B21" s="3"/>
      <c r="C21" s="3"/>
      <c r="D21" s="3"/>
      <c r="E21" s="3"/>
      <c r="F21" s="26">
        <f>SUM(F18:F20)</f>
        <v>1550000</v>
      </c>
    </row>
    <row r="22" spans="1:6" s="1" customFormat="1" ht="13.5" customHeight="1" x14ac:dyDescent="0.2">
      <c r="A22" s="2"/>
      <c r="B22" s="2"/>
      <c r="C22" s="2"/>
      <c r="D22" s="2"/>
      <c r="E22" s="2"/>
      <c r="F22" s="4"/>
    </row>
    <row r="23" spans="1:6" x14ac:dyDescent="0.2">
      <c r="A23" s="2"/>
      <c r="B23" s="2"/>
      <c r="C23" s="2"/>
      <c r="D23" s="2"/>
      <c r="E23" s="2"/>
    </row>
    <row r="24" spans="1:6" x14ac:dyDescent="0.2">
      <c r="A24" s="2"/>
      <c r="B24" s="2"/>
      <c r="C24" s="2"/>
      <c r="D24" s="2"/>
      <c r="E24" s="2"/>
    </row>
    <row r="25" spans="1:6" ht="18" x14ac:dyDescent="0.25">
      <c r="A25" s="28" t="s">
        <v>9</v>
      </c>
      <c r="B25" s="29"/>
      <c r="C25" s="29"/>
      <c r="D25" s="29"/>
      <c r="E25" s="29"/>
      <c r="F25" s="30">
        <v>7050000</v>
      </c>
    </row>
    <row r="26" spans="1:6" x14ac:dyDescent="0.2">
      <c r="A26" s="2"/>
      <c r="B26" s="2"/>
      <c r="C26" s="2"/>
      <c r="D26" s="2"/>
      <c r="E26" s="2"/>
    </row>
    <row r="27" spans="1:6" x14ac:dyDescent="0.2">
      <c r="A27" s="2"/>
      <c r="B27" s="2"/>
      <c r="C27" s="2"/>
      <c r="D27" s="2"/>
      <c r="E27" s="2"/>
    </row>
    <row r="28" spans="1:6" x14ac:dyDescent="0.2">
      <c r="A28" s="2"/>
      <c r="B28" s="2"/>
      <c r="C28" s="2"/>
      <c r="D28" s="2"/>
      <c r="E28" s="2"/>
    </row>
    <row r="29" spans="1:6" x14ac:dyDescent="0.2">
      <c r="A29" s="2"/>
      <c r="B29" s="2"/>
      <c r="C29" s="2"/>
      <c r="D29" s="2"/>
      <c r="E29" s="2"/>
    </row>
    <row r="30" spans="1:6" x14ac:dyDescent="0.2">
      <c r="A30" s="2"/>
      <c r="B30" s="2"/>
      <c r="C30" s="2"/>
      <c r="D30" s="2"/>
      <c r="E30" s="2"/>
    </row>
    <row r="31" spans="1:6" x14ac:dyDescent="0.2">
      <c r="A31" s="2"/>
      <c r="B31" s="2"/>
      <c r="C31" s="2"/>
      <c r="D31" s="2"/>
      <c r="E31" s="2"/>
    </row>
    <row r="32" spans="1:6" x14ac:dyDescent="0.2">
      <c r="A32" s="2"/>
      <c r="B32" s="2"/>
      <c r="C32" s="2"/>
      <c r="D32" s="2"/>
      <c r="E32" s="2"/>
    </row>
    <row r="33" spans="1:5" x14ac:dyDescent="0.2">
      <c r="A33" s="2"/>
      <c r="B33" s="2"/>
      <c r="C33" s="2"/>
      <c r="D33" s="2"/>
      <c r="E33" s="2"/>
    </row>
    <row r="34" spans="1:5" x14ac:dyDescent="0.2">
      <c r="A34" s="2"/>
      <c r="B34" s="2"/>
      <c r="C34" s="2"/>
      <c r="D34" s="2"/>
      <c r="E34" s="2"/>
    </row>
    <row r="35" spans="1:5" x14ac:dyDescent="0.2">
      <c r="A35" s="2"/>
      <c r="B35" s="2"/>
      <c r="C35" s="2"/>
      <c r="D35" s="2"/>
      <c r="E35" s="2"/>
    </row>
    <row r="36" spans="1:5" x14ac:dyDescent="0.2">
      <c r="A36" s="2"/>
      <c r="B36" s="2"/>
      <c r="C36" s="2"/>
      <c r="D36" s="2"/>
      <c r="E36" s="2"/>
    </row>
    <row r="37" spans="1:5" x14ac:dyDescent="0.2">
      <c r="A37" s="2"/>
      <c r="B37" s="2"/>
      <c r="C37" s="2"/>
      <c r="D37" s="2"/>
      <c r="E37" s="2"/>
    </row>
    <row r="38" spans="1:5" x14ac:dyDescent="0.2">
      <c r="A38" s="2"/>
      <c r="B38" s="2"/>
      <c r="C38" s="2"/>
      <c r="D38" s="2"/>
      <c r="E38" s="2"/>
    </row>
    <row r="39" spans="1:5" x14ac:dyDescent="0.2">
      <c r="A39" s="2"/>
      <c r="B39" s="2"/>
      <c r="C39" s="2"/>
      <c r="D39" s="2"/>
      <c r="E39" s="2"/>
    </row>
  </sheetData>
  <sortState ref="A3:F75">
    <sortCondition ref="C4"/>
  </sortState>
  <mergeCells count="6">
    <mergeCell ref="A17:B17"/>
    <mergeCell ref="A5:B5"/>
    <mergeCell ref="A12:B12"/>
    <mergeCell ref="A14:B14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Výstavba kof. z NSA 2021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2021-04-26T08:38:11Z</dcterms:modified>
</cp:coreProperties>
</file>