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okumenty\1Regionální stálá konference_RSK\19RSK OK_17_9_2020\zápis a přílohy\"/>
    </mc:Choice>
  </mc:AlternateContent>
  <bookViews>
    <workbookView xWindow="0" yWindow="0" windowWidth="28800" windowHeight="12300"/>
  </bookViews>
  <sheets>
    <sheet name="Silnice_II_tridy" sheetId="5" r:id="rId1"/>
    <sheet name="RAP - IZS" sheetId="4" r:id="rId2"/>
    <sheet name="Deinstitucionalizace" sheetId="3" r:id="rId3"/>
    <sheet name="SŠ-VOŠ-Konzervatoře" sheetId="1" r:id="rId4"/>
    <sheet name="Spec. školy" sheetId="2" r:id="rId5"/>
  </sheets>
  <definedNames>
    <definedName name="_xlnm.Print_Area" localSheetId="2">Deinstitucionalizace!$A$1:$K$26</definedName>
    <definedName name="_xlnm.Print_Area" localSheetId="1">'RAP - IZS'!$A$1:$K$16</definedName>
    <definedName name="_xlnm.Print_Area" localSheetId="0">Silnice_II_tridy!$A$1:$M$27</definedName>
    <definedName name="_xlnm.Print_Area" localSheetId="4">'Spec. školy'!$A$1:$R$15</definedName>
    <definedName name="_xlnm.Print_Area" localSheetId="3">'SŠ-VOŠ-Konzervatoře'!$A$1:$Z$40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3" l="1"/>
  <c r="F23" i="3" l="1"/>
</calcChain>
</file>

<file path=xl/sharedStrings.xml><?xml version="1.0" encoding="utf-8"?>
<sst xmlns="http://schemas.openxmlformats.org/spreadsheetml/2006/main" count="577" uniqueCount="265">
  <si>
    <t>Souhrnný rámec pro investice do infrastruktury středních a vyšších odborných škol</t>
  </si>
  <si>
    <t>Pořadí projektu</t>
  </si>
  <si>
    <t>Žadatel</t>
  </si>
  <si>
    <t>Identifikace organizace (školy či školského zařízení)</t>
  </si>
  <si>
    <t>Název projektu</t>
  </si>
  <si>
    <t>Místo realizace</t>
  </si>
  <si>
    <t>Stručný popis investic projektu</t>
  </si>
  <si>
    <r>
      <t xml:space="preserve">Předpokládaný termín realizace </t>
    </r>
    <r>
      <rPr>
        <i/>
        <sz val="10"/>
        <rFont val="Calibri"/>
        <family val="2"/>
        <scheme val="minor"/>
      </rPr>
      <t>měsíc, rok</t>
    </r>
  </si>
  <si>
    <t>Typ projektu 2):</t>
  </si>
  <si>
    <t>Naplňování indikátorů IROP</t>
  </si>
  <si>
    <t xml:space="preserve">Stav připravenosti projektu k realizaci </t>
  </si>
  <si>
    <t>Název orgamizace</t>
  </si>
  <si>
    <t>Zřizovatel (název, IČ)</t>
  </si>
  <si>
    <t>IČ školy či školského zařízení</t>
  </si>
  <si>
    <t>IZO</t>
  </si>
  <si>
    <t>REDIZO</t>
  </si>
  <si>
    <t>celkové výdaje projektu</t>
  </si>
  <si>
    <t>z toho podíl EFRR 1)</t>
  </si>
  <si>
    <t>zahájení realizace</t>
  </si>
  <si>
    <t>ukončení realizace</t>
  </si>
  <si>
    <t>s vazbou na podporovanou oblast IROP</t>
  </si>
  <si>
    <t>Zázemí pro školní poradenské pracoviště</t>
  </si>
  <si>
    <t>Zázemí pro pedagogické i nepedagogické pracovníky škol</t>
  </si>
  <si>
    <t>Vnitřní/venkovní zázemí pro komunitní aktivity vedoucí k sociální inkluzi</t>
  </si>
  <si>
    <t>budování zázemí školních klubů pro žáky nižšího stupně víceletých gymnázií</t>
  </si>
  <si>
    <t>název indikátoru</t>
  </si>
  <si>
    <t>cílová hodnota dosažená realizací  projektu</t>
  </si>
  <si>
    <t>stručný popis dle podmínek IROP, např. zpracovaná PD, zajištěné výkupy, výber dodavatele</t>
  </si>
  <si>
    <t>vydané stavební povolení ano/ne</t>
  </si>
  <si>
    <t xml:space="preserve">přírodní vědy 
</t>
  </si>
  <si>
    <t>polytechnické vzdělávání</t>
  </si>
  <si>
    <t xml:space="preserve">práce s digitálními tech.
</t>
  </si>
  <si>
    <t xml:space="preserve">Olomoucký kraj </t>
  </si>
  <si>
    <t>Olomoucký kraj, IČO 60609460</t>
  </si>
  <si>
    <t>Bezbariérový přístup do SPŠ Hranice a rekonstrukce chemické laboratoře (Střední průmyslová škola, Hranice)</t>
  </si>
  <si>
    <t xml:space="preserve">Jedná se  o rekonstrukci elektroinstalace, chemické laboratoře a vytvoření bezbariérového přístupu do budovy školy. </t>
  </si>
  <si>
    <t>X</t>
  </si>
  <si>
    <t>Ano
zatím nevydáno</t>
  </si>
  <si>
    <t>Modernizace učeben a vybavení pro odborný výcvik (Střední škola gastronomie a farmářství Jeseník)</t>
  </si>
  <si>
    <t xml:space="preserve">Pracoviště Heřmanice - výstavba odborné učebny OV včetně trenažéru pro výuku autoškoly, rekonstrukce odborné učebny oboru opravář zemědělských strojů, vybudování odborných učeben pro obory včelař a další zemědělské obory.  </t>
  </si>
  <si>
    <t>Střední škola železniční, technická a služeb, Šumperk - dílny</t>
  </si>
  <si>
    <t>Výstavba nových dílen.</t>
  </si>
  <si>
    <t>realizace bude zahájena 2020</t>
  </si>
  <si>
    <t>Ano
vydáno 2019</t>
  </si>
  <si>
    <t>PRIORITA</t>
  </si>
  <si>
    <t>Centrum odborné přípravy technických oborů (COPTO) (Střední škola technická a obchodní, Olomouc, Kosinova 4)</t>
  </si>
  <si>
    <t>Jedná se o demolici stávajícího objektu z UNIMO buněk a výstavbu nového 2 podlažního objektu. Objekt bude určen pro nové učebny, hygienické zázemí, šatny, administrativní a technické zázemí školy. Dispozičně nahradí stávající a nevyhovující objekt s připojením krytým koridorem do stávajícího objektu učeben odborného výcviku</t>
  </si>
  <si>
    <t>Ano
vydáno 2018</t>
  </si>
  <si>
    <t>Centrum odborné přípravy pro obory řezbářství (Střední škola řezbářská, Tovačov)</t>
  </si>
  <si>
    <t>Vybudování centra odborné přípravy pro obory řezbářství obsahující dvě části: vybudování nových učeben, které budou sloužit zejména při výuce odborných předmětů jako je kreslení, modelování a při výuce informačních technologií a výstavbu učebny sochařské reprodukce. Bude řešeno i vnitřního vybavení stavby (lavice, PC stoly, židle, katedra, vybavení soc. zařízení, atd.).</t>
  </si>
  <si>
    <t>Střední škola technická a zemědělská Mohelnice - Výstavba nových dílen</t>
  </si>
  <si>
    <t>Centrum odborné přípravy pro obory polytechnického zaměření (Švehlova střední škola polytechnická, Prostějov)</t>
  </si>
  <si>
    <t xml:space="preserve">Jedná se o rekonstrukci a modernizaci dílen odborného výcviku včetně vybavení, s vybudováním školního autoservisu, nové svářecí školy, učeben, šaten a sociálního zařízení na odloučeném pracovišti U Spalovny, Prostějov – automobilní obory. </t>
  </si>
  <si>
    <t>Vyšší odborná škola a Střední průmyslová škola, Šumperk, Gen. Krátkého 1 - Výstavba Edukačního parku Olomouckého kraje</t>
  </si>
  <si>
    <t>Střední škola logistiky a chemie, Olomouc, U Hradiska 29 - Rekonstrukce dvou odborných učeben - laboratoře pro výuku oboru Aplikovaná chemie</t>
  </si>
  <si>
    <t>Není potřeba</t>
  </si>
  <si>
    <t>Rekonstrukce tělocvičny školy a změna jejího účelu na multifunkční sál, který by byl k dispozici i dalším PO Olomouckého kraje, pro konání kulturních a společenských akcí. V současné době není prostor užíván, má narušenou statiku a nevyhovuje hygienickým normám pro sport.</t>
  </si>
  <si>
    <t>Střední škola gastronomie a farmářství Jeseník, U Jatek 916/8 - Výstavba jateční porážky (zajištění odborného výcviku v oboru řezník a kuchař včetně výstavby jateční porážky)</t>
  </si>
  <si>
    <t>Výstavba prostor odborného výcviku na pracovišti v Horních Heřmanicích.</t>
  </si>
  <si>
    <t>Střední škola sociální péče a služeb, Zábřeh, nám. 8. května 2 - Výstavba nové tělocvičny</t>
  </si>
  <si>
    <t>PO ??</t>
  </si>
  <si>
    <t>Sigmundova střední škola strojírenská, Lutín - Dostavba sportovní haly</t>
  </si>
  <si>
    <t>PO</t>
  </si>
  <si>
    <t>Střední škola zemědělská a zahradnická, Olomouc, U Hradiska 4 - Rekonstrukce hospodářské budovy</t>
  </si>
  <si>
    <t xml:space="preserve">Škola v posledních 4 letech zaznamenává progresivní růst počtu žáků u oborů, které byly v minulosti v poklesu a které jsou nyní na trhu práce nedostatkové a tedy žádané. Díky intenzivní a moderní marketingové strategii by měla škola v nejbližších 2 letech dosáhnout plánovaných nominálních hodnot dle rejstříku škol a školských zařízení a dle schválené struktury žádaných oborů a tím naplňovat požadavky zaměstnavatelů v současné kádrové krizi. Z těchto důvodů vzniká škole akutní potřeba zbudovat:
- minimálně 2 učebny pro teoretickou výuku
- 2 učebny s šatnami pro odborný výcvik zahradnických oborů
</t>
  </si>
  <si>
    <t>Střední odborná škola Šumperk, Zemědělská 3 - rekonstrukce staré budovy školy</t>
  </si>
  <si>
    <t xml:space="preserve">Střední škola technická  a obchodní, Olomouc, Kosinova 4 - Modernizace a rekonstrukce staré budovy OV </t>
  </si>
  <si>
    <t>Modernizace a rekonstrukce staré budovy odborného výcviku.</t>
  </si>
  <si>
    <t>do výše stanovené alokace</t>
  </si>
  <si>
    <t>náhradní projekty</t>
  </si>
  <si>
    <t>1) Podíl EFRR bude doplněn/přepočten v aktualizaci RAP dle podílu spolufinancování z EU v daném kraji, až bude míra spolufinancování pevně stanovena. Uvedená částka EFRR bude maximální částkou EFRR v žádosti podporu v IROP.</t>
  </si>
  <si>
    <t>2) Pozn.:</t>
  </si>
  <si>
    <t>Doplněno 2) i v tabulce</t>
  </si>
  <si>
    <t>Pokud je součástí projektu, doplňte křížek.</t>
  </si>
  <si>
    <t xml:space="preserve">Konektivita a vnitřní připojení školy může být součástí projektu vždy, zohledněte v předpokládaných výdajích. </t>
  </si>
  <si>
    <t>Definice přírodních věd bude součástí dokumentace k příslušné výzvě vyhlášené v rámci IROP dle definice MŠMT.</t>
  </si>
  <si>
    <t>Definice polytechnických oborů bude součástí dokumentace k příslušné výzvě vyhlášené v rámci IROP dle definice MŠMT.</t>
  </si>
  <si>
    <t>Schopnost práce s digitálními technologiemi bude podporována prostřednictvím odborných učeben pro výuku informatiky a dále pouze ve vazbě na cizí jazyk, přírodní vědy, technické a řemeslné obory.</t>
  </si>
  <si>
    <t>Zázemí pro pedagogické i nepedagogické pracovníky škol bude možné v IROP realizovat pouze jakou součást projektu s dalšími aktivitami, nikoliv jako samostatný projekt.</t>
  </si>
  <si>
    <t xml:space="preserve">Souhrnný rámec pro investice do infrastruktury školských poradenských zařízení a vzdělávání ve školách a třídách zřízených dle § 16 odst. 9 školského zákona </t>
  </si>
  <si>
    <t>Olomoucký kraj</t>
  </si>
  <si>
    <t>PPP a SPC Olomouckého kraje - zvýšení kvality služeb a kapacity centra - PPP Jeseník</t>
  </si>
  <si>
    <t>Zvýšení kvality služeb a kapacity centra.</t>
  </si>
  <si>
    <t>ANO
vydáno 2019</t>
  </si>
  <si>
    <t>PPP a SPC Olomouckého kraje - zvýšení kvality služeb a kapacity centra - SPC Mohelnice</t>
  </si>
  <si>
    <t>PPP a SPC Olomouckého kraje - zvýšení kvality služeb a kapacity centra - SPC Prostějov</t>
  </si>
  <si>
    <t>PPP a SPC Olomouckého kraje - zvýšení kvality služeb a kapacity centra - PPP Přerov</t>
  </si>
  <si>
    <t>PPP a SPC Olomouckého kraje - zvýšení kvality služeb a kapacity centra - PPP Šumperk</t>
  </si>
  <si>
    <t>Střední škola, Základní škola, Mateřská škola a Dětský domov Zábřeh - Vybudování sportovního hřiště při ZŠ</t>
  </si>
  <si>
    <t>ANO
zatím nevydáno</t>
  </si>
  <si>
    <t>Základní škola Uničov, Šternberská 35 - Elektroinstalace</t>
  </si>
  <si>
    <t>Kompletní rekonstrukce elektroinstalace na budově Uničov, Šternberská 456.</t>
  </si>
  <si>
    <t>Základní škola Uničov, Šternberská 456 - Odstranění vlhkosti budovy</t>
  </si>
  <si>
    <t>Předmětem akce je odstranění vlhkosti a sanace zdiva 1. PP a 1. NP. V současné době dochází k vzlínání vlhkosti, zejména v uliční části budovy, což se projevuje výskytem vlhkosti v místnostech školy /třídy, sborovna/. Vlivem této vlhkosti dochází k výskytu plísní, což je závažný hygienický problém a k odlupování a opadávání zdiva.</t>
  </si>
  <si>
    <t>výměna střešní krytiny na budovách Šternberská 500. Jedná se o sedlovou střechu nad složitým půdorysem. Velká část krovu je narušena hnilobou. Plechová krytina na dřevěném podbití je značně zkorodovaná, dochází k pronikání vody.</t>
  </si>
  <si>
    <t>Deinstitucionalizace sociálních služeb</t>
  </si>
  <si>
    <t>Seznam projektů</t>
  </si>
  <si>
    <t>Stručný obsah projektu</t>
  </si>
  <si>
    <t xml:space="preserve">Žadatel </t>
  </si>
  <si>
    <t>Adresa žadatele, kontaktní údaje žadatele</t>
  </si>
  <si>
    <r>
      <t xml:space="preserve">Výdaje projektu
</t>
    </r>
    <r>
      <rPr>
        <i/>
        <sz val="10"/>
        <color theme="1"/>
        <rFont val="Calibri"/>
        <family val="2"/>
        <charset val="238"/>
        <scheme val="minor"/>
      </rPr>
      <t>v mil. Kč</t>
    </r>
  </si>
  <si>
    <r>
      <t xml:space="preserve">Předpokládaný termín realizace </t>
    </r>
    <r>
      <rPr>
        <i/>
        <sz val="10"/>
        <color theme="1"/>
        <rFont val="Calibri"/>
        <family val="2"/>
        <charset val="238"/>
        <scheme val="minor"/>
      </rPr>
      <t>měsíc, rok</t>
    </r>
  </si>
  <si>
    <t xml:space="preserve">celkové výdaje projektu  </t>
  </si>
  <si>
    <t>z toho předpokládané způsobilé výdaje EFRR</t>
  </si>
  <si>
    <t>výstavba nových budov pro transformaci příspěvkové organizace Nové Zámky - poskytovatel sociálních služeb</t>
  </si>
  <si>
    <t>Olomoucký kraj, Jeremenkova 40a/1190                                                                                          779 00 Olomouc</t>
  </si>
  <si>
    <t>2021</t>
  </si>
  <si>
    <t>2022</t>
  </si>
  <si>
    <t>2023</t>
  </si>
  <si>
    <t>částečná transformace/ deinstucionalizace/ humanizace</t>
  </si>
  <si>
    <t>Centrum Dominika Kokory, příspěvková organizace - Transformace - Centrum Dominika Kokory, příspěvková organizace</t>
  </si>
  <si>
    <t>částečná transformace služby DOZP na CHB nákupem, či výstavbou nového objektu pro 6 osob</t>
  </si>
  <si>
    <t>2027</t>
  </si>
  <si>
    <t>Domov Na zámečku Rokytnice - nákup 2 domů/4 bytů (pro 13 osob)</t>
  </si>
  <si>
    <t>částečná transformace služby DOZP na CHB nákupem, či výstavbou nového objektu pro 13 osob</t>
  </si>
  <si>
    <t>Domov Větrný mlýn Skalička - koupě domu/bytu</t>
  </si>
  <si>
    <t>částečná transformace služby DOZP na CHB nákupem, či výstavbou nového objektu pro 10 osob</t>
  </si>
  <si>
    <t>Vincentinum - nákup domů pro chráněné bydlení - pokračování transformace</t>
  </si>
  <si>
    <t>Domov "Na Zámku" Nezamyslice - chráněné bydlení</t>
  </si>
  <si>
    <t xml:space="preserve">Domov Paprsek Olšany - nákup 2 bytů/výstavba domku pro chráněné bydlení (pro 12 osob) </t>
  </si>
  <si>
    <t>mezisoučet za Deinstitucionalizaci sociálních služeb - pokračování</t>
  </si>
  <si>
    <t>Nové výstavby služby pro seniory</t>
  </si>
  <si>
    <t>Centrum sociálních služeb Prostějov - Vystavění nové dvoupodlažní budovy pro uživatele pobytové služby-Domov pro seniory</t>
  </si>
  <si>
    <t>výstavba nové budovy pro poskytování služeb pro seniory</t>
  </si>
  <si>
    <t>Domov pro seniory Javorník - přístavba budovy v Kobylé nad Vidnavkou</t>
  </si>
  <si>
    <t>2024</t>
  </si>
  <si>
    <t>Domov Štíty-Jedlí, příspěvková organizace - Rekonstrukce + přístavba Domova Štíty</t>
  </si>
  <si>
    <t xml:space="preserve">Domov Větrný mlýn Skalička - výstavba objektu pro službu domov seniorů </t>
  </si>
  <si>
    <t>mezisoučet za Nové výstavby služby pro seniory</t>
  </si>
  <si>
    <t>do výše stanovené= alokace</t>
  </si>
  <si>
    <t>Integrovaný záchranný systém - zdravotní služby</t>
  </si>
  <si>
    <r>
      <t xml:space="preserve">ZZS OK - vzdělávací a výcvikové středisko - Olomouc (Hněvotínská)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</si>
  <si>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t>výstavba nového objektu pro výcvikové a vzdělávací středisko</t>
  </si>
  <si>
    <t>Olomoucký kraj Jeremenkova 1190/40a                          779 00 Olomouc</t>
  </si>
  <si>
    <t xml:space="preserve"> 2023</t>
  </si>
  <si>
    <t>2025</t>
  </si>
  <si>
    <r>
      <t xml:space="preserve">ZZS OK – Výstavba nových výjezdových základen - Mohelnice 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</si>
  <si>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t>výstavba nového objektu výjezdové základny</t>
  </si>
  <si>
    <r>
      <t xml:space="preserve">ZZS OK – Výstavba nových výjezdových základen - Hanušovice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</si>
  <si>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r>
      <t xml:space="preserve">ZZS OK – Výstavba nových výjezdových základen - Javorník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</si>
  <si>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r>
      <t xml:space="preserve">ZZS OK – Výstavba nových výjezdových základen - Prostějov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</si>
  <si>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r>
      <t>ZZS OK – Výstavba nových výjezdových základen - Jeseník</t>
    </r>
    <r>
      <rPr>
        <i/>
        <u/>
        <sz val="11"/>
        <rFont val="Calibri"/>
        <family val="2"/>
        <charset val="238"/>
        <scheme val="minor"/>
      </rPr>
      <t xml:space="preserve"> (součásti projektu ZZS-Budování a modernizace stanovišť, vč. heliportů)</t>
    </r>
  </si>
  <si>
    <r>
      <t xml:space="preserve">ZZS OK – Výstavba nových výjezdových základen - Šternberk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</si>
  <si>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r>
      <t xml:space="preserve">ZZS OK – Výstavba nových výjezdových základen - Zábřeh </t>
    </r>
    <r>
      <rPr>
        <i/>
        <u/>
        <sz val="11"/>
        <rFont val="Calibri"/>
        <family val="2"/>
        <charset val="238"/>
        <scheme val="minor"/>
      </rPr>
      <t>(součásti projektu ZZS-Budování a modernizace stanovišť, vč. heliportů)</t>
    </r>
  </si>
  <si>
    <t>ZZS OK - Nákup sanitních vozidel</t>
  </si>
  <si>
    <t>Zdravotnická záchranná služba Olomouckého kraje                   Aksamitova 8/557                                            779 00 Olomouc</t>
  </si>
  <si>
    <t>ZZS OK - Nákup vybavení k sanitním vozidlům</t>
  </si>
  <si>
    <t>Silnice II. třídy</t>
  </si>
  <si>
    <t>Číslo silnice</t>
  </si>
  <si>
    <t>Krajní body úseku</t>
  </si>
  <si>
    <t>začátek</t>
  </si>
  <si>
    <t>konec</t>
  </si>
  <si>
    <t>Přerov – jihozápadní obchvat, přeložka</t>
  </si>
  <si>
    <t>předpoklad ÚR 12/2020</t>
  </si>
  <si>
    <t>hr. kraje - Prostějov</t>
  </si>
  <si>
    <t>NE</t>
  </si>
  <si>
    <t>hr. okr. Svitavy - Konice</t>
  </si>
  <si>
    <t>hr. okr. – křiž. s II/369 před Zábřehem</t>
  </si>
  <si>
    <t>Šumperk - Uničov</t>
  </si>
  <si>
    <t>Konice – Prostějov</t>
  </si>
  <si>
    <t>Šternberk – hr. okr. Bruntál</t>
  </si>
  <si>
    <t>kř. II/368 – Hanušovice - Jeseník</t>
  </si>
  <si>
    <t>Leština – Úsov</t>
  </si>
  <si>
    <t>Přerov – hr. Zlínského kraje</t>
  </si>
  <si>
    <t>hr. okr. – Teplice n. Bečvou – po kř. I/35</t>
  </si>
  <si>
    <t>Přerov - Doloplazy</t>
  </si>
  <si>
    <t>ano</t>
  </si>
  <si>
    <t>zatím není</t>
  </si>
  <si>
    <t>kř.D35 - Potštát</t>
  </si>
  <si>
    <t>II/449 MÚK Unčovice - Litovel, úseky A, C a okružní křižovatka</t>
  </si>
  <si>
    <t>Ano</t>
  </si>
  <si>
    <t>II/570 Slatinice - Olomouc</t>
  </si>
  <si>
    <t>II/444 Medlov- Uničov - extravilán</t>
  </si>
  <si>
    <t>Základní škola Uničov, Šternberská 35 - rekonstrukce střechy včetně půdní vestavby</t>
  </si>
  <si>
    <t>probíhá územní řízení, cena je z počátku roku 2019 a postupem času bude narůstat</t>
  </si>
  <si>
    <t>probíhá příprava, řeší se výkupy pozemků, možná realizace po úsecích dle připravenosti. Jedná se o odhad nákladů.</t>
  </si>
  <si>
    <t>před přípravou</t>
  </si>
  <si>
    <t>akce je ve stadiu přípravy</t>
  </si>
  <si>
    <t>projekt je připraven, SP vydáno, probíhá zpracování PDPS, kdy se ještě bude upřesňovat rozsah prací a technologie rekonstrukce vozovky.</t>
  </si>
  <si>
    <t>Olomouc – přeložka silnice (I a II. etapa). Křelovská - Řepčínská</t>
  </si>
  <si>
    <t>hr.okr.Ustí nad O - křiž. II/446 před Hanušovicemi</t>
  </si>
  <si>
    <t>V současnosti není zpracována DSP, jedná se o odhad nákladů.</t>
  </si>
  <si>
    <t>Stavební řízení probíhá</t>
  </si>
  <si>
    <t>Ano na extravilány                                                                            Ne na intravilány</t>
  </si>
  <si>
    <r>
      <t xml:space="preserve">II/448 Laškov - Kandia - hr. okr. Ol </t>
    </r>
    <r>
      <rPr>
        <i/>
        <sz val="11"/>
        <rFont val="Calibri"/>
        <family val="2"/>
        <charset val="238"/>
        <scheme val="minor"/>
      </rPr>
      <t>(SSOK)</t>
    </r>
  </si>
  <si>
    <t>Transformace příspěvkové organizace Nové Zámky – poskytovatel sociálních služeb - V.etapa -  novostavba RD Medlov – Králová</t>
  </si>
  <si>
    <t>Transformace příspěvkové organizace Nové Zámky – poskytovatel sociálních služeb - V.etapa -  novostavba RD Náměšť na Hané</t>
  </si>
  <si>
    <t>Transformace příspěvkové organizace Nové Zámky - poskytovatel sociálních služeb - II.etapa - novostavba RD Drahanovice</t>
  </si>
  <si>
    <t xml:space="preserve">Transformace příspěvkové organizace Nové Zámky – poskytovatel sociálních služeb - IV.etapa  - novostavba RD Zábřeh, ul. Havlíčkova </t>
  </si>
  <si>
    <t>Transformace příspěvkové organizace Nové Zámky – poskytovatel sociálních služeb - IV.etapa  - novostavba RD Zábřeh, Malá Strana</t>
  </si>
  <si>
    <t>2026</t>
  </si>
  <si>
    <t>Pokračování deinstituonalizace sociálních služeb</t>
  </si>
  <si>
    <t>Výstavba nové sportovní haly (součástí je demolice stávající nedokončené  budovy z 80. let)</t>
  </si>
  <si>
    <t>rekonstrukce staré budovy školy</t>
  </si>
  <si>
    <t>Slovanské gymnázium, Olomouc, tř. Jiřího z Poděbrad 13 - Změna tělocvičny na víceúčelový sál</t>
  </si>
  <si>
    <t>možné financování z ITI již na rok 2021</t>
  </si>
  <si>
    <t>projektová příprava dokončena 2020</t>
  </si>
  <si>
    <t xml:space="preserve"> projektová příprava bude dokončena v 2020</t>
  </si>
  <si>
    <t>probíhá projektová příprava</t>
  </si>
  <si>
    <t>není zahájena projektová příprava</t>
  </si>
  <si>
    <t>Město Zábřeh má hotovou studii, není zahájena projektová příprava</t>
  </si>
  <si>
    <t>projektová příprava bude dokončena v 2020</t>
  </si>
  <si>
    <t>připraveno k realizaci</t>
  </si>
  <si>
    <t>je připraveno k realizaci</t>
  </si>
  <si>
    <t>projektová příprava na rekonstrukci střech je dokončena, zahájena projektová příprava na půdní vestavbu</t>
  </si>
  <si>
    <t>probíhá stavební řízení</t>
  </si>
  <si>
    <t>Přáslavice – Lipník nad Bečvou (I. etapa)</t>
  </si>
  <si>
    <t>Cyrilometodějské gymnázium, základní škola a mateřská škola v Prostějově</t>
  </si>
  <si>
    <t>CMG, ZŠ a MŠ v Prostějově</t>
  </si>
  <si>
    <t>Hurá na hřiště</t>
  </si>
  <si>
    <t>Prostějov</t>
  </si>
  <si>
    <t>veřejně přístupné víceúčelové sportovní hřiště</t>
  </si>
  <si>
    <t>zpracovaná PD</t>
  </si>
  <si>
    <t>ne</t>
  </si>
  <si>
    <t>Vzhůru na PC</t>
  </si>
  <si>
    <t>vybavení odborných učeben IT, obnova výtahu</t>
  </si>
  <si>
    <t>výstavba budovy s tělocvičnou, která bude vhodná pro realizaci volnočasových aktivit</t>
  </si>
  <si>
    <t>zpracována PD</t>
  </si>
  <si>
    <t>Konzervatoř EA</t>
  </si>
  <si>
    <t>ČCE</t>
  </si>
  <si>
    <t>Vybavení odborných učeben digitální technikou pro Konzervatoř EA</t>
  </si>
  <si>
    <t>Olomouc</t>
  </si>
  <si>
    <t>Vybavení odborných učeben digitální technikou pro nahrávání, střih, postprodukci a reprodukci hudby s ohledem na nové moderní digitální technologie.</t>
  </si>
  <si>
    <t>příprava projektové dokumentace</t>
  </si>
  <si>
    <t>Konektivita školy a vybudování učebny cizích jazyků Konzervatoř EA</t>
  </si>
  <si>
    <t>Zlepšení konektivity školy v rámci připojení na internetovou síť, nákup serveru a IT vybavení pro učebnu IKT a vytvoření učebny pro výuku cizích jazyků</t>
  </si>
  <si>
    <t>Moravská střední škola</t>
  </si>
  <si>
    <t>Lenka Žižlavská</t>
  </si>
  <si>
    <t>není potřeba</t>
  </si>
  <si>
    <t>Střední odborná škola Hranice, školská právnická osoba (popř. Vzdělávací středisko, s.r.o. - jako zřizovatel)</t>
  </si>
  <si>
    <t>Střední odborná škola Hranice, školská právnická osoba</t>
  </si>
  <si>
    <t>Vzdělávací středisko Hranice, s.r.o.</t>
  </si>
  <si>
    <t>Rekonstrukce a modernizace SOŠ Hranice, školská právnická osoba</t>
  </si>
  <si>
    <t>Celková rekonstrukce a modernizace školy spočívající ve vybudování a modernizaci (vybavení) odborných učeben, kabinetů, vnitřní konektivity a rekonstrukci části budovy školy - topení, rekuperaci, zabezpečení vstupů, snížení energetické náročnosti objektu aj.</t>
  </si>
  <si>
    <t>PD zpracována, budova školy v majetku zřizovatele</t>
  </si>
  <si>
    <t>V rámci změny užívání stavby</t>
  </si>
  <si>
    <t>SŠA Prostějov</t>
  </si>
  <si>
    <t>Střední škola automobilní Prostějov, s.r.o.</t>
  </si>
  <si>
    <t>Učebna elektrotechniky</t>
  </si>
  <si>
    <t>Zbudování učebny pro výuku odborné elektrotechniky oboru Mechanik opravář pro silniční motorová vozidla (drobné stavební úpravy, rozvody elektroinstalace, učební pomůcky, školní nábytek, dataprojektor, počítač)</t>
  </si>
  <si>
    <t>Zpracovaný záměr, vytipování jednotlivých položek projektu</t>
  </si>
  <si>
    <t>Učebna odborného výcviku</t>
  </si>
  <si>
    <t>Zbudování učebny pro výuku odborného výcviku oboru Mechanik opravář motorových vozidel se zaměřením na diagnostikování závad. (Cvičný automobil, 2 ks motoru, měřící přístroje)</t>
  </si>
  <si>
    <t>Učebna informatiky</t>
  </si>
  <si>
    <t>Moravská střední škola s.r.o.</t>
  </si>
  <si>
    <t>Modernizace IT sítě</t>
  </si>
  <si>
    <t>Vybudování kompletní strukturované kabeláže, vytvoření strategické páteře datové sítě</t>
  </si>
  <si>
    <t>dodavatel vybrán, zpracovaná PD, projekt nachystán k realizaci</t>
  </si>
  <si>
    <t>Hranice</t>
  </si>
  <si>
    <t>Arcibiskupství olomoucké, 
IČO 00445151</t>
  </si>
  <si>
    <t>Výstavba nové sportovní haly / tělocvičny</t>
  </si>
  <si>
    <r>
      <t xml:space="preserve">Výdaje projektu  </t>
    </r>
    <r>
      <rPr>
        <i/>
        <sz val="10"/>
        <rFont val="Calibri"/>
        <family val="2"/>
        <scheme val="minor"/>
      </rPr>
      <t>v mil. Kč</t>
    </r>
  </si>
  <si>
    <r>
      <t xml:space="preserve">Výdaje projektu  v mil. </t>
    </r>
    <r>
      <rPr>
        <i/>
        <sz val="10"/>
        <rFont val="Calibri"/>
        <family val="2"/>
        <scheme val="minor"/>
      </rPr>
      <t>Kč</t>
    </r>
  </si>
  <si>
    <t>Jedná se o stavební rekonstrukci dvou laboratoří, kde je potřeba zrekonstruovat rozvody vody, elektřiny a vakua. Dále je nutno pořídit nový nábytek (laboratorní stoly, digestoře s odtahem, pracovní desky, laboratorní výlevky, zásuvky, skříňky atd.). Laboratorní stoly musí být opatřeny přítokem a odtokem vody, přívodem elektřiny a vakua ke každému pracovnímu místu - celkem 12-14 míst. Nutná úprava stavební podlahy, obklady stěn z důvodu bezpečnosti a hygieny, vymalování místností.</t>
  </si>
  <si>
    <t>Arcidiecézní centrum volnočasových aktivit</t>
  </si>
  <si>
    <t>Zbudování učebny informatiky pro výuku odborných předmětů oboru Mechanik opravář motorových vozidel a Provozní technika. (Výuka předmětů automobily, technické kreslení, elektrotechnika, cizí jazyky) Pořízení počítačů, školního nábytku, zajištění konektivity.</t>
  </si>
  <si>
    <t>Název organizace</t>
  </si>
  <si>
    <t>stručný popis dle podmínek IROP, např. zpracovaná PD, zajištěné výkupy, výběr dodavatele</t>
  </si>
  <si>
    <t xml:space="preserve">cizích jazyky
</t>
  </si>
  <si>
    <t>předpokládá se realizace v rámci 95. výzvy IROP. Aktualizovaný rozpočet akce bude v 09/2020</t>
  </si>
  <si>
    <t>předpokládá se realizace v rámci 95. výzvy IROP. Dopracovaný rozpočet akce bude v 09/2020</t>
  </si>
  <si>
    <t>pokračování proběhlé částečné transformace zařízení - transformace DOZP na CHB pro 16 osob</t>
  </si>
  <si>
    <t>Vybudování sportovního hřiště</t>
  </si>
  <si>
    <t>Konzervatoř Evangelické akademie</t>
  </si>
  <si>
    <t>II/437 Lipník n Bečvou -Přáslavice (II. Etapa)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</si>
</sst>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i/>
      <u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4" fillId="0" borderId="0"/>
    <xf numFmtId="0" fontId="1" fillId="0" borderId="0"/>
  </cellStyleXfs>
  <cellXfs count="373">
    <xf numFmtId="0" fontId="0" fillId="0" borderId="0" xfId="0"/>
    <xf numFmtId="0" fontId="0" fillId="0" borderId="3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4" xfId="0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10" fillId="0" borderId="27" xfId="0" applyFont="1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1" fillId="0" borderId="0" xfId="0" applyFont="1"/>
    <xf numFmtId="0" fontId="12" fillId="0" borderId="0" xfId="0" applyFont="1"/>
    <xf numFmtId="0" fontId="0" fillId="0" borderId="3" xfId="0" applyBorder="1" applyAlignment="1">
      <alignment horizontal="center" vertical="center"/>
    </xf>
    <xf numFmtId="0" fontId="10" fillId="0" borderId="5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27" xfId="0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0" fillId="0" borderId="0" xfId="0" applyBorder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Fill="1"/>
    <xf numFmtId="0" fontId="13" fillId="0" borderId="32" xfId="0" applyFont="1" applyFill="1" applyBorder="1" applyAlignment="1">
      <alignment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left" vertical="center"/>
    </xf>
    <xf numFmtId="0" fontId="17" fillId="4" borderId="0" xfId="0" applyFont="1" applyFill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0" fillId="0" borderId="29" xfId="0" applyFill="1" applyBorder="1" applyAlignment="1">
      <alignment vertical="center"/>
    </xf>
    <xf numFmtId="0" fontId="0" fillId="0" borderId="31" xfId="0" applyFill="1" applyBorder="1" applyAlignment="1">
      <alignment vertical="center"/>
    </xf>
    <xf numFmtId="49" fontId="10" fillId="4" borderId="0" xfId="0" applyNumberFormat="1" applyFont="1" applyFill="1" applyBorder="1" applyAlignment="1">
      <alignment horizontal="left" vertical="center" wrapText="1"/>
    </xf>
    <xf numFmtId="0" fontId="0" fillId="4" borderId="0" xfId="0" applyFill="1" applyBorder="1" applyAlignment="1">
      <alignment vertical="center" wrapText="1"/>
    </xf>
    <xf numFmtId="0" fontId="0" fillId="4" borderId="0" xfId="0" applyFill="1" applyBorder="1" applyAlignment="1">
      <alignment vertical="center"/>
    </xf>
    <xf numFmtId="3" fontId="2" fillId="4" borderId="0" xfId="0" applyNumberFormat="1" applyFont="1" applyFill="1" applyBorder="1" applyAlignment="1">
      <alignment horizontal="center" vertical="center" wrapText="1"/>
    </xf>
    <xf numFmtId="49" fontId="10" fillId="4" borderId="0" xfId="0" applyNumberFormat="1" applyFont="1" applyFill="1" applyBorder="1" applyAlignment="1">
      <alignment horizontal="center" vertical="center" wrapText="1"/>
    </xf>
    <xf numFmtId="49" fontId="2" fillId="4" borderId="0" xfId="0" applyNumberFormat="1" applyFont="1" applyFill="1" applyBorder="1" applyAlignment="1">
      <alignment horizontal="center" vertical="center" wrapText="1"/>
    </xf>
    <xf numFmtId="0" fontId="0" fillId="4" borderId="24" xfId="0" applyFill="1" applyBorder="1" applyAlignment="1">
      <alignment vertical="center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13" fillId="0" borderId="32" xfId="0" applyFont="1" applyFill="1" applyBorder="1" applyAlignment="1">
      <alignment vertical="top" wrapText="1"/>
    </xf>
    <xf numFmtId="0" fontId="13" fillId="0" borderId="32" xfId="0" applyFont="1" applyFill="1" applyBorder="1" applyAlignment="1">
      <alignment horizontal="center" vertical="top" wrapText="1"/>
    </xf>
    <xf numFmtId="0" fontId="13" fillId="0" borderId="34" xfId="0" applyFont="1" applyFill="1" applyBorder="1" applyAlignment="1">
      <alignment horizontal="center" vertical="top" wrapText="1"/>
    </xf>
    <xf numFmtId="0" fontId="13" fillId="0" borderId="11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center" wrapText="1"/>
    </xf>
    <xf numFmtId="0" fontId="10" fillId="0" borderId="30" xfId="0" applyFont="1" applyFill="1" applyBorder="1" applyAlignment="1">
      <alignment vertical="center" wrapText="1"/>
    </xf>
    <xf numFmtId="0" fontId="0" fillId="0" borderId="0" xfId="0" applyBorder="1" applyAlignment="1">
      <alignment horizontal="left"/>
    </xf>
    <xf numFmtId="0" fontId="11" fillId="0" borderId="0" xfId="0" applyFont="1" applyAlignment="1">
      <alignment horizontal="left"/>
    </xf>
    <xf numFmtId="0" fontId="13" fillId="0" borderId="0" xfId="0" applyFont="1" applyFill="1" applyAlignment="1">
      <alignment vertical="top"/>
    </xf>
    <xf numFmtId="3" fontId="23" fillId="0" borderId="32" xfId="0" applyNumberFormat="1" applyFont="1" applyFill="1" applyBorder="1" applyAlignment="1">
      <alignment horizontal="center" vertical="center" wrapText="1"/>
    </xf>
    <xf numFmtId="3" fontId="23" fillId="0" borderId="34" xfId="0" applyNumberFormat="1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vertical="top" wrapText="1"/>
    </xf>
    <xf numFmtId="0" fontId="0" fillId="0" borderId="31" xfId="0" applyFont="1" applyFill="1" applyBorder="1" applyAlignment="1">
      <alignment vertical="center"/>
    </xf>
    <xf numFmtId="0" fontId="0" fillId="0" borderId="54" xfId="0" applyFill="1" applyBorder="1" applyAlignment="1">
      <alignment vertical="center"/>
    </xf>
    <xf numFmtId="0" fontId="10" fillId="0" borderId="30" xfId="0" applyFont="1" applyFill="1" applyBorder="1" applyAlignment="1">
      <alignment vertical="center"/>
    </xf>
    <xf numFmtId="0" fontId="10" fillId="0" borderId="31" xfId="0" applyFont="1" applyFill="1" applyBorder="1" applyAlignment="1">
      <alignment vertical="center"/>
    </xf>
    <xf numFmtId="0" fontId="10" fillId="0" borderId="27" xfId="0" applyFont="1" applyFill="1" applyBorder="1" applyAlignment="1">
      <alignment vertical="center" wrapText="1"/>
    </xf>
    <xf numFmtId="0" fontId="10" fillId="0" borderId="27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vertical="center" wrapText="1"/>
    </xf>
    <xf numFmtId="0" fontId="10" fillId="0" borderId="55" xfId="0" applyFont="1" applyFill="1" applyBorder="1" applyAlignment="1">
      <alignment horizontal="center" vertical="center"/>
    </xf>
    <xf numFmtId="0" fontId="10" fillId="0" borderId="56" xfId="0" applyFont="1" applyFill="1" applyBorder="1" applyAlignment="1">
      <alignment vertical="center"/>
    </xf>
    <xf numFmtId="0" fontId="10" fillId="0" borderId="44" xfId="0" applyFont="1" applyFill="1" applyBorder="1" applyAlignment="1">
      <alignment vertical="center" wrapText="1"/>
    </xf>
    <xf numFmtId="0" fontId="10" fillId="0" borderId="44" xfId="0" applyFont="1" applyFill="1" applyBorder="1" applyAlignment="1">
      <alignment vertical="center"/>
    </xf>
    <xf numFmtId="0" fontId="10" fillId="0" borderId="17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57" xfId="0" applyFill="1" applyBorder="1" applyAlignment="1">
      <alignment horizontal="center" vertical="center"/>
    </xf>
    <xf numFmtId="0" fontId="10" fillId="0" borderId="57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 vertical="center"/>
    </xf>
    <xf numFmtId="0" fontId="24" fillId="0" borderId="43" xfId="0" applyFont="1" applyFill="1" applyBorder="1" applyAlignment="1">
      <alignment vertical="center" wrapText="1"/>
    </xf>
    <xf numFmtId="0" fontId="24" fillId="0" borderId="16" xfId="0" applyFont="1" applyFill="1" applyBorder="1" applyAlignment="1">
      <alignment vertical="center" wrapText="1"/>
    </xf>
    <xf numFmtId="0" fontId="10" fillId="0" borderId="16" xfId="0" applyFont="1" applyFill="1" applyBorder="1" applyAlignment="1">
      <alignment vertical="center" wrapText="1"/>
    </xf>
    <xf numFmtId="0" fontId="10" fillId="0" borderId="43" xfId="0" applyFont="1" applyFill="1" applyBorder="1" applyAlignment="1">
      <alignment vertical="center" wrapText="1"/>
    </xf>
    <xf numFmtId="0" fontId="10" fillId="0" borderId="43" xfId="0" applyFont="1" applyFill="1" applyBorder="1" applyAlignment="1">
      <alignment vertical="center"/>
    </xf>
    <xf numFmtId="0" fontId="10" fillId="0" borderId="58" xfId="0" applyFont="1" applyFill="1" applyBorder="1" applyAlignment="1">
      <alignment horizontal="left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10" fillId="0" borderId="48" xfId="0" applyFont="1" applyFill="1" applyBorder="1" applyAlignment="1">
      <alignment horizontal="left" vertical="center" wrapText="1"/>
    </xf>
    <xf numFmtId="0" fontId="0" fillId="0" borderId="44" xfId="0" applyFont="1" applyFill="1" applyBorder="1" applyAlignment="1">
      <alignment vertical="center"/>
    </xf>
    <xf numFmtId="0" fontId="10" fillId="0" borderId="59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53" xfId="0" applyFont="1" applyFill="1" applyBorder="1" applyAlignment="1">
      <alignment horizontal="center" vertical="center" wrapText="1"/>
    </xf>
    <xf numFmtId="0" fontId="10" fillId="0" borderId="53" xfId="0" applyFont="1" applyFill="1" applyBorder="1" applyAlignment="1">
      <alignment horizontal="center" vertical="center" wrapText="1"/>
    </xf>
    <xf numFmtId="0" fontId="0" fillId="0" borderId="45" xfId="0" applyFont="1" applyFill="1" applyBorder="1" applyAlignment="1">
      <alignment vertical="center"/>
    </xf>
    <xf numFmtId="0" fontId="10" fillId="0" borderId="45" xfId="0" applyFont="1" applyFill="1" applyBorder="1" applyAlignment="1">
      <alignment vertical="center"/>
    </xf>
    <xf numFmtId="0" fontId="10" fillId="0" borderId="60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vertical="center"/>
    </xf>
    <xf numFmtId="0" fontId="0" fillId="0" borderId="26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29" xfId="0" applyFont="1" applyFill="1" applyBorder="1" applyAlignment="1">
      <alignment vertical="center"/>
    </xf>
    <xf numFmtId="0" fontId="10" fillId="0" borderId="55" xfId="0" applyFont="1" applyFill="1" applyBorder="1" applyAlignment="1">
      <alignment vertical="center"/>
    </xf>
    <xf numFmtId="0" fontId="10" fillId="0" borderId="44" xfId="0" applyFont="1" applyFill="1" applyBorder="1" applyAlignment="1">
      <alignment horizontal="left" vertical="center" wrapText="1"/>
    </xf>
    <xf numFmtId="0" fontId="10" fillId="0" borderId="17" xfId="0" applyFont="1" applyFill="1" applyBorder="1" applyAlignment="1">
      <alignment horizontal="left" vertical="center"/>
    </xf>
    <xf numFmtId="0" fontId="10" fillId="0" borderId="59" xfId="0" applyFont="1" applyFill="1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56" xfId="0" applyFill="1" applyBorder="1" applyAlignment="1">
      <alignment vertical="center"/>
    </xf>
    <xf numFmtId="0" fontId="0" fillId="0" borderId="53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4" xfId="0" applyFill="1" applyBorder="1" applyAlignment="1">
      <alignment vertical="center"/>
    </xf>
    <xf numFmtId="0" fontId="0" fillId="0" borderId="59" xfId="0" applyFill="1" applyBorder="1" applyAlignment="1">
      <alignment vertical="center"/>
    </xf>
    <xf numFmtId="49" fontId="10" fillId="0" borderId="2" xfId="2" applyNumberFormat="1" applyFont="1" applyFill="1" applyBorder="1" applyAlignment="1">
      <alignment horizontal="left" vertical="center" wrapText="1"/>
    </xf>
    <xf numFmtId="49" fontId="10" fillId="0" borderId="53" xfId="2" applyNumberFormat="1" applyFont="1" applyFill="1" applyBorder="1" applyAlignment="1">
      <alignment horizontal="left" vertical="center" wrapText="1"/>
    </xf>
    <xf numFmtId="0" fontId="10" fillId="0" borderId="53" xfId="2" applyFont="1" applyFill="1" applyBorder="1" applyAlignment="1">
      <alignment vertical="center" wrapText="1"/>
    </xf>
    <xf numFmtId="49" fontId="10" fillId="0" borderId="39" xfId="0" applyNumberFormat="1" applyFont="1" applyFill="1" applyBorder="1" applyAlignment="1">
      <alignment horizontal="left" vertical="center" wrapText="1"/>
    </xf>
    <xf numFmtId="0" fontId="0" fillId="0" borderId="61" xfId="0" applyFill="1" applyBorder="1" applyAlignment="1">
      <alignment vertical="center"/>
    </xf>
    <xf numFmtId="0" fontId="10" fillId="0" borderId="2" xfId="0" applyFont="1" applyFill="1" applyBorder="1" applyAlignment="1">
      <alignment vertical="center" wrapText="1"/>
    </xf>
    <xf numFmtId="0" fontId="10" fillId="0" borderId="57" xfId="0" applyFont="1" applyFill="1" applyBorder="1" applyAlignment="1">
      <alignment vertical="center" wrapText="1"/>
    </xf>
    <xf numFmtId="0" fontId="0" fillId="0" borderId="57" xfId="0" applyFill="1" applyBorder="1" applyAlignment="1">
      <alignment vertical="center"/>
    </xf>
    <xf numFmtId="0" fontId="0" fillId="0" borderId="40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6" xfId="0" applyFill="1" applyBorder="1" applyAlignment="1">
      <alignment vertical="center" wrapText="1"/>
    </xf>
    <xf numFmtId="0" fontId="0" fillId="0" borderId="53" xfId="0" applyFill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40" xfId="0" applyFill="1" applyBorder="1" applyAlignment="1">
      <alignment vertical="center" wrapText="1"/>
    </xf>
    <xf numFmtId="49" fontId="10" fillId="0" borderId="3" xfId="2" applyNumberFormat="1" applyFont="1" applyFill="1" applyBorder="1" applyAlignment="1">
      <alignment horizontal="center" vertical="center" wrapText="1"/>
    </xf>
    <xf numFmtId="49" fontId="10" fillId="0" borderId="5" xfId="2" applyNumberFormat="1" applyFont="1" applyFill="1" applyBorder="1" applyAlignment="1">
      <alignment horizontal="center" vertical="center" wrapText="1"/>
    </xf>
    <xf numFmtId="49" fontId="10" fillId="0" borderId="26" xfId="2" applyNumberFormat="1" applyFont="1" applyFill="1" applyBorder="1" applyAlignment="1">
      <alignment horizontal="center" vertical="center" wrapText="1"/>
    </xf>
    <xf numFmtId="49" fontId="10" fillId="0" borderId="28" xfId="2" applyNumberFormat="1" applyFont="1" applyFill="1" applyBorder="1" applyAlignment="1">
      <alignment horizontal="center" vertical="center" wrapText="1"/>
    </xf>
    <xf numFmtId="49" fontId="10" fillId="0" borderId="26" xfId="0" applyNumberFormat="1" applyFont="1" applyFill="1" applyBorder="1" applyAlignment="1">
      <alignment horizontal="center" vertical="center" wrapText="1"/>
    </xf>
    <xf numFmtId="49" fontId="10" fillId="0" borderId="28" xfId="0" applyNumberFormat="1" applyFont="1" applyFill="1" applyBorder="1" applyAlignment="1">
      <alignment horizontal="center" vertical="center" wrapText="1"/>
    </xf>
    <xf numFmtId="49" fontId="10" fillId="0" borderId="32" xfId="0" applyNumberFormat="1" applyFont="1" applyFill="1" applyBorder="1" applyAlignment="1">
      <alignment horizontal="center" vertical="center" wrapText="1"/>
    </xf>
    <xf numFmtId="49" fontId="10" fillId="0" borderId="34" xfId="0" applyNumberFormat="1" applyFont="1" applyFill="1" applyBorder="1" applyAlignment="1">
      <alignment horizontal="center" vertical="center" wrapText="1"/>
    </xf>
    <xf numFmtId="0" fontId="20" fillId="4" borderId="9" xfId="0" applyFont="1" applyFill="1" applyBorder="1" applyAlignment="1">
      <alignment horizontal="left"/>
    </xf>
    <xf numFmtId="0" fontId="10" fillId="0" borderId="32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vertical="center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0" xfId="0" applyAlignment="1">
      <alignment horizontal="center" vertical="center"/>
    </xf>
    <xf numFmtId="0" fontId="10" fillId="0" borderId="28" xfId="0" applyFont="1" applyFill="1" applyBorder="1" applyAlignment="1">
      <alignment vertical="center" wrapText="1"/>
    </xf>
    <xf numFmtId="0" fontId="10" fillId="0" borderId="28" xfId="0" applyFont="1" applyFill="1" applyBorder="1" applyAlignment="1">
      <alignment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horizontal="center" vertical="center"/>
    </xf>
    <xf numFmtId="0" fontId="10" fillId="0" borderId="61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10" fillId="0" borderId="49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10" fillId="0" borderId="53" xfId="0" applyFont="1" applyFill="1" applyBorder="1" applyAlignment="1">
      <alignment vertical="center"/>
    </xf>
    <xf numFmtId="0" fontId="10" fillId="0" borderId="57" xfId="0" applyFont="1" applyFill="1" applyBorder="1" applyAlignment="1">
      <alignment vertical="center"/>
    </xf>
    <xf numFmtId="0" fontId="10" fillId="0" borderId="39" xfId="0" applyFont="1" applyFill="1" applyBorder="1" applyAlignment="1">
      <alignment vertical="center"/>
    </xf>
    <xf numFmtId="0" fontId="10" fillId="0" borderId="54" xfId="0" applyFont="1" applyFill="1" applyBorder="1" applyAlignment="1">
      <alignment vertical="center"/>
    </xf>
    <xf numFmtId="0" fontId="10" fillId="0" borderId="41" xfId="0" applyFont="1" applyFill="1" applyBorder="1" applyAlignment="1">
      <alignment vertical="center"/>
    </xf>
    <xf numFmtId="0" fontId="10" fillId="0" borderId="50" xfId="0" applyFont="1" applyFill="1" applyBorder="1" applyAlignment="1">
      <alignment vertical="center"/>
    </xf>
    <xf numFmtId="0" fontId="10" fillId="0" borderId="39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/>
    </xf>
    <xf numFmtId="0" fontId="10" fillId="0" borderId="26" xfId="0" applyFont="1" applyFill="1" applyBorder="1" applyAlignment="1">
      <alignment vertical="center"/>
    </xf>
    <xf numFmtId="0" fontId="10" fillId="0" borderId="32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49" xfId="0" applyFont="1" applyFill="1" applyBorder="1" applyAlignment="1">
      <alignment vertical="center" wrapText="1"/>
    </xf>
    <xf numFmtId="0" fontId="0" fillId="0" borderId="4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2" xfId="0" applyFill="1" applyBorder="1" applyAlignment="1">
      <alignment vertical="center" wrapText="1"/>
    </xf>
    <xf numFmtId="0" fontId="0" fillId="0" borderId="53" xfId="0" applyBorder="1" applyAlignment="1">
      <alignment vertical="center" wrapText="1"/>
    </xf>
    <xf numFmtId="0" fontId="0" fillId="0" borderId="53" xfId="0" applyBorder="1" applyAlignment="1">
      <alignment vertical="center"/>
    </xf>
    <xf numFmtId="0" fontId="0" fillId="0" borderId="53" xfId="0" applyFont="1" applyFill="1" applyBorder="1" applyAlignment="1">
      <alignment horizontal="left" vertical="center" wrapText="1"/>
    </xf>
    <xf numFmtId="0" fontId="10" fillId="0" borderId="53" xfId="1" applyFont="1" applyFill="1" applyBorder="1" applyAlignment="1">
      <alignment horizontal="left" vertical="center" wrapText="1"/>
    </xf>
    <xf numFmtId="0" fontId="0" fillId="0" borderId="8" xfId="0" applyFill="1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57" xfId="0" applyBorder="1" applyAlignment="1">
      <alignment vertical="center"/>
    </xf>
    <xf numFmtId="0" fontId="0" fillId="0" borderId="61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32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49" fontId="10" fillId="0" borderId="3" xfId="0" applyNumberFormat="1" applyFont="1" applyFill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 wrapText="1"/>
    </xf>
    <xf numFmtId="3" fontId="10" fillId="0" borderId="3" xfId="0" applyNumberFormat="1" applyFont="1" applyFill="1" applyBorder="1" applyAlignment="1">
      <alignment horizontal="center" vertical="center" wrapText="1"/>
    </xf>
    <xf numFmtId="3" fontId="10" fillId="0" borderId="26" xfId="0" applyNumberFormat="1" applyFont="1" applyFill="1" applyBorder="1" applyAlignment="1">
      <alignment horizontal="center" vertical="center" wrapText="1"/>
    </xf>
    <xf numFmtId="3" fontId="10" fillId="0" borderId="32" xfId="0" applyNumberFormat="1" applyFont="1" applyFill="1" applyBorder="1" applyAlignment="1">
      <alignment horizontal="center" vertical="center" wrapText="1"/>
    </xf>
    <xf numFmtId="0" fontId="0" fillId="0" borderId="39" xfId="0" applyFill="1" applyBorder="1" applyAlignment="1">
      <alignment vertical="center" wrapText="1"/>
    </xf>
    <xf numFmtId="0" fontId="0" fillId="0" borderId="53" xfId="0" applyFill="1" applyBorder="1" applyAlignment="1">
      <alignment vertical="center"/>
    </xf>
    <xf numFmtId="0" fontId="0" fillId="0" borderId="39" xfId="0" applyFill="1" applyBorder="1" applyAlignment="1">
      <alignment vertical="center"/>
    </xf>
    <xf numFmtId="49" fontId="10" fillId="0" borderId="2" xfId="0" applyNumberFormat="1" applyFont="1" applyFill="1" applyBorder="1" applyAlignment="1">
      <alignment horizontal="left" vertical="center" wrapText="1"/>
    </xf>
    <xf numFmtId="49" fontId="10" fillId="0" borderId="53" xfId="0" applyNumberFormat="1" applyFont="1" applyFill="1" applyBorder="1" applyAlignment="1">
      <alignment horizontal="left" vertical="center" wrapText="1"/>
    </xf>
    <xf numFmtId="0" fontId="0" fillId="0" borderId="10" xfId="0" applyFill="1" applyBorder="1" applyAlignment="1">
      <alignment vertical="center" wrapText="1"/>
    </xf>
    <xf numFmtId="3" fontId="10" fillId="0" borderId="17" xfId="0" applyNumberFormat="1" applyFont="1" applyFill="1" applyBorder="1" applyAlignment="1">
      <alignment horizontal="center" vertical="center" wrapText="1"/>
    </xf>
    <xf numFmtId="49" fontId="10" fillId="0" borderId="29" xfId="0" applyNumberFormat="1" applyFont="1" applyFill="1" applyBorder="1" applyAlignment="1">
      <alignment horizontal="center" vertical="center" wrapText="1"/>
    </xf>
    <xf numFmtId="49" fontId="10" fillId="0" borderId="31" xfId="0" applyNumberFormat="1" applyFont="1" applyFill="1" applyBorder="1" applyAlignment="1">
      <alignment horizontal="center" vertical="center" wrapText="1"/>
    </xf>
    <xf numFmtId="49" fontId="10" fillId="0" borderId="55" xfId="0" applyNumberFormat="1" applyFont="1" applyFill="1" applyBorder="1" applyAlignment="1">
      <alignment horizontal="center" vertical="center" wrapText="1"/>
    </xf>
    <xf numFmtId="49" fontId="10" fillId="0" borderId="56" xfId="0" applyNumberFormat="1" applyFont="1" applyFill="1" applyBorder="1" applyAlignment="1">
      <alignment horizontal="center" vertical="center" wrapText="1"/>
    </xf>
    <xf numFmtId="3" fontId="21" fillId="4" borderId="30" xfId="0" applyNumberFormat="1" applyFont="1" applyFill="1" applyBorder="1" applyAlignment="1">
      <alignment horizontal="center" vertical="center" wrapText="1"/>
    </xf>
    <xf numFmtId="0" fontId="0" fillId="0" borderId="55" xfId="0" applyFill="1" applyBorder="1" applyAlignment="1">
      <alignment vertical="center"/>
    </xf>
    <xf numFmtId="0" fontId="0" fillId="5" borderId="0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58" xfId="0" applyFill="1" applyBorder="1" applyAlignment="1">
      <alignment horizontal="center" vertical="center"/>
    </xf>
    <xf numFmtId="3" fontId="21" fillId="5" borderId="35" xfId="0" applyNumberFormat="1" applyFont="1" applyFill="1" applyBorder="1" applyAlignment="1">
      <alignment horizontal="center" vertical="center" wrapText="1"/>
    </xf>
    <xf numFmtId="3" fontId="10" fillId="0" borderId="61" xfId="0" applyNumberFormat="1" applyFont="1" applyFill="1" applyBorder="1" applyAlignment="1">
      <alignment horizontal="center" vertical="center" wrapText="1"/>
    </xf>
    <xf numFmtId="3" fontId="10" fillId="0" borderId="49" xfId="0" applyNumberFormat="1" applyFont="1" applyFill="1" applyBorder="1" applyAlignment="1">
      <alignment horizontal="center" vertical="center" wrapText="1"/>
    </xf>
    <xf numFmtId="0" fontId="20" fillId="5" borderId="0" xfId="0" applyFont="1" applyFill="1" applyBorder="1" applyAlignment="1">
      <alignment horizontal="right" vertical="center"/>
    </xf>
    <xf numFmtId="0" fontId="20" fillId="5" borderId="58" xfId="0" applyFont="1" applyFill="1" applyBorder="1" applyAlignment="1">
      <alignment horizontal="right" vertical="center"/>
    </xf>
    <xf numFmtId="0" fontId="10" fillId="0" borderId="40" xfId="0" applyFont="1" applyFill="1" applyBorder="1" applyAlignment="1">
      <alignment vertical="center" wrapText="1"/>
    </xf>
    <xf numFmtId="0" fontId="10" fillId="0" borderId="40" xfId="0" applyFont="1" applyFill="1" applyBorder="1" applyAlignment="1">
      <alignment vertical="center"/>
    </xf>
    <xf numFmtId="0" fontId="20" fillId="5" borderId="9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3" fontId="17" fillId="4" borderId="58" xfId="0" applyNumberFormat="1" applyFont="1" applyFill="1" applyBorder="1" applyAlignment="1">
      <alignment horizontal="center" vertical="top" wrapText="1"/>
    </xf>
    <xf numFmtId="0" fontId="19" fillId="4" borderId="37" xfId="0" applyFont="1" applyFill="1" applyBorder="1" applyAlignment="1">
      <alignment vertical="top" wrapText="1"/>
    </xf>
    <xf numFmtId="0" fontId="19" fillId="4" borderId="58" xfId="0" applyFont="1" applyFill="1" applyBorder="1" applyAlignment="1">
      <alignment horizontal="center" vertical="top" wrapText="1"/>
    </xf>
    <xf numFmtId="0" fontId="19" fillId="4" borderId="37" xfId="0" applyFont="1" applyFill="1" applyBorder="1" applyAlignment="1">
      <alignment horizontal="center" vertical="top" wrapText="1"/>
    </xf>
    <xf numFmtId="0" fontId="19" fillId="4" borderId="0" xfId="0" applyFont="1" applyFill="1" applyBorder="1" applyAlignment="1">
      <alignment vertical="top" wrapText="1"/>
    </xf>
    <xf numFmtId="0" fontId="19" fillId="4" borderId="38" xfId="0" applyFont="1" applyFill="1" applyBorder="1" applyAlignment="1">
      <alignment horizontal="center" vertical="top" wrapText="1"/>
    </xf>
    <xf numFmtId="3" fontId="21" fillId="5" borderId="48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13" fillId="3" borderId="0" xfId="0" applyFont="1" applyFill="1" applyAlignment="1">
      <alignment horizontal="left" vertical="center"/>
    </xf>
    <xf numFmtId="0" fontId="0" fillId="0" borderId="29" xfId="0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10" fillId="0" borderId="66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/>
    </xf>
    <xf numFmtId="0" fontId="10" fillId="0" borderId="18" xfId="0" applyFont="1" applyFill="1" applyBorder="1" applyAlignment="1">
      <alignment vertical="center"/>
    </xf>
    <xf numFmtId="0" fontId="10" fillId="0" borderId="11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0" fillId="0" borderId="26" xfId="0" applyBorder="1"/>
    <xf numFmtId="0" fontId="0" fillId="0" borderId="28" xfId="0" applyBorder="1"/>
    <xf numFmtId="0" fontId="0" fillId="0" borderId="53" xfId="0" applyBorder="1"/>
    <xf numFmtId="0" fontId="0" fillId="0" borderId="39" xfId="0" applyBorder="1"/>
    <xf numFmtId="0" fontId="0" fillId="0" borderId="53" xfId="0" applyFill="1" applyBorder="1"/>
    <xf numFmtId="0" fontId="0" fillId="0" borderId="53" xfId="0" applyFill="1" applyBorder="1" applyAlignment="1">
      <alignment wrapText="1"/>
    </xf>
    <xf numFmtId="0" fontId="0" fillId="0" borderId="26" xfId="0" applyFill="1" applyBorder="1"/>
    <xf numFmtId="0" fontId="0" fillId="0" borderId="28" xfId="0" applyFill="1" applyBorder="1"/>
    <xf numFmtId="0" fontId="0" fillId="0" borderId="32" xfId="0" applyBorder="1"/>
    <xf numFmtId="0" fontId="0" fillId="0" borderId="34" xfId="0" applyBorder="1"/>
    <xf numFmtId="14" fontId="0" fillId="0" borderId="26" xfId="0" applyNumberFormat="1" applyBorder="1"/>
    <xf numFmtId="14" fontId="0" fillId="0" borderId="28" xfId="0" applyNumberFormat="1" applyBorder="1"/>
    <xf numFmtId="0" fontId="10" fillId="0" borderId="3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29" xfId="0" applyFont="1" applyFill="1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53" xfId="0" applyFont="1" applyFill="1" applyBorder="1" applyAlignment="1">
      <alignment horizontal="left" vertical="center" wrapText="1"/>
    </xf>
    <xf numFmtId="0" fontId="10" fillId="0" borderId="57" xfId="0" applyFont="1" applyFill="1" applyBorder="1" applyAlignment="1">
      <alignment horizontal="left" vertical="center" wrapText="1"/>
    </xf>
    <xf numFmtId="0" fontId="10" fillId="0" borderId="20" xfId="0" applyFont="1" applyFill="1" applyBorder="1" applyAlignment="1">
      <alignment horizontal="left" vertical="center" wrapText="1"/>
    </xf>
    <xf numFmtId="0" fontId="0" fillId="0" borderId="53" xfId="0" applyFill="1" applyBorder="1" applyAlignment="1">
      <alignment horizontal="left" vertical="center" wrapText="1"/>
    </xf>
    <xf numFmtId="0" fontId="0" fillId="0" borderId="53" xfId="0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164" fontId="0" fillId="0" borderId="26" xfId="0" applyNumberFormat="1" applyBorder="1"/>
    <xf numFmtId="0" fontId="0" fillId="0" borderId="17" xfId="0" applyFill="1" applyBorder="1" applyAlignment="1">
      <alignment vertical="center" wrapText="1"/>
    </xf>
    <xf numFmtId="0" fontId="0" fillId="0" borderId="27" xfId="0" applyFill="1" applyBorder="1" applyAlignment="1">
      <alignment vertical="center" wrapText="1"/>
    </xf>
    <xf numFmtId="0" fontId="0" fillId="0" borderId="27" xfId="0" applyFill="1" applyBorder="1" applyAlignment="1">
      <alignment vertical="center"/>
    </xf>
    <xf numFmtId="0" fontId="0" fillId="0" borderId="41" xfId="0" applyFill="1" applyBorder="1" applyAlignment="1">
      <alignment vertical="center"/>
    </xf>
    <xf numFmtId="0" fontId="0" fillId="0" borderId="49" xfId="0" applyFill="1" applyBorder="1" applyAlignment="1">
      <alignment vertical="center" wrapText="1"/>
    </xf>
    <xf numFmtId="0" fontId="0" fillId="0" borderId="33" xfId="0" applyFill="1" applyBorder="1" applyAlignment="1">
      <alignment vertical="center" wrapText="1"/>
    </xf>
    <xf numFmtId="0" fontId="0" fillId="0" borderId="33" xfId="0" applyFill="1" applyBorder="1" applyAlignment="1">
      <alignment vertical="center"/>
    </xf>
    <xf numFmtId="0" fontId="0" fillId="0" borderId="50" xfId="0" applyFill="1" applyBorder="1" applyAlignment="1">
      <alignment vertical="center"/>
    </xf>
    <xf numFmtId="14" fontId="0" fillId="0" borderId="26" xfId="0" applyNumberFormat="1" applyFill="1" applyBorder="1"/>
    <xf numFmtId="14" fontId="0" fillId="0" borderId="28" xfId="0" applyNumberFormat="1" applyFill="1" applyBorder="1"/>
    <xf numFmtId="0" fontId="10" fillId="0" borderId="33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left" vertical="center" wrapText="1"/>
    </xf>
    <xf numFmtId="0" fontId="10" fillId="0" borderId="28" xfId="0" applyFont="1" applyFill="1" applyBorder="1" applyAlignment="1">
      <alignment horizontal="left" vertical="center" wrapText="1"/>
    </xf>
    <xf numFmtId="0" fontId="10" fillId="0" borderId="28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0" fillId="0" borderId="26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6" xfId="0" applyBorder="1" applyAlignment="1">
      <alignment horizontal="left" vertical="center" wrapText="1"/>
    </xf>
    <xf numFmtId="0" fontId="0" fillId="0" borderId="26" xfId="0" applyFill="1" applyBorder="1" applyAlignment="1">
      <alignment horizontal="left" vertical="center" wrapText="1"/>
    </xf>
    <xf numFmtId="0" fontId="0" fillId="0" borderId="28" xfId="0" applyFill="1" applyBorder="1" applyAlignment="1">
      <alignment horizontal="left" vertical="center"/>
    </xf>
    <xf numFmtId="0" fontId="0" fillId="0" borderId="28" xfId="0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0" borderId="34" xfId="0" applyBorder="1" applyAlignment="1">
      <alignment horizontal="left" vertical="center"/>
    </xf>
    <xf numFmtId="0" fontId="13" fillId="0" borderId="13" xfId="0" applyFont="1" applyFill="1" applyBorder="1" applyAlignment="1">
      <alignment horizontal="center" vertical="top" wrapText="1"/>
    </xf>
    <xf numFmtId="3" fontId="10" fillId="0" borderId="3" xfId="2" applyNumberFormat="1" applyFont="1" applyFill="1" applyBorder="1" applyAlignment="1">
      <alignment horizontal="center" vertical="center" wrapText="1"/>
    </xf>
    <xf numFmtId="3" fontId="10" fillId="0" borderId="26" xfId="2" applyNumberFormat="1" applyFont="1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  <xf numFmtId="0" fontId="3" fillId="2" borderId="51" xfId="0" applyFont="1" applyFill="1" applyBorder="1" applyAlignment="1">
      <alignment horizontal="center"/>
    </xf>
    <xf numFmtId="0" fontId="3" fillId="2" borderId="5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/>
    </xf>
    <xf numFmtId="0" fontId="3" fillId="2" borderId="37" xfId="0" applyFont="1" applyFill="1" applyBorder="1" applyAlignment="1">
      <alignment horizontal="center"/>
    </xf>
    <xf numFmtId="0" fontId="3" fillId="2" borderId="38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/>
    </xf>
    <xf numFmtId="0" fontId="20" fillId="4" borderId="42" xfId="0" applyFont="1" applyFill="1" applyBorder="1" applyAlignment="1">
      <alignment horizontal="right" vertical="center"/>
    </xf>
    <xf numFmtId="0" fontId="20" fillId="4" borderId="43" xfId="0" applyFont="1" applyFill="1" applyBorder="1" applyAlignment="1">
      <alignment horizontal="right" vertical="center"/>
    </xf>
    <xf numFmtId="0" fontId="20" fillId="4" borderId="44" xfId="0" applyFont="1" applyFill="1" applyBorder="1" applyAlignment="1">
      <alignment horizontal="right" vertical="center"/>
    </xf>
    <xf numFmtId="0" fontId="0" fillId="4" borderId="45" xfId="0" applyFill="1" applyBorder="1" applyAlignment="1">
      <alignment horizontal="center" vertical="center"/>
    </xf>
    <xf numFmtId="0" fontId="0" fillId="4" borderId="43" xfId="0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0" fontId="20" fillId="5" borderId="65" xfId="0" applyFont="1" applyFill="1" applyBorder="1" applyAlignment="1">
      <alignment horizontal="right" vertical="center"/>
    </xf>
    <xf numFmtId="0" fontId="20" fillId="5" borderId="63" xfId="0" applyFont="1" applyFill="1" applyBorder="1" applyAlignment="1">
      <alignment horizontal="right" vertical="center"/>
    </xf>
    <xf numFmtId="0" fontId="20" fillId="5" borderId="59" xfId="0" applyFont="1" applyFill="1" applyBorder="1" applyAlignment="1">
      <alignment horizontal="right" vertical="center"/>
    </xf>
    <xf numFmtId="0" fontId="0" fillId="5" borderId="60" xfId="0" applyFill="1" applyBorder="1" applyAlignment="1">
      <alignment horizontal="center" vertical="center"/>
    </xf>
    <xf numFmtId="0" fontId="0" fillId="5" borderId="63" xfId="0" applyFill="1" applyBorder="1" applyAlignment="1">
      <alignment horizontal="center" vertical="center"/>
    </xf>
    <xf numFmtId="0" fontId="0" fillId="5" borderId="64" xfId="0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/>
    </xf>
    <xf numFmtId="0" fontId="4" fillId="2" borderId="52" xfId="0" applyFont="1" applyFill="1" applyBorder="1" applyAlignment="1">
      <alignment horizontal="center"/>
    </xf>
    <xf numFmtId="0" fontId="4" fillId="2" borderId="6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6" fillId="3" borderId="61" xfId="0" applyFont="1" applyFill="1" applyBorder="1" applyAlignment="1">
      <alignment horizontal="center" vertical="top" wrapText="1"/>
    </xf>
    <xf numFmtId="0" fontId="6" fillId="3" borderId="4" xfId="0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top" wrapText="1"/>
    </xf>
    <xf numFmtId="0" fontId="7" fillId="3" borderId="6" xfId="0" applyFont="1" applyFill="1" applyBorder="1" applyAlignment="1">
      <alignment horizontal="center" vertical="top" wrapText="1"/>
    </xf>
    <xf numFmtId="0" fontId="7" fillId="3" borderId="10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0" fontId="6" fillId="0" borderId="3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 wrapText="1"/>
    </xf>
    <xf numFmtId="0" fontId="6" fillId="3" borderId="66" xfId="0" applyFont="1" applyFill="1" applyBorder="1" applyAlignment="1">
      <alignment horizontal="center" vertical="center" wrapText="1"/>
    </xf>
    <xf numFmtId="0" fontId="6" fillId="3" borderId="67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top" wrapText="1"/>
    </xf>
    <xf numFmtId="0" fontId="6" fillId="3" borderId="10" xfId="0" applyFont="1" applyFill="1" applyBorder="1" applyAlignment="1">
      <alignment horizontal="center" vertical="top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</cellXfs>
  <cellStyles count="3"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tabSelected="1" workbookViewId="0">
      <selection activeCell="I22" sqref="I22"/>
    </sheetView>
  </sheetViews>
  <sheetFormatPr defaultRowHeight="15" x14ac:dyDescent="0.25"/>
  <cols>
    <col min="1" max="1" width="7.7109375" customWidth="1"/>
    <col min="2" max="2" width="34.28515625" customWidth="1"/>
    <col min="3" max="3" width="10" customWidth="1"/>
    <col min="4" max="4" width="11" customWidth="1"/>
    <col min="5" max="5" width="12.28515625" customWidth="1"/>
    <col min="6" max="6" width="8" customWidth="1"/>
    <col min="7" max="7" width="10.7109375" customWidth="1"/>
    <col min="8" max="8" width="9.7109375" customWidth="1"/>
    <col min="9" max="9" width="10" customWidth="1"/>
    <col min="11" max="11" width="10.7109375" customWidth="1"/>
    <col min="12" max="12" width="30.140625" customWidth="1"/>
    <col min="13" max="13" width="24.85546875" customWidth="1"/>
  </cols>
  <sheetData>
    <row r="1" spans="1:13" ht="15.75" thickBot="1" x14ac:dyDescent="0.3">
      <c r="A1" s="287" t="s">
        <v>147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</row>
    <row r="2" spans="1:13" s="47" customFormat="1" ht="34.5" customHeight="1" x14ac:dyDescent="0.25">
      <c r="A2" s="289" t="s">
        <v>96</v>
      </c>
      <c r="B2" s="291" t="s">
        <v>4</v>
      </c>
      <c r="C2" s="291" t="s">
        <v>148</v>
      </c>
      <c r="D2" s="293" t="s">
        <v>149</v>
      </c>
      <c r="E2" s="294"/>
      <c r="F2" s="295" t="s">
        <v>100</v>
      </c>
      <c r="G2" s="296"/>
      <c r="H2" s="293" t="s">
        <v>101</v>
      </c>
      <c r="I2" s="294"/>
      <c r="J2" s="293" t="s">
        <v>9</v>
      </c>
      <c r="K2" s="294"/>
      <c r="L2" s="293" t="s">
        <v>10</v>
      </c>
      <c r="M2" s="294"/>
    </row>
    <row r="3" spans="1:13" s="47" customFormat="1" ht="84.95" customHeight="1" thickBot="1" x14ac:dyDescent="0.3">
      <c r="A3" s="290"/>
      <c r="B3" s="292"/>
      <c r="C3" s="292"/>
      <c r="D3" s="48" t="s">
        <v>150</v>
      </c>
      <c r="E3" s="49" t="s">
        <v>151</v>
      </c>
      <c r="F3" s="39" t="s">
        <v>102</v>
      </c>
      <c r="G3" s="50" t="s">
        <v>103</v>
      </c>
      <c r="H3" s="40" t="s">
        <v>18</v>
      </c>
      <c r="I3" s="41" t="s">
        <v>19</v>
      </c>
      <c r="J3" s="39" t="s">
        <v>25</v>
      </c>
      <c r="K3" s="41" t="s">
        <v>26</v>
      </c>
      <c r="L3" s="39" t="s">
        <v>257</v>
      </c>
      <c r="M3" s="50" t="s">
        <v>28</v>
      </c>
    </row>
    <row r="4" spans="1:13" s="4" customFormat="1" ht="45" x14ac:dyDescent="0.25">
      <c r="A4" s="66">
        <v>1</v>
      </c>
      <c r="B4" s="70" t="s">
        <v>152</v>
      </c>
      <c r="C4" s="80">
        <v>150</v>
      </c>
      <c r="D4" s="78"/>
      <c r="E4" s="83"/>
      <c r="F4" s="86">
        <v>704</v>
      </c>
      <c r="G4" s="87"/>
      <c r="H4" s="90">
        <v>2023</v>
      </c>
      <c r="I4" s="91">
        <v>2027</v>
      </c>
      <c r="J4" s="90"/>
      <c r="K4" s="91"/>
      <c r="L4" s="94" t="s">
        <v>174</v>
      </c>
      <c r="M4" s="54" t="s">
        <v>153</v>
      </c>
    </row>
    <row r="5" spans="1:13" s="4" customFormat="1" ht="60" x14ac:dyDescent="0.25">
      <c r="A5" s="67">
        <v>2</v>
      </c>
      <c r="B5" s="71" t="s">
        <v>154</v>
      </c>
      <c r="C5" s="81">
        <v>150</v>
      </c>
      <c r="D5" s="78"/>
      <c r="E5" s="83"/>
      <c r="F5" s="88">
        <v>247</v>
      </c>
      <c r="G5" s="51"/>
      <c r="H5" s="92">
        <v>2022</v>
      </c>
      <c r="I5" s="54">
        <v>2025</v>
      </c>
      <c r="J5" s="92"/>
      <c r="K5" s="54"/>
      <c r="L5" s="65" t="s">
        <v>175</v>
      </c>
      <c r="M5" s="54" t="s">
        <v>155</v>
      </c>
    </row>
    <row r="6" spans="1:13" s="4" customFormat="1" ht="30.75" customHeight="1" x14ac:dyDescent="0.25">
      <c r="A6" s="67">
        <v>3</v>
      </c>
      <c r="B6" s="71" t="s">
        <v>156</v>
      </c>
      <c r="C6" s="81">
        <v>366</v>
      </c>
      <c r="D6" s="78"/>
      <c r="E6" s="83"/>
      <c r="F6" s="88">
        <v>150</v>
      </c>
      <c r="G6" s="51"/>
      <c r="H6" s="92">
        <v>2023</v>
      </c>
      <c r="I6" s="54">
        <v>2024</v>
      </c>
      <c r="J6" s="92"/>
      <c r="K6" s="54"/>
      <c r="L6" s="95" t="s">
        <v>176</v>
      </c>
      <c r="M6" s="51"/>
    </row>
    <row r="7" spans="1:13" s="4" customFormat="1" ht="30.75" customHeight="1" x14ac:dyDescent="0.25">
      <c r="A7" s="67">
        <v>4</v>
      </c>
      <c r="B7" s="71" t="s">
        <v>157</v>
      </c>
      <c r="C7" s="81">
        <v>368</v>
      </c>
      <c r="D7" s="78"/>
      <c r="E7" s="83"/>
      <c r="F7" s="88">
        <v>150</v>
      </c>
      <c r="G7" s="51"/>
      <c r="H7" s="92">
        <v>2025</v>
      </c>
      <c r="I7" s="54">
        <v>2026</v>
      </c>
      <c r="J7" s="92"/>
      <c r="K7" s="54"/>
      <c r="L7" s="95" t="s">
        <v>176</v>
      </c>
      <c r="M7" s="51"/>
    </row>
    <row r="8" spans="1:13" s="4" customFormat="1" ht="30.75" customHeight="1" x14ac:dyDescent="0.25">
      <c r="A8" s="67">
        <v>5</v>
      </c>
      <c r="B8" s="71" t="s">
        <v>158</v>
      </c>
      <c r="C8" s="81">
        <v>446</v>
      </c>
      <c r="D8" s="78"/>
      <c r="E8" s="83"/>
      <c r="F8" s="88">
        <v>93</v>
      </c>
      <c r="G8" s="51"/>
      <c r="H8" s="92">
        <v>2023</v>
      </c>
      <c r="I8" s="54">
        <v>2024</v>
      </c>
      <c r="J8" s="92"/>
      <c r="K8" s="54"/>
      <c r="L8" s="95" t="s">
        <v>176</v>
      </c>
      <c r="M8" s="51"/>
    </row>
    <row r="9" spans="1:13" s="4" customFormat="1" ht="30.75" customHeight="1" x14ac:dyDescent="0.25">
      <c r="A9" s="67">
        <v>6</v>
      </c>
      <c r="B9" s="71" t="s">
        <v>159</v>
      </c>
      <c r="C9" s="81">
        <v>366</v>
      </c>
      <c r="D9" s="78"/>
      <c r="E9" s="83"/>
      <c r="F9" s="88">
        <v>350</v>
      </c>
      <c r="G9" s="51"/>
      <c r="H9" s="92">
        <v>2022</v>
      </c>
      <c r="I9" s="54">
        <v>2023</v>
      </c>
      <c r="J9" s="92"/>
      <c r="K9" s="54"/>
      <c r="L9" s="95" t="s">
        <v>176</v>
      </c>
      <c r="M9" s="51"/>
    </row>
    <row r="10" spans="1:13" s="4" customFormat="1" ht="30.75" customHeight="1" x14ac:dyDescent="0.25">
      <c r="A10" s="67">
        <v>7</v>
      </c>
      <c r="B10" s="71" t="s">
        <v>160</v>
      </c>
      <c r="C10" s="81">
        <v>445</v>
      </c>
      <c r="D10" s="78"/>
      <c r="E10" s="83"/>
      <c r="F10" s="88">
        <v>54</v>
      </c>
      <c r="G10" s="51"/>
      <c r="H10" s="92">
        <v>2026</v>
      </c>
      <c r="I10" s="54">
        <v>2027</v>
      </c>
      <c r="J10" s="92"/>
      <c r="K10" s="54"/>
      <c r="L10" s="95" t="s">
        <v>176</v>
      </c>
      <c r="M10" s="51"/>
    </row>
    <row r="11" spans="1:13" s="4" customFormat="1" ht="30.75" customHeight="1" x14ac:dyDescent="0.25">
      <c r="A11" s="67">
        <v>8</v>
      </c>
      <c r="B11" s="71" t="s">
        <v>161</v>
      </c>
      <c r="C11" s="81">
        <v>369</v>
      </c>
      <c r="D11" s="78"/>
      <c r="E11" s="83"/>
      <c r="F11" s="88">
        <v>100</v>
      </c>
      <c r="G11" s="51"/>
      <c r="H11" s="92">
        <v>2025</v>
      </c>
      <c r="I11" s="54">
        <v>2026</v>
      </c>
      <c r="J11" s="92"/>
      <c r="K11" s="54"/>
      <c r="L11" s="95" t="s">
        <v>176</v>
      </c>
      <c r="M11" s="51"/>
    </row>
    <row r="12" spans="1:13" s="4" customFormat="1" ht="30.75" customHeight="1" x14ac:dyDescent="0.25">
      <c r="A12" s="67">
        <v>9</v>
      </c>
      <c r="B12" s="71" t="s">
        <v>162</v>
      </c>
      <c r="C12" s="81">
        <v>315</v>
      </c>
      <c r="D12" s="78"/>
      <c r="E12" s="83"/>
      <c r="F12" s="88">
        <v>50</v>
      </c>
      <c r="G12" s="51"/>
      <c r="H12" s="92">
        <v>2026</v>
      </c>
      <c r="I12" s="54">
        <v>2027</v>
      </c>
      <c r="J12" s="92"/>
      <c r="K12" s="54"/>
      <c r="L12" s="95" t="s">
        <v>176</v>
      </c>
      <c r="M12" s="51"/>
    </row>
    <row r="13" spans="1:13" s="4" customFormat="1" ht="30.75" customHeight="1" x14ac:dyDescent="0.25">
      <c r="A13" s="67">
        <v>10</v>
      </c>
      <c r="B13" s="71" t="s">
        <v>163</v>
      </c>
      <c r="C13" s="81">
        <v>150</v>
      </c>
      <c r="D13" s="78"/>
      <c r="E13" s="83"/>
      <c r="F13" s="88">
        <v>60</v>
      </c>
      <c r="G13" s="51"/>
      <c r="H13" s="92">
        <v>2025</v>
      </c>
      <c r="I13" s="54">
        <v>2026</v>
      </c>
      <c r="J13" s="92"/>
      <c r="K13" s="54"/>
      <c r="L13" s="95" t="s">
        <v>176</v>
      </c>
      <c r="M13" s="51"/>
    </row>
    <row r="14" spans="1:13" s="4" customFormat="1" ht="30" x14ac:dyDescent="0.25">
      <c r="A14" s="67">
        <v>11</v>
      </c>
      <c r="B14" s="71" t="s">
        <v>164</v>
      </c>
      <c r="C14" s="81">
        <v>438</v>
      </c>
      <c r="D14" s="78"/>
      <c r="E14" s="83"/>
      <c r="F14" s="88">
        <v>250</v>
      </c>
      <c r="G14" s="51"/>
      <c r="H14" s="92">
        <v>2026</v>
      </c>
      <c r="I14" s="54">
        <v>2027</v>
      </c>
      <c r="J14" s="92"/>
      <c r="K14" s="54"/>
      <c r="L14" s="95" t="s">
        <v>176</v>
      </c>
      <c r="M14" s="51"/>
    </row>
    <row r="15" spans="1:13" s="4" customFormat="1" ht="30" x14ac:dyDescent="0.25">
      <c r="A15" s="67">
        <v>12</v>
      </c>
      <c r="B15" s="72" t="s">
        <v>179</v>
      </c>
      <c r="C15" s="82">
        <v>448</v>
      </c>
      <c r="D15" s="64"/>
      <c r="E15" s="84"/>
      <c r="F15" s="89">
        <v>110</v>
      </c>
      <c r="G15" s="54"/>
      <c r="H15" s="92">
        <v>2022</v>
      </c>
      <c r="I15" s="54">
        <v>2026</v>
      </c>
      <c r="J15" s="92"/>
      <c r="K15" s="54"/>
      <c r="L15" s="65" t="s">
        <v>177</v>
      </c>
      <c r="M15" s="54" t="s">
        <v>155</v>
      </c>
    </row>
    <row r="16" spans="1:13" s="4" customFormat="1" ht="75" x14ac:dyDescent="0.25">
      <c r="A16" s="67">
        <v>13</v>
      </c>
      <c r="B16" s="72" t="s">
        <v>165</v>
      </c>
      <c r="C16" s="82">
        <v>436</v>
      </c>
      <c r="D16" s="64"/>
      <c r="E16" s="84"/>
      <c r="F16" s="89">
        <v>180</v>
      </c>
      <c r="G16" s="54"/>
      <c r="H16" s="92">
        <v>2022</v>
      </c>
      <c r="I16" s="54">
        <v>2024</v>
      </c>
      <c r="J16" s="92"/>
      <c r="K16" s="54"/>
      <c r="L16" s="65" t="s">
        <v>178</v>
      </c>
      <c r="M16" s="54" t="s">
        <v>166</v>
      </c>
    </row>
    <row r="17" spans="1:13" s="4" customFormat="1" ht="30.75" customHeight="1" x14ac:dyDescent="0.25">
      <c r="A17" s="67">
        <v>14</v>
      </c>
      <c r="B17" s="71" t="s">
        <v>206</v>
      </c>
      <c r="C17" s="81">
        <v>437</v>
      </c>
      <c r="D17" s="78"/>
      <c r="E17" s="83"/>
      <c r="F17" s="88">
        <v>80</v>
      </c>
      <c r="G17" s="51"/>
      <c r="H17" s="221">
        <v>2022</v>
      </c>
      <c r="I17" s="51">
        <v>2023</v>
      </c>
      <c r="J17" s="221"/>
      <c r="K17" s="51"/>
      <c r="L17" s="95" t="s">
        <v>205</v>
      </c>
      <c r="M17" s="54" t="s">
        <v>182</v>
      </c>
    </row>
    <row r="18" spans="1:13" s="57" customFormat="1" ht="30" x14ac:dyDescent="0.25">
      <c r="A18" s="68">
        <v>15</v>
      </c>
      <c r="B18" s="72" t="s">
        <v>180</v>
      </c>
      <c r="C18" s="82">
        <v>312</v>
      </c>
      <c r="D18" s="64"/>
      <c r="E18" s="84"/>
      <c r="F18" s="89">
        <v>280</v>
      </c>
      <c r="G18" s="54"/>
      <c r="H18" s="92">
        <v>2023</v>
      </c>
      <c r="I18" s="54">
        <v>2025</v>
      </c>
      <c r="J18" s="92"/>
      <c r="K18" s="54"/>
      <c r="L18" s="65" t="s">
        <v>181</v>
      </c>
      <c r="M18" s="54" t="s">
        <v>167</v>
      </c>
    </row>
    <row r="19" spans="1:13" s="57" customFormat="1" ht="58.9" customHeight="1" x14ac:dyDescent="0.25">
      <c r="A19" s="68">
        <v>16</v>
      </c>
      <c r="B19" s="72" t="s">
        <v>168</v>
      </c>
      <c r="C19" s="82">
        <v>441</v>
      </c>
      <c r="D19" s="64"/>
      <c r="E19" s="84"/>
      <c r="F19" s="58">
        <v>196</v>
      </c>
      <c r="G19" s="54"/>
      <c r="H19" s="92">
        <v>2021</v>
      </c>
      <c r="I19" s="54">
        <v>2021</v>
      </c>
      <c r="J19" s="92"/>
      <c r="K19" s="54"/>
      <c r="L19" s="63" t="s">
        <v>259</v>
      </c>
      <c r="M19" s="54"/>
    </row>
    <row r="20" spans="1:13" s="57" customFormat="1" ht="60" x14ac:dyDescent="0.25">
      <c r="A20" s="68">
        <v>17</v>
      </c>
      <c r="B20" s="73" t="s">
        <v>169</v>
      </c>
      <c r="C20" s="68">
        <v>449</v>
      </c>
      <c r="D20" s="64"/>
      <c r="E20" s="84"/>
      <c r="F20" s="58">
        <v>180</v>
      </c>
      <c r="G20" s="54"/>
      <c r="H20" s="92">
        <v>2022</v>
      </c>
      <c r="I20" s="54">
        <v>2023</v>
      </c>
      <c r="J20" s="92"/>
      <c r="K20" s="54"/>
      <c r="L20" s="63" t="s">
        <v>259</v>
      </c>
      <c r="M20" s="54" t="s">
        <v>170</v>
      </c>
    </row>
    <row r="21" spans="1:13" s="57" customFormat="1" ht="60" x14ac:dyDescent="0.25">
      <c r="A21" s="68">
        <v>18</v>
      </c>
      <c r="B21" s="74" t="s">
        <v>171</v>
      </c>
      <c r="C21" s="68">
        <v>570</v>
      </c>
      <c r="D21" s="64"/>
      <c r="E21" s="84"/>
      <c r="F21" s="58">
        <v>210</v>
      </c>
      <c r="G21" s="54"/>
      <c r="H21" s="92">
        <v>2022</v>
      </c>
      <c r="I21" s="54">
        <v>2024</v>
      </c>
      <c r="J21" s="92"/>
      <c r="K21" s="54"/>
      <c r="L21" s="63" t="s">
        <v>260</v>
      </c>
      <c r="M21" s="60" t="s">
        <v>183</v>
      </c>
    </row>
    <row r="22" spans="1:13" s="57" customFormat="1" ht="60" x14ac:dyDescent="0.25">
      <c r="A22" s="68">
        <v>19</v>
      </c>
      <c r="B22" s="75" t="s">
        <v>172</v>
      </c>
      <c r="C22" s="68">
        <v>444</v>
      </c>
      <c r="D22" s="64"/>
      <c r="E22" s="84"/>
      <c r="F22" s="58">
        <v>26.5</v>
      </c>
      <c r="G22" s="54"/>
      <c r="H22" s="92">
        <v>2021</v>
      </c>
      <c r="I22" s="54">
        <v>2021</v>
      </c>
      <c r="J22" s="92"/>
      <c r="K22" s="54"/>
      <c r="L22" s="63" t="s">
        <v>259</v>
      </c>
      <c r="M22" s="54"/>
    </row>
    <row r="23" spans="1:13" s="57" customFormat="1" ht="60" x14ac:dyDescent="0.25">
      <c r="A23" s="68">
        <v>20</v>
      </c>
      <c r="B23" s="76" t="s">
        <v>184</v>
      </c>
      <c r="C23" s="68">
        <v>448</v>
      </c>
      <c r="D23" s="64"/>
      <c r="E23" s="84"/>
      <c r="F23" s="58">
        <v>50</v>
      </c>
      <c r="G23" s="54"/>
      <c r="H23" s="92">
        <v>2021</v>
      </c>
      <c r="I23" s="54">
        <v>2021</v>
      </c>
      <c r="J23" s="92"/>
      <c r="K23" s="54"/>
      <c r="L23" s="63" t="s">
        <v>259</v>
      </c>
      <c r="M23" s="54"/>
    </row>
    <row r="24" spans="1:13" s="57" customFormat="1" ht="51.6" customHeight="1" thickBot="1" x14ac:dyDescent="0.3">
      <c r="A24" s="69">
        <v>21</v>
      </c>
      <c r="B24" s="77" t="s">
        <v>264</v>
      </c>
      <c r="C24" s="69">
        <v>437</v>
      </c>
      <c r="D24" s="79"/>
      <c r="E24" s="85"/>
      <c r="F24" s="61">
        <v>75</v>
      </c>
      <c r="G24" s="62"/>
      <c r="H24" s="93">
        <v>2023</v>
      </c>
      <c r="I24" s="62">
        <v>2024</v>
      </c>
      <c r="J24" s="93"/>
      <c r="K24" s="62"/>
      <c r="L24" s="96" t="s">
        <v>205</v>
      </c>
      <c r="M24" s="62" t="s">
        <v>182</v>
      </c>
    </row>
    <row r="25" spans="1:13" x14ac:dyDescent="0.25">
      <c r="A25" s="6" t="s">
        <v>68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13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13" x14ac:dyDescent="0.25">
      <c r="A27" s="9" t="s">
        <v>69</v>
      </c>
    </row>
  </sheetData>
  <mergeCells count="9">
    <mergeCell ref="A1:M1"/>
    <mergeCell ref="A2:A3"/>
    <mergeCell ref="B2:B3"/>
    <mergeCell ref="C2:C3"/>
    <mergeCell ref="D2:E2"/>
    <mergeCell ref="F2:G2"/>
    <mergeCell ref="H2:I2"/>
    <mergeCell ref="J2:K2"/>
    <mergeCell ref="L2:M2"/>
  </mergeCells>
  <pageMargins left="0.70866141732283472" right="0.70866141732283472" top="0.78740157480314965" bottom="0.78740157480314965" header="0.31496062992125984" footer="0.31496062992125984"/>
  <pageSetup paperSize="8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>
      <selection activeCell="C6" sqref="C6"/>
    </sheetView>
  </sheetViews>
  <sheetFormatPr defaultRowHeight="15" x14ac:dyDescent="0.25"/>
  <cols>
    <col min="1" max="1" width="7.5703125" style="8" customWidth="1"/>
    <col min="2" max="2" width="49.28515625" customWidth="1"/>
    <col min="3" max="4" width="18" customWidth="1"/>
    <col min="5" max="5" width="22.28515625" customWidth="1"/>
    <col min="6" max="6" width="10" customWidth="1"/>
    <col min="7" max="7" width="10.5703125" customWidth="1"/>
    <col min="10" max="10" width="11" customWidth="1"/>
    <col min="11" max="11" width="12" customWidth="1"/>
  </cols>
  <sheetData>
    <row r="1" spans="1:11" ht="15.75" thickBot="1" x14ac:dyDescent="0.3">
      <c r="A1" s="297" t="s">
        <v>130</v>
      </c>
      <c r="B1" s="298"/>
      <c r="C1" s="298"/>
      <c r="D1" s="298"/>
      <c r="E1" s="298"/>
      <c r="F1" s="298"/>
      <c r="G1" s="298"/>
      <c r="H1" s="298"/>
      <c r="I1" s="298"/>
      <c r="J1" s="298"/>
      <c r="K1" s="299"/>
    </row>
    <row r="2" spans="1:11" ht="40.5" customHeight="1" x14ac:dyDescent="0.25">
      <c r="A2" s="289" t="s">
        <v>96</v>
      </c>
      <c r="B2" s="291" t="s">
        <v>4</v>
      </c>
      <c r="C2" s="289" t="s">
        <v>97</v>
      </c>
      <c r="D2" s="301" t="s">
        <v>98</v>
      </c>
      <c r="E2" s="303" t="s">
        <v>99</v>
      </c>
      <c r="F2" s="295" t="s">
        <v>100</v>
      </c>
      <c r="G2" s="296"/>
      <c r="H2" s="293" t="s">
        <v>101</v>
      </c>
      <c r="I2" s="294"/>
      <c r="J2" s="293" t="s">
        <v>9</v>
      </c>
      <c r="K2" s="294"/>
    </row>
    <row r="3" spans="1:11" ht="64.5" thickBot="1" x14ac:dyDescent="0.3">
      <c r="A3" s="290"/>
      <c r="B3" s="292"/>
      <c r="C3" s="300"/>
      <c r="D3" s="302"/>
      <c r="E3" s="304"/>
      <c r="F3" s="39" t="s">
        <v>102</v>
      </c>
      <c r="G3" s="50" t="s">
        <v>103</v>
      </c>
      <c r="H3" s="40" t="s">
        <v>18</v>
      </c>
      <c r="I3" s="41" t="s">
        <v>19</v>
      </c>
      <c r="J3" s="42" t="s">
        <v>25</v>
      </c>
      <c r="K3" s="280" t="s">
        <v>26</v>
      </c>
    </row>
    <row r="4" spans="1:11" s="4" customFormat="1" ht="75" x14ac:dyDescent="0.25">
      <c r="A4" s="66">
        <v>1</v>
      </c>
      <c r="B4" s="104" t="s">
        <v>131</v>
      </c>
      <c r="C4" s="109" t="s">
        <v>132</v>
      </c>
      <c r="D4" s="113" t="s">
        <v>80</v>
      </c>
      <c r="E4" s="114" t="s">
        <v>133</v>
      </c>
      <c r="F4" s="281">
        <v>20</v>
      </c>
      <c r="G4" s="98"/>
      <c r="H4" s="118" t="s">
        <v>134</v>
      </c>
      <c r="I4" s="119" t="s">
        <v>135</v>
      </c>
      <c r="J4" s="108"/>
      <c r="K4" s="98"/>
    </row>
    <row r="5" spans="1:11" s="4" customFormat="1" ht="45" x14ac:dyDescent="0.25">
      <c r="A5" s="100">
        <v>2</v>
      </c>
      <c r="B5" s="105" t="s">
        <v>136</v>
      </c>
      <c r="C5" s="110" t="s">
        <v>137</v>
      </c>
      <c r="D5" s="111" t="s">
        <v>80</v>
      </c>
      <c r="E5" s="115" t="s">
        <v>133</v>
      </c>
      <c r="F5" s="282">
        <v>25</v>
      </c>
      <c r="G5" s="29"/>
      <c r="H5" s="120" t="s">
        <v>108</v>
      </c>
      <c r="I5" s="121" t="s">
        <v>125</v>
      </c>
      <c r="J5" s="102"/>
      <c r="K5" s="29"/>
    </row>
    <row r="6" spans="1:11" s="4" customFormat="1" ht="45" x14ac:dyDescent="0.25">
      <c r="A6" s="100">
        <v>3</v>
      </c>
      <c r="B6" s="105" t="s">
        <v>138</v>
      </c>
      <c r="C6" s="110" t="s">
        <v>137</v>
      </c>
      <c r="D6" s="111" t="s">
        <v>80</v>
      </c>
      <c r="E6" s="115" t="s">
        <v>133</v>
      </c>
      <c r="F6" s="282">
        <v>25</v>
      </c>
      <c r="G6" s="29"/>
      <c r="H6" s="120" t="s">
        <v>125</v>
      </c>
      <c r="I6" s="121" t="s">
        <v>135</v>
      </c>
      <c r="J6" s="102"/>
      <c r="K6" s="29"/>
    </row>
    <row r="7" spans="1:11" s="4" customFormat="1" ht="45" x14ac:dyDescent="0.25">
      <c r="A7" s="100">
        <v>4</v>
      </c>
      <c r="B7" s="105" t="s">
        <v>139</v>
      </c>
      <c r="C7" s="110" t="s">
        <v>137</v>
      </c>
      <c r="D7" s="111" t="s">
        <v>80</v>
      </c>
      <c r="E7" s="115" t="s">
        <v>133</v>
      </c>
      <c r="F7" s="282">
        <v>25</v>
      </c>
      <c r="G7" s="29"/>
      <c r="H7" s="120" t="s">
        <v>125</v>
      </c>
      <c r="I7" s="121" t="s">
        <v>135</v>
      </c>
      <c r="J7" s="102"/>
      <c r="K7" s="29"/>
    </row>
    <row r="8" spans="1:11" s="4" customFormat="1" ht="45" x14ac:dyDescent="0.25">
      <c r="A8" s="100">
        <v>5</v>
      </c>
      <c r="B8" s="105" t="s">
        <v>140</v>
      </c>
      <c r="C8" s="110" t="s">
        <v>137</v>
      </c>
      <c r="D8" s="111" t="s">
        <v>80</v>
      </c>
      <c r="E8" s="115" t="s">
        <v>133</v>
      </c>
      <c r="F8" s="282">
        <v>30</v>
      </c>
      <c r="G8" s="29"/>
      <c r="H8" s="120" t="s">
        <v>107</v>
      </c>
      <c r="I8" s="121" t="s">
        <v>125</v>
      </c>
      <c r="J8" s="102"/>
      <c r="K8" s="29"/>
    </row>
    <row r="9" spans="1:11" s="4" customFormat="1" ht="45" x14ac:dyDescent="0.25">
      <c r="A9" s="100">
        <v>6</v>
      </c>
      <c r="B9" s="105" t="s">
        <v>141</v>
      </c>
      <c r="C9" s="110" t="s">
        <v>137</v>
      </c>
      <c r="D9" s="111" t="s">
        <v>80</v>
      </c>
      <c r="E9" s="115" t="s">
        <v>133</v>
      </c>
      <c r="F9" s="282">
        <v>37</v>
      </c>
      <c r="G9" s="29"/>
      <c r="H9" s="120" t="s">
        <v>107</v>
      </c>
      <c r="I9" s="121" t="s">
        <v>108</v>
      </c>
      <c r="J9" s="102"/>
      <c r="K9" s="29"/>
    </row>
    <row r="10" spans="1:11" s="4" customFormat="1" ht="45" x14ac:dyDescent="0.25">
      <c r="A10" s="100">
        <v>7</v>
      </c>
      <c r="B10" s="105" t="s">
        <v>142</v>
      </c>
      <c r="C10" s="110" t="s">
        <v>137</v>
      </c>
      <c r="D10" s="111" t="s">
        <v>80</v>
      </c>
      <c r="E10" s="115" t="s">
        <v>133</v>
      </c>
      <c r="F10" s="282">
        <v>30</v>
      </c>
      <c r="G10" s="29"/>
      <c r="H10" s="120" t="s">
        <v>106</v>
      </c>
      <c r="I10" s="121" t="s">
        <v>107</v>
      </c>
      <c r="J10" s="102"/>
      <c r="K10" s="29"/>
    </row>
    <row r="11" spans="1:11" s="4" customFormat="1" ht="45" x14ac:dyDescent="0.25">
      <c r="A11" s="100">
        <v>8</v>
      </c>
      <c r="B11" s="105" t="s">
        <v>143</v>
      </c>
      <c r="C11" s="110"/>
      <c r="D11" s="111" t="s">
        <v>80</v>
      </c>
      <c r="E11" s="115" t="s">
        <v>133</v>
      </c>
      <c r="F11" s="282">
        <v>30</v>
      </c>
      <c r="G11" s="29"/>
      <c r="H11" s="120" t="s">
        <v>106</v>
      </c>
      <c r="I11" s="121" t="s">
        <v>107</v>
      </c>
      <c r="J11" s="102"/>
      <c r="K11" s="29"/>
    </row>
    <row r="12" spans="1:11" s="13" customFormat="1" ht="90" x14ac:dyDescent="0.25">
      <c r="A12" s="100">
        <v>9</v>
      </c>
      <c r="B12" s="106" t="s">
        <v>144</v>
      </c>
      <c r="C12" s="111"/>
      <c r="D12" s="116" t="s">
        <v>145</v>
      </c>
      <c r="E12" s="116" t="s">
        <v>145</v>
      </c>
      <c r="F12" s="282">
        <v>160</v>
      </c>
      <c r="G12" s="29"/>
      <c r="H12" s="122" t="s">
        <v>106</v>
      </c>
      <c r="I12" s="123" t="s">
        <v>112</v>
      </c>
      <c r="J12" s="102"/>
      <c r="K12" s="29"/>
    </row>
    <row r="13" spans="1:11" s="13" customFormat="1" ht="90.75" thickBot="1" x14ac:dyDescent="0.3">
      <c r="A13" s="101">
        <v>10</v>
      </c>
      <c r="B13" s="107" t="s">
        <v>146</v>
      </c>
      <c r="C13" s="112"/>
      <c r="D13" s="117" t="s">
        <v>145</v>
      </c>
      <c r="E13" s="117" t="s">
        <v>145</v>
      </c>
      <c r="F13" s="184">
        <v>70</v>
      </c>
      <c r="G13" s="99"/>
      <c r="H13" s="124" t="s">
        <v>106</v>
      </c>
      <c r="I13" s="125" t="s">
        <v>112</v>
      </c>
      <c r="J13" s="103"/>
      <c r="K13" s="99"/>
    </row>
    <row r="14" spans="1:11" x14ac:dyDescent="0.25">
      <c r="A14" s="45" t="s">
        <v>68</v>
      </c>
    </row>
    <row r="15" spans="1:11" x14ac:dyDescent="0.25">
      <c r="A15" s="18"/>
    </row>
    <row r="16" spans="1:11" x14ac:dyDescent="0.25">
      <c r="A16" s="46" t="s">
        <v>69</v>
      </c>
    </row>
  </sheetData>
  <mergeCells count="9">
    <mergeCell ref="A1:K1"/>
    <mergeCell ref="A2:A3"/>
    <mergeCell ref="B2:B3"/>
    <mergeCell ref="C2:C3"/>
    <mergeCell ref="D2:D3"/>
    <mergeCell ref="E2:E3"/>
    <mergeCell ref="F2:G2"/>
    <mergeCell ref="H2:I2"/>
    <mergeCell ref="J2:K2"/>
  </mergeCells>
  <pageMargins left="0.70866141732283472" right="0.70866141732283472" top="0.78740157480314965" bottom="0.78740157480314965" header="0.31496062992125984" footer="0.31496062992125984"/>
  <pageSetup paperSize="8" scale="89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W26"/>
  <sheetViews>
    <sheetView workbookViewId="0">
      <selection activeCell="D7" sqref="D7"/>
    </sheetView>
  </sheetViews>
  <sheetFormatPr defaultRowHeight="15" x14ac:dyDescent="0.25"/>
  <cols>
    <col min="1" max="1" width="7.42578125" style="8" customWidth="1"/>
    <col min="2" max="2" width="41.85546875" customWidth="1"/>
    <col min="3" max="3" width="26.7109375" customWidth="1"/>
    <col min="4" max="4" width="18.28515625" customWidth="1"/>
    <col min="5" max="5" width="17.7109375" customWidth="1"/>
    <col min="6" max="6" width="11.140625" customWidth="1"/>
    <col min="7" max="7" width="10.7109375" customWidth="1"/>
    <col min="11" max="11" width="14.5703125" customWidth="1"/>
    <col min="12" max="1427" width="9.140625" style="20"/>
  </cols>
  <sheetData>
    <row r="1" spans="1:11" ht="15.75" thickBot="1" x14ac:dyDescent="0.3">
      <c r="A1" s="297" t="s">
        <v>95</v>
      </c>
      <c r="B1" s="298"/>
      <c r="C1" s="298"/>
      <c r="D1" s="298"/>
      <c r="E1" s="298"/>
      <c r="F1" s="298"/>
      <c r="G1" s="298"/>
      <c r="H1" s="298"/>
      <c r="I1" s="298"/>
      <c r="J1" s="298"/>
      <c r="K1" s="299"/>
    </row>
    <row r="2" spans="1:11" ht="30.75" customHeight="1" x14ac:dyDescent="0.25">
      <c r="A2" s="289" t="s">
        <v>96</v>
      </c>
      <c r="B2" s="291" t="s">
        <v>4</v>
      </c>
      <c r="C2" s="289" t="s">
        <v>97</v>
      </c>
      <c r="D2" s="301" t="s">
        <v>98</v>
      </c>
      <c r="E2" s="303" t="s">
        <v>99</v>
      </c>
      <c r="F2" s="295" t="s">
        <v>100</v>
      </c>
      <c r="G2" s="296"/>
      <c r="H2" s="293" t="s">
        <v>101</v>
      </c>
      <c r="I2" s="294"/>
      <c r="J2" s="293" t="s">
        <v>9</v>
      </c>
      <c r="K2" s="294"/>
    </row>
    <row r="3" spans="1:11" ht="64.5" thickBot="1" x14ac:dyDescent="0.3">
      <c r="A3" s="290"/>
      <c r="B3" s="292"/>
      <c r="C3" s="290"/>
      <c r="D3" s="317"/>
      <c r="E3" s="318"/>
      <c r="F3" s="21" t="s">
        <v>102</v>
      </c>
      <c r="G3" s="283" t="s">
        <v>103</v>
      </c>
      <c r="H3" s="22" t="s">
        <v>18</v>
      </c>
      <c r="I3" s="23" t="s">
        <v>19</v>
      </c>
      <c r="J3" s="21" t="s">
        <v>25</v>
      </c>
      <c r="K3" s="23" t="s">
        <v>26</v>
      </c>
    </row>
    <row r="4" spans="1:11" ht="16.5" thickBot="1" x14ac:dyDescent="0.3">
      <c r="A4" s="24" t="s">
        <v>191</v>
      </c>
      <c r="B4" s="25"/>
      <c r="C4" s="25"/>
      <c r="D4" s="26"/>
      <c r="E4" s="27"/>
      <c r="F4" s="211"/>
      <c r="G4" s="212"/>
      <c r="H4" s="213"/>
      <c r="I4" s="214"/>
      <c r="J4" s="215"/>
      <c r="K4" s="216"/>
    </row>
    <row r="5" spans="1:11" s="4" customFormat="1" ht="75" x14ac:dyDescent="0.25">
      <c r="A5" s="66">
        <v>1</v>
      </c>
      <c r="B5" s="188" t="s">
        <v>188</v>
      </c>
      <c r="C5" s="165" t="s">
        <v>104</v>
      </c>
      <c r="D5" s="113" t="s">
        <v>80</v>
      </c>
      <c r="E5" s="165" t="s">
        <v>105</v>
      </c>
      <c r="F5" s="182">
        <v>32</v>
      </c>
      <c r="G5" s="91"/>
      <c r="H5" s="180" t="s">
        <v>106</v>
      </c>
      <c r="I5" s="181" t="s">
        <v>108</v>
      </c>
      <c r="J5" s="1"/>
      <c r="K5" s="98"/>
    </row>
    <row r="6" spans="1:11" s="4" customFormat="1" ht="75" x14ac:dyDescent="0.25">
      <c r="A6" s="67">
        <v>2</v>
      </c>
      <c r="B6" s="189" t="s">
        <v>189</v>
      </c>
      <c r="C6" s="115" t="s">
        <v>104</v>
      </c>
      <c r="D6" s="186" t="s">
        <v>80</v>
      </c>
      <c r="E6" s="115" t="s">
        <v>105</v>
      </c>
      <c r="F6" s="183">
        <v>33</v>
      </c>
      <c r="G6" s="54"/>
      <c r="H6" s="122" t="s">
        <v>106</v>
      </c>
      <c r="I6" s="123" t="s">
        <v>108</v>
      </c>
      <c r="J6" s="28"/>
      <c r="K6" s="29"/>
    </row>
    <row r="7" spans="1:11" s="4" customFormat="1" ht="75" x14ac:dyDescent="0.25">
      <c r="A7" s="67">
        <v>3</v>
      </c>
      <c r="B7" s="189" t="s">
        <v>185</v>
      </c>
      <c r="C7" s="116" t="s">
        <v>104</v>
      </c>
      <c r="D7" s="111" t="s">
        <v>80</v>
      </c>
      <c r="E7" s="116" t="s">
        <v>105</v>
      </c>
      <c r="F7" s="183">
        <v>35</v>
      </c>
      <c r="G7" s="54"/>
      <c r="H7" s="122" t="s">
        <v>106</v>
      </c>
      <c r="I7" s="123" t="s">
        <v>107</v>
      </c>
      <c r="J7" s="28"/>
      <c r="K7" s="29"/>
    </row>
    <row r="8" spans="1:11" s="4" customFormat="1" ht="75" x14ac:dyDescent="0.25">
      <c r="A8" s="67">
        <v>4</v>
      </c>
      <c r="B8" s="189" t="s">
        <v>186</v>
      </c>
      <c r="C8" s="116" t="s">
        <v>104</v>
      </c>
      <c r="D8" s="111" t="s">
        <v>80</v>
      </c>
      <c r="E8" s="116" t="s">
        <v>105</v>
      </c>
      <c r="F8" s="183">
        <v>35</v>
      </c>
      <c r="G8" s="54"/>
      <c r="H8" s="122" t="s">
        <v>107</v>
      </c>
      <c r="I8" s="123" t="s">
        <v>125</v>
      </c>
      <c r="J8" s="28"/>
      <c r="K8" s="29"/>
    </row>
    <row r="9" spans="1:11" s="4" customFormat="1" ht="75.75" thickBot="1" x14ac:dyDescent="0.3">
      <c r="A9" s="101">
        <v>5</v>
      </c>
      <c r="B9" s="107" t="s">
        <v>187</v>
      </c>
      <c r="C9" s="185" t="s">
        <v>104</v>
      </c>
      <c r="D9" s="187" t="s">
        <v>80</v>
      </c>
      <c r="E9" s="185" t="s">
        <v>105</v>
      </c>
      <c r="F9" s="184">
        <v>55</v>
      </c>
      <c r="G9" s="130"/>
      <c r="H9" s="124" t="s">
        <v>107</v>
      </c>
      <c r="I9" s="125" t="s">
        <v>125</v>
      </c>
      <c r="J9" s="178"/>
      <c r="K9" s="179"/>
    </row>
    <row r="10" spans="1:11" s="4" customFormat="1" ht="15.75" thickBot="1" x14ac:dyDescent="0.3">
      <c r="A10" s="126" t="s">
        <v>109</v>
      </c>
      <c r="B10" s="30"/>
      <c r="C10" s="31"/>
      <c r="D10" s="32"/>
      <c r="E10" s="31"/>
      <c r="F10" s="33"/>
      <c r="G10" s="32"/>
      <c r="H10" s="34"/>
      <c r="I10" s="35"/>
      <c r="J10" s="32"/>
      <c r="K10" s="36"/>
    </row>
    <row r="11" spans="1:11" s="4" customFormat="1" ht="60" x14ac:dyDescent="0.25">
      <c r="A11" s="66">
        <v>4</v>
      </c>
      <c r="B11" s="188" t="s">
        <v>110</v>
      </c>
      <c r="C11" s="114" t="s">
        <v>111</v>
      </c>
      <c r="D11" s="113" t="s">
        <v>62</v>
      </c>
      <c r="E11" s="113"/>
      <c r="F11" s="182">
        <v>9</v>
      </c>
      <c r="G11" s="98"/>
      <c r="H11" s="180" t="s">
        <v>106</v>
      </c>
      <c r="I11" s="181" t="s">
        <v>112</v>
      </c>
      <c r="J11" s="1"/>
      <c r="K11" s="98"/>
    </row>
    <row r="12" spans="1:11" s="4" customFormat="1" ht="60" x14ac:dyDescent="0.25">
      <c r="A12" s="67">
        <v>5</v>
      </c>
      <c r="B12" s="189" t="s">
        <v>113</v>
      </c>
      <c r="C12" s="115" t="s">
        <v>114</v>
      </c>
      <c r="D12" s="111" t="s">
        <v>62</v>
      </c>
      <c r="E12" s="111"/>
      <c r="F12" s="183">
        <v>19.5</v>
      </c>
      <c r="G12" s="29"/>
      <c r="H12" s="192" t="s">
        <v>106</v>
      </c>
      <c r="I12" s="193" t="s">
        <v>112</v>
      </c>
      <c r="J12" s="28"/>
      <c r="K12" s="29"/>
    </row>
    <row r="13" spans="1:11" s="4" customFormat="1" ht="60" x14ac:dyDescent="0.25">
      <c r="A13" s="67">
        <v>6</v>
      </c>
      <c r="B13" s="189" t="s">
        <v>115</v>
      </c>
      <c r="C13" s="116" t="s">
        <v>116</v>
      </c>
      <c r="D13" s="111" t="s">
        <v>62</v>
      </c>
      <c r="E13" s="111"/>
      <c r="F13" s="183">
        <v>15</v>
      </c>
      <c r="G13" s="29"/>
      <c r="H13" s="192" t="s">
        <v>106</v>
      </c>
      <c r="I13" s="193" t="s">
        <v>112</v>
      </c>
      <c r="J13" s="28"/>
      <c r="K13" s="29"/>
    </row>
    <row r="14" spans="1:11" s="4" customFormat="1" ht="60" x14ac:dyDescent="0.25">
      <c r="A14" s="100">
        <v>7</v>
      </c>
      <c r="B14" s="189" t="s">
        <v>117</v>
      </c>
      <c r="C14" s="190" t="s">
        <v>261</v>
      </c>
      <c r="D14" s="111" t="s">
        <v>62</v>
      </c>
      <c r="E14" s="111"/>
      <c r="F14" s="183">
        <v>20</v>
      </c>
      <c r="G14" s="29"/>
      <c r="H14" s="192" t="s">
        <v>106</v>
      </c>
      <c r="I14" s="193" t="s">
        <v>112</v>
      </c>
      <c r="J14" s="28"/>
      <c r="K14" s="29"/>
    </row>
    <row r="15" spans="1:11" s="4" customFormat="1" ht="60" x14ac:dyDescent="0.25">
      <c r="A15" s="67">
        <v>8</v>
      </c>
      <c r="B15" s="189" t="s">
        <v>118</v>
      </c>
      <c r="C15" s="115" t="s">
        <v>116</v>
      </c>
      <c r="D15" s="111" t="s">
        <v>62</v>
      </c>
      <c r="E15" s="111"/>
      <c r="F15" s="183">
        <v>15</v>
      </c>
      <c r="G15" s="29"/>
      <c r="H15" s="192" t="s">
        <v>106</v>
      </c>
      <c r="I15" s="193" t="s">
        <v>112</v>
      </c>
      <c r="J15" s="28"/>
      <c r="K15" s="29"/>
    </row>
    <row r="16" spans="1:11" s="4" customFormat="1" ht="60.75" thickBot="1" x14ac:dyDescent="0.3">
      <c r="A16" s="210">
        <v>9</v>
      </c>
      <c r="B16" s="107" t="s">
        <v>119</v>
      </c>
      <c r="C16" s="185" t="s">
        <v>116</v>
      </c>
      <c r="D16" s="112" t="s">
        <v>62</v>
      </c>
      <c r="E16" s="112"/>
      <c r="F16" s="184">
        <v>15</v>
      </c>
      <c r="G16" s="99"/>
      <c r="H16" s="194" t="s">
        <v>106</v>
      </c>
      <c r="I16" s="195" t="s">
        <v>112</v>
      </c>
      <c r="J16" s="197"/>
      <c r="K16" s="99"/>
    </row>
    <row r="17" spans="1:1427" s="37" customFormat="1" x14ac:dyDescent="0.25">
      <c r="A17" s="305" t="s">
        <v>120</v>
      </c>
      <c r="B17" s="306"/>
      <c r="C17" s="306"/>
      <c r="D17" s="306"/>
      <c r="E17" s="307"/>
      <c r="F17" s="196">
        <f>SUM(F5:F16)</f>
        <v>283.5</v>
      </c>
      <c r="G17" s="308"/>
      <c r="H17" s="309"/>
      <c r="I17" s="309"/>
      <c r="J17" s="309"/>
      <c r="K17" s="310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</row>
    <row r="18" spans="1:1427" s="37" customFormat="1" ht="15.75" thickBot="1" x14ac:dyDescent="0.3">
      <c r="A18" s="208" t="s">
        <v>121</v>
      </c>
      <c r="B18" s="205"/>
      <c r="C18" s="204"/>
      <c r="D18" s="204"/>
      <c r="E18" s="204"/>
      <c r="F18" s="217"/>
      <c r="G18" s="198"/>
      <c r="H18" s="200"/>
      <c r="I18" s="200"/>
      <c r="J18" s="198"/>
      <c r="K18" s="199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4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4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4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4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4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4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4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4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4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4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4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4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4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4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4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4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4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4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4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4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4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4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4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4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4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4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4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4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4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4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4"/>
      <c r="BBS18" s="4"/>
      <c r="BBT18" s="4"/>
      <c r="BBU18" s="4"/>
      <c r="BBV18" s="4"/>
      <c r="BBW18" s="4"/>
    </row>
    <row r="19" spans="1:1427" s="57" customFormat="1" ht="60" x14ac:dyDescent="0.25">
      <c r="A19" s="209">
        <v>1</v>
      </c>
      <c r="B19" s="188" t="s">
        <v>122</v>
      </c>
      <c r="C19" s="109" t="s">
        <v>123</v>
      </c>
      <c r="D19" s="144" t="s">
        <v>80</v>
      </c>
      <c r="E19" s="109" t="s">
        <v>105</v>
      </c>
      <c r="F19" s="202">
        <v>175</v>
      </c>
      <c r="G19" s="91"/>
      <c r="H19" s="180" t="s">
        <v>108</v>
      </c>
      <c r="I19" s="181" t="s">
        <v>135</v>
      </c>
      <c r="J19" s="90"/>
      <c r="K19" s="91"/>
    </row>
    <row r="20" spans="1:1427" s="57" customFormat="1" ht="60" x14ac:dyDescent="0.25">
      <c r="A20" s="68">
        <v>2</v>
      </c>
      <c r="B20" s="189" t="s">
        <v>124</v>
      </c>
      <c r="C20" s="110" t="s">
        <v>123</v>
      </c>
      <c r="D20" s="146" t="s">
        <v>80</v>
      </c>
      <c r="E20" s="110" t="s">
        <v>105</v>
      </c>
      <c r="F20" s="191">
        <v>280</v>
      </c>
      <c r="G20" s="54"/>
      <c r="H20" s="122" t="s">
        <v>108</v>
      </c>
      <c r="I20" s="123" t="s">
        <v>190</v>
      </c>
      <c r="J20" s="92"/>
      <c r="K20" s="54"/>
    </row>
    <row r="21" spans="1:1427" s="57" customFormat="1" ht="60" x14ac:dyDescent="0.25">
      <c r="A21" s="68">
        <v>3</v>
      </c>
      <c r="B21" s="189" t="s">
        <v>126</v>
      </c>
      <c r="C21" s="110" t="s">
        <v>123</v>
      </c>
      <c r="D21" s="146" t="s">
        <v>80</v>
      </c>
      <c r="E21" s="110" t="s">
        <v>105</v>
      </c>
      <c r="F21" s="191">
        <v>40</v>
      </c>
      <c r="G21" s="54"/>
      <c r="H21" s="122" t="s">
        <v>108</v>
      </c>
      <c r="I21" s="123" t="s">
        <v>135</v>
      </c>
      <c r="J21" s="92"/>
      <c r="K21" s="54"/>
    </row>
    <row r="22" spans="1:1427" s="57" customFormat="1" ht="60.75" thickBot="1" x14ac:dyDescent="0.3">
      <c r="A22" s="69">
        <v>4</v>
      </c>
      <c r="B22" s="107" t="s">
        <v>127</v>
      </c>
      <c r="C22" s="206" t="s">
        <v>123</v>
      </c>
      <c r="D22" s="207" t="s">
        <v>80</v>
      </c>
      <c r="E22" s="206" t="s">
        <v>105</v>
      </c>
      <c r="F22" s="203">
        <v>80</v>
      </c>
      <c r="G22" s="62"/>
      <c r="H22" s="124" t="s">
        <v>135</v>
      </c>
      <c r="I22" s="125" t="s">
        <v>112</v>
      </c>
      <c r="J22" s="93"/>
      <c r="K22" s="62"/>
    </row>
    <row r="23" spans="1:1427" s="38" customFormat="1" ht="15.75" thickBot="1" x14ac:dyDescent="0.3">
      <c r="A23" s="311" t="s">
        <v>128</v>
      </c>
      <c r="B23" s="312"/>
      <c r="C23" s="312"/>
      <c r="D23" s="312"/>
      <c r="E23" s="313"/>
      <c r="F23" s="201">
        <f>SUM(F19:F22)</f>
        <v>575</v>
      </c>
      <c r="G23" s="314"/>
      <c r="H23" s="315"/>
      <c r="I23" s="315"/>
      <c r="J23" s="315"/>
      <c r="K23" s="316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4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4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4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4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4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4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4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4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4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4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4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4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4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4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4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4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4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4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4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4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4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4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4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4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4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4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4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4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4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4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4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4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4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4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4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4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4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4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4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4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4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4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4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4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4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4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4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4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4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4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4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4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4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4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4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4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4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4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4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4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4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4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4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4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4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4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4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4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4"/>
      <c r="BBS23" s="4"/>
      <c r="BBT23" s="4"/>
      <c r="BBU23" s="4"/>
      <c r="BBV23" s="4"/>
      <c r="BBW23" s="4"/>
    </row>
    <row r="24" spans="1:1427" x14ac:dyDescent="0.25">
      <c r="A24" s="45" t="s">
        <v>129</v>
      </c>
    </row>
    <row r="25" spans="1:1427" x14ac:dyDescent="0.25">
      <c r="A25" s="45"/>
    </row>
    <row r="26" spans="1:1427" x14ac:dyDescent="0.25">
      <c r="A26" s="46" t="s">
        <v>69</v>
      </c>
    </row>
  </sheetData>
  <mergeCells count="13">
    <mergeCell ref="A17:E17"/>
    <mergeCell ref="G17:K17"/>
    <mergeCell ref="A23:E23"/>
    <mergeCell ref="G23:K23"/>
    <mergeCell ref="A1:K1"/>
    <mergeCell ref="A2:A3"/>
    <mergeCell ref="B2:B3"/>
    <mergeCell ref="C2:C3"/>
    <mergeCell ref="D2:D3"/>
    <mergeCell ref="E2:E3"/>
    <mergeCell ref="F2:G2"/>
    <mergeCell ref="H2:I2"/>
    <mergeCell ref="J2:K2"/>
  </mergeCells>
  <pageMargins left="0.70866141732283472" right="0.70866141732283472" top="0.78740157480314965" bottom="0.78740157480314965" header="0.31496062992125984" footer="0.31496062992125984"/>
  <pageSetup paperSize="8" scale="98" fitToHeight="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0"/>
  <sheetViews>
    <sheetView topLeftCell="A25" zoomScale="80" zoomScaleNormal="80" workbookViewId="0">
      <selection activeCell="E44" sqref="E44"/>
    </sheetView>
  </sheetViews>
  <sheetFormatPr defaultRowHeight="15" x14ac:dyDescent="0.25"/>
  <cols>
    <col min="1" max="1" width="14.140625" style="132" customWidth="1"/>
    <col min="2" max="2" width="16.140625" customWidth="1"/>
    <col min="3" max="3" width="16.28515625" customWidth="1"/>
    <col min="4" max="4" width="17.7109375" customWidth="1"/>
    <col min="5" max="5" width="24.5703125" bestFit="1" customWidth="1"/>
    <col min="6" max="7" width="10.85546875" bestFit="1" customWidth="1"/>
    <col min="8" max="8" width="38.85546875" customWidth="1"/>
    <col min="9" max="9" width="12.85546875" customWidth="1"/>
    <col min="10" max="10" width="39.28515625" style="7" customWidth="1"/>
    <col min="11" max="12" width="10.42578125" customWidth="1"/>
    <col min="13" max="13" width="11.85546875" customWidth="1"/>
    <col min="14" max="14" width="12.140625" customWidth="1"/>
    <col min="15" max="16" width="11.85546875" style="8" customWidth="1"/>
    <col min="17" max="17" width="14.42578125" style="8" customWidth="1"/>
    <col min="18" max="19" width="11.85546875" style="8" customWidth="1"/>
    <col min="20" max="20" width="14.28515625" style="8" customWidth="1"/>
    <col min="21" max="21" width="15.140625" style="8" customWidth="1"/>
    <col min="22" max="22" width="14.140625" style="8" customWidth="1"/>
    <col min="23" max="24" width="11.42578125" customWidth="1"/>
    <col min="25" max="26" width="14.7109375" customWidth="1"/>
    <col min="27" max="27" width="12.7109375" hidden="1" customWidth="1"/>
  </cols>
  <sheetData>
    <row r="1" spans="1:27" ht="19.5" thickBot="1" x14ac:dyDescent="0.35">
      <c r="A1" s="319" t="s">
        <v>0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320"/>
      <c r="T1" s="320"/>
      <c r="U1" s="320"/>
      <c r="V1" s="320"/>
      <c r="W1" s="320"/>
      <c r="X1" s="320"/>
      <c r="Y1" s="320"/>
      <c r="Z1" s="321"/>
    </row>
    <row r="2" spans="1:27" ht="42.95" customHeight="1" x14ac:dyDescent="0.25">
      <c r="A2" s="322" t="s">
        <v>1</v>
      </c>
      <c r="B2" s="325" t="s">
        <v>2</v>
      </c>
      <c r="C2" s="328" t="s">
        <v>3</v>
      </c>
      <c r="D2" s="329"/>
      <c r="E2" s="329"/>
      <c r="F2" s="329"/>
      <c r="G2" s="330"/>
      <c r="H2" s="331" t="s">
        <v>4</v>
      </c>
      <c r="I2" s="333" t="s">
        <v>5</v>
      </c>
      <c r="J2" s="333" t="s">
        <v>6</v>
      </c>
      <c r="K2" s="335" t="s">
        <v>251</v>
      </c>
      <c r="L2" s="336"/>
      <c r="M2" s="337" t="s">
        <v>7</v>
      </c>
      <c r="N2" s="338"/>
      <c r="O2" s="339" t="s">
        <v>8</v>
      </c>
      <c r="P2" s="340"/>
      <c r="Q2" s="340"/>
      <c r="R2" s="340"/>
      <c r="S2" s="340"/>
      <c r="T2" s="340"/>
      <c r="U2" s="340"/>
      <c r="V2" s="340"/>
      <c r="W2" s="337" t="s">
        <v>9</v>
      </c>
      <c r="X2" s="338"/>
      <c r="Y2" s="341" t="s">
        <v>10</v>
      </c>
      <c r="Z2" s="330"/>
    </row>
    <row r="3" spans="1:27" ht="22.15" customHeight="1" x14ac:dyDescent="0.25">
      <c r="A3" s="323"/>
      <c r="B3" s="326"/>
      <c r="C3" s="342" t="s">
        <v>256</v>
      </c>
      <c r="D3" s="344" t="s">
        <v>12</v>
      </c>
      <c r="E3" s="344" t="s">
        <v>13</v>
      </c>
      <c r="F3" s="344" t="s">
        <v>14</v>
      </c>
      <c r="G3" s="346" t="s">
        <v>15</v>
      </c>
      <c r="H3" s="332"/>
      <c r="I3" s="334"/>
      <c r="J3" s="334"/>
      <c r="K3" s="348" t="s">
        <v>16</v>
      </c>
      <c r="L3" s="350" t="s">
        <v>17</v>
      </c>
      <c r="M3" s="348" t="s">
        <v>18</v>
      </c>
      <c r="N3" s="352" t="s">
        <v>19</v>
      </c>
      <c r="O3" s="358" t="s">
        <v>20</v>
      </c>
      <c r="P3" s="359"/>
      <c r="Q3" s="359"/>
      <c r="R3" s="360"/>
      <c r="S3" s="361" t="s">
        <v>21</v>
      </c>
      <c r="T3" s="363" t="s">
        <v>22</v>
      </c>
      <c r="U3" s="361" t="s">
        <v>23</v>
      </c>
      <c r="V3" s="363" t="s">
        <v>24</v>
      </c>
      <c r="W3" s="348" t="s">
        <v>25</v>
      </c>
      <c r="X3" s="352" t="s">
        <v>26</v>
      </c>
      <c r="Y3" s="354" t="s">
        <v>257</v>
      </c>
      <c r="Z3" s="356" t="s">
        <v>28</v>
      </c>
    </row>
    <row r="4" spans="1:27" ht="120.6" customHeight="1" thickBot="1" x14ac:dyDescent="0.3">
      <c r="A4" s="324"/>
      <c r="B4" s="327"/>
      <c r="C4" s="343"/>
      <c r="D4" s="345"/>
      <c r="E4" s="345"/>
      <c r="F4" s="345"/>
      <c r="G4" s="347"/>
      <c r="H4" s="332"/>
      <c r="I4" s="334"/>
      <c r="J4" s="334"/>
      <c r="K4" s="349"/>
      <c r="L4" s="351"/>
      <c r="M4" s="349"/>
      <c r="N4" s="353"/>
      <c r="O4" s="284" t="s">
        <v>258</v>
      </c>
      <c r="P4" s="285" t="s">
        <v>29</v>
      </c>
      <c r="Q4" s="285" t="s">
        <v>30</v>
      </c>
      <c r="R4" s="285" t="s">
        <v>31</v>
      </c>
      <c r="S4" s="362"/>
      <c r="T4" s="364"/>
      <c r="U4" s="362"/>
      <c r="V4" s="364"/>
      <c r="W4" s="349"/>
      <c r="X4" s="353"/>
      <c r="Y4" s="355"/>
      <c r="Z4" s="357"/>
    </row>
    <row r="5" spans="1:27" s="57" customFormat="1" ht="89.25" customHeight="1" x14ac:dyDescent="0.25">
      <c r="A5" s="139">
        <v>1</v>
      </c>
      <c r="B5" s="144" t="s">
        <v>32</v>
      </c>
      <c r="C5" s="141"/>
      <c r="D5" s="43" t="s">
        <v>33</v>
      </c>
      <c r="E5" s="136"/>
      <c r="F5" s="136"/>
      <c r="G5" s="148"/>
      <c r="H5" s="252" t="s">
        <v>40</v>
      </c>
      <c r="I5" s="144"/>
      <c r="J5" s="245" t="s">
        <v>41</v>
      </c>
      <c r="K5" s="90">
        <v>63</v>
      </c>
      <c r="L5" s="91"/>
      <c r="M5" s="90">
        <v>2020</v>
      </c>
      <c r="N5" s="91">
        <v>2022</v>
      </c>
      <c r="O5" s="135"/>
      <c r="P5" s="137"/>
      <c r="Q5" s="137" t="s">
        <v>36</v>
      </c>
      <c r="R5" s="137"/>
      <c r="S5" s="137"/>
      <c r="T5" s="137"/>
      <c r="U5" s="137"/>
      <c r="V5" s="155"/>
      <c r="W5" s="90"/>
      <c r="X5" s="91"/>
      <c r="Y5" s="241" t="s">
        <v>42</v>
      </c>
      <c r="Z5" s="138" t="s">
        <v>43</v>
      </c>
    </row>
    <row r="6" spans="1:27" s="57" customFormat="1" ht="157.5" customHeight="1" x14ac:dyDescent="0.25">
      <c r="A6" s="139">
        <v>2</v>
      </c>
      <c r="B6" s="145" t="s">
        <v>32</v>
      </c>
      <c r="C6" s="142"/>
      <c r="D6" s="55" t="s">
        <v>33</v>
      </c>
      <c r="E6" s="5"/>
      <c r="F6" s="5"/>
      <c r="G6" s="149"/>
      <c r="H6" s="246" t="s">
        <v>45</v>
      </c>
      <c r="I6" s="145"/>
      <c r="J6" s="246" t="s">
        <v>46</v>
      </c>
      <c r="K6" s="153">
        <v>55</v>
      </c>
      <c r="L6" s="134"/>
      <c r="M6" s="153">
        <v>2021</v>
      </c>
      <c r="N6" s="134">
        <v>2022</v>
      </c>
      <c r="O6" s="89"/>
      <c r="P6" s="56"/>
      <c r="Q6" s="56" t="s">
        <v>36</v>
      </c>
      <c r="R6" s="56"/>
      <c r="S6" s="56"/>
      <c r="T6" s="56"/>
      <c r="U6" s="56"/>
      <c r="V6" s="156"/>
      <c r="W6" s="153"/>
      <c r="X6" s="134"/>
      <c r="Y6" s="242" t="s">
        <v>195</v>
      </c>
      <c r="Z6" s="133" t="s">
        <v>47</v>
      </c>
      <c r="AA6" s="57" t="s">
        <v>44</v>
      </c>
    </row>
    <row r="7" spans="1:27" s="57" customFormat="1" ht="60" x14ac:dyDescent="0.25">
      <c r="A7" s="139">
        <v>3</v>
      </c>
      <c r="B7" s="146" t="s">
        <v>32</v>
      </c>
      <c r="C7" s="64"/>
      <c r="D7" s="44" t="s">
        <v>33</v>
      </c>
      <c r="E7" s="53"/>
      <c r="F7" s="53"/>
      <c r="G7" s="84"/>
      <c r="H7" s="247" t="s">
        <v>34</v>
      </c>
      <c r="I7" s="146"/>
      <c r="J7" s="247" t="s">
        <v>35</v>
      </c>
      <c r="K7" s="92">
        <v>16</v>
      </c>
      <c r="L7" s="54"/>
      <c r="M7" s="92">
        <v>2022</v>
      </c>
      <c r="N7" s="54">
        <v>2023</v>
      </c>
      <c r="O7" s="58"/>
      <c r="P7" s="59" t="s">
        <v>36</v>
      </c>
      <c r="Q7" s="59"/>
      <c r="R7" s="59"/>
      <c r="S7" s="59"/>
      <c r="T7" s="59"/>
      <c r="U7" s="59"/>
      <c r="V7" s="157"/>
      <c r="W7" s="92"/>
      <c r="X7" s="54"/>
      <c r="Y7" s="243" t="s">
        <v>196</v>
      </c>
      <c r="Z7" s="60" t="s">
        <v>37</v>
      </c>
    </row>
    <row r="8" spans="1:27" s="57" customFormat="1" ht="90" x14ac:dyDescent="0.25">
      <c r="A8" s="139">
        <v>4</v>
      </c>
      <c r="B8" s="145" t="s">
        <v>32</v>
      </c>
      <c r="C8" s="142"/>
      <c r="D8" s="55" t="s">
        <v>33</v>
      </c>
      <c r="E8" s="5"/>
      <c r="F8" s="5"/>
      <c r="G8" s="149"/>
      <c r="H8" s="253" t="s">
        <v>38</v>
      </c>
      <c r="I8" s="145"/>
      <c r="J8" s="246" t="s">
        <v>39</v>
      </c>
      <c r="K8" s="153">
        <v>40</v>
      </c>
      <c r="L8" s="134"/>
      <c r="M8" s="153">
        <v>2022</v>
      </c>
      <c r="N8" s="134">
        <v>2023</v>
      </c>
      <c r="O8" s="89"/>
      <c r="P8" s="56"/>
      <c r="Q8" s="56" t="s">
        <v>36</v>
      </c>
      <c r="R8" s="56"/>
      <c r="S8" s="56"/>
      <c r="T8" s="56"/>
      <c r="U8" s="56"/>
      <c r="V8" s="156"/>
      <c r="W8" s="153"/>
      <c r="X8" s="134"/>
      <c r="Y8" s="242" t="s">
        <v>196</v>
      </c>
      <c r="Z8" s="133" t="s">
        <v>37</v>
      </c>
    </row>
    <row r="9" spans="1:27" s="57" customFormat="1" ht="150" x14ac:dyDescent="0.25">
      <c r="A9" s="139">
        <v>5</v>
      </c>
      <c r="B9" s="145" t="s">
        <v>32</v>
      </c>
      <c r="C9" s="142"/>
      <c r="D9" s="55" t="s">
        <v>33</v>
      </c>
      <c r="E9" s="5"/>
      <c r="F9" s="5"/>
      <c r="G9" s="149"/>
      <c r="H9" s="246" t="s">
        <v>48</v>
      </c>
      <c r="I9" s="145"/>
      <c r="J9" s="246" t="s">
        <v>49</v>
      </c>
      <c r="K9" s="153">
        <v>58</v>
      </c>
      <c r="L9" s="134"/>
      <c r="M9" s="153">
        <v>2022</v>
      </c>
      <c r="N9" s="134">
        <v>2023</v>
      </c>
      <c r="O9" s="89"/>
      <c r="P9" s="56"/>
      <c r="Q9" s="56" t="s">
        <v>36</v>
      </c>
      <c r="R9" s="56"/>
      <c r="S9" s="56"/>
      <c r="T9" s="56"/>
      <c r="U9" s="56"/>
      <c r="V9" s="156"/>
      <c r="W9" s="153"/>
      <c r="X9" s="134"/>
      <c r="Y9" s="242" t="s">
        <v>202</v>
      </c>
      <c r="Z9" s="133" t="s">
        <v>43</v>
      </c>
    </row>
    <row r="10" spans="1:27" s="57" customFormat="1" ht="111" customHeight="1" x14ac:dyDescent="0.25">
      <c r="A10" s="139">
        <v>6</v>
      </c>
      <c r="B10" s="145" t="s">
        <v>32</v>
      </c>
      <c r="C10" s="142"/>
      <c r="D10" s="55" t="s">
        <v>33</v>
      </c>
      <c r="E10" s="5"/>
      <c r="F10" s="5"/>
      <c r="G10" s="149"/>
      <c r="H10" s="246" t="s">
        <v>51</v>
      </c>
      <c r="I10" s="145"/>
      <c r="J10" s="246" t="s">
        <v>52</v>
      </c>
      <c r="K10" s="153">
        <v>150</v>
      </c>
      <c r="L10" s="134"/>
      <c r="M10" s="153">
        <v>2022</v>
      </c>
      <c r="N10" s="134">
        <v>2024</v>
      </c>
      <c r="O10" s="89"/>
      <c r="P10" s="56"/>
      <c r="Q10" s="56" t="s">
        <v>36</v>
      </c>
      <c r="R10" s="56"/>
      <c r="S10" s="56"/>
      <c r="T10" s="56"/>
      <c r="U10" s="56"/>
      <c r="V10" s="156"/>
      <c r="W10" s="153"/>
      <c r="X10" s="134"/>
      <c r="Y10" s="242" t="s">
        <v>201</v>
      </c>
      <c r="Z10" s="133" t="s">
        <v>37</v>
      </c>
    </row>
    <row r="11" spans="1:27" s="57" customFormat="1" ht="215.25" customHeight="1" x14ac:dyDescent="0.25">
      <c r="A11" s="139">
        <v>7</v>
      </c>
      <c r="B11" s="145" t="s">
        <v>32</v>
      </c>
      <c r="C11" s="142"/>
      <c r="D11" s="55" t="s">
        <v>33</v>
      </c>
      <c r="E11" s="5"/>
      <c r="F11" s="5"/>
      <c r="G11" s="149"/>
      <c r="H11" s="246" t="s">
        <v>54</v>
      </c>
      <c r="I11" s="145"/>
      <c r="J11" s="246" t="s">
        <v>253</v>
      </c>
      <c r="K11" s="153">
        <v>9</v>
      </c>
      <c r="L11" s="134"/>
      <c r="M11" s="153">
        <v>2021</v>
      </c>
      <c r="N11" s="134">
        <v>2022</v>
      </c>
      <c r="O11" s="89"/>
      <c r="P11" s="56" t="s">
        <v>36</v>
      </c>
      <c r="Q11" s="56"/>
      <c r="R11" s="56"/>
      <c r="S11" s="56"/>
      <c r="T11" s="56"/>
      <c r="U11" s="56"/>
      <c r="V11" s="156"/>
      <c r="W11" s="153"/>
      <c r="X11" s="134"/>
      <c r="Y11" s="242" t="s">
        <v>197</v>
      </c>
      <c r="Z11" s="134" t="s">
        <v>55</v>
      </c>
    </row>
    <row r="12" spans="1:27" s="57" customFormat="1" ht="120" x14ac:dyDescent="0.25">
      <c r="A12" s="139">
        <v>8</v>
      </c>
      <c r="B12" s="145" t="s">
        <v>32</v>
      </c>
      <c r="C12" s="142"/>
      <c r="D12" s="55" t="s">
        <v>33</v>
      </c>
      <c r="E12" s="5"/>
      <c r="F12" s="5"/>
      <c r="G12" s="149"/>
      <c r="H12" s="246" t="s">
        <v>194</v>
      </c>
      <c r="I12" s="145"/>
      <c r="J12" s="246" t="s">
        <v>56</v>
      </c>
      <c r="K12" s="153">
        <v>40</v>
      </c>
      <c r="L12" s="134"/>
      <c r="M12" s="153">
        <v>2022</v>
      </c>
      <c r="N12" s="134">
        <v>2023</v>
      </c>
      <c r="O12" s="89"/>
      <c r="P12" s="56"/>
      <c r="Q12" s="56"/>
      <c r="R12" s="56"/>
      <c r="S12" s="56"/>
      <c r="T12" s="56"/>
      <c r="U12" s="56"/>
      <c r="V12" s="156" t="s">
        <v>36</v>
      </c>
      <c r="W12" s="153"/>
      <c r="X12" s="134"/>
      <c r="Y12" s="242" t="s">
        <v>199</v>
      </c>
      <c r="Z12" s="133"/>
    </row>
    <row r="13" spans="1:27" s="57" customFormat="1" ht="75" x14ac:dyDescent="0.25">
      <c r="A13" s="139">
        <v>9</v>
      </c>
      <c r="B13" s="145" t="s">
        <v>32</v>
      </c>
      <c r="C13" s="142"/>
      <c r="D13" s="55" t="s">
        <v>33</v>
      </c>
      <c r="E13" s="5"/>
      <c r="F13" s="5"/>
      <c r="G13" s="149"/>
      <c r="H13" s="246" t="s">
        <v>57</v>
      </c>
      <c r="I13" s="145"/>
      <c r="J13" s="246" t="s">
        <v>58</v>
      </c>
      <c r="K13" s="153">
        <v>55</v>
      </c>
      <c r="L13" s="134"/>
      <c r="M13" s="153">
        <v>2023</v>
      </c>
      <c r="N13" s="134">
        <v>2025</v>
      </c>
      <c r="O13" s="89"/>
      <c r="P13" s="56"/>
      <c r="Q13" s="56" t="s">
        <v>36</v>
      </c>
      <c r="R13" s="56"/>
      <c r="S13" s="56"/>
      <c r="T13" s="56"/>
      <c r="U13" s="56"/>
      <c r="V13" s="156"/>
      <c r="W13" s="153"/>
      <c r="X13" s="134"/>
      <c r="Y13" s="267" t="s">
        <v>198</v>
      </c>
      <c r="Z13" s="268" t="s">
        <v>37</v>
      </c>
    </row>
    <row r="14" spans="1:27" s="57" customFormat="1" ht="45" x14ac:dyDescent="0.25">
      <c r="A14" s="139">
        <v>10</v>
      </c>
      <c r="B14" s="145" t="s">
        <v>32</v>
      </c>
      <c r="C14" s="142"/>
      <c r="D14" s="55" t="s">
        <v>33</v>
      </c>
      <c r="E14" s="5"/>
      <c r="F14" s="5"/>
      <c r="G14" s="149"/>
      <c r="H14" s="246" t="s">
        <v>50</v>
      </c>
      <c r="I14" s="145"/>
      <c r="J14" s="246"/>
      <c r="K14" s="153">
        <v>57</v>
      </c>
      <c r="L14" s="134"/>
      <c r="M14" s="153">
        <v>2023</v>
      </c>
      <c r="N14" s="134">
        <v>2024</v>
      </c>
      <c r="O14" s="89"/>
      <c r="P14" s="56"/>
      <c r="Q14" s="56" t="s">
        <v>36</v>
      </c>
      <c r="R14" s="56"/>
      <c r="S14" s="56"/>
      <c r="T14" s="56"/>
      <c r="U14" s="56"/>
      <c r="V14" s="156"/>
      <c r="W14" s="153"/>
      <c r="X14" s="134"/>
      <c r="Y14" s="267" t="s">
        <v>199</v>
      </c>
      <c r="Z14" s="268"/>
    </row>
    <row r="15" spans="1:27" s="57" customFormat="1" ht="60" x14ac:dyDescent="0.25">
      <c r="A15" s="139">
        <v>11</v>
      </c>
      <c r="B15" s="145" t="s">
        <v>32</v>
      </c>
      <c r="C15" s="142"/>
      <c r="D15" s="55" t="s">
        <v>33</v>
      </c>
      <c r="E15" s="5"/>
      <c r="F15" s="5"/>
      <c r="G15" s="149"/>
      <c r="H15" s="246" t="s">
        <v>53</v>
      </c>
      <c r="I15" s="145"/>
      <c r="J15" s="246"/>
      <c r="K15" s="153">
        <v>200</v>
      </c>
      <c r="L15" s="134"/>
      <c r="M15" s="153">
        <v>2024</v>
      </c>
      <c r="N15" s="134">
        <v>2027</v>
      </c>
      <c r="O15" s="89"/>
      <c r="P15" s="56" t="s">
        <v>36</v>
      </c>
      <c r="Q15" s="56" t="s">
        <v>36</v>
      </c>
      <c r="R15" s="56" t="s">
        <v>36</v>
      </c>
      <c r="S15" s="56"/>
      <c r="T15" s="56"/>
      <c r="U15" s="56"/>
      <c r="V15" s="156"/>
      <c r="W15" s="153"/>
      <c r="X15" s="134"/>
      <c r="Y15" s="267" t="s">
        <v>199</v>
      </c>
      <c r="Z15" s="268"/>
    </row>
    <row r="16" spans="1:27" s="57" customFormat="1" ht="89.25" customHeight="1" x14ac:dyDescent="0.25">
      <c r="A16" s="139">
        <v>12</v>
      </c>
      <c r="B16" s="145" t="s">
        <v>32</v>
      </c>
      <c r="C16" s="142"/>
      <c r="D16" s="55" t="s">
        <v>33</v>
      </c>
      <c r="E16" s="5"/>
      <c r="F16" s="5"/>
      <c r="G16" s="149"/>
      <c r="H16" s="246" t="s">
        <v>59</v>
      </c>
      <c r="I16" s="145"/>
      <c r="J16" s="246" t="s">
        <v>250</v>
      </c>
      <c r="K16" s="153">
        <v>110</v>
      </c>
      <c r="L16" s="134"/>
      <c r="M16" s="153">
        <v>2025</v>
      </c>
      <c r="N16" s="134">
        <v>2027</v>
      </c>
      <c r="O16" s="89"/>
      <c r="P16" s="56"/>
      <c r="Q16" s="56"/>
      <c r="R16" s="56"/>
      <c r="S16" s="56"/>
      <c r="T16" s="56"/>
      <c r="U16" s="56" t="s">
        <v>36</v>
      </c>
      <c r="V16" s="156"/>
      <c r="W16" s="153"/>
      <c r="X16" s="134"/>
      <c r="Y16" s="267" t="s">
        <v>200</v>
      </c>
      <c r="Z16" s="268"/>
    </row>
    <row r="17" spans="1:26" s="57" customFormat="1" ht="45" x14ac:dyDescent="0.25">
      <c r="A17" s="139">
        <v>13</v>
      </c>
      <c r="B17" s="145" t="s">
        <v>60</v>
      </c>
      <c r="C17" s="142"/>
      <c r="D17" s="55" t="s">
        <v>33</v>
      </c>
      <c r="E17" s="5"/>
      <c r="F17" s="5"/>
      <c r="G17" s="149"/>
      <c r="H17" s="246" t="s">
        <v>61</v>
      </c>
      <c r="I17" s="145"/>
      <c r="J17" s="246" t="s">
        <v>192</v>
      </c>
      <c r="K17" s="153">
        <v>90</v>
      </c>
      <c r="L17" s="134"/>
      <c r="M17" s="153">
        <v>2024</v>
      </c>
      <c r="N17" s="134">
        <v>2027</v>
      </c>
      <c r="O17" s="89"/>
      <c r="P17" s="56"/>
      <c r="Q17" s="56"/>
      <c r="R17" s="56"/>
      <c r="S17" s="56"/>
      <c r="T17" s="56"/>
      <c r="U17" s="56" t="s">
        <v>36</v>
      </c>
      <c r="V17" s="156"/>
      <c r="W17" s="153"/>
      <c r="X17" s="134"/>
      <c r="Y17" s="267" t="s">
        <v>199</v>
      </c>
      <c r="Z17" s="268"/>
    </row>
    <row r="18" spans="1:26" s="57" customFormat="1" ht="270" x14ac:dyDescent="0.25">
      <c r="A18" s="139">
        <v>14</v>
      </c>
      <c r="B18" s="145" t="s">
        <v>32</v>
      </c>
      <c r="C18" s="142"/>
      <c r="D18" s="55" t="s">
        <v>33</v>
      </c>
      <c r="E18" s="5"/>
      <c r="F18" s="5"/>
      <c r="G18" s="149"/>
      <c r="H18" s="246" t="s">
        <v>63</v>
      </c>
      <c r="I18" s="145"/>
      <c r="J18" s="246" t="s">
        <v>64</v>
      </c>
      <c r="K18" s="153">
        <v>10</v>
      </c>
      <c r="L18" s="134"/>
      <c r="M18" s="153">
        <v>2023</v>
      </c>
      <c r="N18" s="134">
        <v>2024</v>
      </c>
      <c r="O18" s="89"/>
      <c r="P18" s="56" t="s">
        <v>36</v>
      </c>
      <c r="Q18" s="56"/>
      <c r="R18" s="56"/>
      <c r="S18" s="56"/>
      <c r="T18" s="56"/>
      <c r="U18" s="56"/>
      <c r="V18" s="156"/>
      <c r="W18" s="153"/>
      <c r="X18" s="134"/>
      <c r="Y18" s="267" t="s">
        <v>199</v>
      </c>
      <c r="Z18" s="268"/>
    </row>
    <row r="19" spans="1:26" s="57" customFormat="1" ht="45" x14ac:dyDescent="0.25">
      <c r="A19" s="139">
        <v>15</v>
      </c>
      <c r="B19" s="145" t="s">
        <v>32</v>
      </c>
      <c r="C19" s="142"/>
      <c r="D19" s="55" t="s">
        <v>33</v>
      </c>
      <c r="E19" s="5"/>
      <c r="F19" s="5"/>
      <c r="G19" s="149"/>
      <c r="H19" s="246" t="s">
        <v>65</v>
      </c>
      <c r="I19" s="145"/>
      <c r="J19" s="246" t="s">
        <v>193</v>
      </c>
      <c r="K19" s="153">
        <v>20</v>
      </c>
      <c r="L19" s="134"/>
      <c r="M19" s="153">
        <v>2024</v>
      </c>
      <c r="N19" s="134">
        <v>2027</v>
      </c>
      <c r="O19" s="89"/>
      <c r="P19" s="56"/>
      <c r="Q19" s="56"/>
      <c r="R19" s="56"/>
      <c r="S19" s="56"/>
      <c r="T19" s="56"/>
      <c r="U19" s="56"/>
      <c r="V19" s="156"/>
      <c r="W19" s="153"/>
      <c r="X19" s="134"/>
      <c r="Y19" s="267" t="s">
        <v>199</v>
      </c>
      <c r="Z19" s="269"/>
    </row>
    <row r="20" spans="1:26" s="57" customFormat="1" ht="45" x14ac:dyDescent="0.25">
      <c r="A20" s="139">
        <v>16</v>
      </c>
      <c r="B20" s="222" t="s">
        <v>32</v>
      </c>
      <c r="C20" s="223"/>
      <c r="D20" s="224" t="s">
        <v>33</v>
      </c>
      <c r="E20" s="225"/>
      <c r="F20" s="225"/>
      <c r="G20" s="226"/>
      <c r="H20" s="248" t="s">
        <v>66</v>
      </c>
      <c r="I20" s="222"/>
      <c r="J20" s="248" t="s">
        <v>67</v>
      </c>
      <c r="K20" s="227">
        <v>75</v>
      </c>
      <c r="L20" s="228"/>
      <c r="M20" s="227">
        <v>2023</v>
      </c>
      <c r="N20" s="228">
        <v>2025</v>
      </c>
      <c r="O20" s="89"/>
      <c r="P20" s="56"/>
      <c r="Q20" s="56" t="s">
        <v>36</v>
      </c>
      <c r="R20" s="56"/>
      <c r="S20" s="56"/>
      <c r="T20" s="56"/>
      <c r="U20" s="56"/>
      <c r="V20" s="156"/>
      <c r="W20" s="227"/>
      <c r="X20" s="228"/>
      <c r="Y20" s="270" t="s">
        <v>199</v>
      </c>
      <c r="Z20" s="271"/>
    </row>
    <row r="21" spans="1:26" s="57" customFormat="1" ht="87" customHeight="1" x14ac:dyDescent="0.25">
      <c r="A21" s="139">
        <v>17</v>
      </c>
      <c r="B21" s="166" t="s">
        <v>207</v>
      </c>
      <c r="C21" s="255" t="s">
        <v>208</v>
      </c>
      <c r="D21" s="256" t="s">
        <v>249</v>
      </c>
      <c r="E21" s="5">
        <v>44053916</v>
      </c>
      <c r="F21" s="257">
        <v>108030814</v>
      </c>
      <c r="G21" s="258">
        <v>600015211</v>
      </c>
      <c r="H21" s="249" t="s">
        <v>209</v>
      </c>
      <c r="I21" s="233" t="s">
        <v>210</v>
      </c>
      <c r="J21" s="249" t="s">
        <v>211</v>
      </c>
      <c r="K21" s="229">
        <v>10</v>
      </c>
      <c r="L21" s="230"/>
      <c r="M21" s="239">
        <v>44743</v>
      </c>
      <c r="N21" s="240">
        <v>44805</v>
      </c>
      <c r="O21" s="89"/>
      <c r="P21" s="56"/>
      <c r="Q21" s="56"/>
      <c r="R21" s="56"/>
      <c r="S21" s="56"/>
      <c r="T21" s="56"/>
      <c r="U21" s="56" t="s">
        <v>36</v>
      </c>
      <c r="V21" s="156"/>
      <c r="W21" s="229"/>
      <c r="X21" s="230"/>
      <c r="Y21" s="272" t="s">
        <v>212</v>
      </c>
      <c r="Z21" s="273" t="s">
        <v>213</v>
      </c>
    </row>
    <row r="22" spans="1:26" s="57" customFormat="1" ht="93" customHeight="1" x14ac:dyDescent="0.25">
      <c r="A22" s="139">
        <v>18</v>
      </c>
      <c r="B22" s="166" t="s">
        <v>207</v>
      </c>
      <c r="C22" s="177" t="s">
        <v>208</v>
      </c>
      <c r="D22" s="16" t="s">
        <v>249</v>
      </c>
      <c r="E22" s="5">
        <v>44053916</v>
      </c>
      <c r="F22" s="15">
        <v>108030814</v>
      </c>
      <c r="G22" s="159">
        <v>600015211</v>
      </c>
      <c r="H22" s="250" t="s">
        <v>214</v>
      </c>
      <c r="I22" s="231" t="s">
        <v>210</v>
      </c>
      <c r="J22" s="250" t="s">
        <v>215</v>
      </c>
      <c r="K22" s="229">
        <v>5</v>
      </c>
      <c r="L22" s="230"/>
      <c r="M22" s="239">
        <v>44378</v>
      </c>
      <c r="N22" s="240">
        <v>44440</v>
      </c>
      <c r="O22" s="89" t="s">
        <v>36</v>
      </c>
      <c r="P22" s="56"/>
      <c r="Q22" s="56"/>
      <c r="R22" s="56" t="s">
        <v>36</v>
      </c>
      <c r="S22" s="56"/>
      <c r="T22" s="56" t="s">
        <v>36</v>
      </c>
      <c r="U22" s="56" t="s">
        <v>36</v>
      </c>
      <c r="V22" s="156"/>
      <c r="W22" s="229"/>
      <c r="X22" s="230"/>
      <c r="Y22" s="272" t="s">
        <v>212</v>
      </c>
      <c r="Z22" s="273" t="s">
        <v>213</v>
      </c>
    </row>
    <row r="23" spans="1:26" s="57" customFormat="1" ht="97.5" customHeight="1" x14ac:dyDescent="0.25">
      <c r="A23" s="139">
        <v>19</v>
      </c>
      <c r="B23" s="166" t="s">
        <v>207</v>
      </c>
      <c r="C23" s="177" t="s">
        <v>208</v>
      </c>
      <c r="D23" s="16" t="s">
        <v>249</v>
      </c>
      <c r="E23" s="5">
        <v>44053916</v>
      </c>
      <c r="F23" s="15">
        <v>108030814</v>
      </c>
      <c r="G23" s="159">
        <v>600015211</v>
      </c>
      <c r="H23" s="250" t="s">
        <v>254</v>
      </c>
      <c r="I23" s="231"/>
      <c r="J23" s="250" t="s">
        <v>216</v>
      </c>
      <c r="K23" s="229">
        <v>80</v>
      </c>
      <c r="L23" s="230"/>
      <c r="M23" s="239">
        <v>44562</v>
      </c>
      <c r="N23" s="240">
        <v>44926</v>
      </c>
      <c r="O23" s="89" t="s">
        <v>36</v>
      </c>
      <c r="P23" s="56" t="s">
        <v>36</v>
      </c>
      <c r="Q23" s="56" t="s">
        <v>36</v>
      </c>
      <c r="R23" s="56" t="s">
        <v>36</v>
      </c>
      <c r="S23" s="56"/>
      <c r="T23" s="56" t="s">
        <v>36</v>
      </c>
      <c r="U23" s="56" t="s">
        <v>36</v>
      </c>
      <c r="V23" s="156" t="s">
        <v>36</v>
      </c>
      <c r="W23" s="229"/>
      <c r="X23" s="230"/>
      <c r="Y23" s="272" t="s">
        <v>217</v>
      </c>
      <c r="Z23" s="273" t="s">
        <v>166</v>
      </c>
    </row>
    <row r="24" spans="1:26" s="57" customFormat="1" ht="75" x14ac:dyDescent="0.25">
      <c r="A24" s="139">
        <v>20</v>
      </c>
      <c r="B24" s="166" t="s">
        <v>263</v>
      </c>
      <c r="C24" s="255" t="s">
        <v>218</v>
      </c>
      <c r="D24" s="256" t="s">
        <v>219</v>
      </c>
      <c r="E24" s="257">
        <v>838144</v>
      </c>
      <c r="F24" s="257">
        <v>108020908</v>
      </c>
      <c r="G24" s="258">
        <v>600015025</v>
      </c>
      <c r="H24" s="249" t="s">
        <v>220</v>
      </c>
      <c r="I24" s="233" t="s">
        <v>221</v>
      </c>
      <c r="J24" s="249" t="s">
        <v>222</v>
      </c>
      <c r="K24" s="254">
        <v>9.2750000000000004</v>
      </c>
      <c r="L24" s="230"/>
      <c r="M24" s="229">
        <v>2021</v>
      </c>
      <c r="N24" s="230">
        <v>2023</v>
      </c>
      <c r="O24" s="89"/>
      <c r="P24" s="56"/>
      <c r="Q24" s="56"/>
      <c r="R24" s="56" t="s">
        <v>36</v>
      </c>
      <c r="S24" s="56"/>
      <c r="T24" s="56"/>
      <c r="U24" s="56"/>
      <c r="V24" s="156"/>
      <c r="W24" s="229"/>
      <c r="X24" s="230"/>
      <c r="Y24" s="274" t="s">
        <v>223</v>
      </c>
      <c r="Z24" s="273"/>
    </row>
    <row r="25" spans="1:26" s="57" customFormat="1" ht="60" x14ac:dyDescent="0.25">
      <c r="A25" s="139">
        <v>21</v>
      </c>
      <c r="B25" s="166" t="s">
        <v>263</v>
      </c>
      <c r="C25" s="177" t="s">
        <v>218</v>
      </c>
      <c r="D25" s="16" t="s">
        <v>219</v>
      </c>
      <c r="E25" s="15">
        <v>838144</v>
      </c>
      <c r="F25" s="15">
        <v>108020908</v>
      </c>
      <c r="G25" s="159">
        <v>600015025</v>
      </c>
      <c r="H25" s="250" t="s">
        <v>224</v>
      </c>
      <c r="I25" s="231" t="s">
        <v>221</v>
      </c>
      <c r="J25" s="250" t="s">
        <v>225</v>
      </c>
      <c r="K25" s="254">
        <v>1.2184999999999999</v>
      </c>
      <c r="L25" s="230"/>
      <c r="M25" s="229">
        <v>2021</v>
      </c>
      <c r="N25" s="230">
        <v>2023</v>
      </c>
      <c r="O25" s="89" t="s">
        <v>36</v>
      </c>
      <c r="P25" s="56"/>
      <c r="Q25" s="56"/>
      <c r="R25" s="56" t="s">
        <v>36</v>
      </c>
      <c r="S25" s="56"/>
      <c r="T25" s="56"/>
      <c r="U25" s="56"/>
      <c r="V25" s="156"/>
      <c r="W25" s="229"/>
      <c r="X25" s="230"/>
      <c r="Y25" s="274" t="s">
        <v>223</v>
      </c>
      <c r="Z25" s="273"/>
    </row>
    <row r="26" spans="1:26" s="57" customFormat="1" ht="90" x14ac:dyDescent="0.25">
      <c r="A26" s="139">
        <v>22</v>
      </c>
      <c r="B26" s="115" t="s">
        <v>226</v>
      </c>
      <c r="C26" s="255" t="s">
        <v>244</v>
      </c>
      <c r="D26" s="256" t="s">
        <v>227</v>
      </c>
      <c r="E26" s="257">
        <v>25379925</v>
      </c>
      <c r="F26" s="257">
        <v>150004451</v>
      </c>
      <c r="G26" s="258">
        <v>600019349</v>
      </c>
      <c r="H26" s="249" t="s">
        <v>245</v>
      </c>
      <c r="I26" s="233" t="s">
        <v>221</v>
      </c>
      <c r="J26" s="249" t="s">
        <v>246</v>
      </c>
      <c r="K26" s="235">
        <v>0.6</v>
      </c>
      <c r="L26" s="236"/>
      <c r="M26" s="263">
        <v>44348</v>
      </c>
      <c r="N26" s="264">
        <v>44440</v>
      </c>
      <c r="O26" s="89" t="s">
        <v>36</v>
      </c>
      <c r="P26" s="56" t="s">
        <v>36</v>
      </c>
      <c r="Q26" s="56" t="s">
        <v>36</v>
      </c>
      <c r="R26" s="56" t="s">
        <v>36</v>
      </c>
      <c r="S26" s="56"/>
      <c r="T26" s="56"/>
      <c r="U26" s="56"/>
      <c r="V26" s="156"/>
      <c r="W26" s="235"/>
      <c r="X26" s="236"/>
      <c r="Y26" s="275" t="s">
        <v>247</v>
      </c>
      <c r="Z26" s="276" t="s">
        <v>228</v>
      </c>
    </row>
    <row r="27" spans="1:26" s="57" customFormat="1" ht="120" x14ac:dyDescent="0.25">
      <c r="A27" s="139">
        <v>23</v>
      </c>
      <c r="B27" s="166" t="s">
        <v>229</v>
      </c>
      <c r="C27" s="255" t="s">
        <v>230</v>
      </c>
      <c r="D27" s="256" t="s">
        <v>231</v>
      </c>
      <c r="E27" s="257">
        <v>25375300</v>
      </c>
      <c r="F27" s="257">
        <v>48729906</v>
      </c>
      <c r="G27" s="258">
        <v>600017931</v>
      </c>
      <c r="H27" s="249" t="s">
        <v>232</v>
      </c>
      <c r="I27" s="234" t="s">
        <v>248</v>
      </c>
      <c r="J27" s="249" t="s">
        <v>233</v>
      </c>
      <c r="K27" s="229">
        <v>27</v>
      </c>
      <c r="L27" s="230"/>
      <c r="M27" s="239">
        <v>44256</v>
      </c>
      <c r="N27" s="240">
        <v>44531</v>
      </c>
      <c r="O27" s="89"/>
      <c r="P27" s="56"/>
      <c r="Q27" s="56" t="s">
        <v>36</v>
      </c>
      <c r="R27" s="56" t="s">
        <v>36</v>
      </c>
      <c r="S27" s="56"/>
      <c r="T27" s="56" t="s">
        <v>36</v>
      </c>
      <c r="U27" s="56"/>
      <c r="V27" s="156"/>
      <c r="W27" s="229"/>
      <c r="X27" s="230"/>
      <c r="Y27" s="274" t="s">
        <v>234</v>
      </c>
      <c r="Z27" s="277" t="s">
        <v>235</v>
      </c>
    </row>
    <row r="28" spans="1:26" s="57" customFormat="1" ht="90" x14ac:dyDescent="0.25">
      <c r="A28" s="139">
        <v>24</v>
      </c>
      <c r="B28" s="166" t="s">
        <v>236</v>
      </c>
      <c r="C28" s="255" t="s">
        <v>237</v>
      </c>
      <c r="D28" s="256">
        <v>63482746</v>
      </c>
      <c r="E28" s="257">
        <v>63482746</v>
      </c>
      <c r="F28" s="257">
        <v>110015061</v>
      </c>
      <c r="G28" s="258">
        <v>600015319</v>
      </c>
      <c r="H28" s="249" t="s">
        <v>238</v>
      </c>
      <c r="I28" s="233" t="s">
        <v>210</v>
      </c>
      <c r="J28" s="249" t="s">
        <v>239</v>
      </c>
      <c r="K28" s="229">
        <v>0.6</v>
      </c>
      <c r="L28" s="230"/>
      <c r="M28" s="229">
        <v>2022</v>
      </c>
      <c r="N28" s="230">
        <v>2023</v>
      </c>
      <c r="O28" s="89"/>
      <c r="P28" s="56"/>
      <c r="Q28" s="56" t="s">
        <v>36</v>
      </c>
      <c r="R28" s="56"/>
      <c r="S28" s="56"/>
      <c r="T28" s="56"/>
      <c r="U28" s="56"/>
      <c r="V28" s="156"/>
      <c r="W28" s="229"/>
      <c r="X28" s="230"/>
      <c r="Y28" s="274" t="s">
        <v>240</v>
      </c>
      <c r="Z28" s="273" t="s">
        <v>213</v>
      </c>
    </row>
    <row r="29" spans="1:26" s="57" customFormat="1" ht="90" x14ac:dyDescent="0.25">
      <c r="A29" s="139">
        <v>25</v>
      </c>
      <c r="B29" s="166" t="s">
        <v>236</v>
      </c>
      <c r="C29" s="255" t="s">
        <v>237</v>
      </c>
      <c r="D29" s="256">
        <v>63482746</v>
      </c>
      <c r="E29" s="257">
        <v>63482746</v>
      </c>
      <c r="F29" s="257">
        <v>110015061</v>
      </c>
      <c r="G29" s="258">
        <v>600015319</v>
      </c>
      <c r="H29" s="250" t="s">
        <v>241</v>
      </c>
      <c r="I29" s="231" t="s">
        <v>210</v>
      </c>
      <c r="J29" s="250" t="s">
        <v>242</v>
      </c>
      <c r="K29" s="229">
        <v>1</v>
      </c>
      <c r="L29" s="230"/>
      <c r="M29" s="229">
        <v>2022</v>
      </c>
      <c r="N29" s="230">
        <v>2023</v>
      </c>
      <c r="O29" s="89"/>
      <c r="P29" s="56"/>
      <c r="Q29" s="56" t="s">
        <v>36</v>
      </c>
      <c r="R29" s="56"/>
      <c r="S29" s="56"/>
      <c r="T29" s="56"/>
      <c r="U29" s="56"/>
      <c r="V29" s="156"/>
      <c r="W29" s="229"/>
      <c r="X29" s="230"/>
      <c r="Y29" s="274" t="s">
        <v>240</v>
      </c>
      <c r="Z29" s="273" t="s">
        <v>213</v>
      </c>
    </row>
    <row r="30" spans="1:26" s="57" customFormat="1" ht="125.25" customHeight="1" thickBot="1" x14ac:dyDescent="0.3">
      <c r="A30" s="140">
        <v>26</v>
      </c>
      <c r="B30" s="244" t="s">
        <v>236</v>
      </c>
      <c r="C30" s="259" t="s">
        <v>237</v>
      </c>
      <c r="D30" s="260">
        <v>63482746</v>
      </c>
      <c r="E30" s="261">
        <v>63482746</v>
      </c>
      <c r="F30" s="261">
        <v>110015061</v>
      </c>
      <c r="G30" s="262">
        <v>600015319</v>
      </c>
      <c r="H30" s="251" t="s">
        <v>243</v>
      </c>
      <c r="I30" s="232" t="s">
        <v>210</v>
      </c>
      <c r="J30" s="251" t="s">
        <v>255</v>
      </c>
      <c r="K30" s="237">
        <v>0.75</v>
      </c>
      <c r="L30" s="238"/>
      <c r="M30" s="237">
        <v>2022</v>
      </c>
      <c r="N30" s="238">
        <v>2023</v>
      </c>
      <c r="O30" s="127" t="s">
        <v>36</v>
      </c>
      <c r="P30" s="265"/>
      <c r="Q30" s="265" t="s">
        <v>36</v>
      </c>
      <c r="R30" s="265" t="s">
        <v>36</v>
      </c>
      <c r="S30" s="265"/>
      <c r="T30" s="265"/>
      <c r="U30" s="265"/>
      <c r="V30" s="266"/>
      <c r="W30" s="237"/>
      <c r="X30" s="238"/>
      <c r="Y30" s="278" t="s">
        <v>240</v>
      </c>
      <c r="Z30" s="279" t="s">
        <v>213</v>
      </c>
    </row>
    <row r="31" spans="1:26" x14ac:dyDescent="0.25">
      <c r="A31" s="218"/>
    </row>
    <row r="32" spans="1:26" x14ac:dyDescent="0.25">
      <c r="A32" s="219"/>
    </row>
    <row r="33" spans="1:2" x14ac:dyDescent="0.25">
      <c r="A33" s="219" t="s">
        <v>70</v>
      </c>
    </row>
    <row r="34" spans="1:2" x14ac:dyDescent="0.25">
      <c r="A34" s="219" t="s">
        <v>71</v>
      </c>
      <c r="B34" s="10" t="s">
        <v>72</v>
      </c>
    </row>
    <row r="35" spans="1:2" x14ac:dyDescent="0.25">
      <c r="A35" s="219" t="s">
        <v>73</v>
      </c>
      <c r="B35" s="10"/>
    </row>
    <row r="36" spans="1:2" x14ac:dyDescent="0.25">
      <c r="A36" s="219" t="s">
        <v>74</v>
      </c>
      <c r="B36" s="10"/>
    </row>
    <row r="37" spans="1:2" x14ac:dyDescent="0.25">
      <c r="A37" s="220" t="s">
        <v>75</v>
      </c>
    </row>
    <row r="38" spans="1:2" x14ac:dyDescent="0.25">
      <c r="A38" s="219" t="s">
        <v>76</v>
      </c>
    </row>
    <row r="39" spans="1:2" x14ac:dyDescent="0.25">
      <c r="A39" s="220" t="s">
        <v>77</v>
      </c>
    </row>
    <row r="40" spans="1:2" x14ac:dyDescent="0.25">
      <c r="A40" s="219" t="s">
        <v>78</v>
      </c>
    </row>
  </sheetData>
  <mergeCells count="30">
    <mergeCell ref="X3:X4"/>
    <mergeCell ref="Y3:Y4"/>
    <mergeCell ref="Z3:Z4"/>
    <mergeCell ref="N3:N4"/>
    <mergeCell ref="O3:R3"/>
    <mergeCell ref="S3:S4"/>
    <mergeCell ref="T3:T4"/>
    <mergeCell ref="U3:U4"/>
    <mergeCell ref="V3:V4"/>
    <mergeCell ref="G3:G4"/>
    <mergeCell ref="K3:K4"/>
    <mergeCell ref="L3:L4"/>
    <mergeCell ref="M3:M4"/>
    <mergeCell ref="W3:W4"/>
    <mergeCell ref="A1:Z1"/>
    <mergeCell ref="A2:A4"/>
    <mergeCell ref="B2:B4"/>
    <mergeCell ref="C2:G2"/>
    <mergeCell ref="H2:H4"/>
    <mergeCell ref="I2:I4"/>
    <mergeCell ref="J2:J4"/>
    <mergeCell ref="K2:L2"/>
    <mergeCell ref="M2:N2"/>
    <mergeCell ref="O2:V2"/>
    <mergeCell ref="W2:X2"/>
    <mergeCell ref="Y2:Z2"/>
    <mergeCell ref="C3:C4"/>
    <mergeCell ref="D3:D4"/>
    <mergeCell ref="E3:E4"/>
    <mergeCell ref="F3:F4"/>
  </mergeCells>
  <pageMargins left="0.70866141732283472" right="0.70866141732283472" top="0.78740157480314965" bottom="0.78740157480314965" header="0.31496062992125984" footer="0.31496062992125984"/>
  <pageSetup paperSize="8" scale="51" fitToHeight="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"/>
  <sheetViews>
    <sheetView zoomScaleNormal="100" workbookViewId="0">
      <selection activeCell="T6" sqref="T6"/>
    </sheetView>
  </sheetViews>
  <sheetFormatPr defaultRowHeight="15" x14ac:dyDescent="0.25"/>
  <cols>
    <col min="1" max="1" width="10.85546875" style="8" customWidth="1"/>
    <col min="2" max="2" width="16" customWidth="1"/>
    <col min="3" max="3" width="16.5703125" customWidth="1"/>
    <col min="4" max="4" width="17.7109375" customWidth="1"/>
    <col min="6" max="6" width="7.140625" customWidth="1"/>
    <col min="7" max="7" width="8.28515625" customWidth="1"/>
    <col min="8" max="8" width="30" customWidth="1"/>
    <col min="9" max="9" width="9.5703125" customWidth="1"/>
    <col min="10" max="10" width="31.5703125" customWidth="1"/>
    <col min="11" max="11" width="9.140625" customWidth="1"/>
    <col min="12" max="12" width="10.42578125" customWidth="1"/>
    <col min="13" max="13" width="9" customWidth="1"/>
    <col min="15" max="15" width="9.42578125" customWidth="1"/>
    <col min="16" max="16" width="9.7109375" customWidth="1"/>
    <col min="17" max="17" width="14.7109375" customWidth="1"/>
    <col min="18" max="18" width="10.28515625" customWidth="1"/>
  </cols>
  <sheetData>
    <row r="1" spans="1:18" ht="19.5" thickBot="1" x14ac:dyDescent="0.35">
      <c r="A1" s="365" t="s">
        <v>79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</row>
    <row r="2" spans="1:18" ht="33.75" customHeight="1" x14ac:dyDescent="0.25">
      <c r="A2" s="322" t="s">
        <v>1</v>
      </c>
      <c r="B2" s="366" t="s">
        <v>2</v>
      </c>
      <c r="C2" s="341" t="s">
        <v>3</v>
      </c>
      <c r="D2" s="329"/>
      <c r="E2" s="329"/>
      <c r="F2" s="329"/>
      <c r="G2" s="330"/>
      <c r="H2" s="369" t="s">
        <v>4</v>
      </c>
      <c r="I2" s="369" t="s">
        <v>5</v>
      </c>
      <c r="J2" s="333" t="s">
        <v>6</v>
      </c>
      <c r="K2" s="335" t="s">
        <v>252</v>
      </c>
      <c r="L2" s="336"/>
      <c r="M2" s="337" t="s">
        <v>7</v>
      </c>
      <c r="N2" s="338"/>
      <c r="O2" s="337" t="s">
        <v>9</v>
      </c>
      <c r="P2" s="338"/>
      <c r="Q2" s="337" t="s">
        <v>10</v>
      </c>
      <c r="R2" s="338"/>
    </row>
    <row r="3" spans="1:18" ht="22.15" customHeight="1" x14ac:dyDescent="0.25">
      <c r="A3" s="323"/>
      <c r="B3" s="367"/>
      <c r="C3" s="371" t="s">
        <v>11</v>
      </c>
      <c r="D3" s="344" t="s">
        <v>12</v>
      </c>
      <c r="E3" s="344" t="s">
        <v>13</v>
      </c>
      <c r="F3" s="344" t="s">
        <v>14</v>
      </c>
      <c r="G3" s="346" t="s">
        <v>15</v>
      </c>
      <c r="H3" s="370"/>
      <c r="I3" s="370"/>
      <c r="J3" s="334"/>
      <c r="K3" s="348" t="s">
        <v>16</v>
      </c>
      <c r="L3" s="350" t="s">
        <v>17</v>
      </c>
      <c r="M3" s="348" t="s">
        <v>18</v>
      </c>
      <c r="N3" s="352" t="s">
        <v>19</v>
      </c>
      <c r="O3" s="348" t="s">
        <v>25</v>
      </c>
      <c r="P3" s="352" t="s">
        <v>26</v>
      </c>
      <c r="Q3" s="348" t="s">
        <v>27</v>
      </c>
      <c r="R3" s="352" t="s">
        <v>28</v>
      </c>
    </row>
    <row r="4" spans="1:18" ht="120.6" customHeight="1" thickBot="1" x14ac:dyDescent="0.3">
      <c r="A4" s="324"/>
      <c r="B4" s="368"/>
      <c r="C4" s="372"/>
      <c r="D4" s="345"/>
      <c r="E4" s="345"/>
      <c r="F4" s="345"/>
      <c r="G4" s="347"/>
      <c r="H4" s="370"/>
      <c r="I4" s="370"/>
      <c r="J4" s="334"/>
      <c r="K4" s="349"/>
      <c r="L4" s="351"/>
      <c r="M4" s="349"/>
      <c r="N4" s="353"/>
      <c r="O4" s="349"/>
      <c r="P4" s="353"/>
      <c r="Q4" s="349"/>
      <c r="R4" s="353"/>
    </row>
    <row r="5" spans="1:18" s="13" customFormat="1" ht="45" x14ac:dyDescent="0.25">
      <c r="A5" s="172">
        <v>1</v>
      </c>
      <c r="B5" s="174" t="s">
        <v>80</v>
      </c>
      <c r="C5" s="108"/>
      <c r="D5" s="3" t="s">
        <v>33</v>
      </c>
      <c r="E5" s="2"/>
      <c r="F5" s="2"/>
      <c r="G5" s="52"/>
      <c r="H5" s="165" t="s">
        <v>81</v>
      </c>
      <c r="I5" s="170"/>
      <c r="J5" s="165" t="s">
        <v>82</v>
      </c>
      <c r="K5" s="11">
        <v>5</v>
      </c>
      <c r="L5" s="161"/>
      <c r="M5" s="160">
        <v>2022</v>
      </c>
      <c r="N5" s="161">
        <v>2022</v>
      </c>
      <c r="O5" s="160"/>
      <c r="P5" s="161"/>
      <c r="Q5" s="176" t="s">
        <v>203</v>
      </c>
      <c r="R5" s="12" t="s">
        <v>83</v>
      </c>
    </row>
    <row r="6" spans="1:18" s="13" customFormat="1" ht="45" x14ac:dyDescent="0.25">
      <c r="A6" s="173">
        <v>2</v>
      </c>
      <c r="B6" s="167" t="s">
        <v>80</v>
      </c>
      <c r="C6" s="97"/>
      <c r="D6" s="16" t="s">
        <v>33</v>
      </c>
      <c r="E6" s="15"/>
      <c r="F6" s="15"/>
      <c r="G6" s="159"/>
      <c r="H6" s="166" t="s">
        <v>84</v>
      </c>
      <c r="I6" s="171"/>
      <c r="J6" s="166" t="s">
        <v>82</v>
      </c>
      <c r="K6" s="14">
        <v>3</v>
      </c>
      <c r="L6" s="162"/>
      <c r="M6" s="131">
        <v>2022</v>
      </c>
      <c r="N6" s="162">
        <v>2022</v>
      </c>
      <c r="O6" s="131"/>
      <c r="P6" s="162"/>
      <c r="Q6" s="177" t="s">
        <v>203</v>
      </c>
      <c r="R6" s="17" t="s">
        <v>55</v>
      </c>
    </row>
    <row r="7" spans="1:18" s="13" customFormat="1" ht="45" x14ac:dyDescent="0.25">
      <c r="A7" s="173">
        <v>3</v>
      </c>
      <c r="B7" s="167" t="s">
        <v>80</v>
      </c>
      <c r="C7" s="97"/>
      <c r="D7" s="16" t="s">
        <v>33</v>
      </c>
      <c r="E7" s="15"/>
      <c r="F7" s="15"/>
      <c r="G7" s="159"/>
      <c r="H7" s="166" t="s">
        <v>85</v>
      </c>
      <c r="I7" s="171"/>
      <c r="J7" s="166" t="s">
        <v>82</v>
      </c>
      <c r="K7" s="14">
        <v>7</v>
      </c>
      <c r="L7" s="162"/>
      <c r="M7" s="131">
        <v>2022</v>
      </c>
      <c r="N7" s="162">
        <v>2022</v>
      </c>
      <c r="O7" s="131"/>
      <c r="P7" s="162"/>
      <c r="Q7" s="177" t="s">
        <v>203</v>
      </c>
      <c r="R7" s="17" t="s">
        <v>55</v>
      </c>
    </row>
    <row r="8" spans="1:18" s="13" customFormat="1" ht="45" x14ac:dyDescent="0.25">
      <c r="A8" s="173">
        <v>4</v>
      </c>
      <c r="B8" s="167" t="s">
        <v>80</v>
      </c>
      <c r="C8" s="97"/>
      <c r="D8" s="16" t="s">
        <v>33</v>
      </c>
      <c r="E8" s="15"/>
      <c r="F8" s="15"/>
      <c r="G8" s="159"/>
      <c r="H8" s="166" t="s">
        <v>86</v>
      </c>
      <c r="I8" s="171"/>
      <c r="J8" s="166" t="s">
        <v>82</v>
      </c>
      <c r="K8" s="14">
        <v>6</v>
      </c>
      <c r="L8" s="162"/>
      <c r="M8" s="131">
        <v>2022</v>
      </c>
      <c r="N8" s="162">
        <v>2022</v>
      </c>
      <c r="O8" s="131"/>
      <c r="P8" s="162"/>
      <c r="Q8" s="177" t="s">
        <v>203</v>
      </c>
      <c r="R8" s="17" t="s">
        <v>55</v>
      </c>
    </row>
    <row r="9" spans="1:18" s="13" customFormat="1" ht="45" x14ac:dyDescent="0.25">
      <c r="A9" s="173">
        <v>5</v>
      </c>
      <c r="B9" s="167" t="s">
        <v>80</v>
      </c>
      <c r="C9" s="97"/>
      <c r="D9" s="16" t="s">
        <v>33</v>
      </c>
      <c r="E9" s="15"/>
      <c r="F9" s="15"/>
      <c r="G9" s="159"/>
      <c r="H9" s="166" t="s">
        <v>87</v>
      </c>
      <c r="I9" s="171"/>
      <c r="J9" s="166" t="s">
        <v>82</v>
      </c>
      <c r="K9" s="14">
        <v>8</v>
      </c>
      <c r="L9" s="162"/>
      <c r="M9" s="163">
        <v>2022</v>
      </c>
      <c r="N9" s="164">
        <v>2022</v>
      </c>
      <c r="O9" s="131"/>
      <c r="P9" s="162"/>
      <c r="Q9" s="177" t="s">
        <v>203</v>
      </c>
      <c r="R9" s="17" t="s">
        <v>55</v>
      </c>
    </row>
    <row r="10" spans="1:18" s="13" customFormat="1" ht="60" x14ac:dyDescent="0.25">
      <c r="A10" s="173">
        <v>6</v>
      </c>
      <c r="B10" s="167" t="s">
        <v>80</v>
      </c>
      <c r="C10" s="97"/>
      <c r="D10" s="16" t="s">
        <v>33</v>
      </c>
      <c r="E10" s="15"/>
      <c r="F10" s="15"/>
      <c r="G10" s="159"/>
      <c r="H10" s="166" t="s">
        <v>88</v>
      </c>
      <c r="I10" s="171"/>
      <c r="J10" s="167" t="s">
        <v>262</v>
      </c>
      <c r="K10" s="14">
        <v>6</v>
      </c>
      <c r="L10" s="162"/>
      <c r="M10" s="131">
        <v>2022</v>
      </c>
      <c r="N10" s="162">
        <v>2022</v>
      </c>
      <c r="O10" s="131"/>
      <c r="P10" s="162"/>
      <c r="Q10" s="97"/>
      <c r="R10" s="17" t="s">
        <v>89</v>
      </c>
    </row>
    <row r="11" spans="1:18" s="13" customFormat="1" ht="45" x14ac:dyDescent="0.25">
      <c r="A11" s="173">
        <v>7</v>
      </c>
      <c r="B11" s="167" t="s">
        <v>80</v>
      </c>
      <c r="C11" s="97"/>
      <c r="D11" s="16" t="s">
        <v>33</v>
      </c>
      <c r="E11" s="15"/>
      <c r="F11" s="15"/>
      <c r="G11" s="159"/>
      <c r="H11" s="166" t="s">
        <v>90</v>
      </c>
      <c r="I11" s="171"/>
      <c r="J11" s="168" t="s">
        <v>91</v>
      </c>
      <c r="K11" s="14">
        <v>8</v>
      </c>
      <c r="L11" s="162"/>
      <c r="M11" s="131">
        <v>2022</v>
      </c>
      <c r="N11" s="162">
        <v>2022</v>
      </c>
      <c r="O11" s="131"/>
      <c r="P11" s="162"/>
      <c r="Q11" s="177" t="s">
        <v>203</v>
      </c>
      <c r="R11" s="17" t="s">
        <v>55</v>
      </c>
    </row>
    <row r="12" spans="1:18" s="13" customFormat="1" ht="165" x14ac:dyDescent="0.25">
      <c r="A12" s="173">
        <v>8</v>
      </c>
      <c r="B12" s="175" t="s">
        <v>80</v>
      </c>
      <c r="C12" s="97"/>
      <c r="D12" s="16" t="s">
        <v>33</v>
      </c>
      <c r="E12" s="15"/>
      <c r="F12" s="15"/>
      <c r="G12" s="159"/>
      <c r="H12" s="166" t="s">
        <v>92</v>
      </c>
      <c r="I12" s="171"/>
      <c r="J12" s="169" t="s">
        <v>93</v>
      </c>
      <c r="K12" s="14">
        <v>7</v>
      </c>
      <c r="L12" s="162"/>
      <c r="M12" s="131">
        <v>2022</v>
      </c>
      <c r="N12" s="162">
        <v>2022</v>
      </c>
      <c r="O12" s="131"/>
      <c r="P12" s="162"/>
      <c r="Q12" s="177" t="s">
        <v>203</v>
      </c>
      <c r="R12" s="17" t="s">
        <v>55</v>
      </c>
    </row>
    <row r="13" spans="1:18" s="57" customFormat="1" ht="135.75" thickBot="1" x14ac:dyDescent="0.3">
      <c r="A13" s="140">
        <v>9</v>
      </c>
      <c r="B13" s="147" t="s">
        <v>80</v>
      </c>
      <c r="C13" s="143"/>
      <c r="D13" s="129" t="s">
        <v>33</v>
      </c>
      <c r="E13" s="128"/>
      <c r="F13" s="128"/>
      <c r="G13" s="150"/>
      <c r="H13" s="151" t="s">
        <v>173</v>
      </c>
      <c r="I13" s="152"/>
      <c r="J13" s="151" t="s">
        <v>94</v>
      </c>
      <c r="K13" s="127">
        <v>5</v>
      </c>
      <c r="L13" s="130"/>
      <c r="M13" s="93">
        <v>2022</v>
      </c>
      <c r="N13" s="62">
        <v>2022</v>
      </c>
      <c r="O13" s="154"/>
      <c r="P13" s="130"/>
      <c r="Q13" s="158" t="s">
        <v>204</v>
      </c>
      <c r="R13" s="130"/>
    </row>
    <row r="15" spans="1:18" x14ac:dyDescent="0.25">
      <c r="A15" s="286" t="s">
        <v>70</v>
      </c>
    </row>
    <row r="16" spans="1:18" x14ac:dyDescent="0.25">
      <c r="A16" s="18"/>
    </row>
    <row r="17" spans="1:1" x14ac:dyDescent="0.25">
      <c r="A17" s="18"/>
    </row>
    <row r="18" spans="1:1" x14ac:dyDescent="0.25">
      <c r="A18" s="19"/>
    </row>
  </sheetData>
  <mergeCells count="24">
    <mergeCell ref="F3:F4"/>
    <mergeCell ref="G3:G4"/>
    <mergeCell ref="O3:O4"/>
    <mergeCell ref="P3:P4"/>
    <mergeCell ref="K3:K4"/>
    <mergeCell ref="L3:L4"/>
    <mergeCell ref="M3:M4"/>
    <mergeCell ref="N3:N4"/>
    <mergeCell ref="A1:R1"/>
    <mergeCell ref="A2:A4"/>
    <mergeCell ref="B2:B4"/>
    <mergeCell ref="C2:G2"/>
    <mergeCell ref="H2:H4"/>
    <mergeCell ref="I2:I4"/>
    <mergeCell ref="J2:J4"/>
    <mergeCell ref="K2:L2"/>
    <mergeCell ref="M2:N2"/>
    <mergeCell ref="O2:P2"/>
    <mergeCell ref="C3:C4"/>
    <mergeCell ref="D3:D4"/>
    <mergeCell ref="Q3:Q4"/>
    <mergeCell ref="R3:R4"/>
    <mergeCell ref="Q2:R2"/>
    <mergeCell ref="E3:E4"/>
  </mergeCells>
  <pageMargins left="0.51181102362204722" right="0.51181102362204722" top="0.78740157480314965" bottom="0.78740157480314965" header="0.31496062992125984" footer="0.31496062992125984"/>
  <pageSetup paperSize="8" scale="8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5</vt:i4>
      </vt:variant>
    </vt:vector>
  </HeadingPairs>
  <TitlesOfParts>
    <vt:vector size="10" baseType="lpstr">
      <vt:lpstr>Silnice_II_tridy</vt:lpstr>
      <vt:lpstr>RAP - IZS</vt:lpstr>
      <vt:lpstr>Deinstitucionalizace</vt:lpstr>
      <vt:lpstr>SŠ-VOŠ-Konzervatoře</vt:lpstr>
      <vt:lpstr>Spec. školy</vt:lpstr>
      <vt:lpstr>Deinstitucionalizace!Oblast_tisku</vt:lpstr>
      <vt:lpstr>'RAP - IZS'!Oblast_tisku</vt:lpstr>
      <vt:lpstr>Silnice_II_tridy!Oblast_tisku</vt:lpstr>
      <vt:lpstr>'Spec. školy'!Oblast_tisku</vt:lpstr>
      <vt:lpstr>'SŠ-VOŠ-Konzervatoře'!Oblast_tisku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Kypusová Marta</dc:creator>
  <cp:lastModifiedBy>Valovičová Leona</cp:lastModifiedBy>
  <cp:lastPrinted>2020-08-24T09:06:41Z</cp:lastPrinted>
  <dcterms:created xsi:type="dcterms:W3CDTF">2020-08-18T12:38:12Z</dcterms:created>
  <dcterms:modified xsi:type="dcterms:W3CDTF">2020-09-23T12:03:21Z</dcterms:modified>
</cp:coreProperties>
</file>