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kone9037\Desktop\Akce 2. kolo 2020\2. kolo\akce 2. kolo final materiál\"/>
    </mc:Choice>
  </mc:AlternateContent>
  <bookViews>
    <workbookView xWindow="0" yWindow="0" windowWidth="28800" windowHeight="123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5" i="1" l="1"/>
  <c r="G59" i="1"/>
  <c r="G49" i="1"/>
  <c r="G40" i="1"/>
  <c r="G11" i="1"/>
</calcChain>
</file>

<file path=xl/sharedStrings.xml><?xml version="1.0" encoding="utf-8"?>
<sst xmlns="http://schemas.openxmlformats.org/spreadsheetml/2006/main" count="237" uniqueCount="165">
  <si>
    <t>Poř.</t>
  </si>
  <si>
    <t xml:space="preserve">Okres </t>
  </si>
  <si>
    <t>Sport</t>
  </si>
  <si>
    <t>Název žadatele</t>
  </si>
  <si>
    <t>IČ</t>
  </si>
  <si>
    <t>Účel poskytnutí</t>
  </si>
  <si>
    <t>okres Jeseník</t>
  </si>
  <si>
    <t>cyklistika</t>
  </si>
  <si>
    <t>fotbal</t>
  </si>
  <si>
    <t>karate</t>
  </si>
  <si>
    <t>parašutismus</t>
  </si>
  <si>
    <t>turistika</t>
  </si>
  <si>
    <t>šachy</t>
  </si>
  <si>
    <t>tanec</t>
  </si>
  <si>
    <t>JE</t>
  </si>
  <si>
    <t>okres Olomouc</t>
  </si>
  <si>
    <t xml:space="preserve">Cyklo team KOLARNA, z.s. </t>
  </si>
  <si>
    <t>Kulový blesk zapsaný spolek</t>
  </si>
  <si>
    <t>Olomoucký svaz karate ČSKe, z.s.</t>
  </si>
  <si>
    <t>OSK OLOMOUC z.s.</t>
  </si>
  <si>
    <t>SK Uničov, z.s.</t>
  </si>
  <si>
    <t xml:space="preserve">SKUP Olomouc, z.s.  </t>
  </si>
  <si>
    <t>Spolek turisté Medlov</t>
  </si>
  <si>
    <t xml:space="preserve">Tělovýchovná jednota DUKLA Olomouc, z.s.  </t>
  </si>
  <si>
    <t xml:space="preserve">V.I.P. SPORT CLUB OLOMOUC, z.s.  </t>
  </si>
  <si>
    <t>OL</t>
  </si>
  <si>
    <t xml:space="preserve">OL </t>
  </si>
  <si>
    <t>badminton</t>
  </si>
  <si>
    <t>basketbal</t>
  </si>
  <si>
    <t>volejbal</t>
  </si>
  <si>
    <t>házená</t>
  </si>
  <si>
    <t>tenis</t>
  </si>
  <si>
    <t>florbal</t>
  </si>
  <si>
    <t>jezdectví</t>
  </si>
  <si>
    <t>běh</t>
  </si>
  <si>
    <t>gymnastika</t>
  </si>
  <si>
    <t>orientační běh</t>
  </si>
  <si>
    <t>šerm</t>
  </si>
  <si>
    <t>okres Prostějov</t>
  </si>
  <si>
    <t>PV</t>
  </si>
  <si>
    <t>Oddíl orientačního sportu Sportovního klubu Prostějov</t>
  </si>
  <si>
    <t xml:space="preserve">SKC Prostějov z.s. </t>
  </si>
  <si>
    <t>Skydive Czech Republic, z. s.</t>
  </si>
  <si>
    <t>Tělocvičná jednota Sokol Centrum Haná</t>
  </si>
  <si>
    <t>Tělocvičná jednota Sokol Kostelec na Hané - HK</t>
  </si>
  <si>
    <t>okres Přerov</t>
  </si>
  <si>
    <t>PR</t>
  </si>
  <si>
    <t>judo</t>
  </si>
  <si>
    <t>JUDO ŽELEZO HRANICE, z.s.</t>
  </si>
  <si>
    <t xml:space="preserve">Klub sportovního tance Swing Kojetín, z. s. </t>
  </si>
  <si>
    <t>lyžování</t>
  </si>
  <si>
    <t>Ski klub Hranice, spolek</t>
  </si>
  <si>
    <t xml:space="preserve">SK Kojetín 2016, z.s.  </t>
  </si>
  <si>
    <t xml:space="preserve">TJ Sokol Hustopeče nad Bečvou, z.s. </t>
  </si>
  <si>
    <t>Příměstský florbalový kemp 2020</t>
  </si>
  <si>
    <t>okres Šumperk</t>
  </si>
  <si>
    <t>SU</t>
  </si>
  <si>
    <t>HORSES HÁJ, z.s.</t>
  </si>
  <si>
    <t>horská kola</t>
  </si>
  <si>
    <t>ATEX - spol. s. r. o.</t>
  </si>
  <si>
    <t>Poslední kilometr 2020</t>
  </si>
  <si>
    <t>Schváleno ROK</t>
  </si>
  <si>
    <t>FORCE TEAM JESENÍK z.s.</t>
  </si>
  <si>
    <t>Cyklistické závody - Kritérium Jeseník a Jesenický cyklokros</t>
  </si>
  <si>
    <t>horolezectví</t>
  </si>
  <si>
    <t>HOROLEZCI Jeseník, z. s.</t>
  </si>
  <si>
    <t>Finále Českého poháru mládeže U14 v lezení na obtížnost - Jeseník Cup</t>
  </si>
  <si>
    <t>Jesenická pohybová školička, z.s.</t>
  </si>
  <si>
    <t>3. ročník vánočního halového turnaje přípravek - U/9</t>
  </si>
  <si>
    <t>fotbal, tanec</t>
  </si>
  <si>
    <t>SK Řetězárna z. s.</t>
  </si>
  <si>
    <t>Fotbalový - taneční kemp, Turnaj přípravek o pohár starosty obce</t>
  </si>
  <si>
    <t>SPORT Javorník, z.s.</t>
  </si>
  <si>
    <t>Den s HO Rychleby</t>
  </si>
  <si>
    <t>XC Hynčice pod Sušinou 2020</t>
  </si>
  <si>
    <t xml:space="preserve">FBc Šternberk, z. s. </t>
  </si>
  <si>
    <t>Šternberk open air cup 2020 - florbalový turnaj</t>
  </si>
  <si>
    <t xml:space="preserve">FBS Olomouc, z. s.  </t>
  </si>
  <si>
    <t>FK Slavonín, z.s.</t>
  </si>
  <si>
    <t>Podpora příměstského fotbalového kempu FK Slavonín</t>
  </si>
  <si>
    <t>sportovní lezení</t>
  </si>
  <si>
    <t>Flash Wall, z.s.</t>
  </si>
  <si>
    <t>ČESKÝ POHÁR MLÁDEŽE VE SPORTOVNÍM LEZENÍ NA OBTÍŽNOST</t>
  </si>
  <si>
    <t>Gymnastický klub Velký Týnec, z. s.</t>
  </si>
  <si>
    <t>Český pohár v estetické skupinové gymnastice ESG CUP III Olomouc</t>
  </si>
  <si>
    <t>Hanácký paraklub, z.s.</t>
  </si>
  <si>
    <t>Pohár města Olomouce</t>
  </si>
  <si>
    <t>HÁZENÁ VELKÁ BYSTŘICE z.s.</t>
  </si>
  <si>
    <t>Házenkářský kemp Velká Bystřice</t>
  </si>
  <si>
    <t>Házenkářská Akademie Olomouckého kraje, z.s.</t>
  </si>
  <si>
    <t>Pohár Olomouckého kraje, mladšího a staršího dorostu</t>
  </si>
  <si>
    <t>JK Dvůr Nové Zámky, z.s.</t>
  </si>
  <si>
    <t>Halové parkurové závody - Cena Olomouckého kraje</t>
  </si>
  <si>
    <t>pétanque</t>
  </si>
  <si>
    <t>Mozartovy koule</t>
  </si>
  <si>
    <t>Národní pohár České republiky v Karate</t>
  </si>
  <si>
    <t>Orel jednota Troubelice</t>
  </si>
  <si>
    <t>Florbalový turnaj - Floorball open Troubelice</t>
  </si>
  <si>
    <t>Žákovské turnaje v basketbale 2020</t>
  </si>
  <si>
    <t>rally</t>
  </si>
  <si>
    <t>Rally klub Šternberk v AČR</t>
  </si>
  <si>
    <t>Rally Morava 2020</t>
  </si>
  <si>
    <t>futsal, basketbal, beach volejbal</t>
  </si>
  <si>
    <t>Podpora sportovních akcí SKUP Olomouc 2</t>
  </si>
  <si>
    <t>Dva halové turnaje přípravek a žáků</t>
  </si>
  <si>
    <t>Kurz výkonnostního parašutismu</t>
  </si>
  <si>
    <t>Mikulášský pochod 2020 - předvánoční setkání turistů</t>
  </si>
  <si>
    <t>štafeta, extrémní závod</t>
  </si>
  <si>
    <t>Spolek TJ VS Litovel, z.s.</t>
  </si>
  <si>
    <t>BOBR CUP</t>
  </si>
  <si>
    <t>Sportovní klub Náklo</t>
  </si>
  <si>
    <t>Memoriál Jana Opletala</t>
  </si>
  <si>
    <t>SPORTIMA s.r.o.</t>
  </si>
  <si>
    <t>SPORTIMA CUP - OLOMOUC</t>
  </si>
  <si>
    <t>Velká cena Dukly Olomouc</t>
  </si>
  <si>
    <t>TJ MILO Olomouc, z.s.</t>
  </si>
  <si>
    <t>Podzimní kondiční soustředění pro děti a mládež v tenisu 2020</t>
  </si>
  <si>
    <t>TJ Hodolany, z.s.</t>
  </si>
  <si>
    <t>Hodolanská smršť 2020</t>
  </si>
  <si>
    <t>vzpírání</t>
  </si>
  <si>
    <t>Vzpírání Haná z.s.</t>
  </si>
  <si>
    <t>4 your PR - trh a dřep 2020</t>
  </si>
  <si>
    <t>Karate camp 2020</t>
  </si>
  <si>
    <t>wakeboarding</t>
  </si>
  <si>
    <t>Wake Junior School z.s.</t>
  </si>
  <si>
    <t>Juniorské mistrovství ČR ve Wakeboardingu</t>
  </si>
  <si>
    <t>1.SK Prostějov z.s.</t>
  </si>
  <si>
    <t>Fotbalové turnaje mládeže - Memoriál Petra Langra</t>
  </si>
  <si>
    <t>FK Bohuslavice, z.s.</t>
  </si>
  <si>
    <t>5. ročník turnaje v malé kopané o Pohár starosty obce Bohuslavice</t>
  </si>
  <si>
    <t>Akademické mistrovství ČR v orientačním běhu</t>
  </si>
  <si>
    <t>cyklistika BMX</t>
  </si>
  <si>
    <t>O pohár SKC Prostějov z.s. v BMX mládeže</t>
  </si>
  <si>
    <t>pětiboj</t>
  </si>
  <si>
    <t>Sokolská župa Prostějovská</t>
  </si>
  <si>
    <t>Sokolský pětiboj všestrannosti</t>
  </si>
  <si>
    <t>Pohár Olomouckého kraje, Memoriál P. Holíka</t>
  </si>
  <si>
    <t>Letní soustředění - přípravný kemp mládeže 2020</t>
  </si>
  <si>
    <t>Tělocvičná jednota Sokol Konice</t>
  </si>
  <si>
    <t>Podpora sportovních akci TJ Sokol Konice v roce 2020</t>
  </si>
  <si>
    <t>Mistrovství České republiky v JUDU mužů a žen</t>
  </si>
  <si>
    <t>Velká cena města Kojetína 2020</t>
  </si>
  <si>
    <t>Policejní sportovní klub Přerov z.s.</t>
  </si>
  <si>
    <t>Horský půlmaraton a silniční desítka 2020</t>
  </si>
  <si>
    <t>Závody v suchém slalomu+veřejné závody v obřím slalomu</t>
  </si>
  <si>
    <t>Sportovní akce II SK Kojetín - 2020</t>
  </si>
  <si>
    <t xml:space="preserve">TBS Přerov, z.s.  </t>
  </si>
  <si>
    <t>Turnaj Generací a turnaje o Rotační Pec</t>
  </si>
  <si>
    <t>Tenisový klub Sokol Lipník nad Bečvou z.s.</t>
  </si>
  <si>
    <t>Tenisové akce pořádané TK Sokoli Lipník n/B z.s. v roce 2020</t>
  </si>
  <si>
    <t>kuželky, gymnastika</t>
  </si>
  <si>
    <t>TJ SPARTAK PŘEROV, spolek</t>
  </si>
  <si>
    <t>podpora sportovních akcí TJ SPARTAK PŘEROV, spolek v roce 2020 - 2.kolo</t>
  </si>
  <si>
    <t>Turnaj mužů nad 35 let v kopané - Hustopeče n/B</t>
  </si>
  <si>
    <t>1. BADMINTONOVÝ KLUB ŠUMPERK, z.s.</t>
  </si>
  <si>
    <t>Sportovní akce 1. BADMINTONOVÉHO KLUBU ŠUMPERK 2020</t>
  </si>
  <si>
    <t>skateboarding</t>
  </si>
  <si>
    <t>Czech Gravity Sports Association, z.s.</t>
  </si>
  <si>
    <t>Downhill skateboarding 2020: etapa Olomoucký kraj</t>
  </si>
  <si>
    <t>Fotbalový klub Šumperk z.s.</t>
  </si>
  <si>
    <t>Turnaj přípravek ve fotbale 2020</t>
  </si>
  <si>
    <t>Letní skokové soustředení pro děti, juniory a hobby jezdce</t>
  </si>
  <si>
    <t>ŠK Velké Losiny, z.s.</t>
  </si>
  <si>
    <t>Losinký kapr 2020</t>
  </si>
  <si>
    <t>Tabulka schválených dotací ROK v dotačním titulu 1 Podpora sportovních akcí v roce 2020 - 2. kolo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</si>
</sst>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b/>
      <sz val="10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2" fillId="0" borderId="1" xfId="0" applyFont="1" applyFill="1" applyBorder="1" applyAlignment="1">
      <alignment wrapText="1"/>
    </xf>
    <xf numFmtId="0" fontId="2" fillId="0" borderId="2" xfId="0" applyFont="1" applyFill="1" applyBorder="1"/>
    <xf numFmtId="3" fontId="2" fillId="0" borderId="2" xfId="0" applyNumberFormat="1" applyFont="1" applyFill="1" applyBorder="1"/>
    <xf numFmtId="3" fontId="2" fillId="0" borderId="3" xfId="0" applyNumberFormat="1" applyFont="1" applyFill="1" applyBorder="1"/>
    <xf numFmtId="0" fontId="3" fillId="2" borderId="4" xfId="0" applyFont="1" applyFill="1" applyBorder="1"/>
    <xf numFmtId="0" fontId="3" fillId="2" borderId="5" xfId="0" applyFont="1" applyFill="1" applyBorder="1" applyAlignment="1">
      <alignment horizontal="center"/>
    </xf>
    <xf numFmtId="3" fontId="3" fillId="2" borderId="6" xfId="0" applyNumberFormat="1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/>
    </xf>
    <xf numFmtId="3" fontId="3" fillId="0" borderId="2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wrapText="1"/>
    </xf>
    <xf numFmtId="3" fontId="3" fillId="0" borderId="2" xfId="0" applyNumberFormat="1" applyFont="1" applyFill="1" applyBorder="1" applyAlignment="1">
      <alignment horizontal="center" wrapText="1"/>
    </xf>
    <xf numFmtId="0" fontId="3" fillId="0" borderId="1" xfId="0" applyFont="1" applyFill="1" applyBorder="1" applyAlignment="1"/>
    <xf numFmtId="0" fontId="3" fillId="0" borderId="2" xfId="0" applyFont="1" applyFill="1" applyBorder="1" applyAlignment="1"/>
    <xf numFmtId="0" fontId="3" fillId="0" borderId="11" xfId="0" applyFont="1" applyFill="1" applyBorder="1" applyAlignment="1"/>
    <xf numFmtId="0" fontId="4" fillId="3" borderId="1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 wrapText="1"/>
    </xf>
    <xf numFmtId="0" fontId="0" fillId="3" borderId="7" xfId="0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 wrapText="1"/>
    </xf>
    <xf numFmtId="0" fontId="3" fillId="3" borderId="15" xfId="0" applyFont="1" applyFill="1" applyBorder="1" applyAlignment="1">
      <alignment horizontal="left" wrapText="1"/>
    </xf>
    <xf numFmtId="0" fontId="2" fillId="3" borderId="7" xfId="0" applyFont="1" applyFill="1" applyBorder="1" applyAlignment="1">
      <alignment horizontal="center" wrapText="1"/>
    </xf>
    <xf numFmtId="0" fontId="5" fillId="3" borderId="9" xfId="0" applyFont="1" applyFill="1" applyBorder="1" applyAlignment="1">
      <alignment horizontal="center" wrapText="1"/>
    </xf>
    <xf numFmtId="3" fontId="3" fillId="3" borderId="12" xfId="0" applyNumberFormat="1" applyFont="1" applyFill="1" applyBorder="1"/>
    <xf numFmtId="0" fontId="0" fillId="3" borderId="8" xfId="0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 wrapText="1"/>
    </xf>
    <xf numFmtId="0" fontId="3" fillId="3" borderId="16" xfId="0" applyFont="1" applyFill="1" applyBorder="1" applyAlignment="1">
      <alignment horizontal="left" wrapText="1"/>
    </xf>
    <xf numFmtId="0" fontId="2" fillId="3" borderId="8" xfId="0" applyFont="1" applyFill="1" applyBorder="1" applyAlignment="1">
      <alignment horizontal="center" wrapText="1"/>
    </xf>
    <xf numFmtId="0" fontId="5" fillId="3" borderId="10" xfId="0" applyFont="1" applyFill="1" applyBorder="1" applyAlignment="1">
      <alignment horizontal="center" wrapText="1"/>
    </xf>
    <xf numFmtId="3" fontId="3" fillId="3" borderId="13" xfId="0" applyNumberFormat="1" applyFont="1" applyFill="1" applyBorder="1"/>
    <xf numFmtId="0" fontId="0" fillId="3" borderId="8" xfId="0" applyFill="1" applyBorder="1" applyAlignment="1">
      <alignment horizontal="center" wrapText="1"/>
    </xf>
    <xf numFmtId="0" fontId="0" fillId="4" borderId="7" xfId="0" applyFill="1" applyBorder="1" applyAlignment="1">
      <alignment horizontal="center"/>
    </xf>
    <xf numFmtId="0" fontId="2" fillId="4" borderId="7" xfId="0" applyFont="1" applyFill="1" applyBorder="1" applyAlignment="1">
      <alignment horizontal="center" wrapText="1"/>
    </xf>
    <xf numFmtId="0" fontId="5" fillId="4" borderId="7" xfId="0" applyFont="1" applyFill="1" applyBorder="1" applyAlignment="1">
      <alignment horizontal="center" wrapText="1" shrinkToFit="1"/>
    </xf>
    <xf numFmtId="0" fontId="3" fillId="4" borderId="15" xfId="0" applyFont="1" applyFill="1" applyBorder="1" applyAlignment="1">
      <alignment horizontal="left" wrapText="1" shrinkToFit="1"/>
    </xf>
    <xf numFmtId="0" fontId="5" fillId="4" borderId="9" xfId="0" applyFont="1" applyFill="1" applyBorder="1" applyAlignment="1">
      <alignment horizontal="center" wrapText="1"/>
    </xf>
    <xf numFmtId="3" fontId="3" fillId="4" borderId="12" xfId="0" applyNumberFormat="1" applyFont="1" applyFill="1" applyBorder="1" applyAlignment="1">
      <alignment horizontal="right" wrapText="1"/>
    </xf>
    <xf numFmtId="0" fontId="0" fillId="4" borderId="8" xfId="0" applyFill="1" applyBorder="1" applyAlignment="1">
      <alignment horizontal="center"/>
    </xf>
    <xf numFmtId="0" fontId="2" fillId="4" borderId="8" xfId="0" applyFont="1" applyFill="1" applyBorder="1" applyAlignment="1">
      <alignment horizontal="center" wrapText="1"/>
    </xf>
    <xf numFmtId="0" fontId="5" fillId="4" borderId="8" xfId="0" applyFont="1" applyFill="1" applyBorder="1" applyAlignment="1">
      <alignment horizontal="center" wrapText="1" shrinkToFit="1"/>
    </xf>
    <xf numFmtId="0" fontId="3" fillId="4" borderId="16" xfId="0" applyFont="1" applyFill="1" applyBorder="1" applyAlignment="1">
      <alignment horizontal="left" wrapText="1" shrinkToFit="1"/>
    </xf>
    <xf numFmtId="0" fontId="5" fillId="4" borderId="10" xfId="0" applyFont="1" applyFill="1" applyBorder="1" applyAlignment="1">
      <alignment horizontal="center" wrapText="1"/>
    </xf>
    <xf numFmtId="3" fontId="3" fillId="4" borderId="13" xfId="0" applyNumberFormat="1" applyFont="1" applyFill="1" applyBorder="1" applyAlignment="1">
      <alignment horizontal="right" wrapText="1"/>
    </xf>
    <xf numFmtId="0" fontId="5" fillId="4" borderId="8" xfId="0" applyFont="1" applyFill="1" applyBorder="1" applyAlignment="1">
      <alignment horizontal="center" wrapText="1"/>
    </xf>
    <xf numFmtId="0" fontId="3" fillId="4" borderId="16" xfId="0" applyFont="1" applyFill="1" applyBorder="1" applyAlignment="1">
      <alignment horizontal="left" wrapText="1"/>
    </xf>
    <xf numFmtId="0" fontId="0" fillId="4" borderId="8" xfId="0" applyFont="1" applyFill="1" applyBorder="1" applyAlignment="1">
      <alignment horizontal="center" wrapText="1"/>
    </xf>
    <xf numFmtId="0" fontId="2" fillId="4" borderId="8" xfId="0" applyFont="1" applyFill="1" applyBorder="1" applyAlignment="1">
      <alignment horizontal="center"/>
    </xf>
    <xf numFmtId="3" fontId="3" fillId="4" borderId="13" xfId="0" applyNumberFormat="1" applyFont="1" applyFill="1" applyBorder="1" applyAlignment="1">
      <alignment horizontal="right"/>
    </xf>
    <xf numFmtId="3" fontId="5" fillId="4" borderId="10" xfId="0" applyNumberFormat="1" applyFont="1" applyFill="1" applyBorder="1" applyAlignment="1">
      <alignment horizontal="center" wrapText="1"/>
    </xf>
    <xf numFmtId="0" fontId="0" fillId="5" borderId="7" xfId="0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 wrapText="1"/>
    </xf>
    <xf numFmtId="0" fontId="3" fillId="5" borderId="15" xfId="0" applyFont="1" applyFill="1" applyBorder="1" applyAlignment="1">
      <alignment horizontal="justify" wrapText="1"/>
    </xf>
    <xf numFmtId="0" fontId="5" fillId="5" borderId="9" xfId="0" applyFont="1" applyFill="1" applyBorder="1" applyAlignment="1">
      <alignment horizontal="center" wrapText="1"/>
    </xf>
    <xf numFmtId="3" fontId="3" fillId="5" borderId="12" xfId="0" applyNumberFormat="1" applyFont="1" applyFill="1" applyBorder="1" applyAlignment="1">
      <alignment horizontal="right"/>
    </xf>
    <xf numFmtId="0" fontId="0" fillId="5" borderId="8" xfId="0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5" fillId="5" borderId="8" xfId="0" applyFont="1" applyFill="1" applyBorder="1" applyAlignment="1">
      <alignment horizontal="center" wrapText="1"/>
    </xf>
    <xf numFmtId="0" fontId="3" fillId="5" borderId="16" xfId="0" applyFont="1" applyFill="1" applyBorder="1" applyAlignment="1">
      <alignment horizontal="justify" wrapText="1"/>
    </xf>
    <xf numFmtId="0" fontId="2" fillId="5" borderId="8" xfId="0" applyFont="1" applyFill="1" applyBorder="1" applyAlignment="1">
      <alignment horizontal="center" wrapText="1"/>
    </xf>
    <xf numFmtId="0" fontId="5" fillId="5" borderId="10" xfId="0" applyFont="1" applyFill="1" applyBorder="1" applyAlignment="1">
      <alignment horizontal="center" wrapText="1"/>
    </xf>
    <xf numFmtId="3" fontId="3" fillId="5" borderId="13" xfId="0" applyNumberFormat="1" applyFont="1" applyFill="1" applyBorder="1" applyAlignment="1">
      <alignment horizontal="right"/>
    </xf>
    <xf numFmtId="0" fontId="3" fillId="5" borderId="16" xfId="0" applyFont="1" applyFill="1" applyBorder="1" applyAlignment="1">
      <alignment horizontal="left" wrapText="1"/>
    </xf>
    <xf numFmtId="0" fontId="0" fillId="6" borderId="8" xfId="0" applyFill="1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0" fontId="5" fillId="6" borderId="8" xfId="0" applyFont="1" applyFill="1" applyBorder="1" applyAlignment="1">
      <alignment horizontal="center" wrapText="1"/>
    </xf>
    <xf numFmtId="0" fontId="3" fillId="6" borderId="16" xfId="0" applyFont="1" applyFill="1" applyBorder="1" applyAlignment="1">
      <alignment horizontal="justify" wrapText="1"/>
    </xf>
    <xf numFmtId="0" fontId="2" fillId="6" borderId="8" xfId="0" applyFont="1" applyFill="1" applyBorder="1" applyAlignment="1">
      <alignment horizontal="center" wrapText="1"/>
    </xf>
    <xf numFmtId="0" fontId="5" fillId="6" borderId="10" xfId="0" applyFont="1" applyFill="1" applyBorder="1" applyAlignment="1">
      <alignment horizontal="center" wrapText="1"/>
    </xf>
    <xf numFmtId="3" fontId="3" fillId="6" borderId="13" xfId="0" applyNumberFormat="1" applyFont="1" applyFill="1" applyBorder="1" applyAlignment="1">
      <alignment horizontal="right"/>
    </xf>
    <xf numFmtId="0" fontId="3" fillId="6" borderId="16" xfId="0" applyFont="1" applyFill="1" applyBorder="1" applyAlignment="1">
      <alignment wrapText="1"/>
    </xf>
    <xf numFmtId="0" fontId="3" fillId="7" borderId="16" xfId="0" applyFont="1" applyFill="1" applyBorder="1" applyAlignment="1">
      <alignment horizontal="justify" wrapText="1"/>
    </xf>
    <xf numFmtId="0" fontId="0" fillId="7" borderId="7" xfId="0" applyFill="1" applyBorder="1" applyAlignment="1">
      <alignment horizontal="center"/>
    </xf>
    <xf numFmtId="0" fontId="2" fillId="7" borderId="7" xfId="0" applyFont="1" applyFill="1" applyBorder="1" applyAlignment="1">
      <alignment horizontal="center" wrapText="1"/>
    </xf>
    <xf numFmtId="0" fontId="5" fillId="7" borderId="7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wrapText="1"/>
    </xf>
    <xf numFmtId="0" fontId="5" fillId="7" borderId="9" xfId="0" applyFont="1" applyFill="1" applyBorder="1" applyAlignment="1">
      <alignment horizontal="center" wrapText="1"/>
    </xf>
    <xf numFmtId="3" fontId="3" fillId="7" borderId="12" xfId="0" applyNumberFormat="1" applyFont="1" applyFill="1" applyBorder="1" applyAlignment="1">
      <alignment horizontal="right"/>
    </xf>
    <xf numFmtId="0" fontId="0" fillId="7" borderId="8" xfId="0" applyFill="1" applyBorder="1" applyAlignment="1">
      <alignment horizontal="center"/>
    </xf>
    <xf numFmtId="0" fontId="2" fillId="7" borderId="8" xfId="0" applyFont="1" applyFill="1" applyBorder="1" applyAlignment="1">
      <alignment horizontal="center" wrapText="1"/>
    </xf>
    <xf numFmtId="0" fontId="5" fillId="7" borderId="8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wrapText="1"/>
    </xf>
    <xf numFmtId="0" fontId="5" fillId="7" borderId="10" xfId="0" applyFont="1" applyFill="1" applyBorder="1" applyAlignment="1">
      <alignment horizontal="center" wrapText="1"/>
    </xf>
    <xf numFmtId="3" fontId="3" fillId="7" borderId="13" xfId="0" applyNumberFormat="1" applyFont="1" applyFill="1" applyBorder="1" applyAlignment="1">
      <alignment horizontal="right"/>
    </xf>
    <xf numFmtId="0" fontId="0" fillId="7" borderId="8" xfId="0" applyFont="1" applyFill="1" applyBorder="1" applyAlignment="1">
      <alignment horizontal="center" wrapText="1"/>
    </xf>
    <xf numFmtId="3" fontId="3" fillId="0" borderId="11" xfId="0" applyNumberFormat="1" applyFont="1" applyFill="1" applyBorder="1" applyAlignment="1">
      <alignment horizontal="right"/>
    </xf>
    <xf numFmtId="3" fontId="3" fillId="0" borderId="11" xfId="0" applyNumberFormat="1" applyFont="1" applyFill="1" applyBorder="1" applyAlignment="1">
      <alignment horizontal="right" wrapText="1"/>
    </xf>
    <xf numFmtId="3" fontId="6" fillId="0" borderId="14" xfId="0" applyNumberFormat="1" applyFont="1" applyBorder="1" applyAlignment="1">
      <alignment horizontal="right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4" fillId="7" borderId="4" xfId="0" applyFont="1" applyFill="1" applyBorder="1" applyAlignment="1">
      <alignment horizontal="center"/>
    </xf>
    <xf numFmtId="0" fontId="4" fillId="7" borderId="5" xfId="0" applyFont="1" applyFill="1" applyBorder="1" applyAlignment="1">
      <alignment horizontal="center"/>
    </xf>
    <xf numFmtId="0" fontId="4" fillId="7" borderId="6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tabSelected="1" zoomScaleNormal="100" workbookViewId="0">
      <selection activeCell="G8" sqref="G8"/>
    </sheetView>
  </sheetViews>
  <sheetFormatPr defaultRowHeight="15" x14ac:dyDescent="0.25"/>
  <cols>
    <col min="4" max="4" width="24.85546875" customWidth="1"/>
    <col min="5" max="5" width="21.7109375" customWidth="1"/>
    <col min="6" max="7" width="20.140625" customWidth="1"/>
  </cols>
  <sheetData>
    <row r="1" spans="1:7" ht="45" customHeight="1" thickBot="1" x14ac:dyDescent="0.3">
      <c r="A1" s="90" t="s">
        <v>164</v>
      </c>
      <c r="B1" s="91"/>
      <c r="C1" s="91"/>
      <c r="D1" s="91"/>
      <c r="E1" s="91"/>
      <c r="F1" s="91"/>
      <c r="G1" s="92"/>
    </row>
    <row r="2" spans="1:7" ht="15.75" thickBot="1" x14ac:dyDescent="0.3">
      <c r="A2" s="1"/>
      <c r="B2" s="2"/>
      <c r="C2" s="2"/>
      <c r="D2" s="2"/>
      <c r="E2" s="2"/>
      <c r="F2" s="3"/>
      <c r="G2" s="4"/>
    </row>
    <row r="3" spans="1:7" ht="15.75" thickBot="1" x14ac:dyDescent="0.3">
      <c r="A3" s="5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7" t="s">
        <v>5</v>
      </c>
      <c r="G3" s="7" t="s">
        <v>61</v>
      </c>
    </row>
    <row r="4" spans="1:7" ht="16.5" thickBot="1" x14ac:dyDescent="0.3">
      <c r="A4" s="15" t="s">
        <v>6</v>
      </c>
      <c r="B4" s="16"/>
      <c r="C4" s="17"/>
      <c r="D4" s="12"/>
      <c r="E4" s="13"/>
      <c r="F4" s="13"/>
      <c r="G4" s="14"/>
    </row>
    <row r="5" spans="1:7" x14ac:dyDescent="0.25">
      <c r="A5" s="18">
        <v>1</v>
      </c>
      <c r="B5" s="19" t="s">
        <v>14</v>
      </c>
      <c r="C5" s="20" t="s">
        <v>7</v>
      </c>
      <c r="D5" s="21" t="s">
        <v>59</v>
      </c>
      <c r="E5" s="22">
        <v>46963146</v>
      </c>
      <c r="F5" s="23" t="s">
        <v>60</v>
      </c>
      <c r="G5" s="24">
        <v>25000</v>
      </c>
    </row>
    <row r="6" spans="1:7" ht="34.5" x14ac:dyDescent="0.25">
      <c r="A6" s="25">
        <v>2</v>
      </c>
      <c r="B6" s="26" t="s">
        <v>14</v>
      </c>
      <c r="C6" s="27" t="s">
        <v>7</v>
      </c>
      <c r="D6" s="28" t="s">
        <v>62</v>
      </c>
      <c r="E6" s="29">
        <v>26561263</v>
      </c>
      <c r="F6" s="30" t="s">
        <v>63</v>
      </c>
      <c r="G6" s="31">
        <v>55000</v>
      </c>
    </row>
    <row r="7" spans="1:7" ht="44.25" customHeight="1" x14ac:dyDescent="0.25">
      <c r="A7" s="25">
        <v>3</v>
      </c>
      <c r="B7" s="26" t="s">
        <v>14</v>
      </c>
      <c r="C7" s="27" t="s">
        <v>64</v>
      </c>
      <c r="D7" s="28" t="s">
        <v>65</v>
      </c>
      <c r="E7" s="29">
        <v>4608445</v>
      </c>
      <c r="F7" s="30" t="s">
        <v>66</v>
      </c>
      <c r="G7" s="31">
        <v>30000</v>
      </c>
    </row>
    <row r="8" spans="1:7" ht="34.5" x14ac:dyDescent="0.25">
      <c r="A8" s="25">
        <v>4</v>
      </c>
      <c r="B8" s="26" t="s">
        <v>14</v>
      </c>
      <c r="C8" s="27" t="s">
        <v>8</v>
      </c>
      <c r="D8" s="28" t="s">
        <v>67</v>
      </c>
      <c r="E8" s="29">
        <v>8017166</v>
      </c>
      <c r="F8" s="30" t="s">
        <v>68</v>
      </c>
      <c r="G8" s="31">
        <v>25000</v>
      </c>
    </row>
    <row r="9" spans="1:7" ht="34.5" x14ac:dyDescent="0.25">
      <c r="A9" s="25">
        <v>5</v>
      </c>
      <c r="B9" s="32" t="s">
        <v>14</v>
      </c>
      <c r="C9" s="27" t="s">
        <v>69</v>
      </c>
      <c r="D9" s="28" t="s">
        <v>70</v>
      </c>
      <c r="E9" s="29">
        <v>16626923</v>
      </c>
      <c r="F9" s="30" t="s">
        <v>71</v>
      </c>
      <c r="G9" s="31">
        <v>25000</v>
      </c>
    </row>
    <row r="10" spans="1:7" ht="24" thickBot="1" x14ac:dyDescent="0.3">
      <c r="A10" s="25">
        <v>6</v>
      </c>
      <c r="B10" s="29" t="s">
        <v>14</v>
      </c>
      <c r="C10" s="27" t="s">
        <v>64</v>
      </c>
      <c r="D10" s="28" t="s">
        <v>72</v>
      </c>
      <c r="E10" s="29">
        <v>3916341</v>
      </c>
      <c r="F10" s="30" t="s">
        <v>73</v>
      </c>
      <c r="G10" s="31">
        <v>15000</v>
      </c>
    </row>
    <row r="11" spans="1:7" ht="16.5" thickBot="1" x14ac:dyDescent="0.3">
      <c r="A11" s="93" t="s">
        <v>15</v>
      </c>
      <c r="B11" s="94"/>
      <c r="C11" s="95"/>
      <c r="D11" s="8"/>
      <c r="E11" s="8"/>
      <c r="F11" s="9"/>
      <c r="G11" s="87">
        <f>SUM(G5:G10)</f>
        <v>175000</v>
      </c>
    </row>
    <row r="12" spans="1:7" ht="23.25" customHeight="1" x14ac:dyDescent="0.25">
      <c r="A12" s="33">
        <v>7</v>
      </c>
      <c r="B12" s="34" t="s">
        <v>25</v>
      </c>
      <c r="C12" s="35" t="s">
        <v>58</v>
      </c>
      <c r="D12" s="36" t="s">
        <v>16</v>
      </c>
      <c r="E12" s="34">
        <v>22753311</v>
      </c>
      <c r="F12" s="37" t="s">
        <v>74</v>
      </c>
      <c r="G12" s="38">
        <v>20000</v>
      </c>
    </row>
    <row r="13" spans="1:7" ht="30" customHeight="1" x14ac:dyDescent="0.25">
      <c r="A13" s="39">
        <v>8</v>
      </c>
      <c r="B13" s="40" t="s">
        <v>25</v>
      </c>
      <c r="C13" s="41" t="s">
        <v>32</v>
      </c>
      <c r="D13" s="42" t="s">
        <v>75</v>
      </c>
      <c r="E13" s="40">
        <v>22750568</v>
      </c>
      <c r="F13" s="43" t="s">
        <v>76</v>
      </c>
      <c r="G13" s="44">
        <v>30000</v>
      </c>
    </row>
    <row r="14" spans="1:7" ht="48" customHeight="1" x14ac:dyDescent="0.25">
      <c r="A14" s="39">
        <v>9</v>
      </c>
      <c r="B14" s="40" t="s">
        <v>25</v>
      </c>
      <c r="C14" s="45" t="s">
        <v>32</v>
      </c>
      <c r="D14" s="46" t="s">
        <v>77</v>
      </c>
      <c r="E14" s="40">
        <v>26548798</v>
      </c>
      <c r="F14" s="43" t="s">
        <v>54</v>
      </c>
      <c r="G14" s="44">
        <v>25000</v>
      </c>
    </row>
    <row r="15" spans="1:7" ht="39.75" customHeight="1" x14ac:dyDescent="0.25">
      <c r="A15" s="39">
        <v>10</v>
      </c>
      <c r="B15" s="40" t="s">
        <v>25</v>
      </c>
      <c r="C15" s="41" t="s">
        <v>8</v>
      </c>
      <c r="D15" s="42" t="s">
        <v>78</v>
      </c>
      <c r="E15" s="40">
        <v>48807389</v>
      </c>
      <c r="F15" s="43" t="s">
        <v>79</v>
      </c>
      <c r="G15" s="44">
        <v>30000</v>
      </c>
    </row>
    <row r="16" spans="1:7" ht="42.75" customHeight="1" x14ac:dyDescent="0.25">
      <c r="A16" s="39">
        <v>11</v>
      </c>
      <c r="B16" s="40" t="s">
        <v>25</v>
      </c>
      <c r="C16" s="41" t="s">
        <v>80</v>
      </c>
      <c r="D16" s="42" t="s">
        <v>81</v>
      </c>
      <c r="E16" s="40">
        <v>4422473</v>
      </c>
      <c r="F16" s="43" t="s">
        <v>82</v>
      </c>
      <c r="G16" s="44">
        <v>50000</v>
      </c>
    </row>
    <row r="17" spans="1:7" ht="47.25" customHeight="1" x14ac:dyDescent="0.25">
      <c r="A17" s="39">
        <v>12</v>
      </c>
      <c r="B17" s="40" t="s">
        <v>25</v>
      </c>
      <c r="C17" s="41" t="s">
        <v>35</v>
      </c>
      <c r="D17" s="42" t="s">
        <v>83</v>
      </c>
      <c r="E17" s="40">
        <v>468624</v>
      </c>
      <c r="F17" s="43" t="s">
        <v>84</v>
      </c>
      <c r="G17" s="44">
        <v>35000</v>
      </c>
    </row>
    <row r="18" spans="1:7" ht="23.25" x14ac:dyDescent="0.25">
      <c r="A18" s="39">
        <v>13</v>
      </c>
      <c r="B18" s="40" t="s">
        <v>25</v>
      </c>
      <c r="C18" s="41" t="s">
        <v>10</v>
      </c>
      <c r="D18" s="42" t="s">
        <v>85</v>
      </c>
      <c r="E18" s="40">
        <v>26523566</v>
      </c>
      <c r="F18" s="43" t="s">
        <v>86</v>
      </c>
      <c r="G18" s="44">
        <v>40000</v>
      </c>
    </row>
    <row r="19" spans="1:7" ht="34.5" customHeight="1" x14ac:dyDescent="0.25">
      <c r="A19" s="39">
        <v>14</v>
      </c>
      <c r="B19" s="40" t="s">
        <v>25</v>
      </c>
      <c r="C19" s="41" t="s">
        <v>30</v>
      </c>
      <c r="D19" s="42" t="s">
        <v>87</v>
      </c>
      <c r="E19" s="40">
        <v>5803896</v>
      </c>
      <c r="F19" s="43" t="s">
        <v>88</v>
      </c>
      <c r="G19" s="44">
        <v>35000</v>
      </c>
    </row>
    <row r="20" spans="1:7" ht="34.5" x14ac:dyDescent="0.25">
      <c r="A20" s="39">
        <v>15</v>
      </c>
      <c r="B20" s="40" t="s">
        <v>25</v>
      </c>
      <c r="C20" s="41" t="s">
        <v>30</v>
      </c>
      <c r="D20" s="42" t="s">
        <v>89</v>
      </c>
      <c r="E20" s="40">
        <v>8622230</v>
      </c>
      <c r="F20" s="43" t="s">
        <v>90</v>
      </c>
      <c r="G20" s="44">
        <v>30000</v>
      </c>
    </row>
    <row r="21" spans="1:7" ht="30.75" customHeight="1" x14ac:dyDescent="0.25">
      <c r="A21" s="39">
        <v>16</v>
      </c>
      <c r="B21" s="47" t="s">
        <v>25</v>
      </c>
      <c r="C21" s="41" t="s">
        <v>33</v>
      </c>
      <c r="D21" s="46" t="s">
        <v>91</v>
      </c>
      <c r="E21" s="40">
        <v>22689486</v>
      </c>
      <c r="F21" s="43" t="s">
        <v>92</v>
      </c>
      <c r="G21" s="44">
        <v>20000</v>
      </c>
    </row>
    <row r="22" spans="1:7" ht="26.25" x14ac:dyDescent="0.25">
      <c r="A22" s="39">
        <v>17</v>
      </c>
      <c r="B22" s="40" t="s">
        <v>25</v>
      </c>
      <c r="C22" s="41" t="s">
        <v>93</v>
      </c>
      <c r="D22" s="46" t="s">
        <v>17</v>
      </c>
      <c r="E22" s="40">
        <v>8462992</v>
      </c>
      <c r="F22" s="43" t="s">
        <v>94</v>
      </c>
      <c r="G22" s="44">
        <v>10000</v>
      </c>
    </row>
    <row r="23" spans="1:7" ht="30" customHeight="1" x14ac:dyDescent="0.25">
      <c r="A23" s="39">
        <v>18</v>
      </c>
      <c r="B23" s="40" t="s">
        <v>25</v>
      </c>
      <c r="C23" s="41" t="s">
        <v>9</v>
      </c>
      <c r="D23" s="46" t="s">
        <v>18</v>
      </c>
      <c r="E23" s="40">
        <v>4416732</v>
      </c>
      <c r="F23" s="43" t="s">
        <v>95</v>
      </c>
      <c r="G23" s="44">
        <v>35000</v>
      </c>
    </row>
    <row r="24" spans="1:7" ht="31.5" customHeight="1" x14ac:dyDescent="0.25">
      <c r="A24" s="39">
        <v>19</v>
      </c>
      <c r="B24" s="40" t="s">
        <v>25</v>
      </c>
      <c r="C24" s="45" t="s">
        <v>32</v>
      </c>
      <c r="D24" s="46" t="s">
        <v>96</v>
      </c>
      <c r="E24" s="40">
        <v>64990877</v>
      </c>
      <c r="F24" s="43" t="s">
        <v>97</v>
      </c>
      <c r="G24" s="44">
        <v>10000</v>
      </c>
    </row>
    <row r="25" spans="1:7" ht="30.75" customHeight="1" x14ac:dyDescent="0.25">
      <c r="A25" s="39">
        <v>20</v>
      </c>
      <c r="B25" s="40" t="s">
        <v>25</v>
      </c>
      <c r="C25" s="41" t="s">
        <v>28</v>
      </c>
      <c r="D25" s="42" t="s">
        <v>19</v>
      </c>
      <c r="E25" s="40">
        <v>66932084</v>
      </c>
      <c r="F25" s="43" t="s">
        <v>98</v>
      </c>
      <c r="G25" s="44">
        <v>50000</v>
      </c>
    </row>
    <row r="26" spans="1:7" ht="27" customHeight="1" x14ac:dyDescent="0.25">
      <c r="A26" s="39">
        <v>21</v>
      </c>
      <c r="B26" s="40" t="s">
        <v>25</v>
      </c>
      <c r="C26" s="41" t="s">
        <v>99</v>
      </c>
      <c r="D26" s="42" t="s">
        <v>100</v>
      </c>
      <c r="E26" s="40">
        <v>8631603</v>
      </c>
      <c r="F26" s="43" t="s">
        <v>101</v>
      </c>
      <c r="G26" s="44">
        <v>45000</v>
      </c>
    </row>
    <row r="27" spans="1:7" ht="48.75" customHeight="1" x14ac:dyDescent="0.25">
      <c r="A27" s="39">
        <v>22</v>
      </c>
      <c r="B27" s="48" t="s">
        <v>25</v>
      </c>
      <c r="C27" s="45" t="s">
        <v>102</v>
      </c>
      <c r="D27" s="46" t="s">
        <v>21</v>
      </c>
      <c r="E27" s="40">
        <v>562335</v>
      </c>
      <c r="F27" s="43" t="s">
        <v>103</v>
      </c>
      <c r="G27" s="49">
        <v>200000</v>
      </c>
    </row>
    <row r="28" spans="1:7" ht="30.75" customHeight="1" x14ac:dyDescent="0.25">
      <c r="A28" s="39">
        <v>23</v>
      </c>
      <c r="B28" s="48" t="s">
        <v>25</v>
      </c>
      <c r="C28" s="45" t="s">
        <v>8</v>
      </c>
      <c r="D28" s="46" t="s">
        <v>20</v>
      </c>
      <c r="E28" s="40">
        <v>64631273</v>
      </c>
      <c r="F28" s="43" t="s">
        <v>104</v>
      </c>
      <c r="G28" s="49">
        <v>35000</v>
      </c>
    </row>
    <row r="29" spans="1:7" ht="26.25" x14ac:dyDescent="0.25">
      <c r="A29" s="39">
        <v>24</v>
      </c>
      <c r="B29" s="40" t="s">
        <v>25</v>
      </c>
      <c r="C29" s="41" t="s">
        <v>10</v>
      </c>
      <c r="D29" s="42" t="s">
        <v>42</v>
      </c>
      <c r="E29" s="40">
        <v>22817930</v>
      </c>
      <c r="F29" s="50" t="s">
        <v>105</v>
      </c>
      <c r="G29" s="44">
        <v>90000</v>
      </c>
    </row>
    <row r="30" spans="1:7" ht="30" customHeight="1" x14ac:dyDescent="0.25">
      <c r="A30" s="39">
        <v>25</v>
      </c>
      <c r="B30" s="40" t="s">
        <v>26</v>
      </c>
      <c r="C30" s="41" t="s">
        <v>11</v>
      </c>
      <c r="D30" s="42" t="s">
        <v>22</v>
      </c>
      <c r="E30" s="40">
        <v>5108454</v>
      </c>
      <c r="F30" s="50" t="s">
        <v>106</v>
      </c>
      <c r="G30" s="44">
        <v>15000</v>
      </c>
    </row>
    <row r="31" spans="1:7" ht="38.25" customHeight="1" x14ac:dyDescent="0.25">
      <c r="A31" s="39">
        <v>26</v>
      </c>
      <c r="B31" s="40" t="s">
        <v>25</v>
      </c>
      <c r="C31" s="41" t="s">
        <v>107</v>
      </c>
      <c r="D31" s="42" t="s">
        <v>108</v>
      </c>
      <c r="E31" s="40">
        <v>45238359</v>
      </c>
      <c r="F31" s="50" t="s">
        <v>109</v>
      </c>
      <c r="G31" s="44">
        <v>90000</v>
      </c>
    </row>
    <row r="32" spans="1:7" x14ac:dyDescent="0.25">
      <c r="A32" s="39">
        <v>27</v>
      </c>
      <c r="B32" s="40" t="s">
        <v>25</v>
      </c>
      <c r="C32" s="41" t="s">
        <v>8</v>
      </c>
      <c r="D32" s="42" t="s">
        <v>110</v>
      </c>
      <c r="E32" s="40">
        <v>22836110</v>
      </c>
      <c r="F32" s="43" t="s">
        <v>111</v>
      </c>
      <c r="G32" s="44">
        <v>20000</v>
      </c>
    </row>
    <row r="33" spans="1:7" ht="32.25" customHeight="1" x14ac:dyDescent="0.25">
      <c r="A33" s="39">
        <v>28</v>
      </c>
      <c r="B33" s="40" t="s">
        <v>25</v>
      </c>
      <c r="C33" s="41" t="s">
        <v>8</v>
      </c>
      <c r="D33" s="42" t="s">
        <v>112</v>
      </c>
      <c r="E33" s="40">
        <v>7978898</v>
      </c>
      <c r="F33" s="43" t="s">
        <v>113</v>
      </c>
      <c r="G33" s="44">
        <v>50000</v>
      </c>
    </row>
    <row r="34" spans="1:7" ht="26.25" x14ac:dyDescent="0.25">
      <c r="A34" s="39">
        <v>29</v>
      </c>
      <c r="B34" s="40" t="s">
        <v>25</v>
      </c>
      <c r="C34" s="41" t="s">
        <v>37</v>
      </c>
      <c r="D34" s="42" t="s">
        <v>23</v>
      </c>
      <c r="E34" s="40">
        <v>45238481</v>
      </c>
      <c r="F34" s="43" t="s">
        <v>114</v>
      </c>
      <c r="G34" s="44">
        <v>20000</v>
      </c>
    </row>
    <row r="35" spans="1:7" ht="39" customHeight="1" x14ac:dyDescent="0.25">
      <c r="A35" s="39">
        <v>30</v>
      </c>
      <c r="B35" s="40" t="s">
        <v>25</v>
      </c>
      <c r="C35" s="41" t="s">
        <v>31</v>
      </c>
      <c r="D35" s="42" t="s">
        <v>115</v>
      </c>
      <c r="E35" s="40">
        <v>14615126</v>
      </c>
      <c r="F35" s="43" t="s">
        <v>116</v>
      </c>
      <c r="G35" s="44">
        <v>45000</v>
      </c>
    </row>
    <row r="36" spans="1:7" ht="27.75" customHeight="1" x14ac:dyDescent="0.25">
      <c r="A36" s="39">
        <v>31</v>
      </c>
      <c r="B36" s="40" t="s">
        <v>25</v>
      </c>
      <c r="C36" s="41" t="s">
        <v>29</v>
      </c>
      <c r="D36" s="42" t="s">
        <v>117</v>
      </c>
      <c r="E36" s="40">
        <v>42869595</v>
      </c>
      <c r="F36" s="43" t="s">
        <v>118</v>
      </c>
      <c r="G36" s="44">
        <v>30000</v>
      </c>
    </row>
    <row r="37" spans="1:7" x14ac:dyDescent="0.25">
      <c r="A37" s="39">
        <v>32</v>
      </c>
      <c r="B37" s="40" t="s">
        <v>25</v>
      </c>
      <c r="C37" s="41" t="s">
        <v>119</v>
      </c>
      <c r="D37" s="42" t="s">
        <v>120</v>
      </c>
      <c r="E37" s="40">
        <v>5147182</v>
      </c>
      <c r="F37" s="43" t="s">
        <v>121</v>
      </c>
      <c r="G37" s="44">
        <v>10000</v>
      </c>
    </row>
    <row r="38" spans="1:7" ht="37.5" customHeight="1" x14ac:dyDescent="0.25">
      <c r="A38" s="39">
        <v>33</v>
      </c>
      <c r="B38" s="40" t="s">
        <v>25</v>
      </c>
      <c r="C38" s="41" t="s">
        <v>9</v>
      </c>
      <c r="D38" s="42" t="s">
        <v>24</v>
      </c>
      <c r="E38" s="40">
        <v>4412427</v>
      </c>
      <c r="F38" s="43" t="s">
        <v>122</v>
      </c>
      <c r="G38" s="44">
        <v>10000</v>
      </c>
    </row>
    <row r="39" spans="1:7" ht="30.75" customHeight="1" thickBot="1" x14ac:dyDescent="0.3">
      <c r="A39" s="39">
        <v>34</v>
      </c>
      <c r="B39" s="40" t="s">
        <v>25</v>
      </c>
      <c r="C39" s="41" t="s">
        <v>123</v>
      </c>
      <c r="D39" s="42" t="s">
        <v>124</v>
      </c>
      <c r="E39" s="40">
        <v>9273565</v>
      </c>
      <c r="F39" s="43" t="s">
        <v>125</v>
      </c>
      <c r="G39" s="44">
        <v>10000</v>
      </c>
    </row>
    <row r="40" spans="1:7" ht="16.5" thickBot="1" x14ac:dyDescent="0.3">
      <c r="A40" s="96" t="s">
        <v>38</v>
      </c>
      <c r="B40" s="97"/>
      <c r="C40" s="98"/>
      <c r="D40" s="10"/>
      <c r="E40" s="10"/>
      <c r="F40" s="11"/>
      <c r="G40" s="88">
        <f>SUM(G12:G39)</f>
        <v>1090000</v>
      </c>
    </row>
    <row r="41" spans="1:7" ht="29.25" customHeight="1" x14ac:dyDescent="0.25">
      <c r="A41" s="51">
        <v>35</v>
      </c>
      <c r="B41" s="52" t="s">
        <v>39</v>
      </c>
      <c r="C41" s="53" t="s">
        <v>8</v>
      </c>
      <c r="D41" s="54" t="s">
        <v>126</v>
      </c>
      <c r="E41" s="52">
        <v>26621916</v>
      </c>
      <c r="F41" s="55" t="s">
        <v>127</v>
      </c>
      <c r="G41" s="56">
        <v>85000</v>
      </c>
    </row>
    <row r="42" spans="1:7" ht="41.25" customHeight="1" x14ac:dyDescent="0.25">
      <c r="A42" s="57">
        <v>36</v>
      </c>
      <c r="B42" s="58" t="s">
        <v>39</v>
      </c>
      <c r="C42" s="59" t="s">
        <v>8</v>
      </c>
      <c r="D42" s="60" t="s">
        <v>128</v>
      </c>
      <c r="E42" s="61">
        <v>6716075</v>
      </c>
      <c r="F42" s="62" t="s">
        <v>129</v>
      </c>
      <c r="G42" s="63">
        <v>10000</v>
      </c>
    </row>
    <row r="43" spans="1:7" ht="48.75" customHeight="1" x14ac:dyDescent="0.25">
      <c r="A43" s="57">
        <v>37</v>
      </c>
      <c r="B43" s="58" t="s">
        <v>39</v>
      </c>
      <c r="C43" s="59" t="s">
        <v>36</v>
      </c>
      <c r="D43" s="60" t="s">
        <v>40</v>
      </c>
      <c r="E43" s="61">
        <v>22897488</v>
      </c>
      <c r="F43" s="62" t="s">
        <v>130</v>
      </c>
      <c r="G43" s="63">
        <v>35000</v>
      </c>
    </row>
    <row r="44" spans="1:7" ht="23.25" x14ac:dyDescent="0.25">
      <c r="A44" s="57">
        <v>38</v>
      </c>
      <c r="B44" s="58" t="s">
        <v>39</v>
      </c>
      <c r="C44" s="59" t="s">
        <v>131</v>
      </c>
      <c r="D44" s="60" t="s">
        <v>41</v>
      </c>
      <c r="E44" s="61">
        <v>15527395</v>
      </c>
      <c r="F44" s="62" t="s">
        <v>132</v>
      </c>
      <c r="G44" s="63">
        <v>50000</v>
      </c>
    </row>
    <row r="45" spans="1:7" ht="39" customHeight="1" x14ac:dyDescent="0.25">
      <c r="A45" s="57">
        <v>39</v>
      </c>
      <c r="B45" s="58" t="s">
        <v>39</v>
      </c>
      <c r="C45" s="59" t="s">
        <v>133</v>
      </c>
      <c r="D45" s="64" t="s">
        <v>134</v>
      </c>
      <c r="E45" s="61">
        <v>530964</v>
      </c>
      <c r="F45" s="62" t="s">
        <v>135</v>
      </c>
      <c r="G45" s="63">
        <v>15000</v>
      </c>
    </row>
    <row r="46" spans="1:7" ht="33" customHeight="1" x14ac:dyDescent="0.25">
      <c r="A46" s="57">
        <v>40</v>
      </c>
      <c r="B46" s="58" t="s">
        <v>39</v>
      </c>
      <c r="C46" s="59" t="s">
        <v>8</v>
      </c>
      <c r="D46" s="60" t="s">
        <v>43</v>
      </c>
      <c r="E46" s="61">
        <v>1468286</v>
      </c>
      <c r="F46" s="62" t="s">
        <v>136</v>
      </c>
      <c r="G46" s="63">
        <v>30000</v>
      </c>
    </row>
    <row r="47" spans="1:7" ht="40.5" customHeight="1" x14ac:dyDescent="0.25">
      <c r="A47" s="57">
        <v>41</v>
      </c>
      <c r="B47" s="58" t="s">
        <v>39</v>
      </c>
      <c r="C47" s="59" t="s">
        <v>30</v>
      </c>
      <c r="D47" s="64" t="s">
        <v>44</v>
      </c>
      <c r="E47" s="61">
        <v>71217665</v>
      </c>
      <c r="F47" s="62" t="s">
        <v>137</v>
      </c>
      <c r="G47" s="63">
        <v>10000</v>
      </c>
    </row>
    <row r="48" spans="1:7" ht="39.75" customHeight="1" thickBot="1" x14ac:dyDescent="0.3">
      <c r="A48" s="57">
        <v>42</v>
      </c>
      <c r="B48" s="58" t="s">
        <v>39</v>
      </c>
      <c r="C48" s="59" t="s">
        <v>8</v>
      </c>
      <c r="D48" s="60" t="s">
        <v>138</v>
      </c>
      <c r="E48" s="61">
        <v>47919949</v>
      </c>
      <c r="F48" s="62" t="s">
        <v>139</v>
      </c>
      <c r="G48" s="63">
        <v>20000</v>
      </c>
    </row>
    <row r="49" spans="1:7" ht="16.5" thickBot="1" x14ac:dyDescent="0.3">
      <c r="A49" s="99" t="s">
        <v>45</v>
      </c>
      <c r="B49" s="100"/>
      <c r="C49" s="101"/>
      <c r="D49" s="8"/>
      <c r="E49" s="8"/>
      <c r="F49" s="9"/>
      <c r="G49" s="87">
        <f>SUM(G41:G48)</f>
        <v>255000</v>
      </c>
    </row>
    <row r="50" spans="1:7" ht="34.5" customHeight="1" x14ac:dyDescent="0.25">
      <c r="A50" s="65">
        <v>46</v>
      </c>
      <c r="B50" s="66" t="s">
        <v>46</v>
      </c>
      <c r="C50" s="67" t="s">
        <v>47</v>
      </c>
      <c r="D50" s="68" t="s">
        <v>48</v>
      </c>
      <c r="E50" s="69">
        <v>70866040</v>
      </c>
      <c r="F50" s="70" t="s">
        <v>140</v>
      </c>
      <c r="G50" s="71">
        <v>80000</v>
      </c>
    </row>
    <row r="51" spans="1:7" ht="34.5" customHeight="1" x14ac:dyDescent="0.25">
      <c r="A51" s="65">
        <v>47</v>
      </c>
      <c r="B51" s="66" t="s">
        <v>46</v>
      </c>
      <c r="C51" s="67" t="s">
        <v>13</v>
      </c>
      <c r="D51" s="68" t="s">
        <v>49</v>
      </c>
      <c r="E51" s="69">
        <v>6484492</v>
      </c>
      <c r="F51" s="70" t="s">
        <v>141</v>
      </c>
      <c r="G51" s="71">
        <v>80000</v>
      </c>
    </row>
    <row r="52" spans="1:7" ht="26.25" x14ac:dyDescent="0.25">
      <c r="A52" s="65">
        <v>48</v>
      </c>
      <c r="B52" s="66" t="s">
        <v>46</v>
      </c>
      <c r="C52" s="67" t="s">
        <v>34</v>
      </c>
      <c r="D52" s="68" t="s">
        <v>142</v>
      </c>
      <c r="E52" s="69">
        <v>64989127</v>
      </c>
      <c r="F52" s="70" t="s">
        <v>143</v>
      </c>
      <c r="G52" s="71">
        <v>30000</v>
      </c>
    </row>
    <row r="53" spans="1:7" ht="44.25" customHeight="1" x14ac:dyDescent="0.25">
      <c r="A53" s="65">
        <v>49</v>
      </c>
      <c r="B53" s="66" t="s">
        <v>46</v>
      </c>
      <c r="C53" s="67" t="s">
        <v>50</v>
      </c>
      <c r="D53" s="68" t="s">
        <v>51</v>
      </c>
      <c r="E53" s="69">
        <v>28553241</v>
      </c>
      <c r="F53" s="70" t="s">
        <v>144</v>
      </c>
      <c r="G53" s="71">
        <v>10000</v>
      </c>
    </row>
    <row r="54" spans="1:7" ht="39" customHeight="1" x14ac:dyDescent="0.25">
      <c r="A54" s="65">
        <v>50</v>
      </c>
      <c r="B54" s="66" t="s">
        <v>46</v>
      </c>
      <c r="C54" s="67" t="s">
        <v>29</v>
      </c>
      <c r="D54" s="68" t="s">
        <v>52</v>
      </c>
      <c r="E54" s="69">
        <v>5032211</v>
      </c>
      <c r="F54" s="70" t="s">
        <v>145</v>
      </c>
      <c r="G54" s="71">
        <v>105000</v>
      </c>
    </row>
    <row r="55" spans="1:7" ht="38.25" customHeight="1" x14ac:dyDescent="0.25">
      <c r="A55" s="65">
        <v>51</v>
      </c>
      <c r="B55" s="66" t="s">
        <v>46</v>
      </c>
      <c r="C55" s="67" t="s">
        <v>28</v>
      </c>
      <c r="D55" s="68" t="s">
        <v>146</v>
      </c>
      <c r="E55" s="69">
        <v>64601803</v>
      </c>
      <c r="F55" s="70" t="s">
        <v>147</v>
      </c>
      <c r="G55" s="71">
        <v>55000</v>
      </c>
    </row>
    <row r="56" spans="1:7" ht="43.5" customHeight="1" x14ac:dyDescent="0.25">
      <c r="A56" s="65">
        <v>52</v>
      </c>
      <c r="B56" s="66" t="s">
        <v>46</v>
      </c>
      <c r="C56" s="67" t="s">
        <v>31</v>
      </c>
      <c r="D56" s="68" t="s">
        <v>148</v>
      </c>
      <c r="E56" s="69">
        <v>7814453</v>
      </c>
      <c r="F56" s="70" t="s">
        <v>149</v>
      </c>
      <c r="G56" s="71">
        <v>25000</v>
      </c>
    </row>
    <row r="57" spans="1:7" ht="45.75" customHeight="1" x14ac:dyDescent="0.25">
      <c r="A57" s="65">
        <v>53</v>
      </c>
      <c r="B57" s="66" t="s">
        <v>46</v>
      </c>
      <c r="C57" s="67" t="s">
        <v>150</v>
      </c>
      <c r="D57" s="68" t="s">
        <v>151</v>
      </c>
      <c r="E57" s="69">
        <v>534935</v>
      </c>
      <c r="F57" s="70" t="s">
        <v>152</v>
      </c>
      <c r="G57" s="71">
        <v>40000</v>
      </c>
    </row>
    <row r="58" spans="1:7" ht="33.75" customHeight="1" thickBot="1" x14ac:dyDescent="0.3">
      <c r="A58" s="65">
        <v>54</v>
      </c>
      <c r="B58" s="66" t="s">
        <v>46</v>
      </c>
      <c r="C58" s="67" t="s">
        <v>8</v>
      </c>
      <c r="D58" s="72" t="s">
        <v>53</v>
      </c>
      <c r="E58" s="69">
        <v>61985473</v>
      </c>
      <c r="F58" s="70" t="s">
        <v>153</v>
      </c>
      <c r="G58" s="71">
        <v>10000</v>
      </c>
    </row>
    <row r="59" spans="1:7" ht="16.5" thickBot="1" x14ac:dyDescent="0.3">
      <c r="A59" s="102" t="s">
        <v>55</v>
      </c>
      <c r="B59" s="103"/>
      <c r="C59" s="104"/>
      <c r="D59" s="8"/>
      <c r="E59" s="8"/>
      <c r="F59" s="9"/>
      <c r="G59" s="87">
        <f>SUM(G50:G58)</f>
        <v>435000</v>
      </c>
    </row>
    <row r="60" spans="1:7" ht="34.5" customHeight="1" x14ac:dyDescent="0.25">
      <c r="A60" s="74">
        <v>55</v>
      </c>
      <c r="B60" s="75" t="s">
        <v>56</v>
      </c>
      <c r="C60" s="76" t="s">
        <v>27</v>
      </c>
      <c r="D60" s="77" t="s">
        <v>154</v>
      </c>
      <c r="E60" s="75">
        <v>22612076</v>
      </c>
      <c r="F60" s="78" t="s">
        <v>155</v>
      </c>
      <c r="G60" s="79">
        <v>50000</v>
      </c>
    </row>
    <row r="61" spans="1:7" ht="34.5" x14ac:dyDescent="0.25">
      <c r="A61" s="80">
        <v>56</v>
      </c>
      <c r="B61" s="81" t="s">
        <v>56</v>
      </c>
      <c r="C61" s="82" t="s">
        <v>156</v>
      </c>
      <c r="D61" s="83" t="s">
        <v>157</v>
      </c>
      <c r="E61" s="81">
        <v>26566311</v>
      </c>
      <c r="F61" s="84" t="s">
        <v>158</v>
      </c>
      <c r="G61" s="85">
        <v>30000</v>
      </c>
    </row>
    <row r="62" spans="1:7" ht="26.25" x14ac:dyDescent="0.25">
      <c r="A62" s="80">
        <v>57</v>
      </c>
      <c r="B62" s="81" t="s">
        <v>56</v>
      </c>
      <c r="C62" s="82" t="s">
        <v>8</v>
      </c>
      <c r="D62" s="83" t="s">
        <v>159</v>
      </c>
      <c r="E62" s="81">
        <v>26999501</v>
      </c>
      <c r="F62" s="84" t="s">
        <v>160</v>
      </c>
      <c r="G62" s="85">
        <v>45000</v>
      </c>
    </row>
    <row r="63" spans="1:7" ht="45.75" customHeight="1" x14ac:dyDescent="0.25">
      <c r="A63" s="80">
        <v>58</v>
      </c>
      <c r="B63" s="81" t="s">
        <v>56</v>
      </c>
      <c r="C63" s="82" t="s">
        <v>33</v>
      </c>
      <c r="D63" s="83" t="s">
        <v>57</v>
      </c>
      <c r="E63" s="81">
        <v>67341667</v>
      </c>
      <c r="F63" s="84" t="s">
        <v>161</v>
      </c>
      <c r="G63" s="85">
        <v>30000</v>
      </c>
    </row>
    <row r="64" spans="1:7" x14ac:dyDescent="0.25">
      <c r="A64" s="80">
        <v>59</v>
      </c>
      <c r="B64" s="86" t="s">
        <v>56</v>
      </c>
      <c r="C64" s="82" t="s">
        <v>12</v>
      </c>
      <c r="D64" s="73" t="s">
        <v>162</v>
      </c>
      <c r="E64" s="81">
        <v>6034012</v>
      </c>
      <c r="F64" s="84" t="s">
        <v>163</v>
      </c>
      <c r="G64" s="85">
        <v>10000</v>
      </c>
    </row>
    <row r="65" spans="7:7" ht="15.75" thickBot="1" x14ac:dyDescent="0.3">
      <c r="G65" s="89">
        <f>SUM(G60:G64)</f>
        <v>165000</v>
      </c>
    </row>
  </sheetData>
  <mergeCells count="5">
    <mergeCell ref="A1:G1"/>
    <mergeCell ref="A11:C11"/>
    <mergeCell ref="A40:C40"/>
    <mergeCell ref="A49:C49"/>
    <mergeCell ref="A59:C59"/>
  </mergeCells>
  <pageMargins left="0.7" right="0.7" top="0.78740157499999996" bottom="0.78740157499999996" header="0.3" footer="0.3"/>
  <pageSetup paperSize="9" scale="76" orientation="portrait" r:id="rId1"/>
  <rowBreaks count="2" manualBreakCount="2">
    <brk id="31" max="16383" man="1"/>
    <brk id="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Kulatá Marie</dc:creator>
  <cp:lastModifiedBy>Konečný Václav</cp:lastModifiedBy>
  <dcterms:created xsi:type="dcterms:W3CDTF">2020-04-21T12:26:02Z</dcterms:created>
  <dcterms:modified xsi:type="dcterms:W3CDTF">2020-09-01T10:48:52Z</dcterms:modified>
</cp:coreProperties>
</file>