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9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0.xml" ContentType="application/vnd.openxmlformats-officedocument.drawingml.chartshapes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9.xml" ContentType="application/vnd.openxmlformats-officedocument.drawingml.chartshapes+xml"/>
  <Override PartName="/xl/charts/chart1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17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32.xml" ContentType="application/vnd.openxmlformats-officedocument.drawingml.chartshapes+xml"/>
  <Override PartName="/xl/drawings/drawing33.xml" ContentType="application/vnd.openxmlformats-officedocument.drawing+xml"/>
  <Override PartName="/xl/charts/chart18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4.xml" ContentType="application/vnd.openxmlformats-officedocument.drawingml.chartshapes+xml"/>
  <Override PartName="/xl/drawings/drawing35.xml" ContentType="application/vnd.openxmlformats-officedocument.drawing+xml"/>
  <Override PartName="/xl/charts/chart19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38.xml" ContentType="application/vnd.openxmlformats-officedocument.drawingml.chartshapes+xml"/>
  <Override PartName="/xl/charts/chart2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9.xml" ContentType="application/vnd.openxmlformats-officedocument.drawingml.chartshapes+xml"/>
  <Override PartName="/xl/drawings/drawing40.xml" ContentType="application/vnd.openxmlformats-officedocument.drawing+xml"/>
  <Override PartName="/xl/charts/chart2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3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3.xml" ContentType="application/vnd.openxmlformats-officedocument.drawingml.chartshapes+xml"/>
  <Override PartName="/xl/drawings/drawing44.xml" ContentType="application/vnd.openxmlformats-officedocument.drawing+xml"/>
  <Override PartName="/xl/charts/chart24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45.xml" ContentType="application/vnd.openxmlformats-officedocument.drawingml.chartshapes+xml"/>
  <Override PartName="/xl/drawings/drawing46.xml" ContentType="application/vnd.openxmlformats-officedocument.drawing+xml"/>
  <Override PartName="/xl/charts/chart25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47.xml" ContentType="application/vnd.openxmlformats-officedocument.drawingml.chartshapes+xml"/>
  <Override PartName="/xl/charts/chart26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7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50.xml" ContentType="application/vnd.openxmlformats-officedocument.drawingml.chartshapes+xml"/>
  <Override PartName="/xl/drawings/drawing51.xml" ContentType="application/vnd.openxmlformats-officedocument.drawing+xml"/>
  <Override PartName="/xl/charts/chart28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52.xml" ContentType="application/vnd.openxmlformats-officedocument.drawingml.chartshapes+xml"/>
  <Override PartName="/xl/drawings/drawing53.xml" ContentType="application/vnd.openxmlformats-officedocument.drawing+xml"/>
  <Override PartName="/xl/charts/chart29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0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56.xml" ContentType="application/vnd.openxmlformats-officedocument.drawingml.chartshapes+xml"/>
  <Override PartName="/xl/charts/chart31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57.xml" ContentType="application/vnd.openxmlformats-officedocument.drawingml.chartshapes+xml"/>
  <Override PartName="/xl/drawings/drawing58.xml" ContentType="application/vnd.openxmlformats-officedocument.drawing+xml"/>
  <Override PartName="/xl/charts/chart32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charts/chart33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4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63.xml" ContentType="application/vnd.openxmlformats-officedocument.drawingml.chartshapes+xml"/>
  <Override PartName="/xl/drawings/drawing64.xml" ContentType="application/vnd.openxmlformats-officedocument.drawing+xml"/>
  <Override PartName="/xl/charts/chart35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65.xml" ContentType="application/vnd.openxmlformats-officedocument.drawingml.chartshapes+xml"/>
  <Override PartName="/xl/drawings/drawing66.xml" ContentType="application/vnd.openxmlformats-officedocument.drawing+xml"/>
  <Override PartName="/xl/charts/chart36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37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71.xml" ContentType="application/vnd.openxmlformats-officedocument.drawingml.chartshapes+xml"/>
  <Override PartName="/xl/drawings/drawing72.xml" ContentType="application/vnd.openxmlformats-officedocument.drawing+xml"/>
  <Override PartName="/xl/charts/chart39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73.xml" ContentType="application/vnd.openxmlformats-officedocument.drawingml.chartshapes+xml"/>
  <Override PartName="/xl/drawings/drawing74.xml" ContentType="application/vnd.openxmlformats-officedocument.drawing+xml"/>
  <Override PartName="/xl/charts/chart40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1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77.xml" ContentType="application/vnd.openxmlformats-officedocument.drawingml.chartshapes+xml"/>
  <Override PartName="/xl/drawings/drawing78.xml" ContentType="application/vnd.openxmlformats-officedocument.drawing+xml"/>
  <Override PartName="/xl/charts/chart42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79.xml" ContentType="application/vnd.openxmlformats-officedocument.drawingml.chartshapes+xml"/>
  <Override PartName="/xl/drawings/drawing80.xml" ContentType="application/vnd.openxmlformats-officedocument.drawing+xml"/>
  <Override PartName="/xl/charts/chart43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81.xml" ContentType="application/vnd.openxmlformats-officedocument.drawingml.chartshapes+xml"/>
  <Override PartName="/xl/drawings/drawing82.xml" ContentType="application/vnd.openxmlformats-officedocument.drawing+xml"/>
  <Override PartName="/xl/charts/chart44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4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85.xml" ContentType="application/vnd.openxmlformats-officedocument.drawingml.chartshapes+xml"/>
  <Override PartName="/xl/drawings/drawing86.xml" ContentType="application/vnd.openxmlformats-officedocument.drawing+xml"/>
  <Override PartName="/xl/charts/chart4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87.xml" ContentType="application/vnd.openxmlformats-officedocument.drawingml.chartshapes+xml"/>
  <Override PartName="/xl/drawings/drawing88.xml" ContentType="application/vnd.openxmlformats-officedocument.drawing+xml"/>
  <Override PartName="/xl/charts/chart4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4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91.xml" ContentType="application/vnd.openxmlformats-officedocument.drawingml.chartshapes+xml"/>
  <Override PartName="/xl/drawings/drawing92.xml" ContentType="application/vnd.openxmlformats-officedocument.drawing+xml"/>
  <Override PartName="/xl/charts/chart4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93.xml" ContentType="application/vnd.openxmlformats-officedocument.drawingml.chartshapes+xml"/>
  <Override PartName="/xl/drawings/drawing94.xml" ContentType="application/vnd.openxmlformats-officedocument.drawing+xml"/>
  <Override PartName="/xl/charts/chart5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95.xml" ContentType="application/vnd.openxmlformats-officedocument.drawingml.chartshapes+xml"/>
  <Override PartName="/xl/drawings/drawing96.xml" ContentType="application/vnd.openxmlformats-officedocument.drawing+xml"/>
  <Override PartName="/xl/charts/chart5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9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S_KUOK_Krajsky_akcni_plan\KAP č. 2\Předání na MŠMT\"/>
    </mc:Choice>
  </mc:AlternateContent>
  <bookViews>
    <workbookView xWindow="0" yWindow="0" windowWidth="28800" windowHeight="13275" tabRatio="602"/>
  </bookViews>
  <sheets>
    <sheet name="Krycí list" sheetId="61" r:id="rId1"/>
    <sheet name="obsah" sheetId="57" r:id="rId2"/>
    <sheet name="P1" sheetId="59" r:id="rId3"/>
    <sheet name="P2" sheetId="60" r:id="rId4"/>
    <sheet name="A1_A4" sheetId="50" r:id="rId5"/>
    <sheet name="A2" sheetId="1" r:id="rId6"/>
    <sheet name="A3" sheetId="4" r:id="rId7"/>
    <sheet name="A5" sheetId="5" r:id="rId8"/>
    <sheet name="A6" sheetId="6" r:id="rId9"/>
    <sheet name="B1_B4" sheetId="51" r:id="rId10"/>
    <sheet name="B2" sheetId="8" r:id="rId11"/>
    <sheet name="B3" sheetId="15" r:id="rId12"/>
    <sheet name="B5" sheetId="16" r:id="rId13"/>
    <sheet name="C1_C4" sheetId="52" r:id="rId14"/>
    <sheet name="C2" sheetId="17" r:id="rId15"/>
    <sheet name="C3" sheetId="18" r:id="rId16"/>
    <sheet name="C5" sheetId="19" r:id="rId17"/>
    <sheet name="D1_D4" sheetId="53" r:id="rId18"/>
    <sheet name="D2" sheetId="20" r:id="rId19"/>
    <sheet name="D3" sheetId="21" r:id="rId20"/>
    <sheet name="D5" sheetId="22" r:id="rId21"/>
    <sheet name="E1_E4" sheetId="54" r:id="rId22"/>
    <sheet name="E2" sheetId="23" r:id="rId23"/>
    <sheet name="E3" sheetId="24" r:id="rId24"/>
    <sheet name="E5" sheetId="25" r:id="rId25"/>
    <sheet name="F1_F4" sheetId="55" r:id="rId26"/>
    <sheet name="F2" sheetId="26" r:id="rId27"/>
    <sheet name="F3" sheetId="27" r:id="rId28"/>
    <sheet name="F5" sheetId="28" r:id="rId29"/>
    <sheet name="F6" sheetId="29" r:id="rId30"/>
    <sheet name="G1_G4" sheetId="56" r:id="rId31"/>
    <sheet name="G2" sheetId="31" r:id="rId32"/>
    <sheet name="G3" sheetId="32" r:id="rId33"/>
    <sheet name="G5" sheetId="37" r:id="rId34"/>
    <sheet name="H1_H4" sheetId="38" r:id="rId35"/>
    <sheet name="H2" sheetId="39" r:id="rId36"/>
    <sheet name="H3" sheetId="40" r:id="rId37"/>
    <sheet name="H5" sheetId="41" r:id="rId38"/>
    <sheet name="I1_I4" sheetId="42" r:id="rId39"/>
    <sheet name="I2" sheetId="43" r:id="rId40"/>
    <sheet name="I3" sheetId="44" r:id="rId41"/>
    <sheet name="I5 " sheetId="45" r:id="rId42"/>
    <sheet name="J1_J4" sheetId="46" r:id="rId43"/>
    <sheet name="J2" sheetId="47" r:id="rId44"/>
    <sheet name="J3" sheetId="48" r:id="rId45"/>
    <sheet name="J5" sheetId="49" r:id="rId46"/>
    <sheet name="pomo" sheetId="58" state="hidden" r:id="rId4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9" i="54" l="1"/>
  <c r="S10" i="60" l="1"/>
  <c r="AA10" i="46" l="1"/>
  <c r="AB10" i="42"/>
  <c r="AB10" i="38"/>
  <c r="AC10" i="56" l="1"/>
  <c r="AC10" i="55"/>
  <c r="Y30" i="54" l="1"/>
  <c r="Y10" i="54"/>
  <c r="S15" i="20" l="1"/>
  <c r="S14" i="20"/>
  <c r="S13" i="20"/>
  <c r="S12" i="20"/>
  <c r="S11" i="20"/>
  <c r="S16" i="20"/>
  <c r="U19" i="20"/>
  <c r="U20" i="20"/>
  <c r="U21" i="20"/>
  <c r="U22" i="20"/>
  <c r="U23" i="20"/>
  <c r="U24" i="20"/>
  <c r="U25" i="20"/>
  <c r="U26" i="20"/>
  <c r="U27" i="20"/>
  <c r="U28" i="20"/>
  <c r="U18" i="20"/>
  <c r="AA9" i="52" l="1"/>
  <c r="V17" i="15" l="1"/>
  <c r="V16" i="15"/>
  <c r="V8" i="15"/>
  <c r="V10" i="15"/>
  <c r="V15" i="15"/>
  <c r="V9" i="15"/>
  <c r="V7" i="15"/>
  <c r="V11" i="15"/>
  <c r="V21" i="15"/>
  <c r="V20" i="15"/>
  <c r="X10" i="45" l="1"/>
  <c r="Y6" i="37" l="1"/>
  <c r="R30" i="59" l="1"/>
  <c r="S30" i="59"/>
  <c r="T30" i="59"/>
  <c r="U30" i="59"/>
  <c r="V30" i="59"/>
  <c r="W30" i="59"/>
  <c r="Q30" i="59"/>
  <c r="AA7" i="46" l="1"/>
  <c r="AA8" i="46"/>
  <c r="AA9" i="46"/>
  <c r="AB7" i="42"/>
  <c r="AB8" i="42"/>
  <c r="AB9" i="42"/>
  <c r="AB7" i="38"/>
  <c r="AB8" i="38"/>
  <c r="AB9" i="38"/>
  <c r="AC7" i="56"/>
  <c r="AC8" i="56"/>
  <c r="AC9" i="56"/>
  <c r="AA6" i="46"/>
  <c r="AB6" i="42"/>
  <c r="AB6" i="38"/>
  <c r="AC6" i="56"/>
  <c r="AC7" i="55"/>
  <c r="AC8" i="55"/>
  <c r="AC9" i="55"/>
  <c r="AC6" i="55"/>
  <c r="Y7" i="54"/>
  <c r="Y8" i="54"/>
  <c r="Y6" i="54"/>
  <c r="AA7" i="53"/>
  <c r="AA8" i="53"/>
  <c r="AA9" i="53"/>
  <c r="AA10" i="53"/>
  <c r="AA6" i="53"/>
  <c r="AA7" i="52"/>
  <c r="AA8" i="52"/>
  <c r="AA10" i="52"/>
  <c r="AA6" i="52"/>
  <c r="AA7" i="51"/>
  <c r="AA8" i="51"/>
  <c r="AA9" i="51"/>
  <c r="AA10" i="51"/>
  <c r="AA6" i="51"/>
  <c r="AA7" i="50" l="1"/>
  <c r="AA8" i="50" l="1"/>
  <c r="AA9" i="50"/>
  <c r="AA10" i="50"/>
  <c r="AA6" i="50"/>
  <c r="A2" i="37" l="1"/>
  <c r="A2" i="32"/>
  <c r="A2" i="31"/>
  <c r="A2" i="29"/>
  <c r="A2" i="28"/>
  <c r="A2" i="27"/>
  <c r="A2" i="26"/>
  <c r="A2" i="24"/>
  <c r="A2" i="25"/>
  <c r="A2" i="23"/>
  <c r="A2" i="22" l="1"/>
  <c r="A2" i="21"/>
  <c r="A2" i="20"/>
  <c r="A2" i="19"/>
  <c r="A2" i="18"/>
  <c r="A2" i="17"/>
  <c r="A2" i="16"/>
  <c r="A2" i="15"/>
  <c r="A2" i="8"/>
  <c r="A2" i="6" l="1"/>
  <c r="A2" i="5"/>
  <c r="A2" i="4"/>
  <c r="A2" i="1"/>
  <c r="S7" i="60" l="1"/>
  <c r="S8" i="60"/>
  <c r="S9" i="60"/>
  <c r="S6" i="60"/>
  <c r="A2" i="60" l="1"/>
  <c r="A2" i="59"/>
  <c r="X12" i="45" l="1"/>
  <c r="A2" i="56"/>
  <c r="A2" i="55"/>
  <c r="AC26" i="55"/>
  <c r="AC27" i="55"/>
  <c r="AC28" i="55"/>
  <c r="AC29" i="55"/>
  <c r="AC30" i="55"/>
  <c r="A2" i="54"/>
  <c r="Y26" i="54"/>
  <c r="Y27" i="54"/>
  <c r="Y28" i="54"/>
  <c r="Y29" i="54"/>
  <c r="A2" i="53"/>
  <c r="AA26" i="53"/>
  <c r="AA27" i="53"/>
  <c r="AA28" i="53"/>
  <c r="AA29" i="53"/>
  <c r="AA30" i="53"/>
  <c r="A2" i="52"/>
  <c r="AA26" i="52"/>
  <c r="AA27" i="52"/>
  <c r="AA28" i="52"/>
  <c r="AA29" i="52"/>
  <c r="AA30" i="52"/>
  <c r="A2" i="51"/>
  <c r="AA26" i="51"/>
  <c r="AA27" i="51"/>
  <c r="AA28" i="51"/>
  <c r="AA29" i="51"/>
  <c r="AA30" i="51"/>
  <c r="A2" i="50"/>
  <c r="AA26" i="50"/>
  <c r="AA27" i="50"/>
  <c r="AA28" i="50"/>
  <c r="AA29" i="50"/>
  <c r="AA30" i="50"/>
  <c r="A2" i="49"/>
  <c r="X6" i="49"/>
  <c r="X15" i="49"/>
  <c r="X11" i="49"/>
  <c r="X10" i="49"/>
  <c r="X8" i="49"/>
  <c r="X13" i="49"/>
  <c r="X7" i="49"/>
  <c r="X14" i="49"/>
  <c r="X12" i="49"/>
  <c r="X9" i="49"/>
  <c r="A2" i="48"/>
  <c r="A2" i="47"/>
  <c r="A2" i="46"/>
  <c r="A2" i="45"/>
  <c r="X7" i="45"/>
  <c r="X14" i="45"/>
  <c r="X11" i="45"/>
  <c r="X16" i="45"/>
  <c r="X18" i="45"/>
  <c r="X20" i="45"/>
  <c r="X19" i="45"/>
  <c r="X13" i="45"/>
  <c r="X6" i="45"/>
  <c r="X8" i="45"/>
  <c r="X15" i="45"/>
  <c r="X9" i="45"/>
  <c r="A2" i="44"/>
  <c r="A2" i="43"/>
  <c r="A2" i="42"/>
  <c r="A2" i="41"/>
  <c r="X6" i="41"/>
  <c r="X7" i="41"/>
  <c r="X8" i="41"/>
  <c r="X9" i="41"/>
  <c r="X10" i="41"/>
  <c r="X11" i="41"/>
  <c r="X12" i="41"/>
  <c r="X13" i="41"/>
  <c r="X14" i="41"/>
  <c r="X15" i="41"/>
  <c r="X16" i="41"/>
  <c r="X17" i="41"/>
  <c r="X18" i="41"/>
  <c r="X19" i="41"/>
  <c r="X20" i="41"/>
  <c r="X21" i="41"/>
  <c r="X22" i="41"/>
  <c r="X23" i="41"/>
  <c r="X24" i="41"/>
  <c r="X25" i="41"/>
  <c r="X26" i="41"/>
  <c r="X27" i="41"/>
  <c r="A2" i="40"/>
  <c r="A2" i="39"/>
  <c r="A2" i="38"/>
  <c r="Y7" i="37"/>
  <c r="Y9" i="37"/>
  <c r="Y8" i="37"/>
  <c r="Y10" i="37"/>
  <c r="Y11" i="37"/>
  <c r="Y12" i="37"/>
  <c r="Y13" i="37"/>
  <c r="Y14" i="37"/>
  <c r="Y15" i="37"/>
  <c r="Y16" i="37"/>
  <c r="Y17" i="37"/>
  <c r="Y18" i="37"/>
  <c r="Y19" i="37"/>
  <c r="Y20" i="37"/>
  <c r="Y21" i="37"/>
  <c r="Y22" i="37"/>
  <c r="X23" i="28" l="1"/>
  <c r="X7" i="28"/>
  <c r="X20" i="28"/>
  <c r="X8" i="28"/>
  <c r="X15" i="28"/>
  <c r="X21" i="28"/>
  <c r="X18" i="28"/>
  <c r="X16" i="28"/>
  <c r="X10" i="28"/>
  <c r="X14" i="28"/>
  <c r="X12" i="28"/>
  <c r="X13" i="28"/>
  <c r="X6" i="28"/>
  <c r="X17" i="28"/>
  <c r="X19" i="28"/>
  <c r="X9" i="28"/>
  <c r="X22" i="28"/>
  <c r="X24" i="28"/>
  <c r="X11" i="28"/>
  <c r="W18" i="27"/>
  <c r="W8" i="27"/>
  <c r="W19" i="27"/>
  <c r="W21" i="27"/>
  <c r="W9" i="27"/>
  <c r="W15" i="27"/>
  <c r="W17" i="27"/>
  <c r="W12" i="27"/>
  <c r="W6" i="27"/>
  <c r="W7" i="27"/>
  <c r="W14" i="27"/>
  <c r="W16" i="27"/>
  <c r="W10" i="27"/>
  <c r="W20" i="27"/>
  <c r="W11" i="27"/>
  <c r="W22" i="27"/>
  <c r="W13" i="27"/>
  <c r="W20" i="26"/>
  <c r="W22" i="26"/>
  <c r="W18" i="26"/>
  <c r="W17" i="26"/>
  <c r="W9" i="26"/>
  <c r="W15" i="26"/>
  <c r="W26" i="26"/>
  <c r="W10" i="26"/>
  <c r="W19" i="26"/>
  <c r="W24" i="26"/>
  <c r="W11" i="26"/>
  <c r="W25" i="26"/>
  <c r="W21" i="26"/>
  <c r="W12" i="26"/>
  <c r="W23" i="26"/>
  <c r="W13" i="26"/>
  <c r="W7" i="26"/>
  <c r="W8" i="26"/>
  <c r="W16" i="26"/>
  <c r="W14" i="26"/>
  <c r="W27" i="26"/>
  <c r="W6" i="26" l="1"/>
  <c r="X7" i="25"/>
  <c r="X8" i="25"/>
  <c r="X9" i="25"/>
  <c r="X10" i="25"/>
  <c r="X11" i="25"/>
  <c r="X12" i="25"/>
  <c r="X14" i="25"/>
  <c r="X13" i="25"/>
  <c r="X15" i="25"/>
  <c r="X16" i="25"/>
  <c r="X17" i="25"/>
  <c r="X18" i="25"/>
  <c r="X19" i="25"/>
  <c r="X20" i="25"/>
  <c r="X21" i="25"/>
  <c r="X22" i="25"/>
  <c r="X23" i="25"/>
  <c r="X24" i="25"/>
  <c r="X6" i="25"/>
  <c r="V16" i="24" l="1"/>
  <c r="V15" i="24"/>
  <c r="V14" i="24"/>
  <c r="V13" i="24"/>
  <c r="V12" i="24"/>
  <c r="V11" i="24"/>
  <c r="V10" i="24"/>
  <c r="V9" i="24"/>
  <c r="V8" i="24"/>
  <c r="V7" i="24"/>
  <c r="V6" i="24"/>
  <c r="V18" i="23" l="1"/>
  <c r="V17" i="23"/>
  <c r="V16" i="23"/>
  <c r="V15" i="23"/>
  <c r="V14" i="23"/>
  <c r="V13" i="23"/>
  <c r="V12" i="23"/>
  <c r="V11" i="23"/>
  <c r="V9" i="23"/>
  <c r="V10" i="23"/>
  <c r="V8" i="23"/>
  <c r="V7" i="23"/>
  <c r="V6" i="23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6" i="22"/>
  <c r="W7" i="21"/>
  <c r="W8" i="21"/>
  <c r="W9" i="21"/>
  <c r="W10" i="21"/>
  <c r="W11" i="21"/>
  <c r="W12" i="21"/>
  <c r="W13" i="21"/>
  <c r="W14" i="21"/>
  <c r="W15" i="21"/>
  <c r="W16" i="21"/>
  <c r="W17" i="21"/>
  <c r="W18" i="21"/>
  <c r="W19" i="21"/>
  <c r="W20" i="21"/>
  <c r="W21" i="21"/>
  <c r="W22" i="21"/>
  <c r="W6" i="21"/>
  <c r="S6" i="20" l="1"/>
  <c r="S9" i="20"/>
  <c r="S7" i="20"/>
  <c r="S8" i="20"/>
  <c r="S10" i="20"/>
  <c r="X14" i="19" l="1"/>
  <c r="X13" i="19"/>
  <c r="X9" i="19"/>
  <c r="X18" i="19"/>
  <c r="X16" i="19"/>
  <c r="X11" i="19"/>
  <c r="X6" i="19"/>
  <c r="X8" i="19"/>
  <c r="X19" i="19"/>
  <c r="X17" i="19"/>
  <c r="X15" i="19"/>
  <c r="X7" i="19"/>
  <c r="X10" i="19"/>
  <c r="X12" i="19"/>
  <c r="V7" i="18" l="1"/>
  <c r="V9" i="18"/>
  <c r="V13" i="18"/>
  <c r="V15" i="18"/>
  <c r="V14" i="18"/>
  <c r="V12" i="18"/>
  <c r="V8" i="18"/>
  <c r="V11" i="18"/>
  <c r="V17" i="18"/>
  <c r="V16" i="18"/>
  <c r="V6" i="18"/>
  <c r="V10" i="18"/>
  <c r="W9" i="17"/>
  <c r="W6" i="17"/>
  <c r="W13" i="17"/>
  <c r="W20" i="17"/>
  <c r="W15" i="17"/>
  <c r="W14" i="17"/>
  <c r="W11" i="17"/>
  <c r="W19" i="17"/>
  <c r="W16" i="17"/>
  <c r="W12" i="17"/>
  <c r="W18" i="17"/>
  <c r="W10" i="17"/>
  <c r="W8" i="17"/>
  <c r="W7" i="17"/>
  <c r="W21" i="17"/>
  <c r="W17" i="17" l="1"/>
  <c r="Y14" i="16"/>
  <c r="Y9" i="16"/>
  <c r="Y17" i="16"/>
  <c r="Y20" i="16"/>
  <c r="Y27" i="16"/>
  <c r="Y28" i="16"/>
  <c r="Y13" i="16"/>
  <c r="Y22" i="16"/>
  <c r="Y19" i="16"/>
  <c r="Y23" i="16"/>
  <c r="Y6" i="16"/>
  <c r="Y25" i="16"/>
  <c r="Y7" i="16"/>
  <c r="Y24" i="16"/>
  <c r="Y26" i="16"/>
  <c r="Y10" i="16"/>
  <c r="Y8" i="16"/>
  <c r="Y18" i="16"/>
  <c r="Y11" i="16"/>
  <c r="Y15" i="16"/>
  <c r="Y16" i="16"/>
  <c r="Y21" i="16"/>
  <c r="Y29" i="16"/>
  <c r="Y12" i="16"/>
  <c r="V19" i="15"/>
  <c r="V18" i="15"/>
  <c r="V6" i="15"/>
  <c r="V14" i="15"/>
  <c r="V12" i="15"/>
  <c r="V13" i="15" l="1"/>
  <c r="V17" i="8" l="1"/>
  <c r="V9" i="8"/>
  <c r="V11" i="8"/>
  <c r="V8" i="8"/>
  <c r="V15" i="8"/>
  <c r="V6" i="8"/>
  <c r="V12" i="8"/>
  <c r="V18" i="8"/>
  <c r="V14" i="8"/>
  <c r="V19" i="8"/>
  <c r="V10" i="8"/>
  <c r="V13" i="8"/>
  <c r="V20" i="8"/>
  <c r="V16" i="8"/>
  <c r="V21" i="8"/>
  <c r="V7" i="8" l="1"/>
  <c r="V18" i="4"/>
  <c r="Y19" i="5"/>
  <c r="Y7" i="5"/>
  <c r="Y20" i="5"/>
  <c r="Y15" i="5"/>
  <c r="Y21" i="5"/>
  <c r="Y6" i="5"/>
  <c r="Y16" i="5"/>
  <c r="Y8" i="5"/>
  <c r="Y10" i="5"/>
  <c r="Y14" i="5"/>
  <c r="Y13" i="5"/>
  <c r="Y22" i="5"/>
  <c r="Y18" i="5"/>
  <c r="Y11" i="5"/>
  <c r="Y9" i="5"/>
  <c r="Y12" i="5"/>
  <c r="Y23" i="5"/>
  <c r="Y17" i="5"/>
  <c r="V17" i="4"/>
  <c r="V16" i="4"/>
  <c r="V12" i="4"/>
  <c r="V11" i="4"/>
  <c r="V10" i="4"/>
  <c r="V15" i="4"/>
  <c r="V8" i="4"/>
  <c r="V14" i="4"/>
  <c r="V9" i="4"/>
  <c r="V13" i="4"/>
  <c r="V6" i="4"/>
  <c r="V7" i="4"/>
  <c r="V15" i="1"/>
  <c r="V13" i="1"/>
  <c r="V9" i="1"/>
  <c r="V6" i="1"/>
  <c r="V7" i="1"/>
  <c r="V8" i="1"/>
  <c r="V14" i="1"/>
  <c r="V17" i="1"/>
  <c r="V10" i="1"/>
  <c r="V11" i="1"/>
  <c r="V12" i="1"/>
  <c r="V18" i="1"/>
  <c r="V16" i="1"/>
</calcChain>
</file>

<file path=xl/sharedStrings.xml><?xml version="1.0" encoding="utf-8"?>
<sst xmlns="http://schemas.openxmlformats.org/spreadsheetml/2006/main" count="1352" uniqueCount="622">
  <si>
    <t>II. vlna</t>
  </si>
  <si>
    <t>I. vlna</t>
  </si>
  <si>
    <t>Poskytování individuálních služeb kariérového poradenství pro žáky</t>
  </si>
  <si>
    <t>Prevence a intervence předčasných odchodů žáků ze školy</t>
  </si>
  <si>
    <t>Podpora žáků se znevýhodněním zdravotním a/nebo sociálním</t>
  </si>
  <si>
    <t>Průběžné vzdělávání pedagogických pracovníků v oblasti kariérového poradenství</t>
  </si>
  <si>
    <t>Realizace odborného výcviku/odborné praxe v reálném pracovním prostředí</t>
  </si>
  <si>
    <t>Spolupráce se zaměstnavateli či VŠ při náborových aktivitách</t>
  </si>
  <si>
    <t>Zapojení odborníků z praxe do výuky a dalších aktivit školy</t>
  </si>
  <si>
    <t>Spolupráce s externími subjekty z oblasti kariérového poradenství</t>
  </si>
  <si>
    <t>Využívání a poskytování kariérových informací</t>
  </si>
  <si>
    <t>Jiné</t>
  </si>
  <si>
    <t>Spolupráce s rodiči (představení profese rodičů ve škole, řešení předčasných odchodů)</t>
  </si>
  <si>
    <t>Příprava materiálů pro výuku průřezového tématu či vzděl. oblasti Člověk a svět práce</t>
  </si>
  <si>
    <t>Činnosti, na kterých se školy v rámci rozvoje kariérového poradenství aktivně podílí</t>
  </si>
  <si>
    <t>Aktivita</t>
  </si>
  <si>
    <t>Rozdíl</t>
  </si>
  <si>
    <t>ZPĚT</t>
  </si>
  <si>
    <t>Překážky, na které školy v rámci rozvoje kariérového poradenství narážejí</t>
  </si>
  <si>
    <t>II vlna</t>
  </si>
  <si>
    <t>Nízká časová dotace poradce pro poskytování služeb kariérového poradenství</t>
  </si>
  <si>
    <t>Nedostatečné finanční prostředky pro zajištění kariérového poradenství ve škole</t>
  </si>
  <si>
    <t>Nedostatečné vzdělání kariérových (výchovných) poradců</t>
  </si>
  <si>
    <t>Nedostatek příležitostí pro vzdělávání kariérových (výchovných) poradců</t>
  </si>
  <si>
    <t>Nedostačující možnosti pro zajištění externího kariérového poradenství</t>
  </si>
  <si>
    <t>Malý zájem o kariérové poradenství ze strany žáků a rodičů</t>
  </si>
  <si>
    <t>Nedostatečná podpora ze strany zřizovatele</t>
  </si>
  <si>
    <t>Malý zájem ze strany zaměstnavatelů</t>
  </si>
  <si>
    <t>Absence pozice samostatného kariérového poradce</t>
  </si>
  <si>
    <t>Nedostatečné technické a materiální zabezpečení pro kariérové poradenství</t>
  </si>
  <si>
    <t>Nedostatečná podpora oblasti kariérové orientace ve škole</t>
  </si>
  <si>
    <t>V této oblasti nenarážíme na žádné překážky</t>
  </si>
  <si>
    <t>Překážky</t>
  </si>
  <si>
    <t>Opatření, která by školám v rámci rozvoje kariérového poradenství pomohla</t>
  </si>
  <si>
    <t>Vytvoření pozice samostatného kariérového poradce</t>
  </si>
  <si>
    <t>Možnost pro základní vzdělávání kariérových poradců</t>
  </si>
  <si>
    <t>Možnost pro prohloubené vzdělávání kariérových poradců</t>
  </si>
  <si>
    <t>Zapojení externích odborníků v oblasti kariérového poradenství</t>
  </si>
  <si>
    <t>Zapojení zaměstnavatelů do náborových aktivit školy</t>
  </si>
  <si>
    <t>Podpora přímé spolupráce se školou, ve které pracuje samostatný kariérový poradce</t>
  </si>
  <si>
    <t>Utváření profesní identity – nákup uniforem, pracovních oděvů s logem pro žáky i vyučující</t>
  </si>
  <si>
    <t>Rozvoj spolupráce s VŠ</t>
  </si>
  <si>
    <t>Podpora systematické spolupráce s personalisty podniků</t>
  </si>
  <si>
    <t>Metodická podpora pro výuku průřezového tématu či vzděl. oblasti Člověk a svět práce na národní úrovni</t>
  </si>
  <si>
    <t>Zajištění podpory pro výuku průřezového tématu či vzděl. oblasti Člověk a svět práce ve škole</t>
  </si>
  <si>
    <t>Opatření</t>
  </si>
  <si>
    <t>Finanční prostředky na realizaci exkurzí, besed apod.</t>
  </si>
  <si>
    <t>Činnosti vedoucích k prevenci předčasných odchodů ze vzdělávání, na kterých se školy v rámci rozvoje kariérového poradenství aktivně podílí</t>
  </si>
  <si>
    <t>-</t>
  </si>
  <si>
    <t>Škola realizuje programy s cílem usnadnit adaptaci žáků v 1. ročnících</t>
  </si>
  <si>
    <t>Škola v případě žáků ohrožených předčasným odchodem spolupracuje s PPP, SPC, OSPOD a dalšími institucemi</t>
  </si>
  <si>
    <t>Škola preventivně vyhledává žáky potenciálně ohrožené předčasným odchodem ze školy</t>
  </si>
  <si>
    <t>Škola posiluje motivaci žáků ke studiu jejich zapojením do odborných soutěží, exkurzí, zahraničních stáží</t>
  </si>
  <si>
    <t>Škola má systém, kterým rodiče včas informuje o absencích a špatném prospěchu žáka, usiluje o zapojení rodičů</t>
  </si>
  <si>
    <t>Žáci školy mohou získat finanční podporu nebo stipendium (podpora oborů, spolupráce s firmami)</t>
  </si>
  <si>
    <t>Interní systém pro identifikaci žáků ohrožených předčasným odchodem na základě konkrétních kritérií</t>
  </si>
  <si>
    <t>Škola organizuje výchovné komise zaměřené i na prevenci předčasných odchodů</t>
  </si>
  <si>
    <t>Školní psych. nebo vých. poradce řeší problém předčasných odchodů a poskytuje individuální pomoc žákům</t>
  </si>
  <si>
    <t>OBSAH</t>
  </si>
  <si>
    <t>A2</t>
  </si>
  <si>
    <t>A3</t>
  </si>
  <si>
    <t>A5</t>
  </si>
  <si>
    <t>A6</t>
  </si>
  <si>
    <t>Oblast kariérového poradenství:</t>
  </si>
  <si>
    <t>B2</t>
  </si>
  <si>
    <t>B3</t>
  </si>
  <si>
    <t>B5</t>
  </si>
  <si>
    <t>Polytechnické vzdělávání:</t>
  </si>
  <si>
    <t>Činnosti, na kterých se školy v rámci rozvoje polytechnického vzdělávání aktivně podílí</t>
  </si>
  <si>
    <t>Překážky, na které školy v rámci rozvoje polytechnického vzdělávání narážejí</t>
  </si>
  <si>
    <t>Opatření, která by školám v rámci rozvoje polytechnického vzdělávání pomohla</t>
  </si>
  <si>
    <t>Motivační akce pro žáky ZŠ</t>
  </si>
  <si>
    <t>Spolupráce se ZŠ – využití laboratoří, dílen, mediálních laboratoří</t>
  </si>
  <si>
    <t>Individuální práce se žáky s mimořádným zájmem o polytechniku</t>
  </si>
  <si>
    <t>Spolupráce s VŠ, výzkumnými pracovišti technického zaměření</t>
  </si>
  <si>
    <t>Cílená příprava žáků ke studiu polytechnických oborů na VŠ</t>
  </si>
  <si>
    <t>Příprava výukových materiálů pro výuku polytechnického charakteru</t>
  </si>
  <si>
    <t>Žáci zpracovávají samostatné práce na témata, která poskytují sociální partneři</t>
  </si>
  <si>
    <t>Zapojení žáků do nepovinných předmětů polytechnického zaměření</t>
  </si>
  <si>
    <t>Rozvíjíme polytechnické vzdělávání dospělých</t>
  </si>
  <si>
    <t>Zpracování provázaného plánu výuky polytechnických předmětů a matematiky</t>
  </si>
  <si>
    <t>Aktivně podporujeme předškolní polytechnickou výchovu (spolupráce s MŠ)</t>
  </si>
  <si>
    <t>Výuka vybraných témat polytechnických předmětů v cizích jazycích</t>
  </si>
  <si>
    <t>Zpracování koncepce rozvoje polytechnického vzdělávání na škole, včetně analýz</t>
  </si>
  <si>
    <t>Průměrná úroveň</t>
  </si>
  <si>
    <t>Základní úroveň</t>
  </si>
  <si>
    <t>Mírně pokročilá úroveň</t>
  </si>
  <si>
    <t>Pokročilá úroveň</t>
  </si>
  <si>
    <t>Nejvyšší úroveň</t>
  </si>
  <si>
    <t>Současná úroveň rozvoje kariérového poradenství a předpokládaný posun</t>
  </si>
  <si>
    <t>Současný stav</t>
  </si>
  <si>
    <t>Předpokládaný posun</t>
  </si>
  <si>
    <t>Úroveň rozvoje - II. vlna</t>
  </si>
  <si>
    <t>II.vlna</t>
  </si>
  <si>
    <t>Úroveň současného stavu - časové srovnání</t>
  </si>
  <si>
    <t>Současná úroveň podpory polytechnického vzdělávání a předpokládaný posun</t>
  </si>
  <si>
    <t>Kariérové poradenství</t>
  </si>
  <si>
    <t>Polytechnické vzdělávání</t>
  </si>
  <si>
    <t>Podpora podnikavosti</t>
  </si>
  <si>
    <t>Současná úroveň podpory kompetencí k podnikavosti a předpokládaný posun</t>
  </si>
  <si>
    <t>Rozvoj školy jako centra celoživotního učení</t>
  </si>
  <si>
    <t>Současná úroveň rozvoje školy jako centra celoživotního učení a předpokládaný posun</t>
  </si>
  <si>
    <t>Podpora odborného vzdělávání, spolupráce škol a zaměstnavatelů</t>
  </si>
  <si>
    <t>Současná úroveň podpory odborného vzdělávání, spolupráce škol a zaměstnavatelů a předpokládaný posun</t>
  </si>
  <si>
    <t>Inkluzivní vzdělávání</t>
  </si>
  <si>
    <t>Současná úroveň rozvoje inkluzivního vzdělávání a předpokládaný posun</t>
  </si>
  <si>
    <t>Zastaralé vybavení IT pro výuku</t>
  </si>
  <si>
    <t>Nedostatek financí na úhradu vedení nepovinných předmětů</t>
  </si>
  <si>
    <t>Nedostatečná motivace žáků ze ZŠ k polytechnickému vzdělávání</t>
  </si>
  <si>
    <t>Nedostatečné znalosti žáků ze ZŠ v oblasti polytechnického vzdělávání</t>
  </si>
  <si>
    <t>Nezájem žáků školy o polytechnické vzdělávání</t>
  </si>
  <si>
    <t>Nedostatečné/neodpovídající prostory</t>
  </si>
  <si>
    <t>Nedostatek materiálu pro výuku polytechnických předmětů</t>
  </si>
  <si>
    <t>Malá podpora ze strany zaměstnavatelů</t>
  </si>
  <si>
    <t>Nedostatečná podpora víceoborových tříd příbuzných oborů</t>
  </si>
  <si>
    <t>Pedagogičtí pracovníci nemají aktuální znalosti a dovednosti v polytechnické oblasti</t>
  </si>
  <si>
    <t>Učitelé polytech. předmětů nejsou jazykově vybaveni pro výuku v cizích jazycích</t>
  </si>
  <si>
    <t>Nedostatečná podpora žáků se zájmem o polytech. vzdělávání ze strany jejich rodičů</t>
  </si>
  <si>
    <t>Pedagogičtí pracovníci školy neumí získat žáky pro polytech. předměty a matematiku</t>
  </si>
  <si>
    <t>Zlepšení vybavení odborných učeben, laboratoří a dílen odborného výcviku</t>
  </si>
  <si>
    <t>Zvýšení počtu a kvality PC/notebooků/tabletů ve škole/dalších zařízení</t>
  </si>
  <si>
    <t>Zkvalitnění IT sítí ve škole, včetně připojení na internet a vybavení IT učeben</t>
  </si>
  <si>
    <t>Zvýšení kvality softwarového vybavení školy</t>
  </si>
  <si>
    <t>Nákup softwarového vybavení do škol pro podporu polytechnického vzdělávání</t>
  </si>
  <si>
    <t>Účast pedagogických pracovníků na školení IT různé úrovně</t>
  </si>
  <si>
    <t>Vzdělávání pedagogických pracovníků v didaktice matematiky a dalších oborových didaktikách</t>
  </si>
  <si>
    <t>Úhrada mzdových nákladů na výuku nepovinných předmětů polytechnického zaměření</t>
  </si>
  <si>
    <t>Nákup/příprava materiálů pro výuku</t>
  </si>
  <si>
    <t>Úhrada účasti na soutěžích i zahraničních pro žáky i pedagogický dozor</t>
  </si>
  <si>
    <t>Podpora spolupráce s VŠ, výzkumnými institucemi apod</t>
  </si>
  <si>
    <t>Podpora spolupráce v oblasti polytechnického vzdělávání se zahraničními školami</t>
  </si>
  <si>
    <t>Podpora dělení výukových hodin pro vybrané polytechnické předměty a matematiku</t>
  </si>
  <si>
    <t>Podpora nepovinné výuky polytechnických předmětů</t>
  </si>
  <si>
    <t>Podpora nepovinné výuky matematiky</t>
  </si>
  <si>
    <t>Podpora spolupráce se ZŠ v oblasti polytechnického vzdělávání</t>
  </si>
  <si>
    <t>Podpora práce předmětových komisí předmětů polytechnického (matematického) zaměření</t>
  </si>
  <si>
    <t>Možnost nákupu učebnic, pomůcek, výukových materiálů</t>
  </si>
  <si>
    <t>Systematické jazykové vzdělávání pro učitele odborných předmětů (minimální úroveň A2, cílem B1-B2)</t>
  </si>
  <si>
    <t>Zajištění financí pro realizace experimentů a badatelských činností v rámci polytechnického vzdělávání</t>
  </si>
  <si>
    <t>Vzdělávání pedagog. prac. v metodách vhodných při výuce polytech. předmětů a odborného výcviku</t>
  </si>
  <si>
    <t>Výchova k podnikavosti v rámci všeobecného vzdělávání</t>
  </si>
  <si>
    <t>Výchova k podnikavosti v rámci odborného vzdělávání</t>
  </si>
  <si>
    <t>Návštěvy a přednášky podnikatelů ve výuce</t>
  </si>
  <si>
    <t>Začlenění ekonomických aspektů i do výuky v neekonomických předmětech</t>
  </si>
  <si>
    <t>Pravidelné kontakty s podnikateli z okolí k získání podnětů k rozvoji podnikavosti žáků</t>
  </si>
  <si>
    <t>Práce žáků v reálné školní firmě</t>
  </si>
  <si>
    <t>Škola učí žáky myslet kriticky a nacházet inovativní podnikatelská řešení</t>
  </si>
  <si>
    <t>Škola realizuje projektové vyučování podněcující kreativní uvažování</t>
  </si>
  <si>
    <t>Ve škole probíhají každoročně projektové dny zaměřené na uplatnění podnikavosti</t>
  </si>
  <si>
    <t>Organizování konzultací a exkurzí k problematice podnikavosti pro žáky i učitele</t>
  </si>
  <si>
    <t>Žáci se aktivně podílejí na činnostech fiktivních firem či akcích Junior Achievement apod.</t>
  </si>
  <si>
    <t>Možnost aplikovat získané dovednosti v podnikatelství v rámci školních i volnočas. aktivit</t>
  </si>
  <si>
    <t>Možnost aktivního zapojení žáků do vedení vyučování a života školy</t>
  </si>
  <si>
    <t>Pověřený pracovník školy se stará o aktivity na podporu podnikavosti</t>
  </si>
  <si>
    <t>Činnosti, na kterých se školy v rámci rozvoje kompetencí k podnikavosti aktivně podílí</t>
  </si>
  <si>
    <t>Překážky, na které školy v rámci rozvoje kompetencí k podnikavosti narážejí</t>
  </si>
  <si>
    <t>Opatření, která by školám v rámci rozvoje kompetencí k podnikavosti pomohla</t>
  </si>
  <si>
    <t>Nedostatek finančních prostředků pro realizaci vzdělávání mimo vlastní výuku</t>
  </si>
  <si>
    <t>Malý zájem zaměstnavatelů a podnikatelů o spolupráci se školami na tématu</t>
  </si>
  <si>
    <t>Nedostatek výukových materiálů, pomůcek a metodik</t>
  </si>
  <si>
    <t>Nedostatek příležitosti ke vzdělávání pedagogických pracovníků</t>
  </si>
  <si>
    <t>Malý zájem pedagogů o podporu podnikavosti</t>
  </si>
  <si>
    <t>Problematika je nová, nerozumíme jí, nemáme žádné zkušenosti</t>
  </si>
  <si>
    <t>V regionu je nepříznivé podnikatelské klima</t>
  </si>
  <si>
    <t>Management školy nepovažuje téma za prioritu</t>
  </si>
  <si>
    <t>Zřizovatel školy nepovažuje téma za prioritu</t>
  </si>
  <si>
    <t>Kvalitativní či kvantitativní zlepšení ICT vybavení školy</t>
  </si>
  <si>
    <t>Metodické materiály a kurzy pro pedagogy na témata kreativity a podnikavosti</t>
  </si>
  <si>
    <t>Rozvoj didaktických dovedností vyučujících potřebných pro výuku k podnikavosti</t>
  </si>
  <si>
    <t>Podpora komunikace/řízení a organizování práce prostřednictvím ICT</t>
  </si>
  <si>
    <t>Založení vlastní fiktivní firmy</t>
  </si>
  <si>
    <t>Příprava strategie výuky podnikavosti na škole</t>
  </si>
  <si>
    <t>Více disponibilních hodin</t>
  </si>
  <si>
    <t>Spolupráce žáků ZŠ a SŠ</t>
  </si>
  <si>
    <t>Možnost napojení se na nějakou síť podnikatelských aktivit a start-upů v regionu</t>
  </si>
  <si>
    <t>Podpora školních projektů (dny otevřených dveří pro děti z MŠ a žáky ZŠ, školní ples apod.)</t>
  </si>
  <si>
    <t>Podpora vytváření školních „firem“ (internetový obchod, nabídka služeb pro veřejnost apod.)</t>
  </si>
  <si>
    <t>Analýza stávajících a potenciálních partnerů v regionu pro možné navázání spolupráce</t>
  </si>
  <si>
    <t>Přednášky a jiné formy účasti odborníka z praxe ve výuce</t>
  </si>
  <si>
    <t>Činnosti, na kterých se školy v rámci rozvoje školy jako centra celoživotního učení aktivně podílí</t>
  </si>
  <si>
    <t>Překážky, na které školy v rámci rozvoje školy jako centra celoživotního učení narážejí</t>
  </si>
  <si>
    <t>Opatření, která by školám v rámci rozvoje školy jako centra celoživotního učení pomohla</t>
  </si>
  <si>
    <t>Další vzdělávání pedagogů</t>
  </si>
  <si>
    <t>Odborné vzdělávání pro zaměstnavatele</t>
  </si>
  <si>
    <t>Rekvalifikace</t>
  </si>
  <si>
    <t>Vzdělávání seniorů</t>
  </si>
  <si>
    <t>Příprava na vykonání zkoušky podle NSK</t>
  </si>
  <si>
    <t>Občanské vzdělávání</t>
  </si>
  <si>
    <t>Čeština pro cizince</t>
  </si>
  <si>
    <t xml:space="preserve">Vzdělávání v oblasti ICT dovedností </t>
  </si>
  <si>
    <t>Zájmové vzdělávání pro veřejnost (jazykové kurzy, keramika apod.)</t>
  </si>
  <si>
    <t>Malý zájem dospělých o další vzdělávání</t>
  </si>
  <si>
    <t>Malý zájem pedagogů o výuku v programech dalšího vzdělávání</t>
  </si>
  <si>
    <t>Malý zájem zaměstnavatelů o další vzdělávání</t>
  </si>
  <si>
    <t>Administrativa spojená se získáním akreditace rekvalifikací</t>
  </si>
  <si>
    <t>Nedostatečné vybavení dílen/odborného výcviku</t>
  </si>
  <si>
    <t>Nedostatečná propagace dalšího vzdělávání realizovaného školou</t>
  </si>
  <si>
    <t>Obtíže při tvorbě programů dalšího vzdělávání</t>
  </si>
  <si>
    <t>Nedostačující spolupráce s úřady práce</t>
  </si>
  <si>
    <t>Nedostatečná orientace pracovníků školy v NSK a procesu uznávání</t>
  </si>
  <si>
    <t>Omezený počet standardů profesních kvalifikací NSK</t>
  </si>
  <si>
    <t>Náročné zpracování dokumentace potřebné k účasti ve výběrových řízeních</t>
  </si>
  <si>
    <t>Administrativní náročnost při získávání autorizace podle z. 179/2006 Sb.</t>
  </si>
  <si>
    <t>Obtíže spojené s přípravou zkoušky podle z. 179/2006 Sb.</t>
  </si>
  <si>
    <t>Nedostatek fin. prostředků pro pracovníka, který by zaštiťoval tuto oblast</t>
  </si>
  <si>
    <t>Nedostatečná možnost „skládání PK“ pro vykonání závěrečné zkoušky a získání vyučení</t>
  </si>
  <si>
    <t>Zlepšit vybavení dílen pro odborný výcvik</t>
  </si>
  <si>
    <t>Finance na kvalitní materiál</t>
  </si>
  <si>
    <t>Zapojení odborníků z mimoškolního prostředí jako lektorů</t>
  </si>
  <si>
    <t>Příprava pedagogických pracovníků jako lektorů dalšího vzdělávání</t>
  </si>
  <si>
    <t>Více učeben</t>
  </si>
  <si>
    <t>Zlepšení ICT školy po kvalitativní či kvantitativní stránce</t>
  </si>
  <si>
    <t>Aktualizované materiály pro výuku i pro vyučující/lektory</t>
  </si>
  <si>
    <t>Stáže lektorů/pracovníků školy ve firmách</t>
  </si>
  <si>
    <t>Zlepšit vybavení učeben teoretické výuky</t>
  </si>
  <si>
    <t>Rekvalifikace pro úřady práce bez výběrového řízení</t>
  </si>
  <si>
    <t>Kvalitní průběh výběrového řízení na rekvalifikace</t>
  </si>
  <si>
    <t>Využívání vstupní diagnostiky profesních kompetencí účastníků rekvalifikací</t>
  </si>
  <si>
    <t>Získání autorizací podle zákona 179/2006 Sb.</t>
  </si>
  <si>
    <t>Informace o NSK a procesu uznávání</t>
  </si>
  <si>
    <t>Podpora při vytváření konkrétních zadání pro zkoušku</t>
  </si>
  <si>
    <t xml:space="preserve">Pravidelná práce s autorizovanými osobami, výměna zkušeností apod. </t>
  </si>
  <si>
    <t xml:space="preserve">Další vzdělávání pedagog. prac. ve vybraných technologiích, obsluze vybraných strojů apod. </t>
  </si>
  <si>
    <t>Proškolení pracovníka školy v problematice výběrových řízení, vedení dokumentace apod.</t>
  </si>
  <si>
    <t>Součástí výuky jsou laboratorní cvičení, pokusy, exkurze</t>
  </si>
  <si>
    <t>Zpracování strategie spolupráce se zaměstnavateli a dalšími partnery</t>
  </si>
  <si>
    <t>Zpracování plánů spolupráce se zaměstnavateli a dalšími partnery</t>
  </si>
  <si>
    <t>Odborný výcvik nebo praxe žáků na pracovištích zaměstnavatelů</t>
  </si>
  <si>
    <t>Stáže pro pedagogy na pracovištích a v moderních provozech</t>
  </si>
  <si>
    <t>Účast zástupců zaměstnavatelů při profilových maturitních zkouškách</t>
  </si>
  <si>
    <t>Kariérové poradenství ve spolupráci se zaměstnavateli</t>
  </si>
  <si>
    <t>Nábor žáků ve spolupráci se zaměstnavateli</t>
  </si>
  <si>
    <t>Činnosti, na kterých se školy v rámci spolupráce se zaměstnavateli aktivně podílí</t>
  </si>
  <si>
    <t>Překážky, na které školy v rámci spolupráce se zaměstnavateli narážejí</t>
  </si>
  <si>
    <t>Opatření, která by školám v rámci spolupráce se zaměstnavateli pomohla</t>
  </si>
  <si>
    <t>Spolupráce se ZŠ na pracovních výchovách a ukázkách aktivit oboru</t>
  </si>
  <si>
    <t>Spolupráce s reprezentací zam., na základě regionálních sektorových dohod</t>
  </si>
  <si>
    <t>Stáže žáků v zahraničních firmách (podpora výuky cizích jazyků)</t>
  </si>
  <si>
    <t>Vzdělávání vyučujících odborných předmětů či odborného výcviku – rozvoj odbornosti</t>
  </si>
  <si>
    <t>Zajištění finančních prostředků pro praxe žáků (např. úhrada zdravotních prohlídek)</t>
  </si>
  <si>
    <t>Stáže pro pedagogy na pracovištích a moderních provozech, včetně zahraničních</t>
  </si>
  <si>
    <t>Metodické materiály na podporu výuky odborných předmětů a odborného výcviku</t>
  </si>
  <si>
    <t>Podpora náborových aktivit realizovaných ve spolupráci se zaměstnavateli</t>
  </si>
  <si>
    <t>Analýza stávajících a potenciálních partnerů v regionu, možnosti spolupráce a komunikace</t>
  </si>
  <si>
    <t>Příprava strategie spolupráce se zaměstnavateli a dalšími partnery</t>
  </si>
  <si>
    <t>Příprava plánů spolupráce se zaměstnavateli a dalšími partnery</t>
  </si>
  <si>
    <t>Vzdělávání instruktorů (realizují výuku na pracovištích zaměstnavatelů)</t>
  </si>
  <si>
    <t>Vytvoření partnerských smluv – škola/firma/žák/rodiče</t>
  </si>
  <si>
    <t>Navýšení počtu hodin odborných předmětů/odborného výcviku u zaměstnavatelů</t>
  </si>
  <si>
    <t>Finance na organizaci, pomůcky, pojištění a dojíždění k zaměstnavatelům</t>
  </si>
  <si>
    <t>Analýza požadavků zam. na přípravu pro určitý obor jako východisko pro aktualizaci ŠVP</t>
  </si>
  <si>
    <t>Vzdělávání vyučujících odbor. předmětů či výcviku – rozvoj pedagogicko-psychologické složky</t>
  </si>
  <si>
    <t>Příprava dokumentace pro hodnocení výsledků žáků v odbor. předmětech/výcviku</t>
  </si>
  <si>
    <t>Činnosti, na kterých se školy v rámci rozvoje inkluzivního vzdělávání aktivně podílí</t>
  </si>
  <si>
    <t>Překážky, na které školy v rámci realizace inkluzivního vzdělávání narážejí</t>
  </si>
  <si>
    <t>Opatření, která by školám v rámci rozvoje inkluzivního vzdělávání pomohla</t>
  </si>
  <si>
    <t>Činnosti, na které se školy zaměřují v rámci podpory nadaných a mimořádně nadaných žáků</t>
  </si>
  <si>
    <t>Škola eviduje žáky se speciálními vzdělávacími potřebami</t>
  </si>
  <si>
    <t>Škola zohledňuje charakter obtíží žáků v průběhu přijímacího řízení i při ukončování studia</t>
  </si>
  <si>
    <t>Vyučující volí vhodné metody pro zjišťování výsledků učení žáků</t>
  </si>
  <si>
    <t>Škola zpracovává a průběžně vyhodnocuje individuální vzdělávací/výchovné plány</t>
  </si>
  <si>
    <t>Škola při výuce zohledňuje potřeby žáků – cizinců/žáků, jejichž mateřským jazykem není ČJ</t>
  </si>
  <si>
    <t>Škola zajišťuje a využívá asistenta pedagoga</t>
  </si>
  <si>
    <t>Učivo určené nadaným žákům je rozšiřováno a prohlubováno v souladu s jejich předpoklady</t>
  </si>
  <si>
    <t>Škola organizuje podporu žákům dalšími odborníky/experty</t>
  </si>
  <si>
    <t>Pro žáky s mimořádným nadáním škola zpracovává individuální vzdělávací plány (IVP)</t>
  </si>
  <si>
    <t>Škola využívá disponibilní hodiny pro předměty speciálně pedagogické péče</t>
  </si>
  <si>
    <t>Vyučující volí formy, metody a styl výuky v souladu se spec. vzděl. potřebami žáků</t>
  </si>
  <si>
    <t>Škola při péči o žáky se spec. vzděl. potřebami spolupracuje se ŠPZ, která mají žáky v péči</t>
  </si>
  <si>
    <t>Vyučující spolupracují při naplňování vzděl. potřeb žáků (např. společnými poradami apod.)</t>
  </si>
  <si>
    <t>Vedení vytváří podmínky pro realizaci inkluzivních principů ve vzdělávání na škole</t>
  </si>
  <si>
    <t>Škola při péči o žáky se spec. vzděl. potřebami spolupracuje s dalšími institucemi</t>
  </si>
  <si>
    <t>Škola upravuje organizaci vyučování v souladu s potřebami žáků se spec. vzděl. potřebami</t>
  </si>
  <si>
    <t>Součástí plánu dalšího vzděl. pedagogických prac. školy jsou témata inkluzivního vzdělávání</t>
  </si>
  <si>
    <t>Škola zajišťuje žákům se spec. vzděl. potřebami účast na aktivitách nad rámec školní práce</t>
  </si>
  <si>
    <t>Rozvoj nadání nadaných žáků škola podporuje skupinovou výukou</t>
  </si>
  <si>
    <t>Diagnostika žáků, vyhodnocení výsledků a volba formy výuky</t>
  </si>
  <si>
    <t>Nedostatečné finanční prostředky pro zajištění inkluzivního vzdělávání ve škole</t>
  </si>
  <si>
    <t>Nedostatečné technické a materiální zabezpečení pro inkluzivní vzdělávání</t>
  </si>
  <si>
    <t>Příliš velký počet žáků ve třídě</t>
  </si>
  <si>
    <t>Nedostatečné vzdělání vyučujících v oblasti inkluzivního vzdělávání</t>
  </si>
  <si>
    <t>Neochota vyučujících k realizaci inkluzivního vzdělávání</t>
  </si>
  <si>
    <t>Nezájem vyučujících o inkluzivní pojetí vzdělávání</t>
  </si>
  <si>
    <t>Malý zájem ze strany žáků a rodičů o inkluzivní vzdělávání</t>
  </si>
  <si>
    <t>Velký počet žáků se speciálními vzdělávacími potřebami v jedné třídě</t>
  </si>
  <si>
    <t>Nedostatek příležitostí pro vzdělávání pedagogů v oblasti inkluzivního vzdělávání</t>
  </si>
  <si>
    <t>Nedostačující možnosti pro zajištění asistentů pedagogů</t>
  </si>
  <si>
    <t>Nedostatečná podpora inkluzivního vzdělávání ze strany zřizovatele</t>
  </si>
  <si>
    <t>Nedaří se navázat spolupráci při péči o žáky se spec. vzděl. potřebami s dalšími institucemi</t>
  </si>
  <si>
    <t>ŠPZ a škola/vyučující nedostatečně spolupracují při realizaci inkluzivního vzdělávání</t>
  </si>
  <si>
    <t>Vytvoření odpovídajících finančních podmínek pro inkluzivní vzdělávání</t>
  </si>
  <si>
    <t>Vytvoření odpovídajících personálních podmínek pro inkluzivní vzdělávání</t>
  </si>
  <si>
    <t>Zajištění metodické podpory inkluzivního vzdělávání ve škole</t>
  </si>
  <si>
    <t>Zajištění prostorových dispozic školy pro realizaci inkluzivního vzdělávání</t>
  </si>
  <si>
    <t>Zajištění dostatečných možností pro vzdělávání pedagogů v oblasti inkluzivního vzdělávání</t>
  </si>
  <si>
    <t>Vytvoření podmínek pro práci školního poradenského pracoviště se žáky</t>
  </si>
  <si>
    <t>Zajištění systematického vzdělávání vyučujících v oblasti inkluze přímo ve škole</t>
  </si>
  <si>
    <t>Zajištění asistentů pedagoga pro realizaci inkluzivního vzdělávání</t>
  </si>
  <si>
    <t>Opatření vedoucí ke zlepšení komunikace s rodiči žáků</t>
  </si>
  <si>
    <t>Zajištění metodického vedení školního poradenského pracoviště</t>
  </si>
  <si>
    <t>Zajištění metodické podpory inkluzivního vzdělávání z centra</t>
  </si>
  <si>
    <t>Vytvoření odpovídajících legislativních podmínek pro inkluzivní vzdělávání</t>
  </si>
  <si>
    <t>Zřízení rozšířeného školního poradenského pracoviště</t>
  </si>
  <si>
    <t>Další vzdělávání pedagogických pracovníků pro vyučující školy – oblast úpravy vzdělávacích obsahů</t>
  </si>
  <si>
    <t>Zajištění speciálních pedagogů pro předměty speciálně pedagogické péče</t>
  </si>
  <si>
    <t>Další vzdělávání pedagog. prac. v oblasti hodnocení žáků, využívání formativního hodnocení</t>
  </si>
  <si>
    <t>Pomoc při úpravě podmínek přijímacích a závěrečných zkoušek pro žáky se spec. vzděl. potřebami</t>
  </si>
  <si>
    <t>Žáci školy se účastní soutěží pro nadané a mimořádně nadané žáky</t>
  </si>
  <si>
    <t>Škola nabízí mimoškolní a volnočasové aktivity pro nadané a mimořádně nadané žáky</t>
  </si>
  <si>
    <t>Škola při péči o nadané a mimořádně nadané žáky spolupracuje s jejich zákonnými zástupci</t>
  </si>
  <si>
    <t>Žáci školy se zapojují do projektů podpory nadaných a mimořádně nadaných žáků na ZŠ a SŠ</t>
  </si>
  <si>
    <t>Škola rozvíjí interní systém identifikace a podpory nadaných a mimořádně nadaných žáků</t>
  </si>
  <si>
    <t>Koordinátor podpory nadání na škole aktivně vyhledává nadané a mimořádně nadané žáky</t>
  </si>
  <si>
    <t>Na škole neprobíhá systematická podpora nadaných a mimořádně nadaných žáků</t>
  </si>
  <si>
    <t>Pedagogičtí prac. vzájemně komunikují o formě podpory nadaných a mimořádně nadaných žáků</t>
  </si>
  <si>
    <t>Škola při identifikaci nadaných a mimořádně nadaných žáků spolupracuje se ŠPZ</t>
  </si>
  <si>
    <t>Vyučující při vzdělávání nadaných a mimořádně nadaných žáků využívají různé formy práce</t>
  </si>
  <si>
    <t>Škola se podílí na aktivitách a stážích určených pro nadané a mimořádně nadané žáky</t>
  </si>
  <si>
    <t>Pedagogičtí prac. mají k dispozici odborné i metodické materiály</t>
  </si>
  <si>
    <t>Škola při péči o nadané a mimořádně nadané žáky využívá pedagogicko-organizační úpravy</t>
  </si>
  <si>
    <t>Koordinátor podpory nadání na škole komunikuje možnosti podpory se zákonnými zástupci žáků</t>
  </si>
  <si>
    <t>Jazykové vzdělávání</t>
  </si>
  <si>
    <t>Současná úroveň rozvoje jazykového vzdělávání a předpokládaný posun</t>
  </si>
  <si>
    <t>Činnosti, na kterých se školy v rámci rozvoje jazykového vzdělávání aktivně podílí</t>
  </si>
  <si>
    <t>Překážky, na které školy v rámci rozvoje jazykového vzdělávání narážejí</t>
  </si>
  <si>
    <t>Opatření, která by školám v rámci rozvoje jazykového vzdělávání pomohla</t>
  </si>
  <si>
    <t>Podpora žáků ohrožených školním neúspěchem (doučování, konzultace)</t>
  </si>
  <si>
    <t>Lokální mobilita žáků (např. besedy, přednášky, divadla)</t>
  </si>
  <si>
    <t>Výuka dalšího cizího jazyka</t>
  </si>
  <si>
    <t>Využívání autentických materiálů ve výuce</t>
  </si>
  <si>
    <t>Další vzdělávání vyučujících cizího jazyka v oblasti metod a forem práce</t>
  </si>
  <si>
    <t>Podpora nadaných žáků (jazykové soutěže, olympiády)</t>
  </si>
  <si>
    <t>Další vzdělávání vyučujících cizího jazyka – rozvoj jazykových znalostí</t>
  </si>
  <si>
    <t>Mezinárodní mobilita žáků (mezinárodní projekty, Erasmus, eTwinnig, apod.)</t>
  </si>
  <si>
    <t>Diferenciace výuky podle úrovně znalostí žáků</t>
  </si>
  <si>
    <t>Další vzdělávání ostatních pedagogických pracovníků - jazykové vzdělávání</t>
  </si>
  <si>
    <t>Využívání digitálních technologií ve výuce včetně BYOD</t>
  </si>
  <si>
    <t>Realizace extrakurikulárních aktivit (kluby, příprava na jazykové zkoušky, atd.)</t>
  </si>
  <si>
    <t>Mezinárodní mobilita pedagogických pracovníků</t>
  </si>
  <si>
    <t>Výuka cizích jazyků je z části vedená rodilým mluvčím</t>
  </si>
  <si>
    <t>Tvorba vlastních výukových materiálů</t>
  </si>
  <si>
    <t>Celoškolní koncepce výuky cizích jazyků (včetně práce předmětových týmů)</t>
  </si>
  <si>
    <t>Využívání moderních přístupů a metod výuky (aktivizující metody, CLIL, TBL, PBL)</t>
  </si>
  <si>
    <t>Spolupráce v rámci předmětových týmů (observace, týmová či tandemová výuka atd.)</t>
  </si>
  <si>
    <t>Nízká vstupní úroveň jazykových znalostí žáků</t>
  </si>
  <si>
    <t>Nedostatek finančních zdrojů na nákup techniky a výukových materiálů</t>
  </si>
  <si>
    <t>Nízká motivovanost žáků (pro aktivní účast ve výuce, na aktivitách, k mobilitě)</t>
  </si>
  <si>
    <t>Vysoká míra diferenciace jazykové úrovně žáků v rámci tříd</t>
  </si>
  <si>
    <t>Na škole nepůsobí rodilý mluvčí</t>
  </si>
  <si>
    <t>Nedostatek finančních zdrojů na vzdělávání vyučujících</t>
  </si>
  <si>
    <t>Nízká motivovanost vyučujících k práci nad rámec výuky</t>
  </si>
  <si>
    <t>Nízká časová dotace pro výuku cizích jazyků</t>
  </si>
  <si>
    <t>Nedostatečná spolupráce v rámci předmětových týmů či mezi předmětovými týmy</t>
  </si>
  <si>
    <t>Vysoká pravděpodobnost neúspěchu při podávání projektových žádostí</t>
  </si>
  <si>
    <t>Nízká aprobovanost vyučujících pro výuku cizího jazyka</t>
  </si>
  <si>
    <t>Nedostatečné technické a materiální vybavení tříd</t>
  </si>
  <si>
    <t>Podpora kompetencí k podnikavosti:</t>
  </si>
  <si>
    <t>C2</t>
  </si>
  <si>
    <t>C3</t>
  </si>
  <si>
    <t>Rozvoj školy jako centra celoživotního učení:</t>
  </si>
  <si>
    <t>D2</t>
  </si>
  <si>
    <t>D3</t>
  </si>
  <si>
    <t>C5</t>
  </si>
  <si>
    <t>D5</t>
  </si>
  <si>
    <t>E2</t>
  </si>
  <si>
    <t>E3</t>
  </si>
  <si>
    <t>E5</t>
  </si>
  <si>
    <t>Podpora inkluzivního vzdělávání</t>
  </si>
  <si>
    <t>F2</t>
  </si>
  <si>
    <t>F3</t>
  </si>
  <si>
    <t>F5</t>
  </si>
  <si>
    <t>F6</t>
  </si>
  <si>
    <t>G2</t>
  </si>
  <si>
    <t>G3</t>
  </si>
  <si>
    <t>G5</t>
  </si>
  <si>
    <t>A1_A4</t>
  </si>
  <si>
    <t>B1_B4</t>
  </si>
  <si>
    <t>C1_C4</t>
  </si>
  <si>
    <t>D1_D4</t>
  </si>
  <si>
    <t>E1_E4</t>
  </si>
  <si>
    <t>F1_F4</t>
  </si>
  <si>
    <t>G1_G4</t>
  </si>
  <si>
    <t xml:space="preserve">Jiné </t>
  </si>
  <si>
    <t>Účast pedagog. pracovníků na IT školení specializ. zaměření</t>
  </si>
  <si>
    <t>ŠPP metodicky vede vyučující k tomu, aby podporovali naplňování spec. vzděl. potřeb žáků</t>
  </si>
  <si>
    <t>Na škole nepůsobí ŠPP v rozšířené podobě (členem týmu psych. nebo spec. pedagog)</t>
  </si>
  <si>
    <t>Pracovníci ŠPP a vyučující nedostatečně spolupracují při realizaci inkluzivního vzdělávání</t>
  </si>
  <si>
    <t>Na škole působí koordinátor podpory nadání (výchovný poradce, školní psycholog)</t>
  </si>
  <si>
    <t>Škola v rámci rozvoje nabídky mimoškolních a volnočas. aktivit spolupracuje s externími subjekty</t>
  </si>
  <si>
    <t>Pedag. prac. komunikují o formě podpory nadaných a mimořádně nadaných žáků s dalšími odb.</t>
  </si>
  <si>
    <t>Na škole probíhá systém. vzdělávání pedag. prac. v obl. péče o nadané a mimořádně nadané žáky</t>
  </si>
  <si>
    <t>Škola spolupracuje se zam. na podpoře nadaných a mimoř. nad. žáků při jejich vstupu na trh práce</t>
  </si>
  <si>
    <t>Digitální podpora výuky cizích jazyků</t>
  </si>
  <si>
    <t>Prostředky na výuku vedenou rodilým mluvčím, nejlépe kvalifikovaným</t>
  </si>
  <si>
    <t>Vytvoření podmínek pro diferenciaci výuky podle úrovně žáků</t>
  </si>
  <si>
    <t>Vyučující cizího jazyka se budou orientovat v oboru, pro který se jejich žáci připravují</t>
  </si>
  <si>
    <t>Systematické jaz. vzdělávání učitelů se zaměřením na využití metody CLIL</t>
  </si>
  <si>
    <t>Prostředky pro realizaci aktivit s různou úrovní náročnosti</t>
  </si>
  <si>
    <t>Zřízení funkce poradce/předsedy předmětové komise pro rozvoj a další podporu oblasti</t>
  </si>
  <si>
    <t>Učitelé využívají formativní hodnocení ve výuce</t>
  </si>
  <si>
    <t>Dílny čtení ve výuce</t>
  </si>
  <si>
    <t>Výuka čtenářských strategií</t>
  </si>
  <si>
    <t>Pravidelné návštěvy knihovny</t>
  </si>
  <si>
    <t>Práce s texty napříč předměty</t>
  </si>
  <si>
    <t>Práce s odbornými texty ve výuce</t>
  </si>
  <si>
    <t>Práce s beletristickými texty ve výuce</t>
  </si>
  <si>
    <t>Zvyšování motivace žáků ke čtení</t>
  </si>
  <si>
    <t>Pomoc žákům s vlastním výběrem četby</t>
  </si>
  <si>
    <t>Práce s různou podobou textu - grafy, tabulky, mapy, diagramy ve výuce</t>
  </si>
  <si>
    <t>Učitelé se vzdělávají v rozvoji čtenářské gramotnosti ve výuce</t>
  </si>
  <si>
    <t>Škola má vlastní knihovnu</t>
  </si>
  <si>
    <t>Škola systematicky spolupracuje s místní knihovnou</t>
  </si>
  <si>
    <t>Učitelé napříč předměty spolupracují na rozvoji čtenářské gramotnosti žáků</t>
  </si>
  <si>
    <t>Neochota učitelů vzdělávat se v oblasti rozvoje čtenářské gramotnosti</t>
  </si>
  <si>
    <t>Nedostatek učitelů proškolených k rozvoji čtenářské gramotnosti</t>
  </si>
  <si>
    <t>Příliš nízká časová dotace na rozvoj čtenářské gramotnosti ve výuce napříč předměty</t>
  </si>
  <si>
    <t>Chybějící strategie rozvoje čtenářské gramotnosti na celonárodní úrovni</t>
  </si>
  <si>
    <t>Chybějící bezpečné prostředí ke sdílení a reflexi práce</t>
  </si>
  <si>
    <t>Chybějící koordinace problematiky napříč školou</t>
  </si>
  <si>
    <t>Chybějící spolupráce mezi učiteli</t>
  </si>
  <si>
    <t xml:space="preserve">Velká administrativní zátěž spojená se získáváním finančních prostředků </t>
  </si>
  <si>
    <t>Nedostatek výukových materiálů</t>
  </si>
  <si>
    <t>Nedostatečná motivace žáků k rozvoji čtenářské gramotnosti (neochota číst)</t>
  </si>
  <si>
    <t>Nedostatečná úroveň čtenářské gramotnosti žáků ze ZŠ</t>
  </si>
  <si>
    <t>Nevíme, jak vyhodnocovat žákovskou úroveň čtenářské gramotnosti</t>
  </si>
  <si>
    <t>Podpora gramotnosti napříč předměty - práce s texty součástí výuky většiny předmětů</t>
  </si>
  <si>
    <t>Dostatečné prostředky na nákup beletrie, odborných textů apod. pro školní knihovnu</t>
  </si>
  <si>
    <t>Využívání ICT a interaktivních medií na podporu čtenářské gramotnosti</t>
  </si>
  <si>
    <t>Prostředky pro personální a materiální zajištění práce se žáky se zájmem o literaturu</t>
  </si>
  <si>
    <t>Systematická práce žáků s odbornými texty (pracovní manuály)</t>
  </si>
  <si>
    <t>Prostředky pro personální zajištění konzultací pro žáky se spec. vzděl. potřebami</t>
  </si>
  <si>
    <t>Prostředky na realizaci mimotřídních aktivit podporujících čtenářskou gramotnost</t>
  </si>
  <si>
    <t>Zajištění dalšího vzdělávání pedagog. pracovníků</t>
  </si>
  <si>
    <t>Zajištění dalšího vzdělávání pedagogických pracovníků – využití ICT</t>
  </si>
  <si>
    <t>Vzdělávání vyučujících k podpoře čtenářské gramotnosti</t>
  </si>
  <si>
    <t>Podpora systematické spolupráce s místní knihovnou</t>
  </si>
  <si>
    <t>Podpora projektových dnů zaměřených na rozvoj čtenářské gramotnosti</t>
  </si>
  <si>
    <t>Zřídit funkci koordinátora gramotností ve škole</t>
  </si>
  <si>
    <t>Podpora systematické spolupráce mezi učiteli</t>
  </si>
  <si>
    <t>Žáci při výuce pracují s chybou jako prostředkem učení</t>
  </si>
  <si>
    <t>Motivace žáků k rozvoji matematické gramotnosti</t>
  </si>
  <si>
    <t>Učitelé zadávají žákům komplexní úlohy umožňující různé postupy</t>
  </si>
  <si>
    <t>Vyučující s žáky jejich řešení rozebírají a hodnotí</t>
  </si>
  <si>
    <t>Žákům jsou předkládány úlohy, které se vztahují k odbornému zaměření školy</t>
  </si>
  <si>
    <t>Žákům jsou předkládány úlohy, které vychází ze situací reálného života</t>
  </si>
  <si>
    <t>Využití ICT při rozvoji matematické gramotnosti</t>
  </si>
  <si>
    <t>Zapojení žáků do soutěží či olympiád</t>
  </si>
  <si>
    <t>Konzultace pro žáky</t>
  </si>
  <si>
    <t>Neochota učitelů vzdělávat se v oblasti matematické gramotnosti</t>
  </si>
  <si>
    <t>Nedostatek učitelů proškolených k rozvoji matematické gramotnosti</t>
  </si>
  <si>
    <t>Nedostatek finančních prostředků na další vzdělávání učitelů v matematické gramotnosti</t>
  </si>
  <si>
    <t>Příliš nízká časová dotace na rozvoj matematické gramotnosti ve výuce napříč předměty</t>
  </si>
  <si>
    <t>Chybějící strategie rozvoje matematické gramotnosti na celonárodní úrovni</t>
  </si>
  <si>
    <t>Nevíme, jak vyhodnocovat žákovskou úroveň matematické gramotnosti</t>
  </si>
  <si>
    <t xml:space="preserve">Nedostatečná motivace žáků k rozvoji matematické gramotnosti </t>
  </si>
  <si>
    <t>Nedostatečné znalosti matematiky žáků ze ZŠ</t>
  </si>
  <si>
    <t>Finanční podpora pro možné půlení hodin matematiky</t>
  </si>
  <si>
    <t>Prostředky pro personální zajištění konzult. hodin pro žáky se spec. vzděl. potřebami</t>
  </si>
  <si>
    <t>Podpora rozvoje mat. gramotnosti napříč všemi předměty</t>
  </si>
  <si>
    <t>Nabídka dalšího vzdělávání pedagogických pracovníků (využití digit. technologií)</t>
  </si>
  <si>
    <t>Nákup učebních pomůcek a literatury podle potřeb školy</t>
  </si>
  <si>
    <t>Prostředky na zajištění odb. vedení žáků zapojených do soutěží</t>
  </si>
  <si>
    <t>Nabídka dalšího vzdělávání pedagogických pracovníků - didaktika matematiky</t>
  </si>
  <si>
    <t>Vybavení spec. učeben, pracoven, laboratoří a dílen dig. tech., multimediální tech. atp.</t>
  </si>
  <si>
    <t>Vysokorychlostní připojení školy k internetu</t>
  </si>
  <si>
    <t>Vybavení běžných tříd dig. tech., multimediál. tech. atp.</t>
  </si>
  <si>
    <t>Aplikace – pořizování licencí, aktualizace</t>
  </si>
  <si>
    <t>Technická podpora - správa sítě, provoz a údržba zařízení, aktualizace a upgrady, audity</t>
  </si>
  <si>
    <t>Vzdělávání zaměřené na práci s novými tech., seznámení s novými službami, SW, HW</t>
  </si>
  <si>
    <t>Podpora při budování školní počítačové sítě</t>
  </si>
  <si>
    <t>Vybavení ICT učeben dig. tech., multimediální tech. atp.</t>
  </si>
  <si>
    <t>Vzdělávání, metod. a učeb. materiály na výuku informatiky a IT</t>
  </si>
  <si>
    <t>Vzdělávání a metodické materiály zaměřené na změny ve vedení výuky s dig. tech.</t>
  </si>
  <si>
    <t>Vzdělávání, metod. a učeb. materiály pro žáky zaměřené na rozvoj digit. gramotnosti</t>
  </si>
  <si>
    <t>Podpora při budování školních platforem pro šíření a sdílení informací</t>
  </si>
  <si>
    <t>Cloudové služby – podpora při přechodu od “krabicového SW” k modelu cloudových služeb</t>
  </si>
  <si>
    <t>Vzdělávání a metod. materiály zaměřené na hodnocení, řízení rozvoje školy této v oblasti</t>
  </si>
  <si>
    <t>Podpora sdílení zkušeností a příkladů dobré praxe online</t>
  </si>
  <si>
    <t>IT asistent učitele do výuky</t>
  </si>
  <si>
    <t>Propojování výuky s odborníky z praxe</t>
  </si>
  <si>
    <t>Podpora při org. soutěží, diskus. panelů a dalších akcí podporujících digit. gramotnost</t>
  </si>
  <si>
    <t>Podpora při organizaci exkurzí a stáží</t>
  </si>
  <si>
    <t>Podpora sdílení zkušeností a příkladů dobré praxe offline</t>
  </si>
  <si>
    <t>Škola vypracovává plán pro pořízení HW a SW</t>
  </si>
  <si>
    <t>Škola vypracovává plán pro vzdělávání pedagogů v oblasti práce a výuky s ICT</t>
  </si>
  <si>
    <t>Škola motivuje žáky i pedagogy k účelnému používání ICT</t>
  </si>
  <si>
    <t>Škola využívá ICT i v jiných předmětech, než jsou informatické předměty</t>
  </si>
  <si>
    <t>Pedagogové plánují výuku s použitím ICT a nových výukových metod</t>
  </si>
  <si>
    <t>Škola aktivně hledá novinky v oblasti SW a HW pro výuku a moderních metod výuky</t>
  </si>
  <si>
    <t>Škola rozvíjí ICT kompetence u svých zaměstnanců pomocí průběžného vzdělávání</t>
  </si>
  <si>
    <t>Pedagogové získané dovednosti v oblasti ICT začleňují do výuky</t>
  </si>
  <si>
    <t>Pedagogové mezi sebou sdílejí znalosti a zkušenosti v oblasti ICT</t>
  </si>
  <si>
    <t>Škola podporuje pedagogy k sebevzdělávání v oblasti ICT</t>
  </si>
  <si>
    <t>Dochází k posilování etického a odpovědného přístupu k ICT</t>
  </si>
  <si>
    <t>Žáci jsou schopni efektivně využívat ICT v další profesní a studijní dráze</t>
  </si>
  <si>
    <t>Škola využívá osobní zařízení studentů pro potřeby výuky (BYOD)</t>
  </si>
  <si>
    <t>Škola organizuje kroužky v oblasti ICT</t>
  </si>
  <si>
    <t>Nedostatečné či neodpovídající prostory či vybavení školy</t>
  </si>
  <si>
    <t>Nedostatečné SW vybavení školy</t>
  </si>
  <si>
    <t>Nedostatečné vzdělání pedagogů na škole v oblasti ICT</t>
  </si>
  <si>
    <t>Vyučující nejsou schopni vyřešit problémy s ICT bez výrazného omezení chodu výuky</t>
  </si>
  <si>
    <t>Nedostatečná motivace pedagogů k dalšímu vzdělávání v oblasti ICT</t>
  </si>
  <si>
    <t>Učitelé nemají k dispozici vlastní pracovní počítač</t>
  </si>
  <si>
    <t>Nedostatečné finance či prostory pro organizování a vedení nepovinných předmětů</t>
  </si>
  <si>
    <t>Nízká časová dotace či absence ICT koordinátora</t>
  </si>
  <si>
    <t>Studenti nemají vlastní zařízení vhodná pro využití ve výuce</t>
  </si>
  <si>
    <t>Nedostačující zdroje a informace, jak lépe začlenit ICT do výuky</t>
  </si>
  <si>
    <t>Prostředky na zajištění mobilit žáků – jazyková praxe pro všechny</t>
  </si>
  <si>
    <t>Škola vypracovává plán pro začlenění HW a SW do výuky, včetně výukových metod</t>
  </si>
  <si>
    <t>Pedagogové konzultují plán výuky a svého rozvoje s ICT koordinátorem/metodikem</t>
  </si>
  <si>
    <t>Zavádění metodických postupů využití ICT s cílem podpory žáků se SVP</t>
  </si>
  <si>
    <t>Škola hledá nové možnosti zdokonalení stávajících postupů v oblasti výuky ICT</t>
  </si>
  <si>
    <t>ICT hraje významnou roli, škola přizpůsobuje plány rozvoje inovativnímu využití ICT</t>
  </si>
  <si>
    <t>Škola nastavuje pravidla použití ICT prostřednictvím školního řádu</t>
  </si>
  <si>
    <t>Škola realizuje mimoškolní aktivity na podporu čtenářské gramotnosti</t>
  </si>
  <si>
    <t>Pedagog. prac. nemají dost informací o možnostech rozvoje čtenářské gramotnosti</t>
  </si>
  <si>
    <t>Nedostatek fin. prostředků na materiální zajištění rozvoje čtenářské gramotnosti</t>
  </si>
  <si>
    <t>Další vzdělávání pedagog. prac. v oblasti rozvoje matematické gramotnosti žáků</t>
  </si>
  <si>
    <t>Nedostatek fin. prostředků na materiální zajištění rozvoje matematické gramotnosti</t>
  </si>
  <si>
    <t>Metod. podpora výuky matematiky na úrovni kraje (kabinet jako součást krajského vzděl. zařízení)</t>
  </si>
  <si>
    <t>Výukové materiály na podporu propojení matematiky s každodenním životem a budoucí profesí</t>
  </si>
  <si>
    <t>Škola organizuje nepovinné vzdělávání v oblasti ICT, semináře, projekty apod.</t>
  </si>
  <si>
    <t>Propagace čtenářské gramotnosti na celoškolních akcích (např. postery)</t>
  </si>
  <si>
    <t>Nedostatek finančních prostředků na realizaci mimotřídních aktivit</t>
  </si>
  <si>
    <t>Nastavení MZ z matem. nesměřuje k rozvoji matem. gram., čas využíváme k přípravě na MZ</t>
  </si>
  <si>
    <t>Nedostatek fin. prostředků na realizaci mimotřídních aktivit podporujících matem. gram.</t>
  </si>
  <si>
    <t>Opatření, která by školám v rámci rozvoje matematické gramotnosti pomohla</t>
  </si>
  <si>
    <t>J5</t>
  </si>
  <si>
    <t>Překážky, na které školy v rámci rozvoje matematické gramotnosti narážejí</t>
  </si>
  <si>
    <t>J3</t>
  </si>
  <si>
    <t>Činnosti, na kterých se školy v rámci rozvoje matematické gramotnosti aktivně podílí</t>
  </si>
  <si>
    <t>J2</t>
  </si>
  <si>
    <t>Současná úroveň rozvoje matematické gramotnosti a předpokládaný posun</t>
  </si>
  <si>
    <t>J1_J4</t>
  </si>
  <si>
    <t>Podpora rozvoje matematické gramotnosti</t>
  </si>
  <si>
    <t>Opatření, která by školám v rámci rozvoje čtenářské gramotnosti pomohla</t>
  </si>
  <si>
    <t>I5</t>
  </si>
  <si>
    <t>Překážky, na které školy v rámci rozvoje čtenářské gramotnosti narážejí</t>
  </si>
  <si>
    <t>I3</t>
  </si>
  <si>
    <t>Činnosti, na kterých se školy v rámci rozvoje čtenářské gramotnosti aktivně podílí</t>
  </si>
  <si>
    <t>I2</t>
  </si>
  <si>
    <t>Současná úroveň rozvoje čtenářské gramotnosti a předpokládaný posun</t>
  </si>
  <si>
    <t>I1_I4</t>
  </si>
  <si>
    <t>Podpora rozvoje čtenářské gramotnosti</t>
  </si>
  <si>
    <t>Opatření, která by školám v rámci oblasti ICT pomohla</t>
  </si>
  <si>
    <t>H5</t>
  </si>
  <si>
    <t>Překážky, na které školy v rámci oblasti ICT narážejí</t>
  </si>
  <si>
    <t>H3</t>
  </si>
  <si>
    <t>Činnosti, na kterých se školy v rámci oblasti ICT aktivně podílí</t>
  </si>
  <si>
    <t>H2</t>
  </si>
  <si>
    <t>Současná úroveň rozvoje oblasti ICT a předpokládaný posun</t>
  </si>
  <si>
    <t>H1_H4</t>
  </si>
  <si>
    <t>Podpora rozvoje oblasti ICT</t>
  </si>
  <si>
    <t>Podpora jazykového vzdělávání</t>
  </si>
  <si>
    <t>Důležitost nepovinných oblastí intervencí</t>
  </si>
  <si>
    <t>P2</t>
  </si>
  <si>
    <t>Prioritizace povinných oblastí intervencí</t>
  </si>
  <si>
    <t>P1</t>
  </si>
  <si>
    <t>Prioritizace oblastí intervencí:</t>
  </si>
  <si>
    <t>Matematická gramotnost</t>
  </si>
  <si>
    <t>Čtenářská gramotnost</t>
  </si>
  <si>
    <t>ICT</t>
  </si>
  <si>
    <t>Prioritizace</t>
  </si>
  <si>
    <t>II. vlna šetření</t>
  </si>
  <si>
    <t>I.vlna šetření</t>
  </si>
  <si>
    <t>Rozvoj kariérového poradenství</t>
  </si>
  <si>
    <t>Podpora polytechnického vzdělávání</t>
  </si>
  <si>
    <t>Podpora kompetencí k podnikavosti</t>
  </si>
  <si>
    <t>Rozvoj infrastruktury</t>
  </si>
  <si>
    <t>Průměrná pozice</t>
  </si>
  <si>
    <t>7 = nejméně důležité</t>
  </si>
  <si>
    <t>1 = nejdůležitější</t>
  </si>
  <si>
    <t>Prioritizace povinných oblastí intervencí - II.vlna</t>
  </si>
  <si>
    <t>Žádné z těchto témat pro nás není důležité</t>
  </si>
  <si>
    <t>ICT včetně potřeb infrastruktury</t>
  </si>
  <si>
    <t>Důležitost nepovinných oblastí</t>
  </si>
  <si>
    <t>Podpora kompetencí k podnikavosti, iniciativě a kreativitě</t>
  </si>
  <si>
    <t>Rozvoj infrastruktury školy, 
vč. rekonstrukcí a vybavení</t>
  </si>
  <si>
    <t>Podpora odborného vzdělávání, 
spolupráce škol a zam.</t>
  </si>
  <si>
    <t>Jazykové vzdělávání vč. potřeb infrastruktury</t>
  </si>
  <si>
    <t>Škola individuálně reaguje na špatný prospěch žáka nebo absence, navrhuje konkrétní postup, apod.</t>
  </si>
  <si>
    <t>Škola pořádá volnočasové, kulturní a spol. akce s ohledem na možnost zapojení i žáků se soc. znevýhodněním</t>
  </si>
  <si>
    <t>Škola předčasně odcházejícím žákům poskytuje poradenství zaměřené na možnost přechodu na jinou školu či obor</t>
  </si>
  <si>
    <t>Cílový stav</t>
  </si>
  <si>
    <t>Organizování exkurzí, besed apod. pro kariérovou orientaci žáků</t>
  </si>
  <si>
    <t>Vytvoření odpovídající časové dotace vyučujícím pro poskytování služeb kariérového poradenství</t>
  </si>
  <si>
    <t>Příprava komplexního pojetí výuky průřezového tématu či vzdělávací oblasti Člověk a svět práce</t>
  </si>
  <si>
    <t>Tvorba vlastních materiálů pro výuku průřezového tématu či vzdělávací oblasti Člověk a svět práce</t>
  </si>
  <si>
    <t>Zapojení zaměstnavatelů do výuky i mimo učebních aktivit</t>
  </si>
  <si>
    <t>Možnost exkurzí do provozů různých zaměstnavatelů pro vyučující SŠ i vyučující ZŠ</t>
  </si>
  <si>
    <t>Škola pořádá dny otevřených dveří, informuje žáky a rodiče o oborech, požadavcích a nárocích studia</t>
  </si>
  <si>
    <t>Škola žákům se špatným prospěchem a nedostatky ve znalostech nabízí individuální doučování a konzultace</t>
  </si>
  <si>
    <t>Zapojení žáků do soutěží/olympiád apod.</t>
  </si>
  <si>
    <t>Nevhodné či žádné vybavení laboratoří, odborných učeben, dílen apod.</t>
  </si>
  <si>
    <t>Vzdělávání pedagogických pracovníků v oblasti polytechniky podle jejich aprobace</t>
  </si>
  <si>
    <t>Pedagog. prac. získávají informace ke zlepšování vzdělávání a využívají je ve výuce</t>
  </si>
  <si>
    <t>Malý zájem žáků o ekonomické aktivity, cvičení, projekty</t>
  </si>
  <si>
    <t>Zkoušky podle zákona 179/2006 Sb. v platném znění</t>
  </si>
  <si>
    <t>Analýza stávajících a potenc. partnerů v regionu a možností spolupráce s nimi</t>
  </si>
  <si>
    <t>Žáci nejsou dostatečně disciplinovaní a motivovaní pro práci v reálném prac. prostředí</t>
  </si>
  <si>
    <t>Malá dostupnost firem vhodných pro daný obor a zaměření</t>
  </si>
  <si>
    <t>Nezájem firem o spolupráci se školami</t>
  </si>
  <si>
    <t>Firmy mají zájem, ale nemohou spolupráci ve svých podmínkách zorganizovat</t>
  </si>
  <si>
    <t>Spolupráce je pro školu příliš finančně nákladná</t>
  </si>
  <si>
    <t>Firmy se nemohou přizpůsobit vzdělávacím potřebám žáků</t>
  </si>
  <si>
    <t>Zdrav. prohlídky a pojištění žáků před vstupem na pracoviště (fin. náročnost)</t>
  </si>
  <si>
    <t>Zaměstnavatelé nemají zájem o účast svých zástupců na závěrečných zkouškách</t>
  </si>
  <si>
    <t>Firma klade na žáky příliš vysoké požadavky, kterých na SŠ ještě nedosahují</t>
  </si>
  <si>
    <t xml:space="preserve">Další vzdělávání pedagog. prac. v oblasti metod a forem práce a organizace vzdělávání </t>
  </si>
  <si>
    <t>Výukové materiály cizích jazyků s tematickým nebo odborným zaměřením</t>
  </si>
  <si>
    <t>Podpora rozvoje čtenářské gramotnosti v cizím jazyce dle jazykové úrovně žáků</t>
  </si>
  <si>
    <t xml:space="preserve">Dostatek zvukových nahrávek z různých oblastí, situací, žánrů </t>
  </si>
  <si>
    <t>Systematické jazykové vzdělávání pro učitele odb. předmětů včetně zaměření na obor</t>
  </si>
  <si>
    <t>Sdílení dobré praxe a síťování škol s podobným zaměřením</t>
  </si>
  <si>
    <t>Prostředky na zajištění rodilých mluvčích pro výuku odborného výcviku</t>
  </si>
  <si>
    <t>Kvalifikovaní vyučující s aprobací pro výuku příslušného cizího jazyka</t>
  </si>
  <si>
    <t>Mobility vyuč. do zahraničí s cílem posílit jejich jazykové kompetence</t>
  </si>
  <si>
    <t>Celoplošně dostupná nabídka dalšího vzdělávání učitelů této oblasti</t>
  </si>
  <si>
    <t>ANALÝZA POTŘEB NA ŠKOLÁCH v Olomouckém kraji</t>
  </si>
  <si>
    <t>Materiál byl vytvořen v rámci projektu P-KAP, který je podporován z fondu/Evropských strukturálních a investičních fondů.</t>
  </si>
  <si>
    <t>Řešitelem projektu je Národní ústav pro vzdělávání.</t>
  </si>
  <si>
    <t>Projekt byl zahájen 1.3.2016.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</si>
</sst>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1" tint="0.249977111117893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 tint="0.249977111117893"/>
      <name val="Calibri"/>
      <family val="2"/>
      <charset val="238"/>
      <scheme val="minor"/>
    </font>
    <font>
      <b/>
      <sz val="32"/>
      <color theme="1" tint="0.249977111117893"/>
      <name val="Calibri"/>
      <family val="2"/>
      <charset val="238"/>
      <scheme val="minor"/>
    </font>
    <font>
      <b/>
      <sz val="13"/>
      <color theme="1" tint="0.249977111117893"/>
      <name val="Calibri"/>
      <family val="2"/>
      <charset val="238"/>
      <scheme val="minor"/>
    </font>
    <font>
      <b/>
      <sz val="16"/>
      <color theme="1" tint="0.249977111117893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BFBFB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32"/>
      <color rgb="FF000000"/>
      <name val="Calibri"/>
      <family val="2"/>
      <charset val="238"/>
      <scheme val="minor"/>
    </font>
    <font>
      <b/>
      <sz val="20"/>
      <color rgb="FF40404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59">
    <xf numFmtId="0" fontId="0" fillId="0" borderId="0" xfId="0"/>
    <xf numFmtId="0" fontId="0" fillId="2" borderId="0" xfId="0" applyFill="1"/>
    <xf numFmtId="0" fontId="0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9" fontId="2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4" fillId="2" borderId="0" xfId="1" applyFont="1" applyFill="1" applyAlignment="1">
      <alignment horizontal="left"/>
    </xf>
    <xf numFmtId="0" fontId="7" fillId="2" borderId="0" xfId="0" applyFont="1" applyFill="1" applyAlignment="1">
      <alignment vertical="center"/>
    </xf>
    <xf numFmtId="0" fontId="6" fillId="5" borderId="0" xfId="0" applyFont="1" applyFill="1"/>
    <xf numFmtId="0" fontId="2" fillId="5" borderId="0" xfId="0" applyFont="1" applyFill="1"/>
    <xf numFmtId="0" fontId="4" fillId="5" borderId="0" xfId="0" applyFont="1" applyFill="1"/>
    <xf numFmtId="0" fontId="4" fillId="5" borderId="0" xfId="1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0" fillId="5" borderId="0" xfId="0" applyFill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9" fontId="0" fillId="2" borderId="0" xfId="2" applyFont="1" applyFill="1" applyAlignment="1">
      <alignment horizontal="center" vertical="center"/>
    </xf>
    <xf numFmtId="0" fontId="0" fillId="2" borderId="1" xfId="0" applyFont="1" applyFill="1" applyBorder="1"/>
    <xf numFmtId="9" fontId="2" fillId="2" borderId="1" xfId="2" applyFont="1" applyFill="1" applyBorder="1" applyAlignment="1">
      <alignment horizontal="center" vertical="center"/>
    </xf>
    <xf numFmtId="9" fontId="0" fillId="2" borderId="0" xfId="2" applyFont="1" applyFill="1" applyAlignment="1">
      <alignment horizontal="center"/>
    </xf>
    <xf numFmtId="9" fontId="8" fillId="2" borderId="1" xfId="2" applyFont="1" applyFill="1" applyBorder="1" applyAlignment="1">
      <alignment horizontal="center" vertical="center"/>
    </xf>
    <xf numFmtId="9" fontId="8" fillId="2" borderId="0" xfId="2" applyFont="1" applyFill="1" applyAlignment="1">
      <alignment horizontal="center" vertical="center"/>
    </xf>
    <xf numFmtId="9" fontId="8" fillId="2" borderId="0" xfId="2" applyFont="1" applyFill="1" applyAlignment="1">
      <alignment horizontal="center"/>
    </xf>
    <xf numFmtId="9" fontId="0" fillId="2" borderId="1" xfId="2" applyFont="1" applyFill="1" applyBorder="1" applyAlignment="1">
      <alignment horizontal="center" vertical="center"/>
    </xf>
    <xf numFmtId="0" fontId="0" fillId="2" borderId="1" xfId="0" applyFill="1" applyBorder="1"/>
    <xf numFmtId="0" fontId="4" fillId="2" borderId="0" xfId="0" applyFont="1" applyFill="1"/>
    <xf numFmtId="0" fontId="4" fillId="2" borderId="0" xfId="1" applyFont="1" applyFill="1"/>
    <xf numFmtId="0" fontId="11" fillId="2" borderId="0" xfId="0" applyFont="1" applyFill="1"/>
    <xf numFmtId="2" fontId="0" fillId="2" borderId="0" xfId="0" applyNumberFormat="1" applyFill="1"/>
    <xf numFmtId="9" fontId="0" fillId="2" borderId="1" xfId="0" applyNumberForma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2" fillId="2" borderId="0" xfId="0" applyFont="1" applyFill="1"/>
    <xf numFmtId="0" fontId="11" fillId="2" borderId="0" xfId="0" applyFont="1" applyFill="1" applyAlignment="1">
      <alignment horizontal="center" vertical="center"/>
    </xf>
    <xf numFmtId="2" fontId="2" fillId="4" borderId="1" xfId="0" applyNumberFormat="1" applyFont="1" applyFill="1" applyBorder="1" applyAlignment="1">
      <alignment horizontal="center"/>
    </xf>
    <xf numFmtId="0" fontId="13" fillId="2" borderId="0" xfId="0" applyFont="1" applyFill="1"/>
    <xf numFmtId="0" fontId="13" fillId="2" borderId="0" xfId="0" applyFont="1" applyFill="1" applyAlignment="1">
      <alignment horizontal="center" vertical="center"/>
    </xf>
    <xf numFmtId="0" fontId="14" fillId="2" borderId="0" xfId="0" applyFont="1" applyFill="1"/>
    <xf numFmtId="0" fontId="8" fillId="0" borderId="0" xfId="0" applyFont="1" applyFill="1" applyBorder="1" applyAlignment="1">
      <alignment horizontal="left" vertical="center"/>
    </xf>
    <xf numFmtId="2" fontId="11" fillId="2" borderId="0" xfId="0" applyNumberFormat="1" applyFont="1" applyFill="1"/>
    <xf numFmtId="2" fontId="11" fillId="2" borderId="0" xfId="0" applyNumberFormat="1" applyFont="1" applyFill="1" applyAlignment="1"/>
    <xf numFmtId="0" fontId="2" fillId="6" borderId="1" xfId="0" applyFont="1" applyFill="1" applyBorder="1"/>
    <xf numFmtId="0" fontId="5" fillId="2" borderId="0" xfId="0" applyFont="1" applyFill="1" applyAlignment="1">
      <alignment horizontal="left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 vertical="center" wrapText="1" readingOrder="1"/>
    </xf>
    <xf numFmtId="0" fontId="17" fillId="0" borderId="0" xfId="0" applyFont="1" applyAlignment="1">
      <alignment horizontal="left" vertical="center" readingOrder="1"/>
    </xf>
    <xf numFmtId="0" fontId="17" fillId="0" borderId="0" xfId="0" applyFont="1" applyAlignment="1">
      <alignment horizontal="left" vertical="center" readingOrder="1"/>
    </xf>
  </cellXfs>
  <cellStyles count="11">
    <cellStyle name="Hypertextový odkaz" xfId="1" builtinId="8"/>
    <cellStyle name="Hypertextový odkaz 2" xfId="3"/>
    <cellStyle name="Normální" xfId="0" builtinId="0"/>
    <cellStyle name="normální 2" xfId="6"/>
    <cellStyle name="normální 2 2" xfId="4"/>
    <cellStyle name="normální 2 2 2" xfId="7"/>
    <cellStyle name="normální 2 3" xfId="8"/>
    <cellStyle name="normální 2 4" xfId="9"/>
    <cellStyle name="normální 3" xfId="5"/>
    <cellStyle name="normální 4" xfId="10"/>
    <cellStyle name="Procenta" xfId="2" builtinId="5"/>
  </cellStyles>
  <dxfs count="70"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</dxfs>
  <tableStyles count="0" defaultTableStyle="TableStyleMedium2" defaultPivotStyle="PivotStyleLight16"/>
  <colors>
    <mruColors>
      <color rgb="FFFBFBFB"/>
      <color rgb="FFFFB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0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2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9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3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5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8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0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2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7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9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3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5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7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1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3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7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9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1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5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7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9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1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3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5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7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593987164091694"/>
          <c:y val="0.23812250206374722"/>
          <c:w val="0.61851110985742952"/>
          <c:h val="0.6877953696648133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'P1'!$Q$5</c:f>
              <c:strCache>
                <c:ptCount val="1"/>
                <c:pt idx="0">
                  <c:v>1 = nejdůležitější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FFE-419A-8297-1ECEBEB88B7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77-4CB5-ABBF-2A342CE45A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'P1'!$Q$6:$Q$12</c:f>
              <c:numCache>
                <c:formatCode>0%</c:formatCode>
                <c:ptCount val="7"/>
                <c:pt idx="0">
                  <c:v>0.47826086956521741</c:v>
                </c:pt>
                <c:pt idx="1">
                  <c:v>0.27173913043478259</c:v>
                </c:pt>
                <c:pt idx="2">
                  <c:v>0.16304347826086957</c:v>
                </c:pt>
                <c:pt idx="3">
                  <c:v>2.1739130434782608E-2</c:v>
                </c:pt>
                <c:pt idx="4">
                  <c:v>3.2608695652173912E-2</c:v>
                </c:pt>
                <c:pt idx="5">
                  <c:v>2.1739130434782608E-2</c:v>
                </c:pt>
                <c:pt idx="6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FE-419A-8297-1ECEBEB88B70}"/>
            </c:ext>
          </c:extLst>
        </c:ser>
        <c:ser>
          <c:idx val="1"/>
          <c:order val="1"/>
          <c:tx>
            <c:strRef>
              <c:f>'P1'!$R$5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'P1'!$R$6:$R$12</c:f>
              <c:numCache>
                <c:formatCode>0%</c:formatCode>
                <c:ptCount val="7"/>
                <c:pt idx="0">
                  <c:v>0.22826086956521738</c:v>
                </c:pt>
                <c:pt idx="1">
                  <c:v>0.32608695652173914</c:v>
                </c:pt>
                <c:pt idx="2">
                  <c:v>0.21739130434782608</c:v>
                </c:pt>
                <c:pt idx="3">
                  <c:v>7.6086956521739135E-2</c:v>
                </c:pt>
                <c:pt idx="4">
                  <c:v>5.434782608695652E-2</c:v>
                </c:pt>
                <c:pt idx="5">
                  <c:v>5.434782608695652E-2</c:v>
                </c:pt>
                <c:pt idx="6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FFE-419A-8297-1ECEBEB88B70}"/>
            </c:ext>
          </c:extLst>
        </c:ser>
        <c:ser>
          <c:idx val="2"/>
          <c:order val="2"/>
          <c:tx>
            <c:strRef>
              <c:f>'P1'!$S$5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'P1'!$S$6:$S$12</c:f>
              <c:numCache>
                <c:formatCode>0%</c:formatCode>
                <c:ptCount val="7"/>
                <c:pt idx="0">
                  <c:v>9.7826086956521743E-2</c:v>
                </c:pt>
                <c:pt idx="1">
                  <c:v>0.16304347826086957</c:v>
                </c:pt>
                <c:pt idx="2">
                  <c:v>0.19565217391304349</c:v>
                </c:pt>
                <c:pt idx="3">
                  <c:v>0.21739130434782608</c:v>
                </c:pt>
                <c:pt idx="4">
                  <c:v>0.18478260869565216</c:v>
                </c:pt>
                <c:pt idx="5">
                  <c:v>7.6086956521739135E-2</c:v>
                </c:pt>
                <c:pt idx="6">
                  <c:v>6.5217391304347824E-2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FFE-419A-8297-1ECEBEB88B70}"/>
            </c:ext>
          </c:extLst>
        </c:ser>
        <c:ser>
          <c:idx val="3"/>
          <c:order val="3"/>
          <c:tx>
            <c:strRef>
              <c:f>'P1'!$T$5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'P1'!$T$6:$T$12</c:f>
              <c:numCache>
                <c:formatCode>0%</c:formatCode>
                <c:ptCount val="7"/>
                <c:pt idx="0">
                  <c:v>9.7826086956521743E-2</c:v>
                </c:pt>
                <c:pt idx="1">
                  <c:v>6.5217391304347824E-2</c:v>
                </c:pt>
                <c:pt idx="2">
                  <c:v>8.6956521739130432E-2</c:v>
                </c:pt>
                <c:pt idx="3">
                  <c:v>0.2608695652173913</c:v>
                </c:pt>
                <c:pt idx="4">
                  <c:v>0.21739130434782608</c:v>
                </c:pt>
                <c:pt idx="5">
                  <c:v>0.25</c:v>
                </c:pt>
                <c:pt idx="6">
                  <c:v>2.1739130434782608E-2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FFE-419A-8297-1ECEBEB88B70}"/>
            </c:ext>
          </c:extLst>
        </c:ser>
        <c:ser>
          <c:idx val="4"/>
          <c:order val="4"/>
          <c:tx>
            <c:strRef>
              <c:f>'P1'!$U$5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FF8B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'P1'!$U$6:$U$12</c:f>
              <c:numCache>
                <c:formatCode>0%</c:formatCode>
                <c:ptCount val="7"/>
                <c:pt idx="0">
                  <c:v>5.434782608695652E-2</c:v>
                </c:pt>
                <c:pt idx="1">
                  <c:v>4.3478260869565216E-2</c:v>
                </c:pt>
                <c:pt idx="2">
                  <c:v>0.13043478260869565</c:v>
                </c:pt>
                <c:pt idx="3">
                  <c:v>0.19565217391304349</c:v>
                </c:pt>
                <c:pt idx="4">
                  <c:v>0.28260869565217389</c:v>
                </c:pt>
                <c:pt idx="5">
                  <c:v>0.17391304347826086</c:v>
                </c:pt>
                <c:pt idx="6">
                  <c:v>0.11956521739130435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FFE-419A-8297-1ECEBEB88B70}"/>
            </c:ext>
          </c:extLst>
        </c:ser>
        <c:ser>
          <c:idx val="5"/>
          <c:order val="5"/>
          <c:tx>
            <c:strRef>
              <c:f>'P1'!$V$5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3333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A77-4CB5-ABBF-2A342CE45A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'P1'!$V$6:$V$12</c:f>
              <c:numCache>
                <c:formatCode>0%</c:formatCode>
                <c:ptCount val="7"/>
                <c:pt idx="0">
                  <c:v>1.0869565217391304E-2</c:v>
                </c:pt>
                <c:pt idx="1">
                  <c:v>0.10869565217391304</c:v>
                </c:pt>
                <c:pt idx="2">
                  <c:v>0.10869565217391304</c:v>
                </c:pt>
                <c:pt idx="3">
                  <c:v>0.14130434782608695</c:v>
                </c:pt>
                <c:pt idx="4">
                  <c:v>0.18478260869565216</c:v>
                </c:pt>
                <c:pt idx="5">
                  <c:v>0.2391304347826087</c:v>
                </c:pt>
                <c:pt idx="6">
                  <c:v>0.20652173913043478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FFE-419A-8297-1ECEBEB88B70}"/>
            </c:ext>
          </c:extLst>
        </c:ser>
        <c:ser>
          <c:idx val="6"/>
          <c:order val="6"/>
          <c:tx>
            <c:strRef>
              <c:f>'P1'!$W$5</c:f>
              <c:strCache>
                <c:ptCount val="1"/>
                <c:pt idx="0">
                  <c:v>7 = nejméně důležité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'P1'!$W$6:$W$12</c:f>
              <c:numCache>
                <c:formatCode>0%</c:formatCode>
                <c:ptCount val="7"/>
                <c:pt idx="0">
                  <c:v>3.2608695652173912E-2</c:v>
                </c:pt>
                <c:pt idx="1">
                  <c:v>2.1739130434782608E-2</c:v>
                </c:pt>
                <c:pt idx="2">
                  <c:v>9.7826086956521743E-2</c:v>
                </c:pt>
                <c:pt idx="3">
                  <c:v>8.6956521739130432E-2</c:v>
                </c:pt>
                <c:pt idx="4">
                  <c:v>4.3478260869565216E-2</c:v>
                </c:pt>
                <c:pt idx="5">
                  <c:v>0.18478260869565216</c:v>
                </c:pt>
                <c:pt idx="6">
                  <c:v>0.53260869565217395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FFE-419A-8297-1ECEBEB88B7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6"/>
        <c:overlap val="100"/>
        <c:axId val="190444096"/>
        <c:axId val="192968608"/>
      </c:barChart>
      <c:catAx>
        <c:axId val="1904440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2968608"/>
        <c:crosses val="autoZero"/>
        <c:auto val="1"/>
        <c:lblAlgn val="ctr"/>
        <c:lblOffset val="100"/>
        <c:noMultiLvlLbl val="0"/>
      </c:catAx>
      <c:valAx>
        <c:axId val="192968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0444096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468839811910057"/>
          <c:y val="0.13348419426741656"/>
          <c:w val="0.6070976945823725"/>
          <c:h val="8.1588709745312613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50800" dir="5400000" algn="ctr" rotWithShape="0">
            <a:schemeClr val="tx1">
              <a:lumMod val="75000"/>
              <a:lumOff val="25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3008686404858301"/>
          <c:y val="0.21454565372186016"/>
          <c:w val="0.64369070433058151"/>
          <c:h val="0.71244816025448188"/>
        </c:manualLayout>
      </c:layout>
      <c:scatterChart>
        <c:scatterStyle val="lineMarker"/>
        <c:varyColors val="0"/>
        <c:ser>
          <c:idx val="0"/>
          <c:order val="0"/>
          <c:tx>
            <c:strRef>
              <c:f>'P1'!$P$28</c:f>
              <c:strCache>
                <c:ptCount val="1"/>
                <c:pt idx="0">
                  <c:v>I.vlna šetření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10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xVal>
            <c:numRef>
              <c:f>'P1'!$Q$28:$W$28</c:f>
              <c:numCache>
                <c:formatCode>0.00</c:formatCode>
                <c:ptCount val="7"/>
                <c:pt idx="0">
                  <c:v>2.3854166666666665</c:v>
                </c:pt>
                <c:pt idx="1">
                  <c:v>2.7708333333333335</c:v>
                </c:pt>
                <c:pt idx="2">
                  <c:v>4.135416666666667</c:v>
                </c:pt>
                <c:pt idx="3">
                  <c:v>3.9375</c:v>
                </c:pt>
                <c:pt idx="4">
                  <c:v>4.875</c:v>
                </c:pt>
                <c:pt idx="5">
                  <c:v>4.260416666666667</c:v>
                </c:pt>
                <c:pt idx="6">
                  <c:v>5.635416666666667</c:v>
                </c:pt>
              </c:numCache>
            </c:numRef>
          </c:xVal>
          <c:yVal>
            <c:numRef>
              <c:f>'P1'!$Q$26:$W$26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C6-4C27-8615-71105AD1ABA4}"/>
            </c:ext>
          </c:extLst>
        </c:ser>
        <c:ser>
          <c:idx val="1"/>
          <c:order val="1"/>
          <c:tx>
            <c:strRef>
              <c:f>'P1'!$P$29</c:f>
              <c:strCache>
                <c:ptCount val="1"/>
                <c:pt idx="0">
                  <c:v>II. vlna šetření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1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2">
                    <a:lumMod val="50000"/>
                  </a:schemeClr>
                </a:solidFill>
              </a:ln>
            </c:spPr>
          </c:marker>
          <c:xVal>
            <c:numRef>
              <c:f>'P1'!$Q$29:$W$29</c:f>
              <c:numCache>
                <c:formatCode>General</c:formatCode>
                <c:ptCount val="7"/>
                <c:pt idx="0">
                  <c:v>2.1800000000000002</c:v>
                </c:pt>
                <c:pt idx="1">
                  <c:v>2.7</c:v>
                </c:pt>
                <c:pt idx="2">
                  <c:v>3.52</c:v>
                </c:pt>
                <c:pt idx="3">
                  <c:v>4.3</c:v>
                </c:pt>
                <c:pt idx="4">
                  <c:v>4.3899999999999997</c:v>
                </c:pt>
                <c:pt idx="5">
                  <c:v>4.96</c:v>
                </c:pt>
                <c:pt idx="6">
                  <c:v>5.95</c:v>
                </c:pt>
              </c:numCache>
            </c:numRef>
          </c:xVal>
          <c:yVal>
            <c:numRef>
              <c:f>'P1'!$Q$26:$W$26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C6-4C27-8615-71105AD1A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974792"/>
        <c:axId val="192975176"/>
      </c:scatterChart>
      <c:valAx>
        <c:axId val="192974792"/>
        <c:scaling>
          <c:orientation val="minMax"/>
          <c:max val="7"/>
          <c:min val="1"/>
        </c:scaling>
        <c:delete val="1"/>
        <c:axPos val="b"/>
        <c:majorGridlines>
          <c:spPr>
            <a:ln w="3175"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192975176"/>
        <c:crosses val="max"/>
        <c:crossBetween val="midCat"/>
        <c:majorUnit val="1"/>
      </c:valAx>
      <c:valAx>
        <c:axId val="192975176"/>
        <c:scaling>
          <c:orientation val="maxMin"/>
          <c:max val="7.5"/>
          <c:min val="0.5"/>
        </c:scaling>
        <c:delete val="1"/>
        <c:axPos val="r"/>
        <c:majorGridlines>
          <c:spPr>
            <a:ln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crossAx val="192974792"/>
        <c:crosses val="max"/>
        <c:crossBetween val="midCat"/>
        <c:majorUnit val="1"/>
      </c:valAx>
      <c:spPr>
        <a:ln>
          <a:solidFill>
            <a:schemeClr val="bg1">
              <a:lumMod val="6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6654869806728565"/>
          <c:y val="0.22968082693367034"/>
          <c:w val="0.13201689030924926"/>
          <c:h val="0.10587472862188521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100"/>
          </a:pPr>
          <a:endParaRPr lang="cs-CZ"/>
        </a:p>
      </c:txPr>
    </c:legend>
    <c:plotVisOnly val="1"/>
    <c:dispBlanksAs val="gap"/>
    <c:showDLblsOverMax val="0"/>
  </c:chart>
  <c:spPr>
    <a:solidFill>
      <a:srgbClr val="F9F9F9"/>
    </a:solidFill>
    <a:ln>
      <a:noFill/>
    </a:ln>
  </c:spPr>
  <c:txPr>
    <a:bodyPr/>
    <a:lstStyle/>
    <a:p>
      <a:pPr>
        <a:defRPr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42938110996996"/>
          <c:y val="0.17404926214886754"/>
          <c:w val="0.84965486198283191"/>
          <c:h val="0.6298244412812242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'P2'!$R$5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'P2'!$P$6:$P$10</c:f>
              <c:strCache>
                <c:ptCount val="5"/>
                <c:pt idx="0">
                  <c:v>ICT včetně potřeb infrastruktury</c:v>
                </c:pt>
                <c:pt idx="1">
                  <c:v>Jazykové vzdělávání vč. potřeb infrastruktury</c:v>
                </c:pt>
                <c:pt idx="2">
                  <c:v>Podpora rozvoje matematické gramotnosti</c:v>
                </c:pt>
                <c:pt idx="3">
                  <c:v>Podpora rozvoje čtenářské gramotnosti</c:v>
                </c:pt>
                <c:pt idx="4">
                  <c:v>Žádné z těchto témat pro nás není důležité</c:v>
                </c:pt>
              </c:strCache>
            </c:strRef>
          </c:cat>
          <c:val>
            <c:numRef>
              <c:f>'P2'!$R$6:$R$10</c:f>
              <c:numCache>
                <c:formatCode>0%</c:formatCode>
                <c:ptCount val="5"/>
                <c:pt idx="0">
                  <c:v>0.94565217391304346</c:v>
                </c:pt>
                <c:pt idx="1">
                  <c:v>0.81521739130434778</c:v>
                </c:pt>
                <c:pt idx="2">
                  <c:v>0.77173913043478259</c:v>
                </c:pt>
                <c:pt idx="3">
                  <c:v>0.71739130434782605</c:v>
                </c:pt>
                <c:pt idx="4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71-4A47-9FA1-06B4D4177BC3}"/>
            </c:ext>
          </c:extLst>
        </c:ser>
        <c:ser>
          <c:idx val="0"/>
          <c:order val="1"/>
          <c:tx>
            <c:strRef>
              <c:f>'P2'!$Q$5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'P2'!$P$6:$P$10</c:f>
              <c:strCache>
                <c:ptCount val="5"/>
                <c:pt idx="0">
                  <c:v>ICT včetně potřeb infrastruktury</c:v>
                </c:pt>
                <c:pt idx="1">
                  <c:v>Jazykové vzdělávání vč. potřeb infrastruktury</c:v>
                </c:pt>
                <c:pt idx="2">
                  <c:v>Podpora rozvoje matematické gramotnosti</c:v>
                </c:pt>
                <c:pt idx="3">
                  <c:v>Podpora rozvoje čtenářské gramotnosti</c:v>
                </c:pt>
                <c:pt idx="4">
                  <c:v>Žádné z těchto témat pro nás není důležité</c:v>
                </c:pt>
              </c:strCache>
            </c:strRef>
          </c:cat>
          <c:val>
            <c:numRef>
              <c:f>'P2'!$Q$6:$Q$10</c:f>
              <c:numCache>
                <c:formatCode>0%</c:formatCode>
                <c:ptCount val="5"/>
                <c:pt idx="0">
                  <c:v>0.875</c:v>
                </c:pt>
                <c:pt idx="1">
                  <c:v>0.79166666666666663</c:v>
                </c:pt>
                <c:pt idx="2">
                  <c:v>0.72916666666666663</c:v>
                </c:pt>
                <c:pt idx="3">
                  <c:v>0.6875</c:v>
                </c:pt>
                <c:pt idx="4">
                  <c:v>1.4492753623188406E-2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71-4A47-9FA1-06B4D4177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6"/>
        <c:axId val="190444096"/>
        <c:axId val="192968608"/>
      </c:barChart>
      <c:catAx>
        <c:axId val="19044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2968608"/>
        <c:crosses val="autoZero"/>
        <c:auto val="1"/>
        <c:lblAlgn val="ctr"/>
        <c:lblOffset val="100"/>
        <c:noMultiLvlLbl val="0"/>
      </c:catAx>
      <c:valAx>
        <c:axId val="19296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0444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676569414330445"/>
          <c:y val="0.18840411538946647"/>
          <c:w val="0.15477145067011552"/>
          <c:h val="5.8873132849240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50800" dir="5400000" algn="ctr" rotWithShape="0">
            <a:schemeClr val="tx1">
              <a:lumMod val="75000"/>
              <a:lumOff val="25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A1_A4!$X$6:$X$10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A1_A4!$Y$6:$Y$10</c:f>
              <c:numCache>
                <c:formatCode>0%</c:formatCode>
                <c:ptCount val="5"/>
                <c:pt idx="0">
                  <c:v>0.40817091454272875</c:v>
                </c:pt>
                <c:pt idx="1">
                  <c:v>0.22282608695652173</c:v>
                </c:pt>
                <c:pt idx="2">
                  <c:v>0.40217391304347816</c:v>
                </c:pt>
                <c:pt idx="3">
                  <c:v>0.48007246376811591</c:v>
                </c:pt>
                <c:pt idx="4">
                  <c:v>0.37732919254658387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51-4E38-BC65-C4F272153200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A1_A4!$X$6:$X$10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A1_A4!$AA$6:$AA$10</c:f>
              <c:numCache>
                <c:formatCode>0%</c:formatCode>
                <c:ptCount val="5"/>
                <c:pt idx="0">
                  <c:v>0.17428785607196401</c:v>
                </c:pt>
                <c:pt idx="1">
                  <c:v>3.2608695652173947E-2</c:v>
                </c:pt>
                <c:pt idx="2">
                  <c:v>7.6086956521739413E-2</c:v>
                </c:pt>
                <c:pt idx="3">
                  <c:v>0.14130434782608697</c:v>
                </c:pt>
                <c:pt idx="4">
                  <c:v>0.24068322981366447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51-4E38-BC65-C4F2721532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A1_A4!$Z$25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A1_A4!$X$26:$X$30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A1_A4!$Z$26:$Z$30</c:f>
              <c:numCache>
                <c:formatCode>0%</c:formatCode>
                <c:ptCount val="5"/>
                <c:pt idx="0">
                  <c:v>0.40817091454272875</c:v>
                </c:pt>
                <c:pt idx="1">
                  <c:v>0.22282608695652173</c:v>
                </c:pt>
                <c:pt idx="2">
                  <c:v>0.40217391304347816</c:v>
                </c:pt>
                <c:pt idx="3">
                  <c:v>0.48007246376811591</c:v>
                </c:pt>
                <c:pt idx="4">
                  <c:v>0.37732919254658387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324-8E1D-3704AA38CF9E}"/>
            </c:ext>
          </c:extLst>
        </c:ser>
        <c:ser>
          <c:idx val="1"/>
          <c:order val="1"/>
          <c:tx>
            <c:strRef>
              <c:f>A1_A4!$Y$25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A1_A4!$X$26:$X$30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A1_A4!$Y$26:$Y$30</c:f>
              <c:numCache>
                <c:formatCode>0%</c:formatCode>
                <c:ptCount val="5"/>
                <c:pt idx="0">
                  <c:v>0.30621408045977011</c:v>
                </c:pt>
                <c:pt idx="1">
                  <c:v>0.30729166666666669</c:v>
                </c:pt>
                <c:pt idx="2">
                  <c:v>0.3645833333333332</c:v>
                </c:pt>
                <c:pt idx="3">
                  <c:v>0.36111111111111116</c:v>
                </c:pt>
                <c:pt idx="4">
                  <c:v>0.25000000000000006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324-8E1D-3704AA38CF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'A2'!$U$5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'A2'!$S$6:$S$18</c:f>
              <c:strCache>
                <c:ptCount val="13"/>
                <c:pt idx="0">
                  <c:v>Organizování exkurzí, besed apod. pro kariérovou orientaci žáků</c:v>
                </c:pt>
                <c:pt idx="1">
                  <c:v>Poskytování individuálních služeb kariérového poradenství pro žáky</c:v>
                </c:pt>
                <c:pt idx="2">
                  <c:v>Prevence a intervence předčasných odchodů žáků ze školy</c:v>
                </c:pt>
                <c:pt idx="3">
                  <c:v>Využívání a poskytování kariérových informací</c:v>
                </c:pt>
                <c:pt idx="4">
                  <c:v>Realizace odborného výcviku/odborné praxe v reálném pracovním prostředí</c:v>
                </c:pt>
                <c:pt idx="5">
                  <c:v>Spolupráce se zaměstnavateli či VŠ při náborových aktivitách</c:v>
                </c:pt>
                <c:pt idx="6">
                  <c:v>Zapojení odborníků z praxe do výuky a dalších aktivit školy</c:v>
                </c:pt>
                <c:pt idx="7">
                  <c:v>Spolupráce s rodiči (představení profese rodičů ve škole, řešení předčasných odchodů)</c:v>
                </c:pt>
                <c:pt idx="8">
                  <c:v>Podpora žáků se znevýhodněním zdravotním a/nebo sociálním</c:v>
                </c:pt>
                <c:pt idx="9">
                  <c:v>Spolupráce s externími subjekty z oblasti kariérového poradenství</c:v>
                </c:pt>
                <c:pt idx="10">
                  <c:v>Příprava materiálů pro výuku průřezového tématu či vzděl. oblasti Člověk a svět práce</c:v>
                </c:pt>
                <c:pt idx="11">
                  <c:v>Průběžné vzdělávání pedagogických pracovníků v oblasti kariérového poradenství</c:v>
                </c:pt>
                <c:pt idx="12">
                  <c:v>Jiné</c:v>
                </c:pt>
              </c:strCache>
            </c:strRef>
          </c:cat>
          <c:val>
            <c:numRef>
              <c:f>'A2'!$U$6:$U$18</c:f>
              <c:numCache>
                <c:formatCode>0%</c:formatCode>
                <c:ptCount val="13"/>
                <c:pt idx="0">
                  <c:v>0.93478260869565222</c:v>
                </c:pt>
                <c:pt idx="1">
                  <c:v>0.88043478260869568</c:v>
                </c:pt>
                <c:pt idx="2">
                  <c:v>0.75</c:v>
                </c:pt>
                <c:pt idx="3">
                  <c:v>0.72826086956521741</c:v>
                </c:pt>
                <c:pt idx="4">
                  <c:v>0.70652173913043481</c:v>
                </c:pt>
                <c:pt idx="5">
                  <c:v>0.70652173913043481</c:v>
                </c:pt>
                <c:pt idx="6">
                  <c:v>0.70652173913043481</c:v>
                </c:pt>
                <c:pt idx="7">
                  <c:v>0.69565217391304346</c:v>
                </c:pt>
                <c:pt idx="8">
                  <c:v>0.67391304347826086</c:v>
                </c:pt>
                <c:pt idx="9">
                  <c:v>0.47826086956521741</c:v>
                </c:pt>
                <c:pt idx="10">
                  <c:v>0.42391304347826086</c:v>
                </c:pt>
                <c:pt idx="11">
                  <c:v>0.36956521739130432</c:v>
                </c:pt>
                <c:pt idx="12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A4-4B7F-9BA5-AA7F0FB40E48}"/>
            </c:ext>
          </c:extLst>
        </c:ser>
        <c:ser>
          <c:idx val="0"/>
          <c:order val="1"/>
          <c:tx>
            <c:strRef>
              <c:f>'A2'!$T$5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'A2'!$S$6:$S$18</c:f>
              <c:strCache>
                <c:ptCount val="13"/>
                <c:pt idx="0">
                  <c:v>Organizování exkurzí, besed apod. pro kariérovou orientaci žáků</c:v>
                </c:pt>
                <c:pt idx="1">
                  <c:v>Poskytování individuálních služeb kariérového poradenství pro žáky</c:v>
                </c:pt>
                <c:pt idx="2">
                  <c:v>Prevence a intervence předčasných odchodů žáků ze školy</c:v>
                </c:pt>
                <c:pt idx="3">
                  <c:v>Využívání a poskytování kariérových informací</c:v>
                </c:pt>
                <c:pt idx="4">
                  <c:v>Realizace odborného výcviku/odborné praxe v reálném pracovním prostředí</c:v>
                </c:pt>
                <c:pt idx="5">
                  <c:v>Spolupráce se zaměstnavateli či VŠ při náborových aktivitách</c:v>
                </c:pt>
                <c:pt idx="6">
                  <c:v>Zapojení odborníků z praxe do výuky a dalších aktivit školy</c:v>
                </c:pt>
                <c:pt idx="7">
                  <c:v>Spolupráce s rodiči (představení profese rodičů ve škole, řešení předčasných odchodů)</c:v>
                </c:pt>
                <c:pt idx="8">
                  <c:v>Podpora žáků se znevýhodněním zdravotním a/nebo sociálním</c:v>
                </c:pt>
                <c:pt idx="9">
                  <c:v>Spolupráce s externími subjekty z oblasti kariérového poradenství</c:v>
                </c:pt>
                <c:pt idx="10">
                  <c:v>Příprava materiálů pro výuku průřezového tématu či vzděl. oblasti Člověk a svět práce</c:v>
                </c:pt>
                <c:pt idx="11">
                  <c:v>Průběžné vzdělávání pedagogických pracovníků v oblasti kariérového poradenství</c:v>
                </c:pt>
                <c:pt idx="12">
                  <c:v>Jiné</c:v>
                </c:pt>
              </c:strCache>
            </c:strRef>
          </c:cat>
          <c:val>
            <c:numRef>
              <c:f>'A2'!$T$6:$T$18</c:f>
              <c:numCache>
                <c:formatCode>0%</c:formatCode>
                <c:ptCount val="13"/>
                <c:pt idx="0">
                  <c:v>0.89583333333333337</c:v>
                </c:pt>
                <c:pt idx="1">
                  <c:v>0.73958333333333337</c:v>
                </c:pt>
                <c:pt idx="2">
                  <c:v>0.65625</c:v>
                </c:pt>
                <c:pt idx="3">
                  <c:v>0.70833333333333337</c:v>
                </c:pt>
                <c:pt idx="4">
                  <c:v>0.70833333333333337</c:v>
                </c:pt>
                <c:pt idx="5">
                  <c:v>0.65625</c:v>
                </c:pt>
                <c:pt idx="6">
                  <c:v>0.58333333333333337</c:v>
                </c:pt>
                <c:pt idx="7">
                  <c:v>0.76041666666666663</c:v>
                </c:pt>
                <c:pt idx="8">
                  <c:v>0.6875</c:v>
                </c:pt>
                <c:pt idx="9">
                  <c:v>0.4375</c:v>
                </c:pt>
                <c:pt idx="10">
                  <c:v>0.44791666666666669</c:v>
                </c:pt>
                <c:pt idx="11">
                  <c:v>0.27083333333333331</c:v>
                </c:pt>
                <c:pt idx="12">
                  <c:v>1.0416666666666666E-2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A4-4B7F-9BA5-AA7F0FB40E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'A3'!$U$5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'A3'!$S$6:$S$18</c:f>
              <c:strCache>
                <c:ptCount val="13"/>
                <c:pt idx="0">
                  <c:v>Nedostatečné finanční prostředky pro zajištění kariérového poradenství ve škole</c:v>
                </c:pt>
                <c:pt idx="1">
                  <c:v>Nízká časová dotace poradce pro poskytování služeb kariérového poradenství</c:v>
                </c:pt>
                <c:pt idx="2">
                  <c:v>Malý zájem o kariérové poradenství ze strany žáků a rodičů</c:v>
                </c:pt>
                <c:pt idx="3">
                  <c:v>Nedostatek příležitostí pro vzdělávání kariérových (výchovných) poradců</c:v>
                </c:pt>
                <c:pt idx="4">
                  <c:v>Malý zájem ze strany zaměstnavatelů</c:v>
                </c:pt>
                <c:pt idx="5">
                  <c:v>Absence pozice samostatného kariérového poradce</c:v>
                </c:pt>
                <c:pt idx="6">
                  <c:v>Nedostatečné technické a materiální zabezpečení pro kariérové poradenství</c:v>
                </c:pt>
                <c:pt idx="7">
                  <c:v>Nedostatečné vzdělání kariérových (výchovných) poradců</c:v>
                </c:pt>
                <c:pt idx="8">
                  <c:v>Nedostačující možnosti pro zajištění externího kariérového poradenství</c:v>
                </c:pt>
                <c:pt idx="9">
                  <c:v>Nedostatečná podpora ze strany zřizovatele</c:v>
                </c:pt>
                <c:pt idx="10">
                  <c:v>Nedostatečná podpora oblasti kariérové orientace ve škole</c:v>
                </c:pt>
                <c:pt idx="11">
                  <c:v>Jiné</c:v>
                </c:pt>
                <c:pt idx="12">
                  <c:v>V této oblasti nenarážíme na žádné překážky</c:v>
                </c:pt>
              </c:strCache>
            </c:strRef>
          </c:cat>
          <c:val>
            <c:numRef>
              <c:f>'A3'!$U$6:$U$18</c:f>
              <c:numCache>
                <c:formatCode>0%</c:formatCode>
                <c:ptCount val="13"/>
                <c:pt idx="0">
                  <c:v>0.69565217391304346</c:v>
                </c:pt>
                <c:pt idx="1">
                  <c:v>0.55434782608695654</c:v>
                </c:pt>
                <c:pt idx="2">
                  <c:v>0.54347826086956519</c:v>
                </c:pt>
                <c:pt idx="3">
                  <c:v>0.32608695652173914</c:v>
                </c:pt>
                <c:pt idx="4">
                  <c:v>0.32608695652173914</c:v>
                </c:pt>
                <c:pt idx="5">
                  <c:v>0.32608695652173914</c:v>
                </c:pt>
                <c:pt idx="6">
                  <c:v>0.30434782608695654</c:v>
                </c:pt>
                <c:pt idx="7">
                  <c:v>0.28260869565217389</c:v>
                </c:pt>
                <c:pt idx="8">
                  <c:v>0.19565217391304349</c:v>
                </c:pt>
                <c:pt idx="9">
                  <c:v>0.10869565217391304</c:v>
                </c:pt>
                <c:pt idx="10">
                  <c:v>9.7826086956521743E-2</c:v>
                </c:pt>
                <c:pt idx="11">
                  <c:v>4.3478260869565216E-2</c:v>
                </c:pt>
                <c:pt idx="12">
                  <c:v>2.1739130434782608E-2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D0-4877-90D5-70609F44524B}"/>
            </c:ext>
          </c:extLst>
        </c:ser>
        <c:ser>
          <c:idx val="1"/>
          <c:order val="1"/>
          <c:tx>
            <c:strRef>
              <c:f>'A3'!$T$5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'A3'!$S$6:$S$18</c:f>
              <c:strCache>
                <c:ptCount val="13"/>
                <c:pt idx="0">
                  <c:v>Nedostatečné finanční prostředky pro zajištění kariérového poradenství ve škole</c:v>
                </c:pt>
                <c:pt idx="1">
                  <c:v>Nízká časová dotace poradce pro poskytování služeb kariérového poradenství</c:v>
                </c:pt>
                <c:pt idx="2">
                  <c:v>Malý zájem o kariérové poradenství ze strany žáků a rodičů</c:v>
                </c:pt>
                <c:pt idx="3">
                  <c:v>Nedostatek příležitostí pro vzdělávání kariérových (výchovných) poradců</c:v>
                </c:pt>
                <c:pt idx="4">
                  <c:v>Malý zájem ze strany zaměstnavatelů</c:v>
                </c:pt>
                <c:pt idx="5">
                  <c:v>Absence pozice samostatného kariérového poradce</c:v>
                </c:pt>
                <c:pt idx="6">
                  <c:v>Nedostatečné technické a materiální zabezpečení pro kariérové poradenství</c:v>
                </c:pt>
                <c:pt idx="7">
                  <c:v>Nedostatečné vzdělání kariérových (výchovných) poradců</c:v>
                </c:pt>
                <c:pt idx="8">
                  <c:v>Nedostačující možnosti pro zajištění externího kariérového poradenství</c:v>
                </c:pt>
                <c:pt idx="9">
                  <c:v>Nedostatečná podpora ze strany zřizovatele</c:v>
                </c:pt>
                <c:pt idx="10">
                  <c:v>Nedostatečná podpora oblasti kariérové orientace ve škole</c:v>
                </c:pt>
                <c:pt idx="11">
                  <c:v>Jiné</c:v>
                </c:pt>
                <c:pt idx="12">
                  <c:v>V této oblasti nenarážíme na žádné překážky</c:v>
                </c:pt>
              </c:strCache>
            </c:strRef>
          </c:cat>
          <c:val>
            <c:numRef>
              <c:f>'A3'!$T$6:$T$18</c:f>
              <c:numCache>
                <c:formatCode>0%</c:formatCode>
                <c:ptCount val="13"/>
                <c:pt idx="0">
                  <c:v>0.65625</c:v>
                </c:pt>
                <c:pt idx="1">
                  <c:v>0.48958333333333331</c:v>
                </c:pt>
                <c:pt idx="2">
                  <c:v>0.54166666666666663</c:v>
                </c:pt>
                <c:pt idx="3">
                  <c:v>0.33333333333333331</c:v>
                </c:pt>
                <c:pt idx="4">
                  <c:v>0.42708333333333331</c:v>
                </c:pt>
                <c:pt idx="5">
                  <c:v>0.39583333333333331</c:v>
                </c:pt>
                <c:pt idx="6">
                  <c:v>0.34375</c:v>
                </c:pt>
                <c:pt idx="7">
                  <c:v>0.23958333333333334</c:v>
                </c:pt>
                <c:pt idx="8">
                  <c:v>0.3125</c:v>
                </c:pt>
                <c:pt idx="9">
                  <c:v>0.11458333333333333</c:v>
                </c:pt>
                <c:pt idx="10">
                  <c:v>0.125</c:v>
                </c:pt>
                <c:pt idx="11">
                  <c:v>1.0416666666666666E-2</c:v>
                </c:pt>
                <c:pt idx="12">
                  <c:v>2.0833333333333332E-2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0-4877-90D5-70609F4452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'A5'!$V$6:$V$23</c:f>
              <c:strCache>
                <c:ptCount val="18"/>
                <c:pt idx="0">
                  <c:v>Finanční prostředky na realizaci exkurzí, besed apod.</c:v>
                </c:pt>
                <c:pt idx="1">
                  <c:v>Vytvoření odpovídající časové dotace vyučujícím pro poskytování služeb kariérového poradenství</c:v>
                </c:pt>
                <c:pt idx="2">
                  <c:v>Možnost pro prohloubené vzdělávání kariérových poradců</c:v>
                </c:pt>
                <c:pt idx="3">
                  <c:v>Možnost exkurzí do provozů různých zaměstnavatelů pro vyučující SŠ i vyučující ZŠ</c:v>
                </c:pt>
                <c:pt idx="4">
                  <c:v>Zapojení externích odborníků v oblasti kariérového poradenství</c:v>
                </c:pt>
                <c:pt idx="5">
                  <c:v>Rozvoj spolupráce s VŠ</c:v>
                </c:pt>
                <c:pt idx="6">
                  <c:v>Podpora systematické spolupráce s personalisty podniků</c:v>
                </c:pt>
                <c:pt idx="7">
                  <c:v>Zapojení zaměstnavatelů do náborových aktivit školy</c:v>
                </c:pt>
                <c:pt idx="8">
                  <c:v>Zapojení zaměstnavatelů do výuky i mimo učebních aktivit</c:v>
                </c:pt>
                <c:pt idx="9">
                  <c:v>Vytvoření pozice samostatného kariérového poradce</c:v>
                </c:pt>
                <c:pt idx="10">
                  <c:v>Možnost pro základní vzdělávání kariérových poradců</c:v>
                </c:pt>
                <c:pt idx="11">
                  <c:v>Zajištění podpory pro výuku průřezového tématu či vzděl. oblasti Člověk a svět práce ve škole</c:v>
                </c:pt>
                <c:pt idx="12">
                  <c:v>Utváření profesní identity – nákup uniforem, pracovních oděvů s logem pro žáky i vyučující</c:v>
                </c:pt>
                <c:pt idx="13">
                  <c:v>Metodická podpora pro výuku průřezového tématu či vzděl. oblasti Člověk a svět práce na národní úrovni</c:v>
                </c:pt>
                <c:pt idx="14">
                  <c:v>Příprava komplexního pojetí výuky průřezového tématu či vzdělávací oblasti Člověk a svět práce</c:v>
                </c:pt>
                <c:pt idx="15">
                  <c:v>Tvorba vlastních materiálů pro výuku průřezového tématu či vzdělávací oblasti Člověk a svět práce</c:v>
                </c:pt>
                <c:pt idx="16">
                  <c:v>Podpora přímé spolupráce se školou, ve které pracuje samostatný kariérový poradce</c:v>
                </c:pt>
                <c:pt idx="17">
                  <c:v>Jiné</c:v>
                </c:pt>
              </c:strCache>
            </c:strRef>
          </c:cat>
          <c:val>
            <c:numRef>
              <c:f>'A5'!$X$6:$X$23</c:f>
              <c:numCache>
                <c:formatCode>0%</c:formatCode>
                <c:ptCount val="18"/>
                <c:pt idx="0">
                  <c:v>0.79347826086956519</c:v>
                </c:pt>
                <c:pt idx="1">
                  <c:v>0.63043478260869568</c:v>
                </c:pt>
                <c:pt idx="2">
                  <c:v>0.57608695652173914</c:v>
                </c:pt>
                <c:pt idx="3">
                  <c:v>0.56521739130434778</c:v>
                </c:pt>
                <c:pt idx="4">
                  <c:v>0.52173913043478259</c:v>
                </c:pt>
                <c:pt idx="5">
                  <c:v>0.51086956521739135</c:v>
                </c:pt>
                <c:pt idx="6">
                  <c:v>0.51086956521739135</c:v>
                </c:pt>
                <c:pt idx="7">
                  <c:v>0.4891304347826087</c:v>
                </c:pt>
                <c:pt idx="8">
                  <c:v>0.46739130434782611</c:v>
                </c:pt>
                <c:pt idx="9">
                  <c:v>0.44565217391304346</c:v>
                </c:pt>
                <c:pt idx="10">
                  <c:v>0.42391304347826086</c:v>
                </c:pt>
                <c:pt idx="11">
                  <c:v>0.31521739130434784</c:v>
                </c:pt>
                <c:pt idx="12">
                  <c:v>0.29347826086956524</c:v>
                </c:pt>
                <c:pt idx="13">
                  <c:v>0.28260869565217389</c:v>
                </c:pt>
                <c:pt idx="14">
                  <c:v>0.22826086956521738</c:v>
                </c:pt>
                <c:pt idx="15">
                  <c:v>0.17391304347826086</c:v>
                </c:pt>
                <c:pt idx="16">
                  <c:v>0.14130434782608695</c:v>
                </c:pt>
                <c:pt idx="17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8D-4554-BFFE-C514BA826433}"/>
            </c:ext>
          </c:extLst>
        </c:ser>
        <c:ser>
          <c:idx val="1"/>
          <c:order val="1"/>
          <c:tx>
            <c:strRef>
              <c:f>'A5'!$W$5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'A5'!$V$6:$V$23</c:f>
              <c:strCache>
                <c:ptCount val="18"/>
                <c:pt idx="0">
                  <c:v>Finanční prostředky na realizaci exkurzí, besed apod.</c:v>
                </c:pt>
                <c:pt idx="1">
                  <c:v>Vytvoření odpovídající časové dotace vyučujícím pro poskytování služeb kariérového poradenství</c:v>
                </c:pt>
                <c:pt idx="2">
                  <c:v>Možnost pro prohloubené vzdělávání kariérových poradců</c:v>
                </c:pt>
                <c:pt idx="3">
                  <c:v>Možnost exkurzí do provozů různých zaměstnavatelů pro vyučující SŠ i vyučující ZŠ</c:v>
                </c:pt>
                <c:pt idx="4">
                  <c:v>Zapojení externích odborníků v oblasti kariérového poradenství</c:v>
                </c:pt>
                <c:pt idx="5">
                  <c:v>Rozvoj spolupráce s VŠ</c:v>
                </c:pt>
                <c:pt idx="6">
                  <c:v>Podpora systematické spolupráce s personalisty podniků</c:v>
                </c:pt>
                <c:pt idx="7">
                  <c:v>Zapojení zaměstnavatelů do náborových aktivit školy</c:v>
                </c:pt>
                <c:pt idx="8">
                  <c:v>Zapojení zaměstnavatelů do výuky i mimo učebních aktivit</c:v>
                </c:pt>
                <c:pt idx="9">
                  <c:v>Vytvoření pozice samostatného kariérového poradce</c:v>
                </c:pt>
                <c:pt idx="10">
                  <c:v>Možnost pro základní vzdělávání kariérových poradců</c:v>
                </c:pt>
                <c:pt idx="11">
                  <c:v>Zajištění podpory pro výuku průřezového tématu či vzděl. oblasti Člověk a svět práce ve škole</c:v>
                </c:pt>
                <c:pt idx="12">
                  <c:v>Utváření profesní identity – nákup uniforem, pracovních oděvů s logem pro žáky i vyučující</c:v>
                </c:pt>
                <c:pt idx="13">
                  <c:v>Metodická podpora pro výuku průřezového tématu či vzděl. oblasti Člověk a svět práce na národní úrovni</c:v>
                </c:pt>
                <c:pt idx="14">
                  <c:v>Příprava komplexního pojetí výuky průřezového tématu či vzdělávací oblasti Člověk a svět práce</c:v>
                </c:pt>
                <c:pt idx="15">
                  <c:v>Tvorba vlastních materiálů pro výuku průřezového tématu či vzdělávací oblasti Člověk a svět práce</c:v>
                </c:pt>
                <c:pt idx="16">
                  <c:v>Podpora přímé spolupráce se školou, ve které pracuje samostatný kariérový poradce</c:v>
                </c:pt>
                <c:pt idx="17">
                  <c:v>Jiné</c:v>
                </c:pt>
              </c:strCache>
            </c:strRef>
          </c:cat>
          <c:val>
            <c:numRef>
              <c:f>'A5'!$W$6:$W$23</c:f>
              <c:numCache>
                <c:formatCode>0%</c:formatCode>
                <c:ptCount val="18"/>
                <c:pt idx="0">
                  <c:v>0.85416666666666663</c:v>
                </c:pt>
                <c:pt idx="1">
                  <c:v>0.60416666666666663</c:v>
                </c:pt>
                <c:pt idx="2">
                  <c:v>0.40625</c:v>
                </c:pt>
                <c:pt idx="3">
                  <c:v>0.63541666666666663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0.51041666666666663</c:v>
                </c:pt>
                <c:pt idx="7">
                  <c:v>0.46875</c:v>
                </c:pt>
                <c:pt idx="8">
                  <c:v>0.42708333333333331</c:v>
                </c:pt>
                <c:pt idx="9">
                  <c:v>0.4375</c:v>
                </c:pt>
                <c:pt idx="10">
                  <c:v>0.375</c:v>
                </c:pt>
                <c:pt idx="11">
                  <c:v>0.33333333333333331</c:v>
                </c:pt>
                <c:pt idx="12">
                  <c:v>0.36458333333333331</c:v>
                </c:pt>
                <c:pt idx="13">
                  <c:v>0.4375</c:v>
                </c:pt>
                <c:pt idx="14">
                  <c:v>0.26041666666666669</c:v>
                </c:pt>
                <c:pt idx="15">
                  <c:v>0.25</c:v>
                </c:pt>
                <c:pt idx="16">
                  <c:v>0.16666666666666666</c:v>
                </c:pt>
                <c:pt idx="17">
                  <c:v>1.0416666666666666E-2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D-4554-BFFE-C514BA8264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0395229795987107"/>
          <c:y val="9.0364427338148992E-2"/>
          <c:w val="0.47640894924183502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'A6'!$Z$5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'A6'!$X$6:$X$20</c:f>
              <c:strCache>
                <c:ptCount val="15"/>
                <c:pt idx="0">
                  <c:v>Škola pořádá dny otevřených dveří, informuje žáky a rodiče o oborech, požadavcích a nárocích studia</c:v>
                </c:pt>
                <c:pt idx="1">
                  <c:v>Škola žákům se špatným prospěchem a nedostatky ve znalostech nabízí individuální doučování a konzultace</c:v>
                </c:pt>
                <c:pt idx="2">
                  <c:v>Škola posiluje motivaci žáků ke studiu jejich zapojením do odborných soutěží, exkurzí, zahraničních stáží</c:v>
                </c:pt>
                <c:pt idx="3">
                  <c:v>Škola má systém, kterým rodiče včas informuje o absencích a špatném prospěchu žáka, usiluje o zapojení rodičů</c:v>
                </c:pt>
                <c:pt idx="4">
                  <c:v>Škola v případě žáků ohrožených předčasným odchodem spolupracuje s PPP, SPC, OSPOD a dalšími institucemi</c:v>
                </c:pt>
                <c:pt idx="5">
                  <c:v>Škola individuálně reaguje na špatný prospěch žáka nebo absence, navrhuje konkrétní postup, apod.</c:v>
                </c:pt>
                <c:pt idx="6">
                  <c:v>Školní psych. nebo vých. poradce řeší problém předčasných odchodů a poskytuje individuální pomoc žákům</c:v>
                </c:pt>
                <c:pt idx="7">
                  <c:v>Škola realizuje programy s cílem usnadnit adaptaci žáků v 1. ročnících</c:v>
                </c:pt>
                <c:pt idx="8">
                  <c:v>Škola pořádá volnočasové, kulturní a spol. akce s ohledem na možnost zapojení i žáků se soc. znevýhodněním</c:v>
                </c:pt>
                <c:pt idx="9">
                  <c:v>Škola preventivně vyhledává žáky potenciálně ohrožené předčasným odchodem ze školy</c:v>
                </c:pt>
                <c:pt idx="10">
                  <c:v>Škola předčasně odcházejícím žákům poskytuje poradenství zaměřené na možnost přechodu na jinou školu či obor</c:v>
                </c:pt>
                <c:pt idx="11">
                  <c:v>Žáci školy mohou získat finanční podporu nebo stipendium (podpora oborů, spolupráce s firmami)</c:v>
                </c:pt>
                <c:pt idx="12">
                  <c:v>Škola organizuje výchovné komise zaměřené i na prevenci předčasných odchodů</c:v>
                </c:pt>
                <c:pt idx="13">
                  <c:v>Interní systém pro identifikaci žáků ohrožených předčasným odchodem na základě konkrétních kritérií</c:v>
                </c:pt>
                <c:pt idx="14">
                  <c:v>Jiné</c:v>
                </c:pt>
              </c:strCache>
            </c:strRef>
          </c:cat>
          <c:val>
            <c:numRef>
              <c:f>'A6'!$Z$6:$Z$20</c:f>
              <c:numCache>
                <c:formatCode>0%</c:formatCode>
                <c:ptCount val="15"/>
                <c:pt idx="0">
                  <c:v>0.92391304347826086</c:v>
                </c:pt>
                <c:pt idx="1">
                  <c:v>0.89130434782608692</c:v>
                </c:pt>
                <c:pt idx="2">
                  <c:v>0.82608695652173914</c:v>
                </c:pt>
                <c:pt idx="3">
                  <c:v>0.78260869565217395</c:v>
                </c:pt>
                <c:pt idx="4">
                  <c:v>0.71739130434782605</c:v>
                </c:pt>
                <c:pt idx="5">
                  <c:v>0.69565217391304346</c:v>
                </c:pt>
                <c:pt idx="6">
                  <c:v>0.69565217391304346</c:v>
                </c:pt>
                <c:pt idx="7">
                  <c:v>0.67391304347826086</c:v>
                </c:pt>
                <c:pt idx="8">
                  <c:v>0.59782608695652173</c:v>
                </c:pt>
                <c:pt idx="9">
                  <c:v>0.56521739130434778</c:v>
                </c:pt>
                <c:pt idx="10">
                  <c:v>0.54347826086956519</c:v>
                </c:pt>
                <c:pt idx="11">
                  <c:v>0.5</c:v>
                </c:pt>
                <c:pt idx="12">
                  <c:v>0.47826086956521741</c:v>
                </c:pt>
                <c:pt idx="13">
                  <c:v>0.42391304347826086</c:v>
                </c:pt>
                <c:pt idx="14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F5-45FB-8C27-550D677B0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B1_B4!$X$6:$X$10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B1_B4!$Y$6:$Y$10</c:f>
              <c:numCache>
                <c:formatCode>0%</c:formatCode>
                <c:ptCount val="5"/>
                <c:pt idx="0">
                  <c:v>0.4100370027752081</c:v>
                </c:pt>
                <c:pt idx="1">
                  <c:v>0.79347826086956519</c:v>
                </c:pt>
                <c:pt idx="2">
                  <c:v>0.54076086956521741</c:v>
                </c:pt>
                <c:pt idx="3">
                  <c:v>0.51811594202898559</c:v>
                </c:pt>
                <c:pt idx="4">
                  <c:v>0.24130434782608687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00-47B4-8F9B-44C6390E262E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B1_B4!$X$6:$X$10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B1_B4!$AA$6:$AA$10</c:f>
              <c:numCache>
                <c:formatCode>0%</c:formatCode>
                <c:ptCount val="5"/>
                <c:pt idx="0">
                  <c:v>0.14685476410730808</c:v>
                </c:pt>
                <c:pt idx="1">
                  <c:v>3.2608695652173947E-2</c:v>
                </c:pt>
                <c:pt idx="2">
                  <c:v>6.7934782608695676E-2</c:v>
                </c:pt>
                <c:pt idx="3">
                  <c:v>0.12681159420289845</c:v>
                </c:pt>
                <c:pt idx="4">
                  <c:v>0.20217391304347834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00-47B4-8F9B-44C6390E2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36337771080832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B1_B4!$Z$25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B1_B4!$X$26:$X$30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B1_B4!$Z$26:$Z$30</c:f>
              <c:numCache>
                <c:formatCode>0%</c:formatCode>
                <c:ptCount val="5"/>
                <c:pt idx="0">
                  <c:v>0.4100370027752081</c:v>
                </c:pt>
                <c:pt idx="1">
                  <c:v>0.79347826086956519</c:v>
                </c:pt>
                <c:pt idx="2">
                  <c:v>0.54076086956521741</c:v>
                </c:pt>
                <c:pt idx="3">
                  <c:v>0.51811594202898559</c:v>
                </c:pt>
                <c:pt idx="4">
                  <c:v>0.24130434782608687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9-4426-B91B-BCED378B7F78}"/>
            </c:ext>
          </c:extLst>
        </c:ser>
        <c:ser>
          <c:idx val="1"/>
          <c:order val="1"/>
          <c:tx>
            <c:strRef>
              <c:f>B1_B4!$Y$25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B1_B4!$X$26:$X$30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B1_B4!$Y$26:$Y$30</c:f>
              <c:numCache>
                <c:formatCode>0%</c:formatCode>
                <c:ptCount val="5"/>
                <c:pt idx="0">
                  <c:v>0.32047872340425526</c:v>
                </c:pt>
                <c:pt idx="1">
                  <c:v>0.78125</c:v>
                </c:pt>
                <c:pt idx="2">
                  <c:v>0.46875</c:v>
                </c:pt>
                <c:pt idx="3">
                  <c:v>0.41145833333333343</c:v>
                </c:pt>
                <c:pt idx="4">
                  <c:v>0.15624999999999994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49-4426-B91B-BCED378B7F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'B2'!$U$5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'B2'!$S$6:$S$21</c:f>
              <c:strCache>
                <c:ptCount val="16"/>
                <c:pt idx="0">
                  <c:v>Zapojení žáků do soutěží/olympiád apod.</c:v>
                </c:pt>
                <c:pt idx="1">
                  <c:v>Součástí výuky jsou laboratorní cvičení, pokusy, exkurze</c:v>
                </c:pt>
                <c:pt idx="2">
                  <c:v>Motivační akce pro žáky ZŠ</c:v>
                </c:pt>
                <c:pt idx="3">
                  <c:v>Individuální práce se žáky s mimořádným zájmem o polytechniku</c:v>
                </c:pt>
                <c:pt idx="4">
                  <c:v>Příprava výukových materiálů pro výuku polytechnického charakteru</c:v>
                </c:pt>
                <c:pt idx="5">
                  <c:v>Spolupráce se ZŠ – využití laboratoří, dílen, mediálních laboratoří</c:v>
                </c:pt>
                <c:pt idx="6">
                  <c:v>Spolupráce s VŠ, výzkumnými pracovišti technického zaměření</c:v>
                </c:pt>
                <c:pt idx="7">
                  <c:v>Cílená příprava žáků ke studiu polytechnických oborů na VŠ</c:v>
                </c:pt>
                <c:pt idx="8">
                  <c:v>Zapojení žáků do nepovinných předmětů polytechnického zaměření</c:v>
                </c:pt>
                <c:pt idx="9">
                  <c:v>Zpracování provázaného plánu výuky polytechnických předmětů a matematiky</c:v>
                </c:pt>
                <c:pt idx="10">
                  <c:v>Rozvíjíme polytechnické vzdělávání dospělých</c:v>
                </c:pt>
                <c:pt idx="11">
                  <c:v>Žáci zpracovávají samostatné práce na témata, která poskytují sociální partneři</c:v>
                </c:pt>
                <c:pt idx="12">
                  <c:v>Výuka vybraných témat polytechnických předmětů v cizích jazycích</c:v>
                </c:pt>
                <c:pt idx="13">
                  <c:v>Zpracování koncepce rozvoje polytechnického vzdělávání na škole, včetně analýz</c:v>
                </c:pt>
                <c:pt idx="14">
                  <c:v>Aktivně podporujeme předškolní polytechnickou výchovu (spolupráce s MŠ)</c:v>
                </c:pt>
                <c:pt idx="15">
                  <c:v>Jiné</c:v>
                </c:pt>
              </c:strCache>
            </c:strRef>
          </c:cat>
          <c:val>
            <c:numRef>
              <c:f>'B2'!$U$6:$U$21</c:f>
              <c:numCache>
                <c:formatCode>0%</c:formatCode>
                <c:ptCount val="16"/>
                <c:pt idx="0">
                  <c:v>0.76086956521739135</c:v>
                </c:pt>
                <c:pt idx="1">
                  <c:v>0.70652173913043481</c:v>
                </c:pt>
                <c:pt idx="2">
                  <c:v>0.56521739130434778</c:v>
                </c:pt>
                <c:pt idx="3">
                  <c:v>0.45652173913043476</c:v>
                </c:pt>
                <c:pt idx="4">
                  <c:v>0.45652173913043476</c:v>
                </c:pt>
                <c:pt idx="5">
                  <c:v>0.43478260869565216</c:v>
                </c:pt>
                <c:pt idx="6">
                  <c:v>0.33695652173913043</c:v>
                </c:pt>
                <c:pt idx="7">
                  <c:v>0.29347826086956524</c:v>
                </c:pt>
                <c:pt idx="8">
                  <c:v>0.21739130434782608</c:v>
                </c:pt>
                <c:pt idx="9">
                  <c:v>0.18478260869565216</c:v>
                </c:pt>
                <c:pt idx="10">
                  <c:v>0.17391304347826086</c:v>
                </c:pt>
                <c:pt idx="11">
                  <c:v>0.15217391304347827</c:v>
                </c:pt>
                <c:pt idx="12">
                  <c:v>0.15217391304347827</c:v>
                </c:pt>
                <c:pt idx="13">
                  <c:v>0.13043478260869565</c:v>
                </c:pt>
                <c:pt idx="14">
                  <c:v>0.13043478260869565</c:v>
                </c:pt>
                <c:pt idx="15">
                  <c:v>2.1739130434782608E-2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7E-437D-978B-FCC694E14D85}"/>
            </c:ext>
          </c:extLst>
        </c:ser>
        <c:ser>
          <c:idx val="1"/>
          <c:order val="1"/>
          <c:tx>
            <c:strRef>
              <c:f>'B2'!$T$5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'B2'!$S$6:$S$21</c:f>
              <c:strCache>
                <c:ptCount val="16"/>
                <c:pt idx="0">
                  <c:v>Zapojení žáků do soutěží/olympiád apod.</c:v>
                </c:pt>
                <c:pt idx="1">
                  <c:v>Součástí výuky jsou laboratorní cvičení, pokusy, exkurze</c:v>
                </c:pt>
                <c:pt idx="2">
                  <c:v>Motivační akce pro žáky ZŠ</c:v>
                </c:pt>
                <c:pt idx="3">
                  <c:v>Individuální práce se žáky s mimořádným zájmem o polytechniku</c:v>
                </c:pt>
                <c:pt idx="4">
                  <c:v>Příprava výukových materiálů pro výuku polytechnického charakteru</c:v>
                </c:pt>
                <c:pt idx="5">
                  <c:v>Spolupráce se ZŠ – využití laboratoří, dílen, mediálních laboratoří</c:v>
                </c:pt>
                <c:pt idx="6">
                  <c:v>Spolupráce s VŠ, výzkumnými pracovišti technického zaměření</c:v>
                </c:pt>
                <c:pt idx="7">
                  <c:v>Cílená příprava žáků ke studiu polytechnických oborů na VŠ</c:v>
                </c:pt>
                <c:pt idx="8">
                  <c:v>Zapojení žáků do nepovinných předmětů polytechnického zaměření</c:v>
                </c:pt>
                <c:pt idx="9">
                  <c:v>Zpracování provázaného plánu výuky polytechnických předmětů a matematiky</c:v>
                </c:pt>
                <c:pt idx="10">
                  <c:v>Rozvíjíme polytechnické vzdělávání dospělých</c:v>
                </c:pt>
                <c:pt idx="11">
                  <c:v>Žáci zpracovávají samostatné práce na témata, která poskytují sociální partneři</c:v>
                </c:pt>
                <c:pt idx="12">
                  <c:v>Výuka vybraných témat polytechnických předmětů v cizích jazycích</c:v>
                </c:pt>
                <c:pt idx="13">
                  <c:v>Zpracování koncepce rozvoje polytechnického vzdělávání na škole, včetně analýz</c:v>
                </c:pt>
                <c:pt idx="14">
                  <c:v>Aktivně podporujeme předškolní polytechnickou výchovu (spolupráce s MŠ)</c:v>
                </c:pt>
                <c:pt idx="15">
                  <c:v>Jiné</c:v>
                </c:pt>
              </c:strCache>
            </c:strRef>
          </c:cat>
          <c:val>
            <c:numRef>
              <c:f>'B2'!$T$6:$T$21</c:f>
              <c:numCache>
                <c:formatCode>0%</c:formatCode>
                <c:ptCount val="16"/>
                <c:pt idx="0">
                  <c:v>0.72916666666666663</c:v>
                </c:pt>
                <c:pt idx="1">
                  <c:v>0.63541666666666663</c:v>
                </c:pt>
                <c:pt idx="2">
                  <c:v>0.60416666666666663</c:v>
                </c:pt>
                <c:pt idx="3">
                  <c:v>0.34375</c:v>
                </c:pt>
                <c:pt idx="4">
                  <c:v>0.42708333333333331</c:v>
                </c:pt>
                <c:pt idx="5">
                  <c:v>0.42708333333333331</c:v>
                </c:pt>
                <c:pt idx="6">
                  <c:v>0.34375</c:v>
                </c:pt>
                <c:pt idx="7">
                  <c:v>0.29166666666666669</c:v>
                </c:pt>
                <c:pt idx="8">
                  <c:v>0.23958333333333334</c:v>
                </c:pt>
                <c:pt idx="9">
                  <c:v>0.1875</c:v>
                </c:pt>
                <c:pt idx="10">
                  <c:v>0.17708333333333334</c:v>
                </c:pt>
                <c:pt idx="11">
                  <c:v>0.19791666666666666</c:v>
                </c:pt>
                <c:pt idx="12">
                  <c:v>0.16666666666666666</c:v>
                </c:pt>
                <c:pt idx="13">
                  <c:v>0.11458333333333333</c:v>
                </c:pt>
                <c:pt idx="14">
                  <c:v>9.375E-2</c:v>
                </c:pt>
                <c:pt idx="1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7E-437D-978B-FCC694E14D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'B3'!$U$5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'B3'!$S$6:$S$21</c:f>
              <c:strCache>
                <c:ptCount val="16"/>
                <c:pt idx="0">
                  <c:v>Nedostatek financí na úhradu vedení nepovinných předmětů</c:v>
                </c:pt>
                <c:pt idx="1">
                  <c:v>Zastaralé vybavení IT pro výuku</c:v>
                </c:pt>
                <c:pt idx="2">
                  <c:v>Nedostatečné znalosti žáků ze ZŠ v oblasti polytechnického vzdělávání</c:v>
                </c:pt>
                <c:pt idx="3">
                  <c:v>Nedostatečná motivace žáků ze ZŠ k polytechnickému vzdělávání</c:v>
                </c:pt>
                <c:pt idx="4">
                  <c:v>Nezájem žáků školy o polytechnické vzdělávání</c:v>
                </c:pt>
                <c:pt idx="5">
                  <c:v>Nevhodné či žádné vybavení laboratoří, odborných učeben, dílen apod.</c:v>
                </c:pt>
                <c:pt idx="6">
                  <c:v>Nedostatek materiálu pro výuku polytechnických předmětů</c:v>
                </c:pt>
                <c:pt idx="7">
                  <c:v>Nedostatečné/neodpovídající prostory</c:v>
                </c:pt>
                <c:pt idx="8">
                  <c:v>Učitelé polytech. předmětů nejsou jazykově vybaveni pro výuku v cizích jazycích</c:v>
                </c:pt>
                <c:pt idx="9">
                  <c:v>Nedostatečná podpora žáků se zájmem o polytech. vzdělávání ze strany jejich rodičů</c:v>
                </c:pt>
                <c:pt idx="10">
                  <c:v>Malá podpora ze strany zaměstnavatelů</c:v>
                </c:pt>
                <c:pt idx="11">
                  <c:v>Nedostatečná podpora víceoborových tříd příbuzných oborů</c:v>
                </c:pt>
                <c:pt idx="12">
                  <c:v>Pedagogičtí pracovníci nemají aktuální znalosti a dovednosti v polytechnické oblasti</c:v>
                </c:pt>
                <c:pt idx="13">
                  <c:v>Pedagogičtí pracovníci školy neumí získat žáky pro polytech. předměty a matematiku</c:v>
                </c:pt>
                <c:pt idx="14">
                  <c:v>Jiné</c:v>
                </c:pt>
                <c:pt idx="15">
                  <c:v>V této oblasti nenarážíme na žádné překážky</c:v>
                </c:pt>
              </c:strCache>
            </c:strRef>
          </c:cat>
          <c:val>
            <c:numRef>
              <c:f>'B3'!$U$6:$U$21</c:f>
              <c:numCache>
                <c:formatCode>0%</c:formatCode>
                <c:ptCount val="16"/>
                <c:pt idx="0">
                  <c:v>0.71739130434782605</c:v>
                </c:pt>
                <c:pt idx="1">
                  <c:v>0.66304347826086951</c:v>
                </c:pt>
                <c:pt idx="2">
                  <c:v>0.63043478260869568</c:v>
                </c:pt>
                <c:pt idx="3">
                  <c:v>0.57608695652173914</c:v>
                </c:pt>
                <c:pt idx="4">
                  <c:v>0.56521739130434778</c:v>
                </c:pt>
                <c:pt idx="5">
                  <c:v>0.54347826086956519</c:v>
                </c:pt>
                <c:pt idx="6">
                  <c:v>0.5</c:v>
                </c:pt>
                <c:pt idx="7">
                  <c:v>0.4891304347826087</c:v>
                </c:pt>
                <c:pt idx="8">
                  <c:v>0.41304347826086957</c:v>
                </c:pt>
                <c:pt idx="9">
                  <c:v>0.36956521739130432</c:v>
                </c:pt>
                <c:pt idx="10">
                  <c:v>0.30434782608695654</c:v>
                </c:pt>
                <c:pt idx="11">
                  <c:v>0.21739130434782608</c:v>
                </c:pt>
                <c:pt idx="12">
                  <c:v>0.18478260869565216</c:v>
                </c:pt>
                <c:pt idx="13">
                  <c:v>0.16304347826086957</c:v>
                </c:pt>
                <c:pt idx="14">
                  <c:v>4.3478260869565216E-2</c:v>
                </c:pt>
                <c:pt idx="15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48-4354-B01B-E3B92E0E6044}"/>
            </c:ext>
          </c:extLst>
        </c:ser>
        <c:ser>
          <c:idx val="0"/>
          <c:order val="1"/>
          <c:tx>
            <c:strRef>
              <c:f>'B3'!$T$5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'B3'!$S$6:$S$21</c:f>
              <c:strCache>
                <c:ptCount val="16"/>
                <c:pt idx="0">
                  <c:v>Nedostatek financí na úhradu vedení nepovinných předmětů</c:v>
                </c:pt>
                <c:pt idx="1">
                  <c:v>Zastaralé vybavení IT pro výuku</c:v>
                </c:pt>
                <c:pt idx="2">
                  <c:v>Nedostatečné znalosti žáků ze ZŠ v oblasti polytechnického vzdělávání</c:v>
                </c:pt>
                <c:pt idx="3">
                  <c:v>Nedostatečná motivace žáků ze ZŠ k polytechnickému vzdělávání</c:v>
                </c:pt>
                <c:pt idx="4">
                  <c:v>Nezájem žáků školy o polytechnické vzdělávání</c:v>
                </c:pt>
                <c:pt idx="5">
                  <c:v>Nevhodné či žádné vybavení laboratoří, odborných učeben, dílen apod.</c:v>
                </c:pt>
                <c:pt idx="6">
                  <c:v>Nedostatek materiálu pro výuku polytechnických předmětů</c:v>
                </c:pt>
                <c:pt idx="7">
                  <c:v>Nedostatečné/neodpovídající prostory</c:v>
                </c:pt>
                <c:pt idx="8">
                  <c:v>Učitelé polytech. předmětů nejsou jazykově vybaveni pro výuku v cizích jazycích</c:v>
                </c:pt>
                <c:pt idx="9">
                  <c:v>Nedostatečná podpora žáků se zájmem o polytech. vzdělávání ze strany jejich rodičů</c:v>
                </c:pt>
                <c:pt idx="10">
                  <c:v>Malá podpora ze strany zaměstnavatelů</c:v>
                </c:pt>
                <c:pt idx="11">
                  <c:v>Nedostatečná podpora víceoborových tříd příbuzných oborů</c:v>
                </c:pt>
                <c:pt idx="12">
                  <c:v>Pedagogičtí pracovníci nemají aktuální znalosti a dovednosti v polytechnické oblasti</c:v>
                </c:pt>
                <c:pt idx="13">
                  <c:v>Pedagogičtí pracovníci školy neumí získat žáky pro polytech. předměty a matematiku</c:v>
                </c:pt>
                <c:pt idx="14">
                  <c:v>Jiné</c:v>
                </c:pt>
                <c:pt idx="15">
                  <c:v>V této oblasti nenarážíme na žádné překážky</c:v>
                </c:pt>
              </c:strCache>
            </c:strRef>
          </c:cat>
          <c:val>
            <c:numRef>
              <c:f>'B3'!$T$6:$T$21</c:f>
              <c:numCache>
                <c:formatCode>0%</c:formatCode>
                <c:ptCount val="16"/>
                <c:pt idx="0">
                  <c:v>0.66666666666666663</c:v>
                </c:pt>
                <c:pt idx="1">
                  <c:v>0.5</c:v>
                </c:pt>
                <c:pt idx="2">
                  <c:v>0.54166666666666663</c:v>
                </c:pt>
                <c:pt idx="3">
                  <c:v>0.54166666666666663</c:v>
                </c:pt>
                <c:pt idx="4">
                  <c:v>0.51041666666666663</c:v>
                </c:pt>
                <c:pt idx="5">
                  <c:v>0.4375</c:v>
                </c:pt>
                <c:pt idx="6">
                  <c:v>0.375</c:v>
                </c:pt>
                <c:pt idx="7">
                  <c:v>0.42708333333333331</c:v>
                </c:pt>
                <c:pt idx="8">
                  <c:v>0.38541666666666669</c:v>
                </c:pt>
                <c:pt idx="9">
                  <c:v>0.35416666666666669</c:v>
                </c:pt>
                <c:pt idx="10">
                  <c:v>0.35416666666666669</c:v>
                </c:pt>
                <c:pt idx="11">
                  <c:v>0.21875</c:v>
                </c:pt>
                <c:pt idx="12">
                  <c:v>0.13541666666666666</c:v>
                </c:pt>
                <c:pt idx="13">
                  <c:v>0.16666666666666666</c:v>
                </c:pt>
                <c:pt idx="14">
                  <c:v>3.125E-2</c:v>
                </c:pt>
                <c:pt idx="15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48-4354-B01B-E3B92E0E6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'B5'!$X$5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'B5'!$V$6:$V$29</c:f>
              <c:strCache>
                <c:ptCount val="24"/>
                <c:pt idx="0">
                  <c:v>Zvýšení počtu a kvality PC/notebooků/tabletů ve škole/dalších zařízení</c:v>
                </c:pt>
                <c:pt idx="1">
                  <c:v>Možnost nákupu učebnic, pomůcek, výukových materiálů</c:v>
                </c:pt>
                <c:pt idx="2">
                  <c:v>Zvýšení kvality softwarového vybavení školy</c:v>
                </c:pt>
                <c:pt idx="3">
                  <c:v>Nákup/příprava materiálů pro výuku</c:v>
                </c:pt>
                <c:pt idx="4">
                  <c:v>Zkvalitnění IT sítí ve škole, včetně připojení na internet a vybavení IT učeben</c:v>
                </c:pt>
                <c:pt idx="5">
                  <c:v>Nákup softwarového vybavení do škol pro podporu polytechnického vzdělávání</c:v>
                </c:pt>
                <c:pt idx="6">
                  <c:v>Zlepšení vybavení odborných učeben, laboratoří a dílen odborného výcviku</c:v>
                </c:pt>
                <c:pt idx="7">
                  <c:v>Podpora dělení výukových hodin pro vybrané polytechnické předměty a matematiku</c:v>
                </c:pt>
                <c:pt idx="8">
                  <c:v>Úhrada mzdových nákladů na výuku nepovinných předmětů polytechnického zaměření</c:v>
                </c:pt>
                <c:pt idx="9">
                  <c:v>Účast pedagogických pracovníků na školení IT různé úrovně</c:v>
                </c:pt>
                <c:pt idx="10">
                  <c:v>Vzdělávání pedagog. prac. v metodách vhodných při výuce polytech. předmětů a odborného výcviku</c:v>
                </c:pt>
                <c:pt idx="11">
                  <c:v>Úhrada účasti na soutěžích i zahraničních pro žáky i pedagogický dozor</c:v>
                </c:pt>
                <c:pt idx="12">
                  <c:v>Účast pedagog. pracovníků na IT školení specializ. zaměření</c:v>
                </c:pt>
                <c:pt idx="13">
                  <c:v>Podpora nepovinné výuky matematiky</c:v>
                </c:pt>
                <c:pt idx="14">
                  <c:v>Vzdělávání pedagogických pracovníků v oblasti polytechniky podle jejich aprobace</c:v>
                </c:pt>
                <c:pt idx="15">
                  <c:v>Vzdělávání pedagogických pracovníků v didaktice matematiky a dalších oborových didaktikách</c:v>
                </c:pt>
                <c:pt idx="16">
                  <c:v>Podpora nepovinné výuky polytechnických předmětů</c:v>
                </c:pt>
                <c:pt idx="17">
                  <c:v>Podpora spolupráce se ZŠ v oblasti polytechnického vzdělávání</c:v>
                </c:pt>
                <c:pt idx="18">
                  <c:v>Systematické jazykové vzdělávání pro učitele odborných předmětů (minimální úroveň A2, cílem B1-B2)</c:v>
                </c:pt>
                <c:pt idx="19">
                  <c:v>Podpora práce předmětových komisí předmětů polytechnického (matematického) zaměření</c:v>
                </c:pt>
                <c:pt idx="20">
                  <c:v>Zajištění financí pro realizace experimentů a badatelských činností v rámci polytechnického vzdělávání</c:v>
                </c:pt>
                <c:pt idx="21">
                  <c:v>Podpora spolupráce s VŠ, výzkumnými institucemi apod</c:v>
                </c:pt>
                <c:pt idx="22">
                  <c:v>Podpora spolupráce v oblasti polytechnického vzdělávání se zahraničními školami</c:v>
                </c:pt>
                <c:pt idx="23">
                  <c:v>Jiné</c:v>
                </c:pt>
              </c:strCache>
            </c:strRef>
          </c:cat>
          <c:val>
            <c:numRef>
              <c:f>'B5'!$X$6:$X$29</c:f>
              <c:numCache>
                <c:formatCode>0%</c:formatCode>
                <c:ptCount val="24"/>
                <c:pt idx="0">
                  <c:v>0.82608695652173914</c:v>
                </c:pt>
                <c:pt idx="1">
                  <c:v>0.78260869565217395</c:v>
                </c:pt>
                <c:pt idx="2">
                  <c:v>0.78260869565217395</c:v>
                </c:pt>
                <c:pt idx="3">
                  <c:v>0.77173913043478259</c:v>
                </c:pt>
                <c:pt idx="4">
                  <c:v>0.76086956521739135</c:v>
                </c:pt>
                <c:pt idx="5">
                  <c:v>0.73913043478260865</c:v>
                </c:pt>
                <c:pt idx="6">
                  <c:v>0.70652173913043481</c:v>
                </c:pt>
                <c:pt idx="7">
                  <c:v>0.65217391304347827</c:v>
                </c:pt>
                <c:pt idx="8">
                  <c:v>0.64130434782608692</c:v>
                </c:pt>
                <c:pt idx="9">
                  <c:v>0.64130434782608692</c:v>
                </c:pt>
                <c:pt idx="10">
                  <c:v>0.56521739130434778</c:v>
                </c:pt>
                <c:pt idx="11">
                  <c:v>0.56521739130434778</c:v>
                </c:pt>
                <c:pt idx="12">
                  <c:v>0.5</c:v>
                </c:pt>
                <c:pt idx="13">
                  <c:v>0.47826086956521741</c:v>
                </c:pt>
                <c:pt idx="14">
                  <c:v>0.46739130434782611</c:v>
                </c:pt>
                <c:pt idx="15">
                  <c:v>0.45652173913043476</c:v>
                </c:pt>
                <c:pt idx="16">
                  <c:v>0.41304347826086957</c:v>
                </c:pt>
                <c:pt idx="17">
                  <c:v>0.40217391304347827</c:v>
                </c:pt>
                <c:pt idx="18">
                  <c:v>0.38043478260869568</c:v>
                </c:pt>
                <c:pt idx="19">
                  <c:v>0.35869565217391303</c:v>
                </c:pt>
                <c:pt idx="20">
                  <c:v>0.35869565217391303</c:v>
                </c:pt>
                <c:pt idx="21">
                  <c:v>0.35869565217391303</c:v>
                </c:pt>
                <c:pt idx="22">
                  <c:v>0.27173913043478259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DF-4758-887F-762B9B9C6445}"/>
            </c:ext>
          </c:extLst>
        </c:ser>
        <c:ser>
          <c:idx val="0"/>
          <c:order val="1"/>
          <c:tx>
            <c:strRef>
              <c:f>'B5'!$W$5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'B5'!$V$6:$V$29</c:f>
              <c:strCache>
                <c:ptCount val="24"/>
                <c:pt idx="0">
                  <c:v>Zvýšení počtu a kvality PC/notebooků/tabletů ve škole/dalších zařízení</c:v>
                </c:pt>
                <c:pt idx="1">
                  <c:v>Možnost nákupu učebnic, pomůcek, výukových materiálů</c:v>
                </c:pt>
                <c:pt idx="2">
                  <c:v>Zvýšení kvality softwarového vybavení školy</c:v>
                </c:pt>
                <c:pt idx="3">
                  <c:v>Nákup/příprava materiálů pro výuku</c:v>
                </c:pt>
                <c:pt idx="4">
                  <c:v>Zkvalitnění IT sítí ve škole, včetně připojení na internet a vybavení IT učeben</c:v>
                </c:pt>
                <c:pt idx="5">
                  <c:v>Nákup softwarového vybavení do škol pro podporu polytechnického vzdělávání</c:v>
                </c:pt>
                <c:pt idx="6">
                  <c:v>Zlepšení vybavení odborných učeben, laboratoří a dílen odborného výcviku</c:v>
                </c:pt>
                <c:pt idx="7">
                  <c:v>Podpora dělení výukových hodin pro vybrané polytechnické předměty a matematiku</c:v>
                </c:pt>
                <c:pt idx="8">
                  <c:v>Úhrada mzdových nákladů na výuku nepovinných předmětů polytechnického zaměření</c:v>
                </c:pt>
                <c:pt idx="9">
                  <c:v>Účast pedagogických pracovníků na školení IT různé úrovně</c:v>
                </c:pt>
                <c:pt idx="10">
                  <c:v>Vzdělávání pedagog. prac. v metodách vhodných při výuce polytech. předmětů a odborného výcviku</c:v>
                </c:pt>
                <c:pt idx="11">
                  <c:v>Úhrada účasti na soutěžích i zahraničních pro žáky i pedagogický dozor</c:v>
                </c:pt>
                <c:pt idx="12">
                  <c:v>Účast pedagog. pracovníků na IT školení specializ. zaměření</c:v>
                </c:pt>
                <c:pt idx="13">
                  <c:v>Podpora nepovinné výuky matematiky</c:v>
                </c:pt>
                <c:pt idx="14">
                  <c:v>Vzdělávání pedagogických pracovníků v oblasti polytechniky podle jejich aprobace</c:v>
                </c:pt>
                <c:pt idx="15">
                  <c:v>Vzdělávání pedagogických pracovníků v didaktice matematiky a dalších oborových didaktikách</c:v>
                </c:pt>
                <c:pt idx="16">
                  <c:v>Podpora nepovinné výuky polytechnických předmětů</c:v>
                </c:pt>
                <c:pt idx="17">
                  <c:v>Podpora spolupráce se ZŠ v oblasti polytechnického vzdělávání</c:v>
                </c:pt>
                <c:pt idx="18">
                  <c:v>Systematické jazykové vzdělávání pro učitele odborných předmětů (minimální úroveň A2, cílem B1-B2)</c:v>
                </c:pt>
                <c:pt idx="19">
                  <c:v>Podpora práce předmětových komisí předmětů polytechnického (matematického) zaměření</c:v>
                </c:pt>
                <c:pt idx="20">
                  <c:v>Zajištění financí pro realizace experimentů a badatelských činností v rámci polytechnického vzdělávání</c:v>
                </c:pt>
                <c:pt idx="21">
                  <c:v>Podpora spolupráce s VŠ, výzkumnými institucemi apod</c:v>
                </c:pt>
                <c:pt idx="22">
                  <c:v>Podpora spolupráce v oblasti polytechnického vzdělávání se zahraničními školami</c:v>
                </c:pt>
                <c:pt idx="23">
                  <c:v>Jiné</c:v>
                </c:pt>
              </c:strCache>
            </c:strRef>
          </c:cat>
          <c:val>
            <c:numRef>
              <c:f>'B5'!$W$6:$W$29</c:f>
              <c:numCache>
                <c:formatCode>0%</c:formatCode>
                <c:ptCount val="24"/>
                <c:pt idx="0">
                  <c:v>0.70833333333333337</c:v>
                </c:pt>
                <c:pt idx="1">
                  <c:v>0.66666666666666663</c:v>
                </c:pt>
                <c:pt idx="2">
                  <c:v>0.71875</c:v>
                </c:pt>
                <c:pt idx="3">
                  <c:v>0.59375</c:v>
                </c:pt>
                <c:pt idx="4">
                  <c:v>0.59375</c:v>
                </c:pt>
                <c:pt idx="5">
                  <c:v>0.53125</c:v>
                </c:pt>
                <c:pt idx="6">
                  <c:v>0.66666666666666663</c:v>
                </c:pt>
                <c:pt idx="7">
                  <c:v>0.53125</c:v>
                </c:pt>
                <c:pt idx="8">
                  <c:v>0.57291666666666663</c:v>
                </c:pt>
                <c:pt idx="9">
                  <c:v>0.59375</c:v>
                </c:pt>
                <c:pt idx="10">
                  <c:v>0.42708333333333331</c:v>
                </c:pt>
                <c:pt idx="11">
                  <c:v>0.53125</c:v>
                </c:pt>
                <c:pt idx="12">
                  <c:v>0.47916666666666669</c:v>
                </c:pt>
                <c:pt idx="13">
                  <c:v>0.42708333333333331</c:v>
                </c:pt>
                <c:pt idx="14">
                  <c:v>0.52083333333333337</c:v>
                </c:pt>
                <c:pt idx="15">
                  <c:v>0.44791666666666669</c:v>
                </c:pt>
                <c:pt idx="16">
                  <c:v>0.40625</c:v>
                </c:pt>
                <c:pt idx="17">
                  <c:v>0.39583333333333331</c:v>
                </c:pt>
                <c:pt idx="18">
                  <c:v>0.36458333333333331</c:v>
                </c:pt>
                <c:pt idx="19">
                  <c:v>0.29166666666666669</c:v>
                </c:pt>
                <c:pt idx="20">
                  <c:v>0.29166666666666669</c:v>
                </c:pt>
                <c:pt idx="21">
                  <c:v>0.36458333333333331</c:v>
                </c:pt>
                <c:pt idx="22">
                  <c:v>0.25</c:v>
                </c:pt>
                <c:pt idx="23">
                  <c:v>2.0833333333333332E-2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DF-4758-887F-762B9B9C6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'C1_C4'!$X$6:$X$10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'C1_C4'!$Y$6:$Y$10</c:f>
              <c:numCache>
                <c:formatCode>0%</c:formatCode>
                <c:ptCount val="5"/>
                <c:pt idx="0">
                  <c:v>0.27771739130434786</c:v>
                </c:pt>
                <c:pt idx="1">
                  <c:v>0.46739130434782611</c:v>
                </c:pt>
                <c:pt idx="2">
                  <c:v>0.39130434782608697</c:v>
                </c:pt>
                <c:pt idx="3">
                  <c:v>0.29166666666666663</c:v>
                </c:pt>
                <c:pt idx="4">
                  <c:v>0.2296195652173913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28-478A-AEDE-20B750667876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'C1_C4'!$X$6:$X$10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'C1_C4'!$AA$6:$AA$10</c:f>
              <c:numCache>
                <c:formatCode>0%</c:formatCode>
                <c:ptCount val="5"/>
                <c:pt idx="0">
                  <c:v>0.14963768115942039</c:v>
                </c:pt>
                <c:pt idx="1">
                  <c:v>7.608695652173908E-2</c:v>
                </c:pt>
                <c:pt idx="2">
                  <c:v>8.6956521739130432E-2</c:v>
                </c:pt>
                <c:pt idx="3">
                  <c:v>0.11594202898550726</c:v>
                </c:pt>
                <c:pt idx="4">
                  <c:v>0.18885869565217395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28-478A-AEDE-20B750667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36337771080832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'C1_C4'!$Z$25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'C1_C4'!$X$26:$X$30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'C1_C4'!$Z$26:$Z$30</c:f>
              <c:numCache>
                <c:formatCode>0%</c:formatCode>
                <c:ptCount val="5"/>
                <c:pt idx="0">
                  <c:v>0.27771739130434786</c:v>
                </c:pt>
                <c:pt idx="1">
                  <c:v>0.46739130434782611</c:v>
                </c:pt>
                <c:pt idx="2">
                  <c:v>0.39130434782608697</c:v>
                </c:pt>
                <c:pt idx="3">
                  <c:v>0.29166666666666663</c:v>
                </c:pt>
                <c:pt idx="4">
                  <c:v>0.2296195652173913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62-4611-AC1B-17BB3119EFEC}"/>
            </c:ext>
          </c:extLst>
        </c:ser>
        <c:ser>
          <c:idx val="1"/>
          <c:order val="1"/>
          <c:tx>
            <c:strRef>
              <c:f>'C1_C4'!$Y$25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'C1_C4'!$X$26:$X$30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'C1_C4'!$Y$26:$Y$30</c:f>
              <c:numCache>
                <c:formatCode>0%</c:formatCode>
                <c:ptCount val="5"/>
                <c:pt idx="0">
                  <c:v>0.19687499999999994</c:v>
                </c:pt>
                <c:pt idx="1">
                  <c:v>0.50520833333333337</c:v>
                </c:pt>
                <c:pt idx="2">
                  <c:v>0.3515625</c:v>
                </c:pt>
                <c:pt idx="3">
                  <c:v>0.21701388888888898</c:v>
                </c:pt>
                <c:pt idx="4">
                  <c:v>0.12760416666666666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62-4611-AC1B-17BB3119EF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'C2'!$V$5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'C2'!$T$6:$T$21</c:f>
              <c:strCache>
                <c:ptCount val="16"/>
                <c:pt idx="0">
                  <c:v>Škola učí žáky myslet kriticky a nacházet inovativní podnikatelská řešení</c:v>
                </c:pt>
                <c:pt idx="1">
                  <c:v>Výchova k podnikavosti v rámci odborného vzdělávání</c:v>
                </c:pt>
                <c:pt idx="2">
                  <c:v>Výchova k podnikavosti v rámci všeobecného vzdělávání</c:v>
                </c:pt>
                <c:pt idx="3">
                  <c:v>Pedagog. prac. získávají informace ke zlepšování vzdělávání a využívají je ve výuce</c:v>
                </c:pt>
                <c:pt idx="4">
                  <c:v>Začlenění ekonomických aspektů i do výuky v neekonomických předmětech</c:v>
                </c:pt>
                <c:pt idx="5">
                  <c:v>Organizování konzultací a exkurzí k problematice podnikavosti pro žáky i učitele</c:v>
                </c:pt>
                <c:pt idx="6">
                  <c:v>Návštěvy a přednášky podnikatelů ve výuce</c:v>
                </c:pt>
                <c:pt idx="7">
                  <c:v>Škola realizuje projektové vyučování podněcující kreativní uvažování</c:v>
                </c:pt>
                <c:pt idx="8">
                  <c:v>Pravidelné kontakty s podnikateli z okolí k získání podnětů k rozvoji podnikavosti žáků</c:v>
                </c:pt>
                <c:pt idx="9">
                  <c:v>Ve škole probíhají každoročně projektové dny zaměřené na uplatnění podnikavosti</c:v>
                </c:pt>
                <c:pt idx="10">
                  <c:v>Možnost aktivního zapojení žáků do vedení vyučování a života školy</c:v>
                </c:pt>
                <c:pt idx="11">
                  <c:v>Žáci se aktivně podílejí na činnostech fiktivních firem či akcích Junior Achievement apod.</c:v>
                </c:pt>
                <c:pt idx="12">
                  <c:v>Práce žáků v reálné školní firmě</c:v>
                </c:pt>
                <c:pt idx="13">
                  <c:v>Možnost aplikovat získané dovednosti v podnikatelství v rámci školních i volnočas. aktivit</c:v>
                </c:pt>
                <c:pt idx="14">
                  <c:v>Pověřený pracovník školy se stará o aktivity na podporu podnikavosti</c:v>
                </c:pt>
                <c:pt idx="15">
                  <c:v>Jiné</c:v>
                </c:pt>
              </c:strCache>
            </c:strRef>
          </c:cat>
          <c:val>
            <c:numRef>
              <c:f>'C2'!$V$6:$V$21</c:f>
              <c:numCache>
                <c:formatCode>0%</c:formatCode>
                <c:ptCount val="16"/>
                <c:pt idx="0">
                  <c:v>0.64130434782608692</c:v>
                </c:pt>
                <c:pt idx="1">
                  <c:v>0.56521739130434778</c:v>
                </c:pt>
                <c:pt idx="2">
                  <c:v>0.51086956521739135</c:v>
                </c:pt>
                <c:pt idx="3">
                  <c:v>0.44565217391304346</c:v>
                </c:pt>
                <c:pt idx="4">
                  <c:v>0.44565217391304346</c:v>
                </c:pt>
                <c:pt idx="5">
                  <c:v>0.42391304347826086</c:v>
                </c:pt>
                <c:pt idx="6">
                  <c:v>0.42391304347826086</c:v>
                </c:pt>
                <c:pt idx="7">
                  <c:v>0.36956521739130432</c:v>
                </c:pt>
                <c:pt idx="8">
                  <c:v>0.34782608695652173</c:v>
                </c:pt>
                <c:pt idx="9">
                  <c:v>0.31521739130434784</c:v>
                </c:pt>
                <c:pt idx="10">
                  <c:v>0.28260869565217389</c:v>
                </c:pt>
                <c:pt idx="11">
                  <c:v>0.25</c:v>
                </c:pt>
                <c:pt idx="12">
                  <c:v>0.20652173913043478</c:v>
                </c:pt>
                <c:pt idx="13">
                  <c:v>0.19565217391304349</c:v>
                </c:pt>
                <c:pt idx="14">
                  <c:v>0.17391304347826086</c:v>
                </c:pt>
                <c:pt idx="15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54-42B1-B991-67703264CF9E}"/>
            </c:ext>
          </c:extLst>
        </c:ser>
        <c:ser>
          <c:idx val="1"/>
          <c:order val="1"/>
          <c:tx>
            <c:strRef>
              <c:f>'C2'!$U$5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'C2'!$T$6:$T$21</c:f>
              <c:strCache>
                <c:ptCount val="16"/>
                <c:pt idx="0">
                  <c:v>Škola učí žáky myslet kriticky a nacházet inovativní podnikatelská řešení</c:v>
                </c:pt>
                <c:pt idx="1">
                  <c:v>Výchova k podnikavosti v rámci odborného vzdělávání</c:v>
                </c:pt>
                <c:pt idx="2">
                  <c:v>Výchova k podnikavosti v rámci všeobecného vzdělávání</c:v>
                </c:pt>
                <c:pt idx="3">
                  <c:v>Pedagog. prac. získávají informace ke zlepšování vzdělávání a využívají je ve výuce</c:v>
                </c:pt>
                <c:pt idx="4">
                  <c:v>Začlenění ekonomických aspektů i do výuky v neekonomických předmětech</c:v>
                </c:pt>
                <c:pt idx="5">
                  <c:v>Organizování konzultací a exkurzí k problematice podnikavosti pro žáky i učitele</c:v>
                </c:pt>
                <c:pt idx="6">
                  <c:v>Návštěvy a přednášky podnikatelů ve výuce</c:v>
                </c:pt>
                <c:pt idx="7">
                  <c:v>Škola realizuje projektové vyučování podněcující kreativní uvažování</c:v>
                </c:pt>
                <c:pt idx="8">
                  <c:v>Pravidelné kontakty s podnikateli z okolí k získání podnětů k rozvoji podnikavosti žáků</c:v>
                </c:pt>
                <c:pt idx="9">
                  <c:v>Ve škole probíhají každoročně projektové dny zaměřené na uplatnění podnikavosti</c:v>
                </c:pt>
                <c:pt idx="10">
                  <c:v>Možnost aktivního zapojení žáků do vedení vyučování a života školy</c:v>
                </c:pt>
                <c:pt idx="11">
                  <c:v>Žáci se aktivně podílejí na činnostech fiktivních firem či akcích Junior Achievement apod.</c:v>
                </c:pt>
                <c:pt idx="12">
                  <c:v>Práce žáků v reálné školní firmě</c:v>
                </c:pt>
                <c:pt idx="13">
                  <c:v>Možnost aplikovat získané dovednosti v podnikatelství v rámci školních i volnočas. aktivit</c:v>
                </c:pt>
                <c:pt idx="14">
                  <c:v>Pověřený pracovník školy se stará o aktivity na podporu podnikavosti</c:v>
                </c:pt>
                <c:pt idx="15">
                  <c:v>Jiné</c:v>
                </c:pt>
              </c:strCache>
            </c:strRef>
          </c:cat>
          <c:val>
            <c:numRef>
              <c:f>'C2'!$U$6:$U$21</c:f>
              <c:numCache>
                <c:formatCode>0%</c:formatCode>
                <c:ptCount val="16"/>
                <c:pt idx="0">
                  <c:v>0.51041666666666663</c:v>
                </c:pt>
                <c:pt idx="1">
                  <c:v>0.46875</c:v>
                </c:pt>
                <c:pt idx="2">
                  <c:v>0.41666666666666669</c:v>
                </c:pt>
                <c:pt idx="3">
                  <c:v>0.44791666666666669</c:v>
                </c:pt>
                <c:pt idx="4">
                  <c:v>0.47916666666666669</c:v>
                </c:pt>
                <c:pt idx="5">
                  <c:v>0.3125</c:v>
                </c:pt>
                <c:pt idx="6">
                  <c:v>0.34375</c:v>
                </c:pt>
                <c:pt idx="7">
                  <c:v>0.35416666666666669</c:v>
                </c:pt>
                <c:pt idx="8">
                  <c:v>0.27083333333333331</c:v>
                </c:pt>
                <c:pt idx="9">
                  <c:v>0.17708333333333334</c:v>
                </c:pt>
                <c:pt idx="10">
                  <c:v>0.21875</c:v>
                </c:pt>
                <c:pt idx="11">
                  <c:v>0.26041666666666669</c:v>
                </c:pt>
                <c:pt idx="12">
                  <c:v>0.22916666666666666</c:v>
                </c:pt>
                <c:pt idx="13">
                  <c:v>0.28125</c:v>
                </c:pt>
                <c:pt idx="14">
                  <c:v>0.16666666666666666</c:v>
                </c:pt>
                <c:pt idx="15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4-42B1-B991-67703264CF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'C3'!$U$5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'C3'!$S$6:$S$17</c:f>
              <c:strCache>
                <c:ptCount val="12"/>
                <c:pt idx="0">
                  <c:v>Nedostatek finančních prostředků pro realizaci vzdělávání mimo vlastní výuku</c:v>
                </c:pt>
                <c:pt idx="1">
                  <c:v>Nedostatek výukových materiálů, pomůcek a metodik</c:v>
                </c:pt>
                <c:pt idx="2">
                  <c:v>Malý zájem žáků o ekonomické aktivity, cvičení, projekty</c:v>
                </c:pt>
                <c:pt idx="3">
                  <c:v>Nedostatek příležitosti ke vzdělávání pedagogických pracovníků</c:v>
                </c:pt>
                <c:pt idx="4">
                  <c:v>Malý zájem pedagogů o podporu podnikavosti</c:v>
                </c:pt>
                <c:pt idx="5">
                  <c:v>Malý zájem zaměstnavatelů a podnikatelů o spolupráci se školami na tématu</c:v>
                </c:pt>
                <c:pt idx="6">
                  <c:v>Management školy nepovažuje téma za prioritu</c:v>
                </c:pt>
                <c:pt idx="7">
                  <c:v>Problematika je nová, nerozumíme jí, nemáme žádné zkušenosti</c:v>
                </c:pt>
                <c:pt idx="8">
                  <c:v>Zřizovatel školy nepovažuje téma za prioritu</c:v>
                </c:pt>
                <c:pt idx="9">
                  <c:v>V regionu je nepříznivé podnikatelské klima</c:v>
                </c:pt>
                <c:pt idx="10">
                  <c:v>Jiné</c:v>
                </c:pt>
                <c:pt idx="11">
                  <c:v>V této oblasti nenarážíme na žádné překážky</c:v>
                </c:pt>
              </c:strCache>
            </c:strRef>
          </c:cat>
          <c:val>
            <c:numRef>
              <c:f>'C3'!$U$6:$U$17</c:f>
              <c:numCache>
                <c:formatCode>0%</c:formatCode>
                <c:ptCount val="12"/>
                <c:pt idx="0">
                  <c:v>0.68478260869565222</c:v>
                </c:pt>
                <c:pt idx="1">
                  <c:v>0.57608695652173914</c:v>
                </c:pt>
                <c:pt idx="2">
                  <c:v>0.55434782608695654</c:v>
                </c:pt>
                <c:pt idx="3">
                  <c:v>0.42391304347826086</c:v>
                </c:pt>
                <c:pt idx="4">
                  <c:v>0.35869565217391303</c:v>
                </c:pt>
                <c:pt idx="5">
                  <c:v>0.35869565217391303</c:v>
                </c:pt>
                <c:pt idx="6">
                  <c:v>0.13043478260869565</c:v>
                </c:pt>
                <c:pt idx="7">
                  <c:v>0.11956521739130435</c:v>
                </c:pt>
                <c:pt idx="8">
                  <c:v>7.6086956521739135E-2</c:v>
                </c:pt>
                <c:pt idx="9">
                  <c:v>7.6086956521739135E-2</c:v>
                </c:pt>
                <c:pt idx="10">
                  <c:v>6.5217391304347824E-2</c:v>
                </c:pt>
                <c:pt idx="11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2E-4169-AB88-DE800774F0D8}"/>
            </c:ext>
          </c:extLst>
        </c:ser>
        <c:ser>
          <c:idx val="0"/>
          <c:order val="1"/>
          <c:tx>
            <c:strRef>
              <c:f>'C3'!$T$5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'C3'!$S$6:$S$17</c:f>
              <c:strCache>
                <c:ptCount val="12"/>
                <c:pt idx="0">
                  <c:v>Nedostatek finančních prostředků pro realizaci vzdělávání mimo vlastní výuku</c:v>
                </c:pt>
                <c:pt idx="1">
                  <c:v>Nedostatek výukových materiálů, pomůcek a metodik</c:v>
                </c:pt>
                <c:pt idx="2">
                  <c:v>Malý zájem žáků o ekonomické aktivity, cvičení, projekty</c:v>
                </c:pt>
                <c:pt idx="3">
                  <c:v>Nedostatek příležitosti ke vzdělávání pedagogických pracovníků</c:v>
                </c:pt>
                <c:pt idx="4">
                  <c:v>Malý zájem pedagogů o podporu podnikavosti</c:v>
                </c:pt>
                <c:pt idx="5">
                  <c:v>Malý zájem zaměstnavatelů a podnikatelů o spolupráci se školami na tématu</c:v>
                </c:pt>
                <c:pt idx="6">
                  <c:v>Management školy nepovažuje téma za prioritu</c:v>
                </c:pt>
                <c:pt idx="7">
                  <c:v>Problematika je nová, nerozumíme jí, nemáme žádné zkušenosti</c:v>
                </c:pt>
                <c:pt idx="8">
                  <c:v>Zřizovatel školy nepovažuje téma za prioritu</c:v>
                </c:pt>
                <c:pt idx="9">
                  <c:v>V regionu je nepříznivé podnikatelské klima</c:v>
                </c:pt>
                <c:pt idx="10">
                  <c:v>Jiné</c:v>
                </c:pt>
                <c:pt idx="11">
                  <c:v>V této oblasti nenarážíme na žádné překážky</c:v>
                </c:pt>
              </c:strCache>
            </c:strRef>
          </c:cat>
          <c:val>
            <c:numRef>
              <c:f>'C3'!$T$6:$T$17</c:f>
              <c:numCache>
                <c:formatCode>0%</c:formatCode>
                <c:ptCount val="12"/>
                <c:pt idx="0">
                  <c:v>0.6875</c:v>
                </c:pt>
                <c:pt idx="1">
                  <c:v>0.55208333333333337</c:v>
                </c:pt>
                <c:pt idx="2">
                  <c:v>0.46875</c:v>
                </c:pt>
                <c:pt idx="3">
                  <c:v>0.35416666666666669</c:v>
                </c:pt>
                <c:pt idx="4">
                  <c:v>0.3125</c:v>
                </c:pt>
                <c:pt idx="5">
                  <c:v>0.36458333333333331</c:v>
                </c:pt>
                <c:pt idx="6">
                  <c:v>0.10416666666666667</c:v>
                </c:pt>
                <c:pt idx="7">
                  <c:v>0.11458333333333333</c:v>
                </c:pt>
                <c:pt idx="8">
                  <c:v>9.375E-2</c:v>
                </c:pt>
                <c:pt idx="9">
                  <c:v>0.20833333333333334</c:v>
                </c:pt>
                <c:pt idx="10">
                  <c:v>6.25E-2</c:v>
                </c:pt>
                <c:pt idx="11">
                  <c:v>5.2083333333333336E-2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2E-4169-AB88-DE800774F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'C5'!$W$5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'C5'!$U$6:$U$19</c:f>
              <c:strCache>
                <c:ptCount val="14"/>
                <c:pt idx="0">
                  <c:v>Kvalitativní či kvantitativní zlepšení ICT vybavení školy</c:v>
                </c:pt>
                <c:pt idx="1">
                  <c:v>Podpora školních projektů (dny otevřených dveří pro děti z MŠ a žáky ZŠ, školní ples apod.)</c:v>
                </c:pt>
                <c:pt idx="2">
                  <c:v>Přednášky a jiné formy účasti odborníka z praxe ve výuce</c:v>
                </c:pt>
                <c:pt idx="3">
                  <c:v>Metodické materiály a kurzy pro pedagogy na témata kreativity a podnikavosti</c:v>
                </c:pt>
                <c:pt idx="4">
                  <c:v>Rozvoj didaktických dovedností vyučujících potřebných pro výuku k podnikavosti</c:v>
                </c:pt>
                <c:pt idx="5">
                  <c:v>Podpora komunikace/řízení a organizování práce prostřednictvím ICT</c:v>
                </c:pt>
                <c:pt idx="6">
                  <c:v>Analýza stávajících a potenciálních partnerů v regionu pro možné navázání spolupráce</c:v>
                </c:pt>
                <c:pt idx="7">
                  <c:v>Více disponibilních hodin</c:v>
                </c:pt>
                <c:pt idx="8">
                  <c:v>Příprava strategie výuky podnikavosti na škole</c:v>
                </c:pt>
                <c:pt idx="9">
                  <c:v>Podpora vytváření školních „firem“ (internetový obchod, nabídka služeb pro veřejnost apod.)</c:v>
                </c:pt>
                <c:pt idx="10">
                  <c:v>Možnost napojení se na nějakou síť podnikatelských aktivit a start-upů v regionu</c:v>
                </c:pt>
                <c:pt idx="11">
                  <c:v>Spolupráce žáků ZŠ a SŠ</c:v>
                </c:pt>
                <c:pt idx="12">
                  <c:v>Založení vlastní fiktivní firmy</c:v>
                </c:pt>
                <c:pt idx="13">
                  <c:v>Jiné</c:v>
                </c:pt>
              </c:strCache>
            </c:strRef>
          </c:cat>
          <c:val>
            <c:numRef>
              <c:f>'C5'!$W$6:$W$19</c:f>
              <c:numCache>
                <c:formatCode>0%</c:formatCode>
                <c:ptCount val="14"/>
                <c:pt idx="0">
                  <c:v>0.80434782608695654</c:v>
                </c:pt>
                <c:pt idx="1">
                  <c:v>0.73913043478260865</c:v>
                </c:pt>
                <c:pt idx="2">
                  <c:v>0.67391304347826086</c:v>
                </c:pt>
                <c:pt idx="3">
                  <c:v>0.63043478260869568</c:v>
                </c:pt>
                <c:pt idx="4">
                  <c:v>0.4891304347826087</c:v>
                </c:pt>
                <c:pt idx="5">
                  <c:v>0.4891304347826087</c:v>
                </c:pt>
                <c:pt idx="6">
                  <c:v>0.40217391304347827</c:v>
                </c:pt>
                <c:pt idx="7">
                  <c:v>0.33695652173913043</c:v>
                </c:pt>
                <c:pt idx="8">
                  <c:v>0.31521739130434784</c:v>
                </c:pt>
                <c:pt idx="9">
                  <c:v>0.30434782608695654</c:v>
                </c:pt>
                <c:pt idx="10">
                  <c:v>0.28260869565217389</c:v>
                </c:pt>
                <c:pt idx="11">
                  <c:v>0.22826086956521738</c:v>
                </c:pt>
                <c:pt idx="12">
                  <c:v>0.19565217391304349</c:v>
                </c:pt>
                <c:pt idx="13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98-4B13-8884-55B5B6DF8BBD}"/>
            </c:ext>
          </c:extLst>
        </c:ser>
        <c:ser>
          <c:idx val="0"/>
          <c:order val="1"/>
          <c:tx>
            <c:strRef>
              <c:f>'C5'!$V$5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'C5'!$U$6:$U$19</c:f>
              <c:strCache>
                <c:ptCount val="14"/>
                <c:pt idx="0">
                  <c:v>Kvalitativní či kvantitativní zlepšení ICT vybavení školy</c:v>
                </c:pt>
                <c:pt idx="1">
                  <c:v>Podpora školních projektů (dny otevřených dveří pro děti z MŠ a žáky ZŠ, školní ples apod.)</c:v>
                </c:pt>
                <c:pt idx="2">
                  <c:v>Přednášky a jiné formy účasti odborníka z praxe ve výuce</c:v>
                </c:pt>
                <c:pt idx="3">
                  <c:v>Metodické materiály a kurzy pro pedagogy na témata kreativity a podnikavosti</c:v>
                </c:pt>
                <c:pt idx="4">
                  <c:v>Rozvoj didaktických dovedností vyučujících potřebných pro výuku k podnikavosti</c:v>
                </c:pt>
                <c:pt idx="5">
                  <c:v>Podpora komunikace/řízení a organizování práce prostřednictvím ICT</c:v>
                </c:pt>
                <c:pt idx="6">
                  <c:v>Analýza stávajících a potenciálních partnerů v regionu pro možné navázání spolupráce</c:v>
                </c:pt>
                <c:pt idx="7">
                  <c:v>Více disponibilních hodin</c:v>
                </c:pt>
                <c:pt idx="8">
                  <c:v>Příprava strategie výuky podnikavosti na škole</c:v>
                </c:pt>
                <c:pt idx="9">
                  <c:v>Podpora vytváření školních „firem“ (internetový obchod, nabídka služeb pro veřejnost apod.)</c:v>
                </c:pt>
                <c:pt idx="10">
                  <c:v>Možnost napojení se na nějakou síť podnikatelských aktivit a start-upů v regionu</c:v>
                </c:pt>
                <c:pt idx="11">
                  <c:v>Spolupráce žáků ZŠ a SŠ</c:v>
                </c:pt>
                <c:pt idx="12">
                  <c:v>Založení vlastní fiktivní firmy</c:v>
                </c:pt>
                <c:pt idx="13">
                  <c:v>Jiné</c:v>
                </c:pt>
              </c:strCache>
            </c:strRef>
          </c:cat>
          <c:val>
            <c:numRef>
              <c:f>'C5'!$V$6:$V$19</c:f>
              <c:numCache>
                <c:formatCode>0%</c:formatCode>
                <c:ptCount val="14"/>
                <c:pt idx="0">
                  <c:v>0.63541666666666663</c:v>
                </c:pt>
                <c:pt idx="1">
                  <c:v>0.69791666666666663</c:v>
                </c:pt>
                <c:pt idx="2">
                  <c:v>0.60416666666666663</c:v>
                </c:pt>
                <c:pt idx="3">
                  <c:v>0.55208333333333337</c:v>
                </c:pt>
                <c:pt idx="4">
                  <c:v>0.54166666666666663</c:v>
                </c:pt>
                <c:pt idx="5">
                  <c:v>0.38541666666666669</c:v>
                </c:pt>
                <c:pt idx="6">
                  <c:v>0.42708333333333331</c:v>
                </c:pt>
                <c:pt idx="7">
                  <c:v>0.36458333333333331</c:v>
                </c:pt>
                <c:pt idx="8">
                  <c:v>0.36458333333333331</c:v>
                </c:pt>
                <c:pt idx="9">
                  <c:v>0.36458333333333331</c:v>
                </c:pt>
                <c:pt idx="10">
                  <c:v>0.26041666666666669</c:v>
                </c:pt>
                <c:pt idx="11">
                  <c:v>0.32291666666666669</c:v>
                </c:pt>
                <c:pt idx="12">
                  <c:v>0.26041666666666669</c:v>
                </c:pt>
                <c:pt idx="13">
                  <c:v>3.125E-2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8-4B13-8884-55B5B6DF8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D1_D4!$X$6:$X$10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D1_D4!$Y$6:$Y$10</c:f>
              <c:numCache>
                <c:formatCode>0%</c:formatCode>
                <c:ptCount val="5"/>
                <c:pt idx="0">
                  <c:v>0.23702664796633943</c:v>
                </c:pt>
                <c:pt idx="1">
                  <c:v>0.16304347826086957</c:v>
                </c:pt>
                <c:pt idx="2">
                  <c:v>0.18840579710144931</c:v>
                </c:pt>
                <c:pt idx="3">
                  <c:v>0.32246376811594202</c:v>
                </c:pt>
                <c:pt idx="4">
                  <c:v>0.20652173913043476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A2-4EB7-B618-52B532B452FC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D1_D4!$X$6:$X$10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D1_D4!$AA$6:$AA$10</c:f>
              <c:numCache>
                <c:formatCode>0%</c:formatCode>
                <c:ptCount val="5"/>
                <c:pt idx="0">
                  <c:v>0.11991584852734904</c:v>
                </c:pt>
                <c:pt idx="1">
                  <c:v>2.7173913043478271E-2</c:v>
                </c:pt>
                <c:pt idx="2">
                  <c:v>4.3478260869565133E-2</c:v>
                </c:pt>
                <c:pt idx="3">
                  <c:v>0.10326086956521735</c:v>
                </c:pt>
                <c:pt idx="4">
                  <c:v>0.14613526570048319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A2-4EB7-B618-52B532B45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5986947080856441E-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D1_D4!$Z$25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D1_D4!$X$26:$X$30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D1_D4!$Z$26:$Z$30</c:f>
              <c:numCache>
                <c:formatCode>0%</c:formatCode>
                <c:ptCount val="5"/>
                <c:pt idx="0">
                  <c:v>0.23702664796633943</c:v>
                </c:pt>
                <c:pt idx="1">
                  <c:v>0.16304347826086957</c:v>
                </c:pt>
                <c:pt idx="2">
                  <c:v>0.18840579710144931</c:v>
                </c:pt>
                <c:pt idx="3">
                  <c:v>0.32246376811594202</c:v>
                </c:pt>
                <c:pt idx="4">
                  <c:v>0.20652173913043476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CD-47D2-B8ED-F6AAA0D7FDC4}"/>
            </c:ext>
          </c:extLst>
        </c:ser>
        <c:ser>
          <c:idx val="1"/>
          <c:order val="1"/>
          <c:tx>
            <c:strRef>
              <c:f>D1_D4!$Y$25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D1_D4!$X$26:$X$30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D1_D4!$Y$26:$Y$30</c:f>
              <c:numCache>
                <c:formatCode>0%</c:formatCode>
                <c:ptCount val="5"/>
                <c:pt idx="0">
                  <c:v>0.1831317204301075</c:v>
                </c:pt>
                <c:pt idx="1">
                  <c:v>0.19270833333333334</c:v>
                </c:pt>
                <c:pt idx="2">
                  <c:v>0.18402777777777776</c:v>
                </c:pt>
                <c:pt idx="3">
                  <c:v>0.2795138888888889</c:v>
                </c:pt>
                <c:pt idx="4">
                  <c:v>0.13425925925925922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CD-47D2-B8ED-F6AAA0D7FD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006170880970563"/>
          <c:y val="0.12336865786513528"/>
          <c:w val="0.47476795336481059"/>
          <c:h val="0.8021822272215971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'D2'!$R$5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'D2'!$P$6:$P$16</c:f>
              <c:strCache>
                <c:ptCount val="11"/>
                <c:pt idx="0">
                  <c:v>Další vzdělávání pedagogů</c:v>
                </c:pt>
                <c:pt idx="1">
                  <c:v>Odborné vzdělávání pro zaměstnavatele</c:v>
                </c:pt>
                <c:pt idx="2">
                  <c:v>Příprava na vykonání zkoušky podle NSK</c:v>
                </c:pt>
                <c:pt idx="3">
                  <c:v>Zkoušky podle zákona 179/2006 Sb. v platném znění</c:v>
                </c:pt>
                <c:pt idx="4">
                  <c:v>Rekvalifikace</c:v>
                </c:pt>
                <c:pt idx="5">
                  <c:v>Zájmové vzdělávání pro veřejnost (jazykové kurzy, keramika apod.)</c:v>
                </c:pt>
                <c:pt idx="6">
                  <c:v>Vzdělávání v oblasti ICT dovedností </c:v>
                </c:pt>
                <c:pt idx="7">
                  <c:v>Občanské vzdělávání</c:v>
                </c:pt>
                <c:pt idx="8">
                  <c:v>Čeština pro cizince</c:v>
                </c:pt>
                <c:pt idx="9">
                  <c:v>Vzdělávání seniorů</c:v>
                </c:pt>
                <c:pt idx="10">
                  <c:v>Jiné</c:v>
                </c:pt>
              </c:strCache>
            </c:strRef>
          </c:cat>
          <c:val>
            <c:numRef>
              <c:f>'D2'!$R$6:$R$16</c:f>
              <c:numCache>
                <c:formatCode>0%</c:formatCode>
                <c:ptCount val="11"/>
                <c:pt idx="0">
                  <c:v>0.47826086956521741</c:v>
                </c:pt>
                <c:pt idx="1">
                  <c:v>0.38043478260869568</c:v>
                </c:pt>
                <c:pt idx="2">
                  <c:v>0.28260869565217389</c:v>
                </c:pt>
                <c:pt idx="3">
                  <c:v>0.27173913043478259</c:v>
                </c:pt>
                <c:pt idx="4">
                  <c:v>0.22826086956521738</c:v>
                </c:pt>
                <c:pt idx="5">
                  <c:v>0.21739130434782608</c:v>
                </c:pt>
                <c:pt idx="6">
                  <c:v>0.20652173913043478</c:v>
                </c:pt>
                <c:pt idx="7">
                  <c:v>8.6956521739130432E-2</c:v>
                </c:pt>
                <c:pt idx="8">
                  <c:v>6.5217391304347824E-2</c:v>
                </c:pt>
                <c:pt idx="9">
                  <c:v>5.434782608695652E-2</c:v>
                </c:pt>
                <c:pt idx="10">
                  <c:v>0.22826086956521738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43-4165-B16F-669BCE56CB0E}"/>
            </c:ext>
          </c:extLst>
        </c:ser>
        <c:ser>
          <c:idx val="1"/>
          <c:order val="1"/>
          <c:tx>
            <c:strRef>
              <c:f>'D2'!$Q$5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'D2'!$P$6:$P$16</c:f>
              <c:strCache>
                <c:ptCount val="11"/>
                <c:pt idx="0">
                  <c:v>Další vzdělávání pedagogů</c:v>
                </c:pt>
                <c:pt idx="1">
                  <c:v>Odborné vzdělávání pro zaměstnavatele</c:v>
                </c:pt>
                <c:pt idx="2">
                  <c:v>Příprava na vykonání zkoušky podle NSK</c:v>
                </c:pt>
                <c:pt idx="3">
                  <c:v>Zkoušky podle zákona 179/2006 Sb. v platném znění</c:v>
                </c:pt>
                <c:pt idx="4">
                  <c:v>Rekvalifikace</c:v>
                </c:pt>
                <c:pt idx="5">
                  <c:v>Zájmové vzdělávání pro veřejnost (jazykové kurzy, keramika apod.)</c:v>
                </c:pt>
                <c:pt idx="6">
                  <c:v>Vzdělávání v oblasti ICT dovedností </c:v>
                </c:pt>
                <c:pt idx="7">
                  <c:v>Občanské vzdělávání</c:v>
                </c:pt>
                <c:pt idx="8">
                  <c:v>Čeština pro cizince</c:v>
                </c:pt>
                <c:pt idx="9">
                  <c:v>Vzdělávání seniorů</c:v>
                </c:pt>
                <c:pt idx="10">
                  <c:v>Jiné</c:v>
                </c:pt>
              </c:strCache>
            </c:strRef>
          </c:cat>
          <c:val>
            <c:numRef>
              <c:f>'D2'!$Q$6:$Q$16</c:f>
              <c:numCache>
                <c:formatCode>0%</c:formatCode>
                <c:ptCount val="11"/>
                <c:pt idx="0">
                  <c:v>0.47916666666666669</c:v>
                </c:pt>
                <c:pt idx="1">
                  <c:v>0.32291666666666669</c:v>
                </c:pt>
                <c:pt idx="2">
                  <c:v>0.29166666666666669</c:v>
                </c:pt>
                <c:pt idx="3">
                  <c:v>0.26041666666666669</c:v>
                </c:pt>
                <c:pt idx="4">
                  <c:v>0.29166666666666669</c:v>
                </c:pt>
                <c:pt idx="5">
                  <c:v>0.34375</c:v>
                </c:pt>
                <c:pt idx="6">
                  <c:v>0.21875</c:v>
                </c:pt>
                <c:pt idx="7">
                  <c:v>8.3333333333333329E-2</c:v>
                </c:pt>
                <c:pt idx="8">
                  <c:v>6.25E-2</c:v>
                </c:pt>
                <c:pt idx="9">
                  <c:v>0.11458333333333333</c:v>
                </c:pt>
                <c:pt idx="10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43-4165-B16F-669BCE56C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'D3'!$V$5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'D3'!$T$6:$T$22</c:f>
              <c:strCache>
                <c:ptCount val="17"/>
                <c:pt idx="0">
                  <c:v>Nedostatek fin. prostředků pro pracovníka, který by zaštiťoval tuto oblast</c:v>
                </c:pt>
                <c:pt idx="1">
                  <c:v>Malý zájem dospělých o další vzdělávání</c:v>
                </c:pt>
                <c:pt idx="2">
                  <c:v>Náročné zpracování dokumentace potřebné k účasti ve výběrových řízeních</c:v>
                </c:pt>
                <c:pt idx="3">
                  <c:v>Administrativa spojená se získáním akreditace rekvalifikací</c:v>
                </c:pt>
                <c:pt idx="4">
                  <c:v>Malý zájem zaměstnavatelů o další vzdělávání</c:v>
                </c:pt>
                <c:pt idx="5">
                  <c:v>Nedostatečné vybavení dílen/odborného výcviku</c:v>
                </c:pt>
                <c:pt idx="6">
                  <c:v>Administrativní náročnost při získávání autorizace podle z. 179/2006 Sb.</c:v>
                </c:pt>
                <c:pt idx="7">
                  <c:v>Malý zájem pedagogů o výuku v programech dalšího vzdělávání</c:v>
                </c:pt>
                <c:pt idx="8">
                  <c:v>Obtíže při tvorbě programů dalšího vzdělávání</c:v>
                </c:pt>
                <c:pt idx="9">
                  <c:v>Nedostačující spolupráce s úřady práce</c:v>
                </c:pt>
                <c:pt idx="10">
                  <c:v>Nedostatečná propagace dalšího vzdělávání realizovaného školou</c:v>
                </c:pt>
                <c:pt idx="11">
                  <c:v>Obtíže spojené s přípravou zkoušky podle z. 179/2006 Sb.</c:v>
                </c:pt>
                <c:pt idx="12">
                  <c:v>Nedostatečná orientace pracovníků školy v NSK a procesu uznávání</c:v>
                </c:pt>
                <c:pt idx="13">
                  <c:v>Nedostatečná možnost „skládání PK“ pro vykonání závěrečné zkoušky a získání vyučení</c:v>
                </c:pt>
                <c:pt idx="14">
                  <c:v>Omezený počet standardů profesních kvalifikací NSK</c:v>
                </c:pt>
                <c:pt idx="15">
                  <c:v>Jiné</c:v>
                </c:pt>
                <c:pt idx="16">
                  <c:v>V této oblasti nenarážíme na žádné překážky</c:v>
                </c:pt>
              </c:strCache>
            </c:strRef>
          </c:cat>
          <c:val>
            <c:numRef>
              <c:f>'D3'!$V$6:$V$22</c:f>
              <c:numCache>
                <c:formatCode>0%</c:formatCode>
                <c:ptCount val="17"/>
                <c:pt idx="0">
                  <c:v>0.58695652173913049</c:v>
                </c:pt>
                <c:pt idx="1">
                  <c:v>0.55434782608695654</c:v>
                </c:pt>
                <c:pt idx="2">
                  <c:v>0.41304347826086957</c:v>
                </c:pt>
                <c:pt idx="3">
                  <c:v>0.39130434782608697</c:v>
                </c:pt>
                <c:pt idx="4">
                  <c:v>0.38043478260869568</c:v>
                </c:pt>
                <c:pt idx="5">
                  <c:v>0.29347826086956524</c:v>
                </c:pt>
                <c:pt idx="6">
                  <c:v>0.28260869565217389</c:v>
                </c:pt>
                <c:pt idx="7">
                  <c:v>0.27173913043478259</c:v>
                </c:pt>
                <c:pt idx="8">
                  <c:v>0.18478260869565216</c:v>
                </c:pt>
                <c:pt idx="9">
                  <c:v>0.18478260869565216</c:v>
                </c:pt>
                <c:pt idx="10">
                  <c:v>0.17391304347826086</c:v>
                </c:pt>
                <c:pt idx="11">
                  <c:v>0.11956521739130435</c:v>
                </c:pt>
                <c:pt idx="12">
                  <c:v>9.7826086956521743E-2</c:v>
                </c:pt>
                <c:pt idx="13">
                  <c:v>9.7826086956521743E-2</c:v>
                </c:pt>
                <c:pt idx="14">
                  <c:v>8.6956521739130432E-2</c:v>
                </c:pt>
                <c:pt idx="15">
                  <c:v>6.5217391304347824E-2</c:v>
                </c:pt>
                <c:pt idx="16">
                  <c:v>8.6956521739130432E-2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DD-4DFD-9568-E831B9EB835F}"/>
            </c:ext>
          </c:extLst>
        </c:ser>
        <c:ser>
          <c:idx val="0"/>
          <c:order val="1"/>
          <c:tx>
            <c:strRef>
              <c:f>'D3'!$U$5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'D3'!$T$6:$T$22</c:f>
              <c:strCache>
                <c:ptCount val="17"/>
                <c:pt idx="0">
                  <c:v>Nedostatek fin. prostředků pro pracovníka, který by zaštiťoval tuto oblast</c:v>
                </c:pt>
                <c:pt idx="1">
                  <c:v>Malý zájem dospělých o další vzdělávání</c:v>
                </c:pt>
                <c:pt idx="2">
                  <c:v>Náročné zpracování dokumentace potřebné k účasti ve výběrových řízeních</c:v>
                </c:pt>
                <c:pt idx="3">
                  <c:v>Administrativa spojená se získáním akreditace rekvalifikací</c:v>
                </c:pt>
                <c:pt idx="4">
                  <c:v>Malý zájem zaměstnavatelů o další vzdělávání</c:v>
                </c:pt>
                <c:pt idx="5">
                  <c:v>Nedostatečné vybavení dílen/odborného výcviku</c:v>
                </c:pt>
                <c:pt idx="6">
                  <c:v>Administrativní náročnost při získávání autorizace podle z. 179/2006 Sb.</c:v>
                </c:pt>
                <c:pt idx="7">
                  <c:v>Malý zájem pedagogů o výuku v programech dalšího vzdělávání</c:v>
                </c:pt>
                <c:pt idx="8">
                  <c:v>Obtíže při tvorbě programů dalšího vzdělávání</c:v>
                </c:pt>
                <c:pt idx="9">
                  <c:v>Nedostačující spolupráce s úřady práce</c:v>
                </c:pt>
                <c:pt idx="10">
                  <c:v>Nedostatečná propagace dalšího vzdělávání realizovaného školou</c:v>
                </c:pt>
                <c:pt idx="11">
                  <c:v>Obtíže spojené s přípravou zkoušky podle z. 179/2006 Sb.</c:v>
                </c:pt>
                <c:pt idx="12">
                  <c:v>Nedostatečná orientace pracovníků školy v NSK a procesu uznávání</c:v>
                </c:pt>
                <c:pt idx="13">
                  <c:v>Nedostatečná možnost „skládání PK“ pro vykonání závěrečné zkoušky a získání vyučení</c:v>
                </c:pt>
                <c:pt idx="14">
                  <c:v>Omezený počet standardů profesních kvalifikací NSK</c:v>
                </c:pt>
                <c:pt idx="15">
                  <c:v>Jiné</c:v>
                </c:pt>
                <c:pt idx="16">
                  <c:v>V této oblasti nenarážíme na žádné překážky</c:v>
                </c:pt>
              </c:strCache>
            </c:strRef>
          </c:cat>
          <c:val>
            <c:numRef>
              <c:f>'D3'!$U$6:$U$22</c:f>
              <c:numCache>
                <c:formatCode>0%</c:formatCode>
                <c:ptCount val="17"/>
                <c:pt idx="0">
                  <c:v>0.55208333333333337</c:v>
                </c:pt>
                <c:pt idx="1">
                  <c:v>0.46875</c:v>
                </c:pt>
                <c:pt idx="2">
                  <c:v>0.27083333333333331</c:v>
                </c:pt>
                <c:pt idx="3">
                  <c:v>0.36458333333333331</c:v>
                </c:pt>
                <c:pt idx="4">
                  <c:v>0.34375</c:v>
                </c:pt>
                <c:pt idx="5">
                  <c:v>0.1875</c:v>
                </c:pt>
                <c:pt idx="6">
                  <c:v>0.25</c:v>
                </c:pt>
                <c:pt idx="7">
                  <c:v>0.25</c:v>
                </c:pt>
                <c:pt idx="8">
                  <c:v>0.1875</c:v>
                </c:pt>
                <c:pt idx="9">
                  <c:v>0.23958333333333334</c:v>
                </c:pt>
                <c:pt idx="10">
                  <c:v>0.21875</c:v>
                </c:pt>
                <c:pt idx="11">
                  <c:v>0.16666666666666666</c:v>
                </c:pt>
                <c:pt idx="12">
                  <c:v>0.14583333333333334</c:v>
                </c:pt>
                <c:pt idx="13">
                  <c:v>7.2916666666666671E-2</c:v>
                </c:pt>
                <c:pt idx="14">
                  <c:v>0.13541666666666666</c:v>
                </c:pt>
                <c:pt idx="15">
                  <c:v>0.125</c:v>
                </c:pt>
                <c:pt idx="16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DD-4DFD-9568-E831B9EB8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'D5'!$X$5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'D5'!$V$6:$V$24</c:f>
              <c:strCache>
                <c:ptCount val="19"/>
                <c:pt idx="0">
                  <c:v>Zlepšení ICT školy po kvalitativní či kvantitativní stránce</c:v>
                </c:pt>
                <c:pt idx="1">
                  <c:v>Finance na kvalitní materiál</c:v>
                </c:pt>
                <c:pt idx="2">
                  <c:v>Příprava pedagogických pracovníků jako lektorů dalšího vzdělávání</c:v>
                </c:pt>
                <c:pt idx="3">
                  <c:v>Zlepšit vybavení učeben teoretické výuky</c:v>
                </c:pt>
                <c:pt idx="4">
                  <c:v>Rekvalifikace pro úřady práce bez výběrového řízení</c:v>
                </c:pt>
                <c:pt idx="5">
                  <c:v>Aktualizované materiály pro výuku i pro vyučující/lektory</c:v>
                </c:pt>
                <c:pt idx="6">
                  <c:v>Stáže lektorů/pracovníků školy ve firmách</c:v>
                </c:pt>
                <c:pt idx="7">
                  <c:v>Zlepšit vybavení dílen pro odborný výcvik</c:v>
                </c:pt>
                <c:pt idx="8">
                  <c:v>Zapojení odborníků z mimoškolního prostředí jako lektorů</c:v>
                </c:pt>
                <c:pt idx="9">
                  <c:v>Proškolení pracovníka školy v problematice výběrových řízení, vedení dokumentace apod.</c:v>
                </c:pt>
                <c:pt idx="10">
                  <c:v>Více učeben</c:v>
                </c:pt>
                <c:pt idx="11">
                  <c:v>Informace o NSK a procesu uznávání</c:v>
                </c:pt>
                <c:pt idx="12">
                  <c:v>Pravidelná práce s autorizovanými osobami, výměna zkušeností apod. </c:v>
                </c:pt>
                <c:pt idx="13">
                  <c:v>Podpora při vytváření konkrétních zadání pro zkoušku</c:v>
                </c:pt>
                <c:pt idx="14">
                  <c:v>Získání autorizací podle zákona 179/2006 Sb.</c:v>
                </c:pt>
                <c:pt idx="15">
                  <c:v>Kvalitní průběh výběrového řízení na rekvalifikace</c:v>
                </c:pt>
                <c:pt idx="16">
                  <c:v>Další vzdělávání pedagog. prac. ve vybraných technologiích, obsluze vybraných strojů apod. </c:v>
                </c:pt>
                <c:pt idx="17">
                  <c:v>Využívání vstupní diagnostiky profesních kompetencí účastníků rekvalifikací</c:v>
                </c:pt>
                <c:pt idx="18">
                  <c:v>Jiné</c:v>
                </c:pt>
              </c:strCache>
            </c:strRef>
          </c:cat>
          <c:val>
            <c:numRef>
              <c:f>'D5'!$X$6:$X$24</c:f>
              <c:numCache>
                <c:formatCode>0%</c:formatCode>
                <c:ptCount val="19"/>
                <c:pt idx="0">
                  <c:v>0.63043478260869568</c:v>
                </c:pt>
                <c:pt idx="1">
                  <c:v>0.51086956521739135</c:v>
                </c:pt>
                <c:pt idx="2">
                  <c:v>0.5</c:v>
                </c:pt>
                <c:pt idx="3">
                  <c:v>0.45652173913043476</c:v>
                </c:pt>
                <c:pt idx="4">
                  <c:v>0.43478260869565216</c:v>
                </c:pt>
                <c:pt idx="5">
                  <c:v>0.42391304347826086</c:v>
                </c:pt>
                <c:pt idx="6">
                  <c:v>0.40217391304347827</c:v>
                </c:pt>
                <c:pt idx="7">
                  <c:v>0.36956521739130432</c:v>
                </c:pt>
                <c:pt idx="8">
                  <c:v>0.32608695652173914</c:v>
                </c:pt>
                <c:pt idx="9">
                  <c:v>0.29347826086956524</c:v>
                </c:pt>
                <c:pt idx="10">
                  <c:v>0.22826086956521738</c:v>
                </c:pt>
                <c:pt idx="11">
                  <c:v>0.21739130434782608</c:v>
                </c:pt>
                <c:pt idx="12">
                  <c:v>0.20652173913043478</c:v>
                </c:pt>
                <c:pt idx="13">
                  <c:v>0.19565217391304349</c:v>
                </c:pt>
                <c:pt idx="14">
                  <c:v>0.18478260869565216</c:v>
                </c:pt>
                <c:pt idx="15">
                  <c:v>0.17391304347826086</c:v>
                </c:pt>
                <c:pt idx="16">
                  <c:v>0.14130434782608695</c:v>
                </c:pt>
                <c:pt idx="17">
                  <c:v>0.11956521739130435</c:v>
                </c:pt>
                <c:pt idx="18">
                  <c:v>8.6956521739130432E-2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14-4FF9-8272-4E327255D827}"/>
            </c:ext>
          </c:extLst>
        </c:ser>
        <c:ser>
          <c:idx val="0"/>
          <c:order val="1"/>
          <c:tx>
            <c:strRef>
              <c:f>'D5'!$W$5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'D5'!$V$6:$V$24</c:f>
              <c:strCache>
                <c:ptCount val="19"/>
                <c:pt idx="0">
                  <c:v>Zlepšení ICT školy po kvalitativní či kvantitativní stránce</c:v>
                </c:pt>
                <c:pt idx="1">
                  <c:v>Finance na kvalitní materiál</c:v>
                </c:pt>
                <c:pt idx="2">
                  <c:v>Příprava pedagogických pracovníků jako lektorů dalšího vzdělávání</c:v>
                </c:pt>
                <c:pt idx="3">
                  <c:v>Zlepšit vybavení učeben teoretické výuky</c:v>
                </c:pt>
                <c:pt idx="4">
                  <c:v>Rekvalifikace pro úřady práce bez výběrového řízení</c:v>
                </c:pt>
                <c:pt idx="5">
                  <c:v>Aktualizované materiály pro výuku i pro vyučující/lektory</c:v>
                </c:pt>
                <c:pt idx="6">
                  <c:v>Stáže lektorů/pracovníků školy ve firmách</c:v>
                </c:pt>
                <c:pt idx="7">
                  <c:v>Zlepšit vybavení dílen pro odborný výcvik</c:v>
                </c:pt>
                <c:pt idx="8">
                  <c:v>Zapojení odborníků z mimoškolního prostředí jako lektorů</c:v>
                </c:pt>
                <c:pt idx="9">
                  <c:v>Proškolení pracovníka školy v problematice výběrových řízení, vedení dokumentace apod.</c:v>
                </c:pt>
                <c:pt idx="10">
                  <c:v>Více učeben</c:v>
                </c:pt>
                <c:pt idx="11">
                  <c:v>Informace o NSK a procesu uznávání</c:v>
                </c:pt>
                <c:pt idx="12">
                  <c:v>Pravidelná práce s autorizovanými osobami, výměna zkušeností apod. </c:v>
                </c:pt>
                <c:pt idx="13">
                  <c:v>Podpora při vytváření konkrétních zadání pro zkoušku</c:v>
                </c:pt>
                <c:pt idx="14">
                  <c:v>Získání autorizací podle zákona 179/2006 Sb.</c:v>
                </c:pt>
                <c:pt idx="15">
                  <c:v>Kvalitní průběh výběrového řízení na rekvalifikace</c:v>
                </c:pt>
                <c:pt idx="16">
                  <c:v>Další vzdělávání pedagog. prac. ve vybraných technologiích, obsluze vybraných strojů apod. </c:v>
                </c:pt>
                <c:pt idx="17">
                  <c:v>Využívání vstupní diagnostiky profesních kompetencí účastníků rekvalifikací</c:v>
                </c:pt>
                <c:pt idx="18">
                  <c:v>Jiné</c:v>
                </c:pt>
              </c:strCache>
            </c:strRef>
          </c:cat>
          <c:val>
            <c:numRef>
              <c:f>'D5'!$W$6:$W$24</c:f>
              <c:numCache>
                <c:formatCode>0%</c:formatCode>
                <c:ptCount val="19"/>
                <c:pt idx="0">
                  <c:v>0.58333333333333337</c:v>
                </c:pt>
                <c:pt idx="1">
                  <c:v>0.5</c:v>
                </c:pt>
                <c:pt idx="2">
                  <c:v>0.59375</c:v>
                </c:pt>
                <c:pt idx="3">
                  <c:v>0.48958333333333331</c:v>
                </c:pt>
                <c:pt idx="4">
                  <c:v>0.5</c:v>
                </c:pt>
                <c:pt idx="5">
                  <c:v>0.44791666666666669</c:v>
                </c:pt>
                <c:pt idx="6">
                  <c:v>0.40625</c:v>
                </c:pt>
                <c:pt idx="7">
                  <c:v>0.39583333333333331</c:v>
                </c:pt>
                <c:pt idx="8">
                  <c:v>0.36458333333333331</c:v>
                </c:pt>
                <c:pt idx="9">
                  <c:v>0.375</c:v>
                </c:pt>
                <c:pt idx="10">
                  <c:v>0.35416666666666669</c:v>
                </c:pt>
                <c:pt idx="11">
                  <c:v>0.20833333333333334</c:v>
                </c:pt>
                <c:pt idx="12">
                  <c:v>0.30208333333333331</c:v>
                </c:pt>
                <c:pt idx="13">
                  <c:v>0.25</c:v>
                </c:pt>
                <c:pt idx="14">
                  <c:v>0.20833333333333334</c:v>
                </c:pt>
                <c:pt idx="15">
                  <c:v>0.21875</c:v>
                </c:pt>
                <c:pt idx="16">
                  <c:v>0.125</c:v>
                </c:pt>
                <c:pt idx="17">
                  <c:v>0.16666666666666666</c:v>
                </c:pt>
                <c:pt idx="18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14-4FF9-8272-4E327255D8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5583129694995021"/>
          <c:w val="0.88981535417757729"/>
          <c:h val="0.71260385555253869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E1_E4!$V$6:$V$10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E1_E4!$W$6:$W$10</c:f>
              <c:numCache>
                <c:formatCode>0%</c:formatCode>
                <c:ptCount val="5"/>
                <c:pt idx="0">
                  <c:v>0.30602006688963196</c:v>
                </c:pt>
                <c:pt idx="1">
                  <c:v>0.10597826086956522</c:v>
                </c:pt>
                <c:pt idx="2">
                  <c:v>0.21467391304347827</c:v>
                </c:pt>
                <c:pt idx="3">
                  <c:v>0.37732919254658376</c:v>
                </c:pt>
                <c:pt idx="4">
                  <c:v>0.30706521739130432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5E-47FB-A163-BCFD5B1A3622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E1_E4!$V$6:$V$10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E1_E4!$Y$6:$Y$10</c:f>
              <c:numCache>
                <c:formatCode>0%</c:formatCode>
                <c:ptCount val="5"/>
                <c:pt idx="0">
                  <c:v>0.13026755852842814</c:v>
                </c:pt>
                <c:pt idx="1">
                  <c:v>3.5326086956521729E-2</c:v>
                </c:pt>
                <c:pt idx="2">
                  <c:v>7.3369565217391297E-2</c:v>
                </c:pt>
                <c:pt idx="3">
                  <c:v>9.9378881987577772E-2</c:v>
                </c:pt>
                <c:pt idx="4">
                  <c:v>0.1766304347826087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5E-47FB-A163-BCFD5B1A36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5986947080856427E-2"/>
          <c:y val="0.16816725495519957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5911536919953967"/>
          <c:w val="0.88981535417757729"/>
          <c:h val="0.70931978330294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E1_E4!$X$25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E1_E4!$V$26:$V$30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E1_E4!$X$26:$X$30</c:f>
              <c:numCache>
                <c:formatCode>0%</c:formatCode>
                <c:ptCount val="5"/>
                <c:pt idx="0">
                  <c:v>0.30602006688963196</c:v>
                </c:pt>
                <c:pt idx="1">
                  <c:v>0.10597826086956522</c:v>
                </c:pt>
                <c:pt idx="2">
                  <c:v>0.21467391304347827</c:v>
                </c:pt>
                <c:pt idx="3">
                  <c:v>0.37732919254658376</c:v>
                </c:pt>
                <c:pt idx="4">
                  <c:v>0.30706521739130432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CE-4E38-B638-0CCF93FEE8C8}"/>
            </c:ext>
          </c:extLst>
        </c:ser>
        <c:ser>
          <c:idx val="1"/>
          <c:order val="1"/>
          <c:tx>
            <c:strRef>
              <c:f>E1_E4!$W$25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E1_E4!$V$26:$V$30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E1_E4!$W$26:$W$30</c:f>
              <c:numCache>
                <c:formatCode>0%</c:formatCode>
                <c:ptCount val="5"/>
                <c:pt idx="0">
                  <c:v>0.21169871794871783</c:v>
                </c:pt>
                <c:pt idx="1">
                  <c:v>0.16145833333333334</c:v>
                </c:pt>
                <c:pt idx="2">
                  <c:v>0.19010416666666666</c:v>
                </c:pt>
                <c:pt idx="3">
                  <c:v>0.29017857142857129</c:v>
                </c:pt>
                <c:pt idx="4">
                  <c:v>0.171875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E-4E38-B638-0CCF93FEE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62E-2"/>
          <c:y val="0.16816725495519957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'E2'!$U$5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'E2'!$S$6:$S$18</c:f>
              <c:strCache>
                <c:ptCount val="13"/>
                <c:pt idx="0">
                  <c:v>Přednášky a jiné formy účasti odborníka z praxe ve výuce</c:v>
                </c:pt>
                <c:pt idx="1">
                  <c:v>Odborný výcvik nebo praxe žáků na pracovištích zaměstnavatelů</c:v>
                </c:pt>
                <c:pt idx="2">
                  <c:v>Kariérové poradenství ve spolupráci se zaměstnavateli</c:v>
                </c:pt>
                <c:pt idx="3">
                  <c:v>Spolupráce se ZŠ na pracovních výchovách a ukázkách aktivit oboru</c:v>
                </c:pt>
                <c:pt idx="4">
                  <c:v>Analýza stávajících a potenc. partnerů v regionu a možností spolupráce s nimi</c:v>
                </c:pt>
                <c:pt idx="5">
                  <c:v>Stáže pro pedagogy na pracovištích a v moderních provozech</c:v>
                </c:pt>
                <c:pt idx="6">
                  <c:v>Účast zástupců zaměstnavatelů při profilových maturitních zkouškách</c:v>
                </c:pt>
                <c:pt idx="7">
                  <c:v>Nábor žáků ve spolupráci se zaměstnavateli</c:v>
                </c:pt>
                <c:pt idx="8">
                  <c:v>Zpracování plánů spolupráce se zaměstnavateli a dalšími partnery</c:v>
                </c:pt>
                <c:pt idx="9">
                  <c:v>Spolupráce s reprezentací zam., na základě regionálních sektorových dohod</c:v>
                </c:pt>
                <c:pt idx="10">
                  <c:v>Účast zástupců zaměstnavatelů při profilových maturitních zkouškách</c:v>
                </c:pt>
                <c:pt idx="11">
                  <c:v>Zpracování strategie spolupráce se zaměstnavateli a dalšími partnery</c:v>
                </c:pt>
                <c:pt idx="12">
                  <c:v>Jiné</c:v>
                </c:pt>
              </c:strCache>
            </c:strRef>
          </c:cat>
          <c:val>
            <c:numRef>
              <c:f>'E2'!$U$6:$U$18</c:f>
              <c:numCache>
                <c:formatCode>0%</c:formatCode>
                <c:ptCount val="13"/>
                <c:pt idx="0">
                  <c:v>0.72826086956521741</c:v>
                </c:pt>
                <c:pt idx="1">
                  <c:v>0.70652173913043481</c:v>
                </c:pt>
                <c:pt idx="2">
                  <c:v>0.46739130434782611</c:v>
                </c:pt>
                <c:pt idx="3">
                  <c:v>0.43478260869565216</c:v>
                </c:pt>
                <c:pt idx="4">
                  <c:v>0.43478260869565216</c:v>
                </c:pt>
                <c:pt idx="5">
                  <c:v>0.42391304347826086</c:v>
                </c:pt>
                <c:pt idx="6">
                  <c:v>0.40217391304347827</c:v>
                </c:pt>
                <c:pt idx="7">
                  <c:v>0.40217391304347827</c:v>
                </c:pt>
                <c:pt idx="8">
                  <c:v>0.33695652173913043</c:v>
                </c:pt>
                <c:pt idx="9">
                  <c:v>0.31521739130434784</c:v>
                </c:pt>
                <c:pt idx="10">
                  <c:v>0.22826086956521738</c:v>
                </c:pt>
                <c:pt idx="11">
                  <c:v>0.21739130434782608</c:v>
                </c:pt>
                <c:pt idx="12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07-4F73-95DD-C0D86C3F52A1}"/>
            </c:ext>
          </c:extLst>
        </c:ser>
        <c:ser>
          <c:idx val="0"/>
          <c:order val="1"/>
          <c:tx>
            <c:strRef>
              <c:f>'E2'!$T$5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'E2'!$S$6:$S$18</c:f>
              <c:strCache>
                <c:ptCount val="13"/>
                <c:pt idx="0">
                  <c:v>Přednášky a jiné formy účasti odborníka z praxe ve výuce</c:v>
                </c:pt>
                <c:pt idx="1">
                  <c:v>Odborný výcvik nebo praxe žáků na pracovištích zaměstnavatelů</c:v>
                </c:pt>
                <c:pt idx="2">
                  <c:v>Kariérové poradenství ve spolupráci se zaměstnavateli</c:v>
                </c:pt>
                <c:pt idx="3">
                  <c:v>Spolupráce se ZŠ na pracovních výchovách a ukázkách aktivit oboru</c:v>
                </c:pt>
                <c:pt idx="4">
                  <c:v>Analýza stávajících a potenc. partnerů v regionu a možností spolupráce s nimi</c:v>
                </c:pt>
                <c:pt idx="5">
                  <c:v>Stáže pro pedagogy na pracovištích a v moderních provozech</c:v>
                </c:pt>
                <c:pt idx="6">
                  <c:v>Účast zástupců zaměstnavatelů při profilových maturitních zkouškách</c:v>
                </c:pt>
                <c:pt idx="7">
                  <c:v>Nábor žáků ve spolupráci se zaměstnavateli</c:v>
                </c:pt>
                <c:pt idx="8">
                  <c:v>Zpracování plánů spolupráce se zaměstnavateli a dalšími partnery</c:v>
                </c:pt>
                <c:pt idx="9">
                  <c:v>Spolupráce s reprezentací zam., na základě regionálních sektorových dohod</c:v>
                </c:pt>
                <c:pt idx="10">
                  <c:v>Účast zástupců zaměstnavatelů při profilových maturitních zkouškách</c:v>
                </c:pt>
                <c:pt idx="11">
                  <c:v>Zpracování strategie spolupráce se zaměstnavateli a dalšími partnery</c:v>
                </c:pt>
                <c:pt idx="12">
                  <c:v>Jiné</c:v>
                </c:pt>
              </c:strCache>
            </c:strRef>
          </c:cat>
          <c:val>
            <c:numRef>
              <c:f>'E2'!$T$6:$T$18</c:f>
              <c:numCache>
                <c:formatCode>0%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0.3125</c:v>
                </c:pt>
                <c:pt idx="3">
                  <c:v>0.40625</c:v>
                </c:pt>
                <c:pt idx="4">
                  <c:v>0.30208333333333331</c:v>
                </c:pt>
                <c:pt idx="5">
                  <c:v>0.25</c:v>
                </c:pt>
                <c:pt idx="6">
                  <c:v>0.33333333333333331</c:v>
                </c:pt>
                <c:pt idx="7">
                  <c:v>0.28125</c:v>
                </c:pt>
                <c:pt idx="8">
                  <c:v>0.20833333333333334</c:v>
                </c:pt>
                <c:pt idx="9">
                  <c:v>0.29166666666666669</c:v>
                </c:pt>
                <c:pt idx="10">
                  <c:v>0.19791666666666666</c:v>
                </c:pt>
                <c:pt idx="11">
                  <c:v>0.29166666666666669</c:v>
                </c:pt>
                <c:pt idx="12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07-4F73-95DD-C0D86C3F5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'E3'!$U$5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'E3'!$S$6:$S$16</c:f>
              <c:strCache>
                <c:ptCount val="11"/>
                <c:pt idx="0">
                  <c:v>Firmy se nemohou přizpůsobit vzdělávacím potřebám žáků</c:v>
                </c:pt>
                <c:pt idx="1">
                  <c:v>Zdrav. prohlídky a pojištění žáků před vstupem na pracoviště (fin. náročnost)</c:v>
                </c:pt>
                <c:pt idx="2">
                  <c:v>Žáci nejsou dostatečně disciplinovaní a motivovaní pro práci v reálném prac. prostředí</c:v>
                </c:pt>
                <c:pt idx="3">
                  <c:v>Firmy mají zájem, ale nemohou spolupráci ve svých podmínkách zorganizovat</c:v>
                </c:pt>
                <c:pt idx="4">
                  <c:v>Malá dostupnost firem vhodných pro daný obor a zaměření</c:v>
                </c:pt>
                <c:pt idx="5">
                  <c:v>Nezájem firem o spolupráci se školami</c:v>
                </c:pt>
                <c:pt idx="6">
                  <c:v>Firma klade na žáky příliš vysoké požadavky, kterých na SŠ ještě nedosahují</c:v>
                </c:pt>
                <c:pt idx="7">
                  <c:v>Spolupráce je pro školu příliš finančně nákladná</c:v>
                </c:pt>
                <c:pt idx="8">
                  <c:v>Zaměstnavatelé nemají zájem o účast svých zástupců na závěrečných zkouškách</c:v>
                </c:pt>
                <c:pt idx="9">
                  <c:v>Jiné</c:v>
                </c:pt>
                <c:pt idx="10">
                  <c:v>V této oblasti nenarážíme na žádné překážky</c:v>
                </c:pt>
              </c:strCache>
            </c:strRef>
          </c:cat>
          <c:val>
            <c:numRef>
              <c:f>'E3'!$U$6:$U$16</c:f>
              <c:numCache>
                <c:formatCode>0%</c:formatCode>
                <c:ptCount val="11"/>
                <c:pt idx="0">
                  <c:v>0.40217391304347827</c:v>
                </c:pt>
                <c:pt idx="1">
                  <c:v>0.36956521739130432</c:v>
                </c:pt>
                <c:pt idx="2">
                  <c:v>0.32608695652173914</c:v>
                </c:pt>
                <c:pt idx="3">
                  <c:v>0.31521739130434784</c:v>
                </c:pt>
                <c:pt idx="4">
                  <c:v>0.29347826086956524</c:v>
                </c:pt>
                <c:pt idx="5">
                  <c:v>0.27173913043478259</c:v>
                </c:pt>
                <c:pt idx="6">
                  <c:v>0.22826086956521738</c:v>
                </c:pt>
                <c:pt idx="7">
                  <c:v>0.21739130434782608</c:v>
                </c:pt>
                <c:pt idx="8">
                  <c:v>0.19565217391304349</c:v>
                </c:pt>
                <c:pt idx="9">
                  <c:v>8.6956521739130432E-2</c:v>
                </c:pt>
                <c:pt idx="10">
                  <c:v>0.14130434782608695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51-428E-8687-5FAEE226F4F6}"/>
            </c:ext>
          </c:extLst>
        </c:ser>
        <c:ser>
          <c:idx val="0"/>
          <c:order val="1"/>
          <c:tx>
            <c:strRef>
              <c:f>'E3'!$T$5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'E3'!$S$6:$S$16</c:f>
              <c:strCache>
                <c:ptCount val="11"/>
                <c:pt idx="0">
                  <c:v>Firmy se nemohou přizpůsobit vzdělávacím potřebám žáků</c:v>
                </c:pt>
                <c:pt idx="1">
                  <c:v>Zdrav. prohlídky a pojištění žáků před vstupem na pracoviště (fin. náročnost)</c:v>
                </c:pt>
                <c:pt idx="2">
                  <c:v>Žáci nejsou dostatečně disciplinovaní a motivovaní pro práci v reálném prac. prostředí</c:v>
                </c:pt>
                <c:pt idx="3">
                  <c:v>Firmy mají zájem, ale nemohou spolupráci ve svých podmínkách zorganizovat</c:v>
                </c:pt>
                <c:pt idx="4">
                  <c:v>Malá dostupnost firem vhodných pro daný obor a zaměření</c:v>
                </c:pt>
                <c:pt idx="5">
                  <c:v>Nezájem firem o spolupráci se školami</c:v>
                </c:pt>
                <c:pt idx="6">
                  <c:v>Firma klade na žáky příliš vysoké požadavky, kterých na SŠ ještě nedosahují</c:v>
                </c:pt>
                <c:pt idx="7">
                  <c:v>Spolupráce je pro školu příliš finančně nákladná</c:v>
                </c:pt>
                <c:pt idx="8">
                  <c:v>Zaměstnavatelé nemají zájem o účast svých zástupců na závěrečných zkouškách</c:v>
                </c:pt>
                <c:pt idx="9">
                  <c:v>Jiné</c:v>
                </c:pt>
                <c:pt idx="10">
                  <c:v>V této oblasti nenarážíme na žádné překážky</c:v>
                </c:pt>
              </c:strCache>
            </c:strRef>
          </c:cat>
          <c:val>
            <c:numRef>
              <c:f>'E3'!$T$6:$T$16</c:f>
              <c:numCache>
                <c:formatCode>0%</c:formatCode>
                <c:ptCount val="11"/>
                <c:pt idx="0">
                  <c:v>0.36458333333333331</c:v>
                </c:pt>
                <c:pt idx="1">
                  <c:v>0.41666666666666669</c:v>
                </c:pt>
                <c:pt idx="2">
                  <c:v>0.375</c:v>
                </c:pt>
                <c:pt idx="3">
                  <c:v>0.26041666666666669</c:v>
                </c:pt>
                <c:pt idx="4">
                  <c:v>0.35416666666666669</c:v>
                </c:pt>
                <c:pt idx="5">
                  <c:v>0.34375</c:v>
                </c:pt>
                <c:pt idx="6">
                  <c:v>0.21875</c:v>
                </c:pt>
                <c:pt idx="7">
                  <c:v>0.22916666666666666</c:v>
                </c:pt>
                <c:pt idx="8">
                  <c:v>0.17708333333333334</c:v>
                </c:pt>
                <c:pt idx="9">
                  <c:v>7.2916666666666671E-2</c:v>
                </c:pt>
                <c:pt idx="10">
                  <c:v>0.11458333333333333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51-428E-8687-5FAEE226F4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'E5'!$W$5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'E5'!$U$6:$U$24</c:f>
              <c:strCache>
                <c:ptCount val="19"/>
                <c:pt idx="0">
                  <c:v>Přednášky a jiné formy účasti odborníka z praxe ve výuce</c:v>
                </c:pt>
                <c:pt idx="1">
                  <c:v>Finance na organizaci, pomůcky, pojištění a dojíždění k zaměstnavatelům</c:v>
                </c:pt>
                <c:pt idx="2">
                  <c:v>Stáže pro pedagogy na pracovištích a moderních provozech, včetně zahraničních</c:v>
                </c:pt>
                <c:pt idx="3">
                  <c:v>Odborný výcvik nebo praxe žáků na pracovištích zaměstnavatelů</c:v>
                </c:pt>
                <c:pt idx="4">
                  <c:v>Vzdělávání vyučujících odborných předmětů či odborného výcviku – rozvoj odbornosti</c:v>
                </c:pt>
                <c:pt idx="5">
                  <c:v>Zajištění finančních prostředků pro praxe žáků (např. úhrada zdravotních prohlídek)</c:v>
                </c:pt>
                <c:pt idx="6">
                  <c:v>Metodické materiály na podporu výuky odborných předmětů a odborného výcviku</c:v>
                </c:pt>
                <c:pt idx="7">
                  <c:v>Stáže žáků v zahraničních firmách (podpora výuky cizích jazyků)</c:v>
                </c:pt>
                <c:pt idx="8">
                  <c:v>Podpora náborových aktivit realizovaných ve spolupráci se zaměstnavateli</c:v>
                </c:pt>
                <c:pt idx="9">
                  <c:v>Příprava plánů spolupráce se zaměstnavateli a dalšími partnery</c:v>
                </c:pt>
                <c:pt idx="10">
                  <c:v>Příprava strategie spolupráce se zaměstnavateli a dalšími partnery</c:v>
                </c:pt>
                <c:pt idx="11">
                  <c:v>Vzdělávání vyučujících odbor. předmětů či výcviku – rozvoj pedagogicko-psychologické složky</c:v>
                </c:pt>
                <c:pt idx="12">
                  <c:v>Analýza požadavků zam. na přípravu pro určitý obor jako východisko pro aktualizaci ŠVP</c:v>
                </c:pt>
                <c:pt idx="13">
                  <c:v>Vytvoření partnerských smluv – škola/firma/žák/rodiče</c:v>
                </c:pt>
                <c:pt idx="14">
                  <c:v>Analýza stávajících a potenciálních partnerů v regionu, možnosti spolupráce a komunikace</c:v>
                </c:pt>
                <c:pt idx="15">
                  <c:v>Vzdělávání instruktorů (realizují výuku na pracovištích zaměstnavatelů)</c:v>
                </c:pt>
                <c:pt idx="16">
                  <c:v>Příprava dokumentace pro hodnocení výsledků žáků v odbor. předmětech/výcviku</c:v>
                </c:pt>
                <c:pt idx="17">
                  <c:v>Navýšení počtu hodin odborných předmětů/odborného výcviku u zaměstnavatelů</c:v>
                </c:pt>
                <c:pt idx="18">
                  <c:v>Jiné</c:v>
                </c:pt>
              </c:strCache>
            </c:strRef>
          </c:cat>
          <c:val>
            <c:numRef>
              <c:f>'E5'!$W$6:$W$24</c:f>
              <c:numCache>
                <c:formatCode>0%</c:formatCode>
                <c:ptCount val="19"/>
                <c:pt idx="0">
                  <c:v>0.60869565217391308</c:v>
                </c:pt>
                <c:pt idx="1">
                  <c:v>0.59782608695652173</c:v>
                </c:pt>
                <c:pt idx="2">
                  <c:v>0.58695652173913049</c:v>
                </c:pt>
                <c:pt idx="3">
                  <c:v>0.57608695652173914</c:v>
                </c:pt>
                <c:pt idx="4">
                  <c:v>0.55434782608695654</c:v>
                </c:pt>
                <c:pt idx="5">
                  <c:v>0.5</c:v>
                </c:pt>
                <c:pt idx="6">
                  <c:v>0.4891304347826087</c:v>
                </c:pt>
                <c:pt idx="7">
                  <c:v>0.44565217391304346</c:v>
                </c:pt>
                <c:pt idx="8">
                  <c:v>0.44565217391304346</c:v>
                </c:pt>
                <c:pt idx="9">
                  <c:v>0.40217391304347827</c:v>
                </c:pt>
                <c:pt idx="10">
                  <c:v>0.39130434782608697</c:v>
                </c:pt>
                <c:pt idx="11">
                  <c:v>0.38043478260869568</c:v>
                </c:pt>
                <c:pt idx="12">
                  <c:v>0.38043478260869568</c:v>
                </c:pt>
                <c:pt idx="13">
                  <c:v>0.33695652173913043</c:v>
                </c:pt>
                <c:pt idx="14">
                  <c:v>0.32608695652173914</c:v>
                </c:pt>
                <c:pt idx="15">
                  <c:v>0.25</c:v>
                </c:pt>
                <c:pt idx="16">
                  <c:v>0.21739130434782608</c:v>
                </c:pt>
                <c:pt idx="17">
                  <c:v>0.19565217391304349</c:v>
                </c:pt>
                <c:pt idx="18">
                  <c:v>5.434782608695652E-2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E5-4144-93AB-602387FD1273}"/>
            </c:ext>
          </c:extLst>
        </c:ser>
        <c:ser>
          <c:idx val="1"/>
          <c:order val="1"/>
          <c:tx>
            <c:strRef>
              <c:f>'E5'!$V$5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'E5'!$U$6:$U$24</c:f>
              <c:strCache>
                <c:ptCount val="19"/>
                <c:pt idx="0">
                  <c:v>Přednášky a jiné formy účasti odborníka z praxe ve výuce</c:v>
                </c:pt>
                <c:pt idx="1">
                  <c:v>Finance na organizaci, pomůcky, pojištění a dojíždění k zaměstnavatelům</c:v>
                </c:pt>
                <c:pt idx="2">
                  <c:v>Stáže pro pedagogy na pracovištích a moderních provozech, včetně zahraničních</c:v>
                </c:pt>
                <c:pt idx="3">
                  <c:v>Odborný výcvik nebo praxe žáků na pracovištích zaměstnavatelů</c:v>
                </c:pt>
                <c:pt idx="4">
                  <c:v>Vzdělávání vyučujících odborných předmětů či odborného výcviku – rozvoj odbornosti</c:v>
                </c:pt>
                <c:pt idx="5">
                  <c:v>Zajištění finančních prostředků pro praxe žáků (např. úhrada zdravotních prohlídek)</c:v>
                </c:pt>
                <c:pt idx="6">
                  <c:v>Metodické materiály na podporu výuky odborných předmětů a odborného výcviku</c:v>
                </c:pt>
                <c:pt idx="7">
                  <c:v>Stáže žáků v zahraničních firmách (podpora výuky cizích jazyků)</c:v>
                </c:pt>
                <c:pt idx="8">
                  <c:v>Podpora náborových aktivit realizovaných ve spolupráci se zaměstnavateli</c:v>
                </c:pt>
                <c:pt idx="9">
                  <c:v>Příprava plánů spolupráce se zaměstnavateli a dalšími partnery</c:v>
                </c:pt>
                <c:pt idx="10">
                  <c:v>Příprava strategie spolupráce se zaměstnavateli a dalšími partnery</c:v>
                </c:pt>
                <c:pt idx="11">
                  <c:v>Vzdělávání vyučujících odbor. předmětů či výcviku – rozvoj pedagogicko-psychologické složky</c:v>
                </c:pt>
                <c:pt idx="12">
                  <c:v>Analýza požadavků zam. na přípravu pro určitý obor jako východisko pro aktualizaci ŠVP</c:v>
                </c:pt>
                <c:pt idx="13">
                  <c:v>Vytvoření partnerských smluv – škola/firma/žák/rodiče</c:v>
                </c:pt>
                <c:pt idx="14">
                  <c:v>Analýza stávajících a potenciálních partnerů v regionu, možnosti spolupráce a komunikace</c:v>
                </c:pt>
                <c:pt idx="15">
                  <c:v>Vzdělávání instruktorů (realizují výuku na pracovištích zaměstnavatelů)</c:v>
                </c:pt>
                <c:pt idx="16">
                  <c:v>Příprava dokumentace pro hodnocení výsledků žáků v odbor. předmětech/výcviku</c:v>
                </c:pt>
                <c:pt idx="17">
                  <c:v>Navýšení počtu hodin odborných předmětů/odborného výcviku u zaměstnavatelů</c:v>
                </c:pt>
                <c:pt idx="18">
                  <c:v>Jiné</c:v>
                </c:pt>
              </c:strCache>
            </c:strRef>
          </c:cat>
          <c:val>
            <c:numRef>
              <c:f>'E5'!$V$6:$V$24</c:f>
              <c:numCache>
                <c:formatCode>0%</c:formatCode>
                <c:ptCount val="19"/>
                <c:pt idx="0">
                  <c:v>0.54166666666666663</c:v>
                </c:pt>
                <c:pt idx="1">
                  <c:v>0.59375</c:v>
                </c:pt>
                <c:pt idx="2">
                  <c:v>0.45833333333333331</c:v>
                </c:pt>
                <c:pt idx="3">
                  <c:v>0.54166666666666663</c:v>
                </c:pt>
                <c:pt idx="4">
                  <c:v>0.5</c:v>
                </c:pt>
                <c:pt idx="5">
                  <c:v>0.58333333333333337</c:v>
                </c:pt>
                <c:pt idx="6">
                  <c:v>0.42708333333333331</c:v>
                </c:pt>
                <c:pt idx="7">
                  <c:v>0.5</c:v>
                </c:pt>
                <c:pt idx="8">
                  <c:v>0.41666666666666669</c:v>
                </c:pt>
                <c:pt idx="9">
                  <c:v>0.42708333333333331</c:v>
                </c:pt>
                <c:pt idx="10">
                  <c:v>0.53125</c:v>
                </c:pt>
                <c:pt idx="11">
                  <c:v>0.32291666666666669</c:v>
                </c:pt>
                <c:pt idx="12">
                  <c:v>0.32291666666666669</c:v>
                </c:pt>
                <c:pt idx="13">
                  <c:v>0.45833333333333331</c:v>
                </c:pt>
                <c:pt idx="14">
                  <c:v>0.35416666666666669</c:v>
                </c:pt>
                <c:pt idx="15">
                  <c:v>0.22916666666666666</c:v>
                </c:pt>
                <c:pt idx="16">
                  <c:v>0.21875</c:v>
                </c:pt>
                <c:pt idx="17">
                  <c:v>0.22916666666666666</c:v>
                </c:pt>
                <c:pt idx="18">
                  <c:v>5.2083333333333336E-2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E5-4144-93AB-602387FD1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F1_F4!$Z$6:$Z$10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F1_F4!$AA$6:$AA$10</c:f>
              <c:numCache>
                <c:formatCode>0%</c:formatCode>
                <c:ptCount val="5"/>
                <c:pt idx="0">
                  <c:v>0.41841278156102663</c:v>
                </c:pt>
                <c:pt idx="1">
                  <c:v>0.61141304347826086</c:v>
                </c:pt>
                <c:pt idx="2">
                  <c:v>0.58152173913043459</c:v>
                </c:pt>
                <c:pt idx="3">
                  <c:v>0.44444444444444431</c:v>
                </c:pt>
                <c:pt idx="4">
                  <c:v>0.2703804347826087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B5-4DFE-8648-95DB7A8D5854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F1_F4!$Z$6:$Z$10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F1_F4!$AC$6:$AC$10</c:f>
              <c:numCache>
                <c:formatCode>0%</c:formatCode>
                <c:ptCount val="5"/>
                <c:pt idx="0">
                  <c:v>0.13213724463069659</c:v>
                </c:pt>
                <c:pt idx="1">
                  <c:v>4.0760869565217406E-2</c:v>
                </c:pt>
                <c:pt idx="2">
                  <c:v>5.65217391304349E-2</c:v>
                </c:pt>
                <c:pt idx="3">
                  <c:v>0.11835748792270528</c:v>
                </c:pt>
                <c:pt idx="4">
                  <c:v>0.20244565217391303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B5-4DFE-8648-95DB7A8D5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207796225005131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F1_F4!$AB$25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F1_F4!$Z$26:$Z$30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F1_F4!$AB$26:$AB$30</c:f>
              <c:numCache>
                <c:formatCode>0%</c:formatCode>
                <c:ptCount val="5"/>
                <c:pt idx="0">
                  <c:v>0.41841278156102663</c:v>
                </c:pt>
                <c:pt idx="1">
                  <c:v>0.61141304347826086</c:v>
                </c:pt>
                <c:pt idx="2">
                  <c:v>0.58152173913043459</c:v>
                </c:pt>
                <c:pt idx="3">
                  <c:v>0.44444444444444431</c:v>
                </c:pt>
                <c:pt idx="4">
                  <c:v>0.2703804347826087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7B-492B-8E8E-71A78759B4EE}"/>
            </c:ext>
          </c:extLst>
        </c:ser>
        <c:ser>
          <c:idx val="1"/>
          <c:order val="1"/>
          <c:tx>
            <c:strRef>
              <c:f>F1_F4!$AA$25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F1_F4!$Z$26:$Z$30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F1_F4!$AA$26:$AA$30</c:f>
              <c:numCache>
                <c:formatCode>0%</c:formatCode>
                <c:ptCount val="5"/>
                <c:pt idx="0">
                  <c:v>0.28739959839357426</c:v>
                </c:pt>
                <c:pt idx="1">
                  <c:v>0.5859375</c:v>
                </c:pt>
                <c:pt idx="2">
                  <c:v>0.47812500000000008</c:v>
                </c:pt>
                <c:pt idx="3">
                  <c:v>0.29282407407407407</c:v>
                </c:pt>
                <c:pt idx="4">
                  <c:v>0.12630208333333334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7B-492B-8E8E-71A78759B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'F2'!$V$5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'F2'!$T$6:$T$27</c:f>
              <c:strCache>
                <c:ptCount val="22"/>
                <c:pt idx="0">
                  <c:v>Škola eviduje žáky se speciálními vzdělávacími potřebami</c:v>
                </c:pt>
                <c:pt idx="1">
                  <c:v>Vyučující volí formy, metody a styl výuky v souladu se spec. vzděl. potřebami žáků</c:v>
                </c:pt>
                <c:pt idx="2">
                  <c:v>Vyučující volí vhodné metody pro zjišťování výsledků učení žáků</c:v>
                </c:pt>
                <c:pt idx="3">
                  <c:v>Škola při péči o žáky se spec. vzděl. potřebami spolupracuje se ŠPZ, která mají žáky v péči</c:v>
                </c:pt>
                <c:pt idx="4">
                  <c:v>Škola zohledňuje charakter obtíží žáků v průběhu přijímacího řízení i při ukončování studia</c:v>
                </c:pt>
                <c:pt idx="5">
                  <c:v>Škola zpracovává a průběžně vyhodnocuje individuální vzdělávací/výchovné plány</c:v>
                </c:pt>
                <c:pt idx="6">
                  <c:v>Vyučující spolupracují při naplňování vzděl. potřeb žáků (např. společnými poradami apod.)</c:v>
                </c:pt>
                <c:pt idx="7">
                  <c:v>ŠPP metodicky vede vyučující k tomu, aby podporovali naplňování spec. vzděl. potřeb žáků</c:v>
                </c:pt>
                <c:pt idx="8">
                  <c:v>Škola upravuje organizaci vyučování v souladu s potřebami žáků se spec. vzděl. potřebami</c:v>
                </c:pt>
                <c:pt idx="9">
                  <c:v>Škola při péči o žáky se spec. vzděl. potřebami spolupracuje s dalšími institucemi</c:v>
                </c:pt>
                <c:pt idx="10">
                  <c:v>Vedení vytváří podmínky pro realizaci inkluzivních principů ve vzdělávání na škole</c:v>
                </c:pt>
                <c:pt idx="11">
                  <c:v>Součástí plánu dalšího vzděl. pedagogických prac. školy jsou témata inkluzivního vzdělávání</c:v>
                </c:pt>
                <c:pt idx="12">
                  <c:v>Diagnostika žáků, vyhodnocení výsledků a volba formy výuky</c:v>
                </c:pt>
                <c:pt idx="13">
                  <c:v>Škola při výuce zohledňuje potřeby žáků – cizinců/žáků, jejichž mateřským jazykem není ČJ</c:v>
                </c:pt>
                <c:pt idx="14">
                  <c:v>Škola organizuje podporu žákům dalšími odborníky/experty</c:v>
                </c:pt>
                <c:pt idx="15">
                  <c:v>Učivo určené nadaným žákům je rozšiřováno a prohlubováno v souladu s jejich předpoklady</c:v>
                </c:pt>
                <c:pt idx="16">
                  <c:v>Škola zajišťuje žákům se spec. vzděl. potřebami účast na aktivitách nad rámec školní práce</c:v>
                </c:pt>
                <c:pt idx="17">
                  <c:v>Škola zajišťuje a využívá asistenta pedagoga</c:v>
                </c:pt>
                <c:pt idx="18">
                  <c:v>Pro žáky s mimořádným nadáním škola zpracovává individuální vzdělávací plány (IVP)</c:v>
                </c:pt>
                <c:pt idx="19">
                  <c:v>Rozvoj nadání nadaných žáků škola podporuje skupinovou výukou</c:v>
                </c:pt>
                <c:pt idx="20">
                  <c:v>Škola využívá disponibilní hodiny pro předměty speciálně pedagogické péče</c:v>
                </c:pt>
                <c:pt idx="21">
                  <c:v>Jiné</c:v>
                </c:pt>
              </c:strCache>
            </c:strRef>
          </c:cat>
          <c:val>
            <c:numRef>
              <c:f>'F2'!$V$6:$V$27</c:f>
              <c:numCache>
                <c:formatCode>0%</c:formatCode>
                <c:ptCount val="22"/>
                <c:pt idx="0">
                  <c:v>0.94565217391304346</c:v>
                </c:pt>
                <c:pt idx="1">
                  <c:v>0.92391304347826086</c:v>
                </c:pt>
                <c:pt idx="2">
                  <c:v>0.85869565217391308</c:v>
                </c:pt>
                <c:pt idx="3">
                  <c:v>0.85869565217391308</c:v>
                </c:pt>
                <c:pt idx="4">
                  <c:v>0.82608695652173914</c:v>
                </c:pt>
                <c:pt idx="5">
                  <c:v>0.80434782608695654</c:v>
                </c:pt>
                <c:pt idx="6">
                  <c:v>0.70652173913043481</c:v>
                </c:pt>
                <c:pt idx="7">
                  <c:v>0.67391304347826086</c:v>
                </c:pt>
                <c:pt idx="8">
                  <c:v>0.60869565217391308</c:v>
                </c:pt>
                <c:pt idx="9">
                  <c:v>0.59782608695652173</c:v>
                </c:pt>
                <c:pt idx="10">
                  <c:v>0.57608695652173914</c:v>
                </c:pt>
                <c:pt idx="11">
                  <c:v>0.51086956521739135</c:v>
                </c:pt>
                <c:pt idx="12">
                  <c:v>0.51086956521739135</c:v>
                </c:pt>
                <c:pt idx="13">
                  <c:v>0.38043478260869568</c:v>
                </c:pt>
                <c:pt idx="14">
                  <c:v>0.36956521739130432</c:v>
                </c:pt>
                <c:pt idx="15">
                  <c:v>0.36956521739130432</c:v>
                </c:pt>
                <c:pt idx="16">
                  <c:v>0.35869565217391303</c:v>
                </c:pt>
                <c:pt idx="17">
                  <c:v>0.33695652173913043</c:v>
                </c:pt>
                <c:pt idx="18">
                  <c:v>0.29347826086956524</c:v>
                </c:pt>
                <c:pt idx="19">
                  <c:v>0.15217391304347827</c:v>
                </c:pt>
                <c:pt idx="20">
                  <c:v>6.5217391304347824E-2</c:v>
                </c:pt>
                <c:pt idx="21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B9-407B-95D0-760FD497F77E}"/>
            </c:ext>
          </c:extLst>
        </c:ser>
        <c:ser>
          <c:idx val="1"/>
          <c:order val="1"/>
          <c:tx>
            <c:strRef>
              <c:f>'F2'!$U$5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'F2'!$T$6:$T$27</c:f>
              <c:strCache>
                <c:ptCount val="22"/>
                <c:pt idx="0">
                  <c:v>Škola eviduje žáky se speciálními vzdělávacími potřebami</c:v>
                </c:pt>
                <c:pt idx="1">
                  <c:v>Vyučující volí formy, metody a styl výuky v souladu se spec. vzděl. potřebami žáků</c:v>
                </c:pt>
                <c:pt idx="2">
                  <c:v>Vyučující volí vhodné metody pro zjišťování výsledků učení žáků</c:v>
                </c:pt>
                <c:pt idx="3">
                  <c:v>Škola při péči o žáky se spec. vzděl. potřebami spolupracuje se ŠPZ, která mají žáky v péči</c:v>
                </c:pt>
                <c:pt idx="4">
                  <c:v>Škola zohledňuje charakter obtíží žáků v průběhu přijímacího řízení i při ukončování studia</c:v>
                </c:pt>
                <c:pt idx="5">
                  <c:v>Škola zpracovává a průběžně vyhodnocuje individuální vzdělávací/výchovné plány</c:v>
                </c:pt>
                <c:pt idx="6">
                  <c:v>Vyučující spolupracují při naplňování vzděl. potřeb žáků (např. společnými poradami apod.)</c:v>
                </c:pt>
                <c:pt idx="7">
                  <c:v>ŠPP metodicky vede vyučující k tomu, aby podporovali naplňování spec. vzděl. potřeb žáků</c:v>
                </c:pt>
                <c:pt idx="8">
                  <c:v>Škola upravuje organizaci vyučování v souladu s potřebami žáků se spec. vzděl. potřebami</c:v>
                </c:pt>
                <c:pt idx="9">
                  <c:v>Škola při péči o žáky se spec. vzděl. potřebami spolupracuje s dalšími institucemi</c:v>
                </c:pt>
                <c:pt idx="10">
                  <c:v>Vedení vytváří podmínky pro realizaci inkluzivních principů ve vzdělávání na škole</c:v>
                </c:pt>
                <c:pt idx="11">
                  <c:v>Součástí plánu dalšího vzděl. pedagogických prac. školy jsou témata inkluzivního vzdělávání</c:v>
                </c:pt>
                <c:pt idx="12">
                  <c:v>Diagnostika žáků, vyhodnocení výsledků a volba formy výuky</c:v>
                </c:pt>
                <c:pt idx="13">
                  <c:v>Škola při výuce zohledňuje potřeby žáků – cizinců/žáků, jejichž mateřským jazykem není ČJ</c:v>
                </c:pt>
                <c:pt idx="14">
                  <c:v>Škola organizuje podporu žákům dalšími odborníky/experty</c:v>
                </c:pt>
                <c:pt idx="15">
                  <c:v>Učivo určené nadaným žákům je rozšiřováno a prohlubováno v souladu s jejich předpoklady</c:v>
                </c:pt>
                <c:pt idx="16">
                  <c:v>Škola zajišťuje žákům se spec. vzděl. potřebami účast na aktivitách nad rámec školní práce</c:v>
                </c:pt>
                <c:pt idx="17">
                  <c:v>Škola zajišťuje a využívá asistenta pedagoga</c:v>
                </c:pt>
                <c:pt idx="18">
                  <c:v>Pro žáky s mimořádným nadáním škola zpracovává individuální vzdělávací plány (IVP)</c:v>
                </c:pt>
                <c:pt idx="19">
                  <c:v>Rozvoj nadání nadaných žáků škola podporuje skupinovou výukou</c:v>
                </c:pt>
                <c:pt idx="20">
                  <c:v>Škola využívá disponibilní hodiny pro předměty speciálně pedagogické péče</c:v>
                </c:pt>
                <c:pt idx="21">
                  <c:v>Jiné</c:v>
                </c:pt>
              </c:strCache>
            </c:strRef>
          </c:cat>
          <c:val>
            <c:numRef>
              <c:f>'F2'!$U$6:$U$27</c:f>
              <c:numCache>
                <c:formatCode>0%</c:formatCode>
                <c:ptCount val="22"/>
                <c:pt idx="0">
                  <c:v>0.9375</c:v>
                </c:pt>
                <c:pt idx="1">
                  <c:v>0.84375</c:v>
                </c:pt>
                <c:pt idx="2">
                  <c:v>0.77083333333333337</c:v>
                </c:pt>
                <c:pt idx="3">
                  <c:v>0.80208333333333337</c:v>
                </c:pt>
                <c:pt idx="4">
                  <c:v>0.77083333333333337</c:v>
                </c:pt>
                <c:pt idx="5">
                  <c:v>0.60416666666666663</c:v>
                </c:pt>
                <c:pt idx="6">
                  <c:v>0.59375</c:v>
                </c:pt>
                <c:pt idx="7">
                  <c:v>0.45833333333333331</c:v>
                </c:pt>
                <c:pt idx="8">
                  <c:v>0.53125</c:v>
                </c:pt>
                <c:pt idx="9">
                  <c:v>0.48958333333333331</c:v>
                </c:pt>
                <c:pt idx="10">
                  <c:v>0.38541666666666669</c:v>
                </c:pt>
                <c:pt idx="11">
                  <c:v>0.32291666666666669</c:v>
                </c:pt>
                <c:pt idx="12">
                  <c:v>0.375</c:v>
                </c:pt>
                <c:pt idx="13">
                  <c:v>0.3125</c:v>
                </c:pt>
                <c:pt idx="14">
                  <c:v>0.33333333333333331</c:v>
                </c:pt>
                <c:pt idx="15">
                  <c:v>0.36458333333333331</c:v>
                </c:pt>
                <c:pt idx="16">
                  <c:v>0.21875</c:v>
                </c:pt>
                <c:pt idx="17">
                  <c:v>0.29166666666666669</c:v>
                </c:pt>
                <c:pt idx="18">
                  <c:v>0.17708333333333334</c:v>
                </c:pt>
                <c:pt idx="19">
                  <c:v>0.125</c:v>
                </c:pt>
                <c:pt idx="20">
                  <c:v>7.2916666666666671E-2</c:v>
                </c:pt>
                <c:pt idx="21">
                  <c:v>1.0416666666666666E-2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B9-407B-95D0-760FD497F7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'F3'!$V$5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'F3'!$T$6:$T$22</c:f>
              <c:strCache>
                <c:ptCount val="17"/>
                <c:pt idx="0">
                  <c:v>Nedostatečné finanční prostředky pro zajištění inkluzivního vzdělávání ve škole</c:v>
                </c:pt>
                <c:pt idx="1">
                  <c:v>Nedostatečné vzdělání vyučujících v oblasti inkluzivního vzdělávání</c:v>
                </c:pt>
                <c:pt idx="2">
                  <c:v>Nedostatečné technické a materiální zabezpečení pro inkluzivní vzdělávání</c:v>
                </c:pt>
                <c:pt idx="3">
                  <c:v>Příliš velký počet žáků ve třídě</c:v>
                </c:pt>
                <c:pt idx="4">
                  <c:v>Malý zájem ze strany žáků a rodičů o inkluzivní vzdělávání</c:v>
                </c:pt>
                <c:pt idx="5">
                  <c:v>Na škole nepůsobí ŠPP v rozšířené podobě (členem týmu psych. nebo spec. pedagog)</c:v>
                </c:pt>
                <c:pt idx="6">
                  <c:v>Neochota vyučujících k realizaci inkluzivního vzdělávání</c:v>
                </c:pt>
                <c:pt idx="7">
                  <c:v>Nezájem vyučujících o inkluzivní pojetí vzdělávání</c:v>
                </c:pt>
                <c:pt idx="8">
                  <c:v>Nedostatek příležitostí pro vzdělávání pedagogů v oblasti inkluzivního vzdělávání</c:v>
                </c:pt>
                <c:pt idx="9">
                  <c:v>Velký počet žáků se speciálními vzdělávacími potřebami v jedné třídě</c:v>
                </c:pt>
                <c:pt idx="10">
                  <c:v>Nedostačující možnosti pro zajištění asistentů pedagogů</c:v>
                </c:pt>
                <c:pt idx="11">
                  <c:v>V této oblasti nenarážíme na žádné překážky</c:v>
                </c:pt>
                <c:pt idx="12">
                  <c:v>Pracovníci ŠPP a vyučující nedostatečně spolupracují při realizaci inkluzivního vzdělávání</c:v>
                </c:pt>
                <c:pt idx="13">
                  <c:v>ŠPZ a škola/vyučující nedostatečně spolupracují při realizaci inkluzivního vzdělávání</c:v>
                </c:pt>
                <c:pt idx="14">
                  <c:v>Nedostatečná podpora inkluzivního vzdělávání ze strany zřizovatele</c:v>
                </c:pt>
                <c:pt idx="15">
                  <c:v>Nedaří se navázat spolupráci při péči o žáky se spec. vzděl. potřebami s dalšími institucemi</c:v>
                </c:pt>
                <c:pt idx="16">
                  <c:v>Jiné</c:v>
                </c:pt>
              </c:strCache>
            </c:strRef>
          </c:cat>
          <c:val>
            <c:numRef>
              <c:f>'F3'!$V$6:$V$22</c:f>
              <c:numCache>
                <c:formatCode>0%</c:formatCode>
                <c:ptCount val="17"/>
                <c:pt idx="0">
                  <c:v>0.45652173913043476</c:v>
                </c:pt>
                <c:pt idx="1">
                  <c:v>0.41304347826086957</c:v>
                </c:pt>
                <c:pt idx="2">
                  <c:v>0.33695652173913043</c:v>
                </c:pt>
                <c:pt idx="3">
                  <c:v>0.28260869565217389</c:v>
                </c:pt>
                <c:pt idx="4">
                  <c:v>0.27173913043478259</c:v>
                </c:pt>
                <c:pt idx="5">
                  <c:v>0.27173913043478259</c:v>
                </c:pt>
                <c:pt idx="6">
                  <c:v>0.2608695652173913</c:v>
                </c:pt>
                <c:pt idx="7">
                  <c:v>0.22826086956521738</c:v>
                </c:pt>
                <c:pt idx="8">
                  <c:v>0.20652173913043478</c:v>
                </c:pt>
                <c:pt idx="9">
                  <c:v>0.16304347826086957</c:v>
                </c:pt>
                <c:pt idx="10">
                  <c:v>0.16304347826086957</c:v>
                </c:pt>
                <c:pt idx="11">
                  <c:v>0.13043478260869565</c:v>
                </c:pt>
                <c:pt idx="12">
                  <c:v>8.6956521739130432E-2</c:v>
                </c:pt>
                <c:pt idx="13">
                  <c:v>8.6956521739130432E-2</c:v>
                </c:pt>
                <c:pt idx="14">
                  <c:v>8.6956521739130432E-2</c:v>
                </c:pt>
                <c:pt idx="15">
                  <c:v>7.6086956521739135E-2</c:v>
                </c:pt>
                <c:pt idx="16">
                  <c:v>9.7826086956521743E-2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C5-469F-A332-64EC4998F4C9}"/>
            </c:ext>
          </c:extLst>
        </c:ser>
        <c:ser>
          <c:idx val="0"/>
          <c:order val="1"/>
          <c:tx>
            <c:strRef>
              <c:f>'F3'!$U$5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'F3'!$T$6:$T$22</c:f>
              <c:strCache>
                <c:ptCount val="17"/>
                <c:pt idx="0">
                  <c:v>Nedostatečné finanční prostředky pro zajištění inkluzivního vzdělávání ve škole</c:v>
                </c:pt>
                <c:pt idx="1">
                  <c:v>Nedostatečné vzdělání vyučujících v oblasti inkluzivního vzdělávání</c:v>
                </c:pt>
                <c:pt idx="2">
                  <c:v>Nedostatečné technické a materiální zabezpečení pro inkluzivní vzdělávání</c:v>
                </c:pt>
                <c:pt idx="3">
                  <c:v>Příliš velký počet žáků ve třídě</c:v>
                </c:pt>
                <c:pt idx="4">
                  <c:v>Malý zájem ze strany žáků a rodičů o inkluzivní vzdělávání</c:v>
                </c:pt>
                <c:pt idx="5">
                  <c:v>Na škole nepůsobí ŠPP v rozšířené podobě (členem týmu psych. nebo spec. pedagog)</c:v>
                </c:pt>
                <c:pt idx="6">
                  <c:v>Neochota vyučujících k realizaci inkluzivního vzdělávání</c:v>
                </c:pt>
                <c:pt idx="7">
                  <c:v>Nezájem vyučujících o inkluzivní pojetí vzdělávání</c:v>
                </c:pt>
                <c:pt idx="8">
                  <c:v>Nedostatek příležitostí pro vzdělávání pedagogů v oblasti inkluzivního vzdělávání</c:v>
                </c:pt>
                <c:pt idx="9">
                  <c:v>Velký počet žáků se speciálními vzdělávacími potřebami v jedné třídě</c:v>
                </c:pt>
                <c:pt idx="10">
                  <c:v>Nedostačující možnosti pro zajištění asistentů pedagogů</c:v>
                </c:pt>
                <c:pt idx="11">
                  <c:v>V této oblasti nenarážíme na žádné překážky</c:v>
                </c:pt>
                <c:pt idx="12">
                  <c:v>Pracovníci ŠPP a vyučující nedostatečně spolupracují při realizaci inkluzivního vzdělávání</c:v>
                </c:pt>
                <c:pt idx="13">
                  <c:v>ŠPZ a škola/vyučující nedostatečně spolupracují při realizaci inkluzivního vzdělávání</c:v>
                </c:pt>
                <c:pt idx="14">
                  <c:v>Nedostatečná podpora inkluzivního vzdělávání ze strany zřizovatele</c:v>
                </c:pt>
                <c:pt idx="15">
                  <c:v>Nedaří se navázat spolupráci při péči o žáky se spec. vzděl. potřebami s dalšími institucemi</c:v>
                </c:pt>
                <c:pt idx="16">
                  <c:v>Jiné</c:v>
                </c:pt>
              </c:strCache>
            </c:strRef>
          </c:cat>
          <c:val>
            <c:numRef>
              <c:f>'F3'!$U$6:$U$22</c:f>
              <c:numCache>
                <c:formatCode>0%</c:formatCode>
                <c:ptCount val="17"/>
                <c:pt idx="0">
                  <c:v>0.48958333333333331</c:v>
                </c:pt>
                <c:pt idx="1">
                  <c:v>0.46875</c:v>
                </c:pt>
                <c:pt idx="2">
                  <c:v>0.5</c:v>
                </c:pt>
                <c:pt idx="3">
                  <c:v>0.32291666666666669</c:v>
                </c:pt>
                <c:pt idx="4">
                  <c:v>0.30208333333333331</c:v>
                </c:pt>
                <c:pt idx="5">
                  <c:v>0.29166666666666669</c:v>
                </c:pt>
                <c:pt idx="6">
                  <c:v>0.26041666666666669</c:v>
                </c:pt>
                <c:pt idx="7">
                  <c:v>0.22916666666666666</c:v>
                </c:pt>
                <c:pt idx="8">
                  <c:v>0.35416666666666669</c:v>
                </c:pt>
                <c:pt idx="9">
                  <c:v>0.15625</c:v>
                </c:pt>
                <c:pt idx="10">
                  <c:v>0.26041666666666669</c:v>
                </c:pt>
                <c:pt idx="11">
                  <c:v>9.375E-2</c:v>
                </c:pt>
                <c:pt idx="12">
                  <c:v>8.3333333333333329E-2</c:v>
                </c:pt>
                <c:pt idx="13">
                  <c:v>7.2916666666666671E-2</c:v>
                </c:pt>
                <c:pt idx="14">
                  <c:v>0.10416666666666667</c:v>
                </c:pt>
                <c:pt idx="15">
                  <c:v>5.2083333333333336E-2</c:v>
                </c:pt>
                <c:pt idx="16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C5-469F-A332-64EC4998F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'F5'!$U$6:$U$24</c:f>
              <c:strCache>
                <c:ptCount val="19"/>
                <c:pt idx="0">
                  <c:v>Vytvoření odpovídajících finančních podmínek pro inkluzivní vzdělávání</c:v>
                </c:pt>
                <c:pt idx="1">
                  <c:v>Další vzdělávání pedagog. prac. v oblasti metod a forem práce a organizace vzdělávání </c:v>
                </c:pt>
                <c:pt idx="2">
                  <c:v>Další vzdělávání pedagog. prac. v oblasti hodnocení žáků, využívání formativního hodnocení</c:v>
                </c:pt>
                <c:pt idx="3">
                  <c:v>Zajištění dostatečných možností pro vzdělávání pedagogů v oblasti inkluzivního vzdělávání</c:v>
                </c:pt>
                <c:pt idx="4">
                  <c:v>Opatření vedoucí ke zlepšení komunikace s rodiči žáků</c:v>
                </c:pt>
                <c:pt idx="5">
                  <c:v>Zajištění metodické podpory inkluzivního vzdělávání ve škole</c:v>
                </c:pt>
                <c:pt idx="6">
                  <c:v>Zajištění prostorových dispozic školy pro realizaci inkluzivního vzdělávání</c:v>
                </c:pt>
                <c:pt idx="7">
                  <c:v>Vytvoření odpovídajících personálních podmínek pro inkluzivní vzdělávání</c:v>
                </c:pt>
                <c:pt idx="8">
                  <c:v>Zajištění metodické podpory inkluzivního vzdělávání z centra</c:v>
                </c:pt>
                <c:pt idx="9">
                  <c:v>Vytvoření podmínek pro práci školního poradenského pracoviště se žáky</c:v>
                </c:pt>
                <c:pt idx="10">
                  <c:v>Zajištění metodického vedení školního poradenského pracoviště</c:v>
                </c:pt>
                <c:pt idx="11">
                  <c:v>Vytvoření odpovídajících legislativních podmínek pro inkluzivní vzdělávání</c:v>
                </c:pt>
                <c:pt idx="12">
                  <c:v>Zajištění systematického vzdělávání vyučujících v oblasti inkluze přímo ve škole</c:v>
                </c:pt>
                <c:pt idx="13">
                  <c:v>Zajištění asistentů pedagoga pro realizaci inkluzivního vzdělávání</c:v>
                </c:pt>
                <c:pt idx="14">
                  <c:v>Další vzdělávání pedagogických pracovníků pro vyučující školy – oblast úpravy vzdělávacích obsahů</c:v>
                </c:pt>
                <c:pt idx="15">
                  <c:v>Pomoc při úpravě podmínek přijímacích a závěrečných zkoušek pro žáky se spec. vzděl. potřebami</c:v>
                </c:pt>
                <c:pt idx="16">
                  <c:v>Zřízení rozšířeného školního poradenského pracoviště</c:v>
                </c:pt>
                <c:pt idx="17">
                  <c:v>Zajištění speciálních pedagogů pro předměty speciálně pedagogické péče</c:v>
                </c:pt>
                <c:pt idx="18">
                  <c:v>Jiné</c:v>
                </c:pt>
              </c:strCache>
            </c:strRef>
          </c:cat>
          <c:val>
            <c:numRef>
              <c:f>'F5'!$W$6:$W$24</c:f>
              <c:numCache>
                <c:formatCode>0%</c:formatCode>
                <c:ptCount val="19"/>
                <c:pt idx="0">
                  <c:v>0.60869565217391308</c:v>
                </c:pt>
                <c:pt idx="1">
                  <c:v>0.5</c:v>
                </c:pt>
                <c:pt idx="2">
                  <c:v>0.46739130434782611</c:v>
                </c:pt>
                <c:pt idx="3">
                  <c:v>0.43478260869565216</c:v>
                </c:pt>
                <c:pt idx="4">
                  <c:v>0.38043478260869568</c:v>
                </c:pt>
                <c:pt idx="5">
                  <c:v>0.38043478260869568</c:v>
                </c:pt>
                <c:pt idx="6">
                  <c:v>0.35869565217391303</c:v>
                </c:pt>
                <c:pt idx="7">
                  <c:v>0.35869565217391303</c:v>
                </c:pt>
                <c:pt idx="8">
                  <c:v>0.34782608695652173</c:v>
                </c:pt>
                <c:pt idx="9">
                  <c:v>0.31521739130434784</c:v>
                </c:pt>
                <c:pt idx="10">
                  <c:v>0.30434782608695654</c:v>
                </c:pt>
                <c:pt idx="11">
                  <c:v>0.30434782608695654</c:v>
                </c:pt>
                <c:pt idx="12">
                  <c:v>0.29347826086956524</c:v>
                </c:pt>
                <c:pt idx="13">
                  <c:v>0.27173913043478259</c:v>
                </c:pt>
                <c:pt idx="14">
                  <c:v>0.2391304347826087</c:v>
                </c:pt>
                <c:pt idx="15">
                  <c:v>0.22826086956521738</c:v>
                </c:pt>
                <c:pt idx="16">
                  <c:v>0.21739130434782608</c:v>
                </c:pt>
                <c:pt idx="17">
                  <c:v>0.17391304347826086</c:v>
                </c:pt>
                <c:pt idx="18">
                  <c:v>8.6956521739130432E-2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8E-4218-90C4-334C7B564F33}"/>
            </c:ext>
          </c:extLst>
        </c:ser>
        <c:ser>
          <c:idx val="0"/>
          <c:order val="1"/>
          <c:tx>
            <c:strRef>
              <c:f>'F5'!$V$5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'F5'!$U$6:$U$24</c:f>
              <c:strCache>
                <c:ptCount val="19"/>
                <c:pt idx="0">
                  <c:v>Vytvoření odpovídajících finančních podmínek pro inkluzivní vzdělávání</c:v>
                </c:pt>
                <c:pt idx="1">
                  <c:v>Další vzdělávání pedagog. prac. v oblasti metod a forem práce a organizace vzdělávání </c:v>
                </c:pt>
                <c:pt idx="2">
                  <c:v>Další vzdělávání pedagog. prac. v oblasti hodnocení žáků, využívání formativního hodnocení</c:v>
                </c:pt>
                <c:pt idx="3">
                  <c:v>Zajištění dostatečných možností pro vzdělávání pedagogů v oblasti inkluzivního vzdělávání</c:v>
                </c:pt>
                <c:pt idx="4">
                  <c:v>Opatření vedoucí ke zlepšení komunikace s rodiči žáků</c:v>
                </c:pt>
                <c:pt idx="5">
                  <c:v>Zajištění metodické podpory inkluzivního vzdělávání ve škole</c:v>
                </c:pt>
                <c:pt idx="6">
                  <c:v>Zajištění prostorových dispozic školy pro realizaci inkluzivního vzdělávání</c:v>
                </c:pt>
                <c:pt idx="7">
                  <c:v>Vytvoření odpovídajících personálních podmínek pro inkluzivní vzdělávání</c:v>
                </c:pt>
                <c:pt idx="8">
                  <c:v>Zajištění metodické podpory inkluzivního vzdělávání z centra</c:v>
                </c:pt>
                <c:pt idx="9">
                  <c:v>Vytvoření podmínek pro práci školního poradenského pracoviště se žáky</c:v>
                </c:pt>
                <c:pt idx="10">
                  <c:v>Zajištění metodického vedení školního poradenského pracoviště</c:v>
                </c:pt>
                <c:pt idx="11">
                  <c:v>Vytvoření odpovídajících legislativních podmínek pro inkluzivní vzdělávání</c:v>
                </c:pt>
                <c:pt idx="12">
                  <c:v>Zajištění systematického vzdělávání vyučujících v oblasti inkluze přímo ve škole</c:v>
                </c:pt>
                <c:pt idx="13">
                  <c:v>Zajištění asistentů pedagoga pro realizaci inkluzivního vzdělávání</c:v>
                </c:pt>
                <c:pt idx="14">
                  <c:v>Další vzdělávání pedagogických pracovníků pro vyučující školy – oblast úpravy vzdělávacích obsahů</c:v>
                </c:pt>
                <c:pt idx="15">
                  <c:v>Pomoc při úpravě podmínek přijímacích a závěrečných zkoušek pro žáky se spec. vzděl. potřebami</c:v>
                </c:pt>
                <c:pt idx="16">
                  <c:v>Zřízení rozšířeného školního poradenského pracoviště</c:v>
                </c:pt>
                <c:pt idx="17">
                  <c:v>Zajištění speciálních pedagogů pro předměty speciálně pedagogické péče</c:v>
                </c:pt>
                <c:pt idx="18">
                  <c:v>Jiné</c:v>
                </c:pt>
              </c:strCache>
            </c:strRef>
          </c:cat>
          <c:val>
            <c:numRef>
              <c:f>'F5'!$V$6:$V$24</c:f>
              <c:numCache>
                <c:formatCode>0%</c:formatCode>
                <c:ptCount val="19"/>
                <c:pt idx="0">
                  <c:v>0.64583333333333337</c:v>
                </c:pt>
                <c:pt idx="1">
                  <c:v>0.53125</c:v>
                </c:pt>
                <c:pt idx="2">
                  <c:v>0.39583333333333331</c:v>
                </c:pt>
                <c:pt idx="3">
                  <c:v>0.44791666666666669</c:v>
                </c:pt>
                <c:pt idx="4">
                  <c:v>0.38541666666666669</c:v>
                </c:pt>
                <c:pt idx="5">
                  <c:v>0.4375</c:v>
                </c:pt>
                <c:pt idx="6">
                  <c:v>0.41666666666666669</c:v>
                </c:pt>
                <c:pt idx="7">
                  <c:v>0.45833333333333331</c:v>
                </c:pt>
                <c:pt idx="8">
                  <c:v>0.38541666666666669</c:v>
                </c:pt>
                <c:pt idx="9">
                  <c:v>0.35416666666666669</c:v>
                </c:pt>
                <c:pt idx="10">
                  <c:v>0.30208333333333331</c:v>
                </c:pt>
                <c:pt idx="11">
                  <c:v>0.34375</c:v>
                </c:pt>
                <c:pt idx="12">
                  <c:v>0.32291666666666669</c:v>
                </c:pt>
                <c:pt idx="13">
                  <c:v>0.35416666666666669</c:v>
                </c:pt>
                <c:pt idx="14">
                  <c:v>0.35416666666666669</c:v>
                </c:pt>
                <c:pt idx="15">
                  <c:v>0.29166666666666669</c:v>
                </c:pt>
                <c:pt idx="16">
                  <c:v>0.34375</c:v>
                </c:pt>
                <c:pt idx="17">
                  <c:v>0.11458333333333333</c:v>
                </c:pt>
                <c:pt idx="18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8E-4218-90C4-334C7B564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'F6'!$Y$5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'F6'!$W$6:$W$25</c:f>
              <c:strCache>
                <c:ptCount val="20"/>
                <c:pt idx="0">
                  <c:v>Žáci školy se účastní soutěží pro nadané a mimořádně nadané žáky</c:v>
                </c:pt>
                <c:pt idx="1">
                  <c:v>Pedagogičtí prac. vzájemně komunikují o formě podpory nadaných a mimořádně nadaných žáků</c:v>
                </c:pt>
                <c:pt idx="2">
                  <c:v>Škola při péči o nadané a mimořádně nadané žáky spolupracuje s jejich zákonnými zástupci</c:v>
                </c:pt>
                <c:pt idx="3">
                  <c:v>Vyučující při vzdělávání nadaných a mimořádně nadaných žáků využívají různé formy práce</c:v>
                </c:pt>
                <c:pt idx="4">
                  <c:v>Škola nabízí mimoškolní a volnočasové aktivity pro nadané a mimořádně nadané žáky</c:v>
                </c:pt>
                <c:pt idx="5">
                  <c:v>Škola při identifikaci nadaných a mimořádně nadaných žáků spolupracuje se ŠPZ</c:v>
                </c:pt>
                <c:pt idx="6">
                  <c:v>Škola se podílí na aktivitách a stážích určených pro nadané a mimořádně nadané žáky</c:v>
                </c:pt>
                <c:pt idx="7">
                  <c:v>Na škole působí koordinátor podpory nadání (výchovný poradce, školní psycholog)</c:v>
                </c:pt>
                <c:pt idx="8">
                  <c:v>Pedag. prac. komunikují o formě podpory nadaných a mimořádně nadaných žáků s dalšími odb.</c:v>
                </c:pt>
                <c:pt idx="9">
                  <c:v>Koordinátor podpory nadání na škole komunikuje možnosti podpory se zákonnými zástupci žáků</c:v>
                </c:pt>
                <c:pt idx="10">
                  <c:v>Škola při péči o nadané a mimořádně nadané žáky využívá pedagogicko-organizační úpravy</c:v>
                </c:pt>
                <c:pt idx="11">
                  <c:v>Škola spolupracuje se zam. na podpoře nadaných a mimoř. nad. žáků při jejich vstupu na trh práce</c:v>
                </c:pt>
                <c:pt idx="12">
                  <c:v>Škola rozvíjí interní systém identifikace a podpory nadaných a mimořádně nadaných žáků</c:v>
                </c:pt>
                <c:pt idx="13">
                  <c:v>Žáci školy se zapojují do projektů podpory nadaných a mimořádně nadaných žáků na ZŠ a SŠ</c:v>
                </c:pt>
                <c:pt idx="14">
                  <c:v>Koordinátor podpory nadání na škole aktivně vyhledává nadané a mimořádně nadané žáky</c:v>
                </c:pt>
                <c:pt idx="15">
                  <c:v>Pedagogičtí prac. mají k dispozici odborné i metodické materiály</c:v>
                </c:pt>
                <c:pt idx="16">
                  <c:v>Škola v rámci rozvoje nabídky mimoškolních a volnočas. aktivit spolupracuje s externími subjekty</c:v>
                </c:pt>
                <c:pt idx="17">
                  <c:v>Na škole probíhá systém. vzdělávání pedag. prac. v obl. péče o nadané a mimořádně nadané žáky</c:v>
                </c:pt>
                <c:pt idx="18">
                  <c:v>Jiné</c:v>
                </c:pt>
                <c:pt idx="19">
                  <c:v>Na škole neprobíhá systematická podpora nadaných a mimořádně nadaných žáků</c:v>
                </c:pt>
              </c:strCache>
            </c:strRef>
          </c:cat>
          <c:val>
            <c:numRef>
              <c:f>'F6'!$Y$6:$Y$25</c:f>
              <c:numCache>
                <c:formatCode>0%</c:formatCode>
                <c:ptCount val="20"/>
                <c:pt idx="0">
                  <c:v>0.52173913043478259</c:v>
                </c:pt>
                <c:pt idx="1">
                  <c:v>0.5</c:v>
                </c:pt>
                <c:pt idx="2">
                  <c:v>0.4891304347826087</c:v>
                </c:pt>
                <c:pt idx="3">
                  <c:v>0.47826086956521741</c:v>
                </c:pt>
                <c:pt idx="4">
                  <c:v>0.46739130434782611</c:v>
                </c:pt>
                <c:pt idx="5">
                  <c:v>0.41304347826086957</c:v>
                </c:pt>
                <c:pt idx="6">
                  <c:v>0.33695652173913043</c:v>
                </c:pt>
                <c:pt idx="7">
                  <c:v>0.30434782608695654</c:v>
                </c:pt>
                <c:pt idx="8">
                  <c:v>0.28260869565217389</c:v>
                </c:pt>
                <c:pt idx="9">
                  <c:v>0.2608695652173913</c:v>
                </c:pt>
                <c:pt idx="10">
                  <c:v>0.2391304347826087</c:v>
                </c:pt>
                <c:pt idx="11">
                  <c:v>0.2391304347826087</c:v>
                </c:pt>
                <c:pt idx="12">
                  <c:v>0.22826086956521738</c:v>
                </c:pt>
                <c:pt idx="13">
                  <c:v>0.22826086956521738</c:v>
                </c:pt>
                <c:pt idx="14">
                  <c:v>0.21739130434782608</c:v>
                </c:pt>
                <c:pt idx="15">
                  <c:v>0.20652173913043478</c:v>
                </c:pt>
                <c:pt idx="16">
                  <c:v>0.19565217391304349</c:v>
                </c:pt>
                <c:pt idx="17">
                  <c:v>8.6956521739130432E-2</c:v>
                </c:pt>
                <c:pt idx="18">
                  <c:v>7.6086956521739135E-2</c:v>
                </c:pt>
                <c:pt idx="19">
                  <c:v>0.11956521739130435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3B-40D7-87E0-944F9712BA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G1_G4!$Z$6:$Z$10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G1_G4!$AA$6:$AA$10</c:f>
              <c:numCache>
                <c:formatCode>0%</c:formatCode>
                <c:ptCount val="5"/>
                <c:pt idx="0">
                  <c:v>0.21927927927927934</c:v>
                </c:pt>
                <c:pt idx="1">
                  <c:v>0.15047619047619046</c:v>
                </c:pt>
                <c:pt idx="2">
                  <c:v>0.36380952380952369</c:v>
                </c:pt>
                <c:pt idx="3">
                  <c:v>0.33523809523809533</c:v>
                </c:pt>
                <c:pt idx="4">
                  <c:v>9.5000000000000001E-2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E4-4AE9-A27B-7F0E8063E993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G1_G4!$Z$6:$Z$10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G1_G4!$AC$6:$AC$10</c:f>
              <c:numCache>
                <c:formatCode>0%</c:formatCode>
                <c:ptCount val="5"/>
                <c:pt idx="0">
                  <c:v>0.17081081081081087</c:v>
                </c:pt>
                <c:pt idx="1">
                  <c:v>2.0952380952380972E-2</c:v>
                </c:pt>
                <c:pt idx="2">
                  <c:v>5.5238095238095364E-2</c:v>
                </c:pt>
                <c:pt idx="3">
                  <c:v>0.2152380952380949</c:v>
                </c:pt>
                <c:pt idx="4">
                  <c:v>0.22500000000000001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E4-4AE9-A27B-7F0E8063E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76E-2"/>
          <c:y val="0.13861060470889414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'G2'!$S$6:$S$23</c:f>
              <c:strCache>
                <c:ptCount val="18"/>
                <c:pt idx="0">
                  <c:v>Podpora žáků ohrožených školním neúspěchem (doučování, konzultace)</c:v>
                </c:pt>
                <c:pt idx="1">
                  <c:v>Výuka dalšího cizího jazyka</c:v>
                </c:pt>
                <c:pt idx="2">
                  <c:v>Lokální mobilita žáků (např. besedy, přednášky, divadla)</c:v>
                </c:pt>
                <c:pt idx="3">
                  <c:v>Podpora nadaných žáků (jazykové soutěže, olympiády)</c:v>
                </c:pt>
                <c:pt idx="4">
                  <c:v>Využívání autentických materiálů ve výuce</c:v>
                </c:pt>
                <c:pt idx="5">
                  <c:v>Další vzdělávání vyučujících cizího jazyka – rozvoj jazykových znalostí</c:v>
                </c:pt>
                <c:pt idx="6">
                  <c:v>Další vzdělávání vyučujících cizího jazyka v oblasti metod a forem práce</c:v>
                </c:pt>
                <c:pt idx="7">
                  <c:v>Tvorba vlastních výukových materiálů</c:v>
                </c:pt>
                <c:pt idx="8">
                  <c:v>Mezinárodní mobilita žáků (mezinárodní projekty, Erasmus, eTwinnig, apod.)</c:v>
                </c:pt>
                <c:pt idx="9">
                  <c:v>Diferenciace výuky podle úrovně znalostí žáků</c:v>
                </c:pt>
                <c:pt idx="10">
                  <c:v>Celoškolní koncepce výuky cizích jazyků (včetně práce předmětových týmů)</c:v>
                </c:pt>
                <c:pt idx="11">
                  <c:v>Další vzdělávání ostatních pedagogických pracovníků - jazykové vzdělávání</c:v>
                </c:pt>
                <c:pt idx="12">
                  <c:v>Využívání moderních přístupů a metod výuky (aktivizující metody, CLIL, TBL, PBL)</c:v>
                </c:pt>
                <c:pt idx="13">
                  <c:v>Mezinárodní mobilita pedagogických pracovníků</c:v>
                </c:pt>
                <c:pt idx="14">
                  <c:v>Spolupráce v rámci předmětových týmů (observace, týmová či tandemová výuka atd.)</c:v>
                </c:pt>
                <c:pt idx="15">
                  <c:v>Využívání digitálních technologií ve výuce včetně BYOD</c:v>
                </c:pt>
                <c:pt idx="16">
                  <c:v>Realizace extrakurikulárních aktivit (kluby, příprava na jazykové zkoušky, atd.)</c:v>
                </c:pt>
                <c:pt idx="17">
                  <c:v>Výuka cizích jazyků je z části vedená rodilým mluvčím</c:v>
                </c:pt>
              </c:strCache>
            </c:strRef>
          </c:cat>
          <c:val>
            <c:numRef>
              <c:f>'G2'!$U$6:$U$23</c:f>
              <c:numCache>
                <c:formatCode>0%</c:formatCode>
                <c:ptCount val="18"/>
                <c:pt idx="0">
                  <c:v>0.82666666666666666</c:v>
                </c:pt>
                <c:pt idx="1">
                  <c:v>0.7466666666666667</c:v>
                </c:pt>
                <c:pt idx="2">
                  <c:v>0.72</c:v>
                </c:pt>
                <c:pt idx="3">
                  <c:v>0.72</c:v>
                </c:pt>
                <c:pt idx="4">
                  <c:v>0.70666666666666667</c:v>
                </c:pt>
                <c:pt idx="5">
                  <c:v>0.69333333333333336</c:v>
                </c:pt>
                <c:pt idx="6">
                  <c:v>0.69333333333333336</c:v>
                </c:pt>
                <c:pt idx="7">
                  <c:v>0.68</c:v>
                </c:pt>
                <c:pt idx="8">
                  <c:v>0.61333333333333329</c:v>
                </c:pt>
                <c:pt idx="9">
                  <c:v>0.50666666666666671</c:v>
                </c:pt>
                <c:pt idx="10">
                  <c:v>0.46666666666666667</c:v>
                </c:pt>
                <c:pt idx="11">
                  <c:v>0.46666666666666667</c:v>
                </c:pt>
                <c:pt idx="12">
                  <c:v>0.41333333333333333</c:v>
                </c:pt>
                <c:pt idx="13">
                  <c:v>0.36</c:v>
                </c:pt>
                <c:pt idx="14">
                  <c:v>0.34666666666666668</c:v>
                </c:pt>
                <c:pt idx="15">
                  <c:v>0.28000000000000003</c:v>
                </c:pt>
                <c:pt idx="16">
                  <c:v>0.25333333333333335</c:v>
                </c:pt>
                <c:pt idx="17">
                  <c:v>0.24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7-48E5-A5DC-400994EEA9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'G3'!$S$6:$S$19</c:f>
              <c:strCache>
                <c:ptCount val="14"/>
                <c:pt idx="0">
                  <c:v>Nízká vstupní úroveň jazykových znalostí žáků</c:v>
                </c:pt>
                <c:pt idx="1">
                  <c:v>Nedostatek finančních zdrojů na nákup techniky a výukových materiálů</c:v>
                </c:pt>
                <c:pt idx="2">
                  <c:v>Nedostatečné technické a materiální vybavení tříd</c:v>
                </c:pt>
                <c:pt idx="3">
                  <c:v>Vysoká míra diferenciace jazykové úrovně žáků v rámci tříd</c:v>
                </c:pt>
                <c:pt idx="4">
                  <c:v>Nedostatek finančních zdrojů na vzdělávání vyučujících</c:v>
                </c:pt>
                <c:pt idx="5">
                  <c:v>Nízká motivovanost žáků (pro aktivní účast ve výuce, na aktivitách, k mobilitě)</c:v>
                </c:pt>
                <c:pt idx="6">
                  <c:v>Na škole nepůsobí rodilý mluvčí</c:v>
                </c:pt>
                <c:pt idx="7">
                  <c:v>Vysoká pravděpodobnost neúspěchu při podávání projektových žádostí</c:v>
                </c:pt>
                <c:pt idx="8">
                  <c:v>Nízká motivovanost vyučujících k práci nad rámec výuky</c:v>
                </c:pt>
                <c:pt idx="9">
                  <c:v>Nízká časová dotace pro výuku cizích jazyků</c:v>
                </c:pt>
                <c:pt idx="10">
                  <c:v>Nedostatečná spolupráce v rámci předmětových týmů či mezi předmětovými týmy</c:v>
                </c:pt>
                <c:pt idx="11">
                  <c:v>Nízká aprobovanost vyučujících pro výuku cizího jazyka</c:v>
                </c:pt>
                <c:pt idx="12">
                  <c:v>Jiné</c:v>
                </c:pt>
                <c:pt idx="13">
                  <c:v>V této oblasti nenarážíme na žádné překážky</c:v>
                </c:pt>
              </c:strCache>
            </c:strRef>
          </c:cat>
          <c:val>
            <c:numRef>
              <c:f>'G3'!$U$6:$U$19</c:f>
              <c:numCache>
                <c:formatCode>0%</c:formatCode>
                <c:ptCount val="14"/>
                <c:pt idx="0">
                  <c:v>0.82666666666666666</c:v>
                </c:pt>
                <c:pt idx="1">
                  <c:v>0.73333333333333328</c:v>
                </c:pt>
                <c:pt idx="2">
                  <c:v>0.68</c:v>
                </c:pt>
                <c:pt idx="3">
                  <c:v>0.68</c:v>
                </c:pt>
                <c:pt idx="4">
                  <c:v>0.6</c:v>
                </c:pt>
                <c:pt idx="5">
                  <c:v>0.58666666666666667</c:v>
                </c:pt>
                <c:pt idx="6">
                  <c:v>0.49333333333333335</c:v>
                </c:pt>
                <c:pt idx="7">
                  <c:v>0.44</c:v>
                </c:pt>
                <c:pt idx="8">
                  <c:v>0.30666666666666664</c:v>
                </c:pt>
                <c:pt idx="9">
                  <c:v>0.28000000000000003</c:v>
                </c:pt>
                <c:pt idx="10">
                  <c:v>0.12</c:v>
                </c:pt>
                <c:pt idx="11">
                  <c:v>0.04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31-473E-8100-AE0FF9B67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'G5'!$V$6:$V$22</c:f>
              <c:strCache>
                <c:ptCount val="17"/>
                <c:pt idx="0">
                  <c:v>Digitální podpora výuky cizích jazyků</c:v>
                </c:pt>
                <c:pt idx="1">
                  <c:v>Mobility vyuč. do zahraničí s cílem posílit jejich jazykové kompetence</c:v>
                </c:pt>
                <c:pt idx="2">
                  <c:v>Prostředky na zajištění mobilit žáků – jazyková praxe pro všechny</c:v>
                </c:pt>
                <c:pt idx="3">
                  <c:v>Vytvoření podmínek pro diferenciaci výuky podle úrovně žáků</c:v>
                </c:pt>
                <c:pt idx="4">
                  <c:v>Výukové materiály cizích jazyků s tematickým nebo odborným zaměřením</c:v>
                </c:pt>
                <c:pt idx="5">
                  <c:v>Podpora rozvoje čtenářské gramotnosti v cizím jazyce dle jazykové úrovně žáků</c:v>
                </c:pt>
                <c:pt idx="6">
                  <c:v>Dostatek zvukových nahrávek z různých oblastí, situací, žánrů </c:v>
                </c:pt>
                <c:pt idx="7">
                  <c:v>Prostředky na výuku vedenou rodilým mluvčím, nejlépe kvalifikovaným</c:v>
                </c:pt>
                <c:pt idx="8">
                  <c:v>Vyučující cizího jazyka se budou orientovat v oboru, pro který se jejich žáci připravují</c:v>
                </c:pt>
                <c:pt idx="9">
                  <c:v>Systematické jaz. vzdělávání učitelů se zaměřením na využití metody CLIL</c:v>
                </c:pt>
                <c:pt idx="10">
                  <c:v>Prostředky pro realizaci aktivit s různou úrovní náročnosti</c:v>
                </c:pt>
                <c:pt idx="11">
                  <c:v>Systematické jazykové vzdělávání pro učitele odb. předmětů včetně zaměření na obor</c:v>
                </c:pt>
                <c:pt idx="12">
                  <c:v>Sdílení dobré praxe a síťování škol s podobným zaměřením</c:v>
                </c:pt>
                <c:pt idx="13">
                  <c:v>Prostředky na zajištění rodilých mluvčích pro výuku odborného výcviku</c:v>
                </c:pt>
                <c:pt idx="14">
                  <c:v>Zřízení funkce poradce/předsedy předmětové komise pro rozvoj a další podporu oblasti</c:v>
                </c:pt>
                <c:pt idx="15">
                  <c:v>Kvalifikovaní vyučující s aprobací pro výuku příslušného cizího jazyka</c:v>
                </c:pt>
                <c:pt idx="16">
                  <c:v>Jiné </c:v>
                </c:pt>
              </c:strCache>
            </c:strRef>
          </c:cat>
          <c:val>
            <c:numRef>
              <c:f>'G5'!$X$6:$X$22</c:f>
              <c:numCache>
                <c:formatCode>0%</c:formatCode>
                <c:ptCount val="17"/>
                <c:pt idx="0">
                  <c:v>0.8666666666666667</c:v>
                </c:pt>
                <c:pt idx="1">
                  <c:v>0.78666666666666663</c:v>
                </c:pt>
                <c:pt idx="2">
                  <c:v>0.69333333333333336</c:v>
                </c:pt>
                <c:pt idx="3">
                  <c:v>0.69333333333333336</c:v>
                </c:pt>
                <c:pt idx="4">
                  <c:v>0.66666666666666663</c:v>
                </c:pt>
                <c:pt idx="5">
                  <c:v>0.57333333333333336</c:v>
                </c:pt>
                <c:pt idx="6">
                  <c:v>0.56000000000000005</c:v>
                </c:pt>
                <c:pt idx="7">
                  <c:v>0.56000000000000005</c:v>
                </c:pt>
                <c:pt idx="8">
                  <c:v>0.54666666666666663</c:v>
                </c:pt>
                <c:pt idx="9">
                  <c:v>0.48</c:v>
                </c:pt>
                <c:pt idx="10">
                  <c:v>0.45333333333333331</c:v>
                </c:pt>
                <c:pt idx="11">
                  <c:v>0.41333333333333333</c:v>
                </c:pt>
                <c:pt idx="12">
                  <c:v>0.34666666666666668</c:v>
                </c:pt>
                <c:pt idx="13">
                  <c:v>0.33333333333333331</c:v>
                </c:pt>
                <c:pt idx="14">
                  <c:v>0.17333333333333334</c:v>
                </c:pt>
                <c:pt idx="15">
                  <c:v>0.16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EA-46ED-8A4C-D37A12A67154}"/>
            </c:ext>
          </c:extLst>
        </c:ser>
        <c:ser>
          <c:idx val="1"/>
          <c:order val="1"/>
          <c:tx>
            <c:strRef>
              <c:f>'G5'!$W$5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'G5'!$V$6:$V$22</c:f>
              <c:strCache>
                <c:ptCount val="17"/>
                <c:pt idx="0">
                  <c:v>Digitální podpora výuky cizích jazyků</c:v>
                </c:pt>
                <c:pt idx="1">
                  <c:v>Mobility vyuč. do zahraničí s cílem posílit jejich jazykové kompetence</c:v>
                </c:pt>
                <c:pt idx="2">
                  <c:v>Prostředky na zajištění mobilit žáků – jazyková praxe pro všechny</c:v>
                </c:pt>
                <c:pt idx="3">
                  <c:v>Vytvoření podmínek pro diferenciaci výuky podle úrovně žáků</c:v>
                </c:pt>
                <c:pt idx="4">
                  <c:v>Výukové materiály cizích jazyků s tematickým nebo odborným zaměřením</c:v>
                </c:pt>
                <c:pt idx="5">
                  <c:v>Podpora rozvoje čtenářské gramotnosti v cizím jazyce dle jazykové úrovně žáků</c:v>
                </c:pt>
                <c:pt idx="6">
                  <c:v>Dostatek zvukových nahrávek z různých oblastí, situací, žánrů </c:v>
                </c:pt>
                <c:pt idx="7">
                  <c:v>Prostředky na výuku vedenou rodilým mluvčím, nejlépe kvalifikovaným</c:v>
                </c:pt>
                <c:pt idx="8">
                  <c:v>Vyučující cizího jazyka se budou orientovat v oboru, pro který se jejich žáci připravují</c:v>
                </c:pt>
                <c:pt idx="9">
                  <c:v>Systematické jaz. vzdělávání učitelů se zaměřením na využití metody CLIL</c:v>
                </c:pt>
                <c:pt idx="10">
                  <c:v>Prostředky pro realizaci aktivit s různou úrovní náročnosti</c:v>
                </c:pt>
                <c:pt idx="11">
                  <c:v>Systematické jazykové vzdělávání pro učitele odb. předmětů včetně zaměření na obor</c:v>
                </c:pt>
                <c:pt idx="12">
                  <c:v>Sdílení dobré praxe a síťování škol s podobným zaměřením</c:v>
                </c:pt>
                <c:pt idx="13">
                  <c:v>Prostředky na zajištění rodilých mluvčích pro výuku odborného výcviku</c:v>
                </c:pt>
                <c:pt idx="14">
                  <c:v>Zřízení funkce poradce/předsedy předmětové komise pro rozvoj a další podporu oblasti</c:v>
                </c:pt>
                <c:pt idx="15">
                  <c:v>Kvalifikovaní vyučující s aprobací pro výuku příslušného cizího jazyka</c:v>
                </c:pt>
                <c:pt idx="16">
                  <c:v>Jiné </c:v>
                </c:pt>
              </c:strCache>
            </c:strRef>
          </c:cat>
          <c:val>
            <c:numRef>
              <c:f>'G5'!$W$6:$W$22</c:f>
              <c:numCache>
                <c:formatCode>0%</c:formatCode>
                <c:ptCount val="17"/>
                <c:pt idx="0">
                  <c:v>0.73684210526315785</c:v>
                </c:pt>
                <c:pt idx="1">
                  <c:v>0.72368421052631582</c:v>
                </c:pt>
                <c:pt idx="2">
                  <c:v>0.69736842105263153</c:v>
                </c:pt>
                <c:pt idx="3">
                  <c:v>0.63157894736842102</c:v>
                </c:pt>
                <c:pt idx="4">
                  <c:v>0.73684210526315785</c:v>
                </c:pt>
                <c:pt idx="5">
                  <c:v>0.69736842105263153</c:v>
                </c:pt>
                <c:pt idx="6">
                  <c:v>0.48684210526315791</c:v>
                </c:pt>
                <c:pt idx="7">
                  <c:v>0.51315789473684215</c:v>
                </c:pt>
                <c:pt idx="8">
                  <c:v>0.46052631578947367</c:v>
                </c:pt>
                <c:pt idx="9">
                  <c:v>0.51315789473684215</c:v>
                </c:pt>
                <c:pt idx="10">
                  <c:v>0.43421052631578949</c:v>
                </c:pt>
                <c:pt idx="11">
                  <c:v>0.55263157894736847</c:v>
                </c:pt>
                <c:pt idx="12">
                  <c:v>0.35526315789473684</c:v>
                </c:pt>
                <c:pt idx="13">
                  <c:v>0.22368421052631579</c:v>
                </c:pt>
                <c:pt idx="14">
                  <c:v>0.25</c:v>
                </c:pt>
                <c:pt idx="15">
                  <c:v>0.46052631578947367</c:v>
                </c:pt>
                <c:pt idx="16">
                  <c:v>2.6315789473684209E-2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EA-46ED-8A4C-D37A12A67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H1_H4!$Y$6:$Y$10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H1_H4!$Z$6:$Z$10</c:f>
              <c:numCache>
                <c:formatCode>0%</c:formatCode>
                <c:ptCount val="5"/>
                <c:pt idx="0">
                  <c:v>0.24782305816788566</c:v>
                </c:pt>
                <c:pt idx="1">
                  <c:v>0.13103448275862065</c:v>
                </c:pt>
                <c:pt idx="2">
                  <c:v>0.40804597701149425</c:v>
                </c:pt>
                <c:pt idx="3">
                  <c:v>0.30213464696223308</c:v>
                </c:pt>
                <c:pt idx="4">
                  <c:v>0.15927750410509031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5E-469B-BC99-77592CAD786C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H1_H4!$Y$6:$Y$10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H1_H4!$AB$6:$AB$10</c:f>
              <c:numCache>
                <c:formatCode>0%</c:formatCode>
                <c:ptCount val="5"/>
                <c:pt idx="0">
                  <c:v>0.231800766283525</c:v>
                </c:pt>
                <c:pt idx="1">
                  <c:v>2.2988505747126575E-3</c:v>
                </c:pt>
                <c:pt idx="2">
                  <c:v>8.6206896551724199E-2</c:v>
                </c:pt>
                <c:pt idx="3">
                  <c:v>0.23645320197044323</c:v>
                </c:pt>
                <c:pt idx="4">
                  <c:v>0.33169129720853852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5E-469B-BC99-77592CAD7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76E-2"/>
          <c:y val="0.13861060470889414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'H2'!$S$6:$S$27</c:f>
              <c:strCache>
                <c:ptCount val="22"/>
                <c:pt idx="0">
                  <c:v>Škola využívá ICT i v jiných předmětech, než jsou informatické předměty</c:v>
                </c:pt>
                <c:pt idx="1">
                  <c:v>Škola nastavuje pravidla použití ICT prostřednictvím školního řádu</c:v>
                </c:pt>
                <c:pt idx="2">
                  <c:v>Škola motivuje žáky i pedagogy k účelnému používání ICT</c:v>
                </c:pt>
                <c:pt idx="3">
                  <c:v>Škola podporuje pedagogy k sebevzdělávání v oblasti ICT</c:v>
                </c:pt>
                <c:pt idx="4">
                  <c:v>Pedagogové získané dovednosti v oblasti ICT začleňují do výuky</c:v>
                </c:pt>
                <c:pt idx="5">
                  <c:v>Pedagogové plánují výuku s použitím ICT a nových výukových metod</c:v>
                </c:pt>
                <c:pt idx="6">
                  <c:v>Škola vypracovává plán pro pořízení HW a SW</c:v>
                </c:pt>
                <c:pt idx="7">
                  <c:v>Pedagogové mezi sebou sdílejí znalosti a zkušenosti v oblasti ICT</c:v>
                </c:pt>
                <c:pt idx="8">
                  <c:v>ICT hraje významnou roli, škola přizpůsobuje plány rozvoje inovativnímu využití ICT</c:v>
                </c:pt>
                <c:pt idx="9">
                  <c:v>Dochází k posilování etického a odpovědného přístupu k ICT</c:v>
                </c:pt>
                <c:pt idx="10">
                  <c:v>Škola hledá nové možnosti zdokonalení stávajících postupů v oblasti výuky ICT</c:v>
                </c:pt>
                <c:pt idx="11">
                  <c:v>Žáci jsou schopni efektivně využívat ICT v další profesní a studijní dráze</c:v>
                </c:pt>
                <c:pt idx="12">
                  <c:v>Škola aktivně hledá novinky v oblasti SW a HW pro výuku a moderních metod výuky</c:v>
                </c:pt>
                <c:pt idx="13">
                  <c:v>Zavádění metodických postupů využití ICT s cílem podpory žáků se SVP</c:v>
                </c:pt>
                <c:pt idx="14">
                  <c:v>Škola rozvíjí ICT kompetence u svých zaměstnanců pomocí průběžného vzdělávání</c:v>
                </c:pt>
                <c:pt idx="15">
                  <c:v>Pedagogové konzultují plán výuky a svého rozvoje s ICT koordinátorem/metodikem</c:v>
                </c:pt>
                <c:pt idx="16">
                  <c:v>Škola vypracovává plán pro vzdělávání pedagogů v oblasti práce a výuky s ICT</c:v>
                </c:pt>
                <c:pt idx="17">
                  <c:v>Škola vypracovává plán pro začlenění HW a SW do výuky, včetně výukových metod</c:v>
                </c:pt>
                <c:pt idx="18">
                  <c:v>Škola využívá osobní zařízení studentů pro potřeby výuky (BYOD)</c:v>
                </c:pt>
                <c:pt idx="19">
                  <c:v>Škola organizuje kroužky v oblasti ICT</c:v>
                </c:pt>
                <c:pt idx="20">
                  <c:v>Škola organizuje nepovinné vzdělávání v oblasti ICT, semináře, projekty apod.</c:v>
                </c:pt>
                <c:pt idx="21">
                  <c:v>Jiné</c:v>
                </c:pt>
              </c:strCache>
            </c:strRef>
          </c:cat>
          <c:val>
            <c:numRef>
              <c:f>'H2'!$U$6:$U$27</c:f>
              <c:numCache>
                <c:formatCode>0%</c:formatCode>
                <c:ptCount val="22"/>
                <c:pt idx="0">
                  <c:v>0.90804597701149425</c:v>
                </c:pt>
                <c:pt idx="1">
                  <c:v>0.73563218390804597</c:v>
                </c:pt>
                <c:pt idx="2">
                  <c:v>0.72413793103448276</c:v>
                </c:pt>
                <c:pt idx="3">
                  <c:v>0.70114942528735635</c:v>
                </c:pt>
                <c:pt idx="4">
                  <c:v>0.68965517241379315</c:v>
                </c:pt>
                <c:pt idx="5">
                  <c:v>0.66666666666666663</c:v>
                </c:pt>
                <c:pt idx="6">
                  <c:v>0.62068965517241381</c:v>
                </c:pt>
                <c:pt idx="7">
                  <c:v>0.5977011494252874</c:v>
                </c:pt>
                <c:pt idx="8">
                  <c:v>0.55172413793103448</c:v>
                </c:pt>
                <c:pt idx="9">
                  <c:v>0.54022988505747127</c:v>
                </c:pt>
                <c:pt idx="10">
                  <c:v>0.4942528735632184</c:v>
                </c:pt>
                <c:pt idx="11">
                  <c:v>0.48275862068965519</c:v>
                </c:pt>
                <c:pt idx="12">
                  <c:v>0.45977011494252873</c:v>
                </c:pt>
                <c:pt idx="13">
                  <c:v>0.43678160919540232</c:v>
                </c:pt>
                <c:pt idx="14">
                  <c:v>0.43678160919540232</c:v>
                </c:pt>
                <c:pt idx="15">
                  <c:v>0.35632183908045978</c:v>
                </c:pt>
                <c:pt idx="16">
                  <c:v>0.28735632183908044</c:v>
                </c:pt>
                <c:pt idx="17">
                  <c:v>0.22988505747126436</c:v>
                </c:pt>
                <c:pt idx="18">
                  <c:v>0.20689655172413793</c:v>
                </c:pt>
                <c:pt idx="19">
                  <c:v>0.20689655172413793</c:v>
                </c:pt>
                <c:pt idx="20">
                  <c:v>0.16091954022988506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95-4677-A691-6D0E663440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'H3'!$S$6:$S$17</c:f>
              <c:strCache>
                <c:ptCount val="12"/>
                <c:pt idx="0">
                  <c:v>Nedostatečné či neodpovídající prostory či vybavení školy</c:v>
                </c:pt>
                <c:pt idx="1">
                  <c:v>Nedostatečné SW vybavení školy</c:v>
                </c:pt>
                <c:pt idx="2">
                  <c:v>Nedostatečné vzdělání pedagogů na škole v oblasti ICT</c:v>
                </c:pt>
                <c:pt idx="3">
                  <c:v>Nedostatečné finance či prostory pro organizování a vedení nepovinných předmětů</c:v>
                </c:pt>
                <c:pt idx="4">
                  <c:v>Studenti nemají vlastní zařízení vhodná pro využití ve výuce</c:v>
                </c:pt>
                <c:pt idx="5">
                  <c:v>Vyučující nejsou schopni vyřešit problémy s ICT bez výrazného omezení chodu výuky</c:v>
                </c:pt>
                <c:pt idx="6">
                  <c:v>Nízká časová dotace či absence ICT koordinátora</c:v>
                </c:pt>
                <c:pt idx="7">
                  <c:v>Nedostatečná motivace pedagogů k dalšímu vzdělávání v oblasti ICT</c:v>
                </c:pt>
                <c:pt idx="8">
                  <c:v>Učitelé nemají k dispozici vlastní pracovní počítač</c:v>
                </c:pt>
                <c:pt idx="9">
                  <c:v>Nedostačující zdroje a informace, jak lépe začlenit ICT do výuky</c:v>
                </c:pt>
                <c:pt idx="10">
                  <c:v>Jiné</c:v>
                </c:pt>
                <c:pt idx="11">
                  <c:v>V této oblasti nenarážíme na žádné překážky</c:v>
                </c:pt>
              </c:strCache>
            </c:strRef>
          </c:cat>
          <c:val>
            <c:numRef>
              <c:f>'H3'!$U$6:$U$17</c:f>
              <c:numCache>
                <c:formatCode>0%</c:formatCode>
                <c:ptCount val="12"/>
                <c:pt idx="0">
                  <c:v>0.67816091954022983</c:v>
                </c:pt>
                <c:pt idx="1">
                  <c:v>0.56321839080459768</c:v>
                </c:pt>
                <c:pt idx="2">
                  <c:v>0.52873563218390807</c:v>
                </c:pt>
                <c:pt idx="3">
                  <c:v>0.4942528735632184</c:v>
                </c:pt>
                <c:pt idx="4">
                  <c:v>0.43678160919540232</c:v>
                </c:pt>
                <c:pt idx="5">
                  <c:v>0.39080459770114945</c:v>
                </c:pt>
                <c:pt idx="6">
                  <c:v>0.36781609195402298</c:v>
                </c:pt>
                <c:pt idx="7">
                  <c:v>0.34482758620689657</c:v>
                </c:pt>
                <c:pt idx="8">
                  <c:v>0.33333333333333331</c:v>
                </c:pt>
                <c:pt idx="9">
                  <c:v>0.28735632183908044</c:v>
                </c:pt>
                <c:pt idx="10">
                  <c:v>8.0459770114942528E-2</c:v>
                </c:pt>
                <c:pt idx="11">
                  <c:v>3.4482758620689655E-2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87-4F50-A20D-DFD92CA9F2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'H5'!$W$5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'H5'!$U$6:$U$27</c:f>
              <c:strCache>
                <c:ptCount val="22"/>
                <c:pt idx="0">
                  <c:v>Vybavení běžných tříd dig. tech., multimediál. tech. atp.</c:v>
                </c:pt>
                <c:pt idx="1">
                  <c:v>Vybavení ICT učeben dig. tech., multimediální tech. atp.</c:v>
                </c:pt>
                <c:pt idx="2">
                  <c:v>Technická podpora - správa sítě, provoz a údržba zařízení, aktualizace a upgrady, audity</c:v>
                </c:pt>
                <c:pt idx="3">
                  <c:v>Vybavení spec. učeben, pracoven, laboratoří a dílen dig. tech., multimediální tech. atp.</c:v>
                </c:pt>
                <c:pt idx="4">
                  <c:v>Aplikace – pořizování licencí, aktualizace</c:v>
                </c:pt>
                <c:pt idx="5">
                  <c:v>Vysokorychlostní připojení školy k internetu</c:v>
                </c:pt>
                <c:pt idx="6">
                  <c:v>Podpora při budování školní počítačové sítě</c:v>
                </c:pt>
                <c:pt idx="7">
                  <c:v>Vzdělávání zaměřené na práci s novými tech., seznámení s novými službami, SW, HW</c:v>
                </c:pt>
                <c:pt idx="8">
                  <c:v>Vzdělávání, metod. a učeb. materiály pro žáky zaměřené na rozvoj digit. gramotnosti</c:v>
                </c:pt>
                <c:pt idx="9">
                  <c:v>Vzdělávání a metodické materiály zaměřené na změny ve vedení výuky s dig. tech.</c:v>
                </c:pt>
                <c:pt idx="10">
                  <c:v>Podpora při budování školních platforem pro šíření a sdílení informací</c:v>
                </c:pt>
                <c:pt idx="11">
                  <c:v>Celoplošně dostupná nabídka dalšího vzdělávání učitelů této oblasti</c:v>
                </c:pt>
                <c:pt idx="12">
                  <c:v>Vzdělávání, metod. a učeb. materiály na výuku informatiky a IT</c:v>
                </c:pt>
                <c:pt idx="13">
                  <c:v>Cloudové služby – podpora při přechodu od “krabicového SW” k modelu cloudových služeb</c:v>
                </c:pt>
                <c:pt idx="14">
                  <c:v>Vzdělávání a metod. materiály zaměřené na hodnocení, řízení rozvoje školy této v oblasti</c:v>
                </c:pt>
                <c:pt idx="15">
                  <c:v>Podpora sdílení zkušeností a příkladů dobré praxe online</c:v>
                </c:pt>
                <c:pt idx="16">
                  <c:v>Podpora při organizaci exkurzí a stáží</c:v>
                </c:pt>
                <c:pt idx="17">
                  <c:v>Propojování výuky s odborníky z praxe</c:v>
                </c:pt>
                <c:pt idx="18">
                  <c:v>Podpora při org. soutěží, diskus. panelů a dalších akcí podporujících digit. gramotnost</c:v>
                </c:pt>
                <c:pt idx="19">
                  <c:v>IT asistent učitele do výuky</c:v>
                </c:pt>
                <c:pt idx="20">
                  <c:v>Podpora sdílení zkušeností a příkladů dobré praxe offline</c:v>
                </c:pt>
                <c:pt idx="21">
                  <c:v>Jiné</c:v>
                </c:pt>
              </c:strCache>
            </c:strRef>
          </c:cat>
          <c:val>
            <c:numRef>
              <c:f>'H5'!$W$6:$W$27</c:f>
              <c:numCache>
                <c:formatCode>0%</c:formatCode>
                <c:ptCount val="22"/>
                <c:pt idx="0">
                  <c:v>0.83908045977011492</c:v>
                </c:pt>
                <c:pt idx="1">
                  <c:v>0.75862068965517238</c:v>
                </c:pt>
                <c:pt idx="2">
                  <c:v>0.74712643678160917</c:v>
                </c:pt>
                <c:pt idx="3">
                  <c:v>0.73563218390804597</c:v>
                </c:pt>
                <c:pt idx="4">
                  <c:v>0.70114942528735635</c:v>
                </c:pt>
                <c:pt idx="5">
                  <c:v>0.67816091954022983</c:v>
                </c:pt>
                <c:pt idx="6">
                  <c:v>0.63218390804597702</c:v>
                </c:pt>
                <c:pt idx="7">
                  <c:v>0.5977011494252874</c:v>
                </c:pt>
                <c:pt idx="8">
                  <c:v>0.56321839080459768</c:v>
                </c:pt>
                <c:pt idx="9">
                  <c:v>0.51724137931034486</c:v>
                </c:pt>
                <c:pt idx="10">
                  <c:v>0.4942528735632184</c:v>
                </c:pt>
                <c:pt idx="11">
                  <c:v>0.47126436781609193</c:v>
                </c:pt>
                <c:pt idx="12">
                  <c:v>0.45977011494252873</c:v>
                </c:pt>
                <c:pt idx="13">
                  <c:v>0.43678160919540232</c:v>
                </c:pt>
                <c:pt idx="14">
                  <c:v>0.39080459770114945</c:v>
                </c:pt>
                <c:pt idx="15">
                  <c:v>0.39080459770114945</c:v>
                </c:pt>
                <c:pt idx="16">
                  <c:v>0.34482758620689657</c:v>
                </c:pt>
                <c:pt idx="17">
                  <c:v>0.32183908045977011</c:v>
                </c:pt>
                <c:pt idx="18">
                  <c:v>0.32183908045977011</c:v>
                </c:pt>
                <c:pt idx="19">
                  <c:v>0.22988505747126436</c:v>
                </c:pt>
                <c:pt idx="20">
                  <c:v>0.21839080459770116</c:v>
                </c:pt>
                <c:pt idx="21">
                  <c:v>1.1494252873563218E-2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E3-44A2-A2C8-DD4086904122}"/>
            </c:ext>
          </c:extLst>
        </c:ser>
        <c:ser>
          <c:idx val="0"/>
          <c:order val="1"/>
          <c:tx>
            <c:strRef>
              <c:f>'H5'!$V$5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'H5'!$U$6:$U$27</c:f>
              <c:strCache>
                <c:ptCount val="22"/>
                <c:pt idx="0">
                  <c:v>Vybavení běžných tříd dig. tech., multimediál. tech. atp.</c:v>
                </c:pt>
                <c:pt idx="1">
                  <c:v>Vybavení ICT učeben dig. tech., multimediální tech. atp.</c:v>
                </c:pt>
                <c:pt idx="2">
                  <c:v>Technická podpora - správa sítě, provoz a údržba zařízení, aktualizace a upgrady, audity</c:v>
                </c:pt>
                <c:pt idx="3">
                  <c:v>Vybavení spec. učeben, pracoven, laboratoří a dílen dig. tech., multimediální tech. atp.</c:v>
                </c:pt>
                <c:pt idx="4">
                  <c:v>Aplikace – pořizování licencí, aktualizace</c:v>
                </c:pt>
                <c:pt idx="5">
                  <c:v>Vysokorychlostní připojení školy k internetu</c:v>
                </c:pt>
                <c:pt idx="6">
                  <c:v>Podpora při budování školní počítačové sítě</c:v>
                </c:pt>
                <c:pt idx="7">
                  <c:v>Vzdělávání zaměřené na práci s novými tech., seznámení s novými službami, SW, HW</c:v>
                </c:pt>
                <c:pt idx="8">
                  <c:v>Vzdělávání, metod. a učeb. materiály pro žáky zaměřené na rozvoj digit. gramotnosti</c:v>
                </c:pt>
                <c:pt idx="9">
                  <c:v>Vzdělávání a metodické materiály zaměřené na změny ve vedení výuky s dig. tech.</c:v>
                </c:pt>
                <c:pt idx="10">
                  <c:v>Podpora při budování školních platforem pro šíření a sdílení informací</c:v>
                </c:pt>
                <c:pt idx="11">
                  <c:v>Celoplošně dostupná nabídka dalšího vzdělávání učitelů této oblasti</c:v>
                </c:pt>
                <c:pt idx="12">
                  <c:v>Vzdělávání, metod. a učeb. materiály na výuku informatiky a IT</c:v>
                </c:pt>
                <c:pt idx="13">
                  <c:v>Cloudové služby – podpora při přechodu od “krabicového SW” k modelu cloudových služeb</c:v>
                </c:pt>
                <c:pt idx="14">
                  <c:v>Vzdělávání a metod. materiály zaměřené na hodnocení, řízení rozvoje školy této v oblasti</c:v>
                </c:pt>
                <c:pt idx="15">
                  <c:v>Podpora sdílení zkušeností a příkladů dobré praxe online</c:v>
                </c:pt>
                <c:pt idx="16">
                  <c:v>Podpora při organizaci exkurzí a stáží</c:v>
                </c:pt>
                <c:pt idx="17">
                  <c:v>Propojování výuky s odborníky z praxe</c:v>
                </c:pt>
                <c:pt idx="18">
                  <c:v>Podpora při org. soutěží, diskus. panelů a dalších akcí podporujících digit. gramotnost</c:v>
                </c:pt>
                <c:pt idx="19">
                  <c:v>IT asistent učitele do výuky</c:v>
                </c:pt>
                <c:pt idx="20">
                  <c:v>Podpora sdílení zkušeností a příkladů dobré praxe offline</c:v>
                </c:pt>
                <c:pt idx="21">
                  <c:v>Jiné</c:v>
                </c:pt>
              </c:strCache>
            </c:strRef>
          </c:cat>
          <c:val>
            <c:numRef>
              <c:f>'H5'!$V$6:$V$27</c:f>
              <c:numCache>
                <c:formatCode>0%</c:formatCode>
                <c:ptCount val="22"/>
                <c:pt idx="0">
                  <c:v>0.80952380952380953</c:v>
                </c:pt>
                <c:pt idx="1">
                  <c:v>0.69047619047619047</c:v>
                </c:pt>
                <c:pt idx="2">
                  <c:v>0.73809523809523814</c:v>
                </c:pt>
                <c:pt idx="3">
                  <c:v>0.70238095238095233</c:v>
                </c:pt>
                <c:pt idx="4">
                  <c:v>0.72619047619047616</c:v>
                </c:pt>
                <c:pt idx="5">
                  <c:v>0.6785714285714286</c:v>
                </c:pt>
                <c:pt idx="6">
                  <c:v>0.63095238095238093</c:v>
                </c:pt>
                <c:pt idx="7">
                  <c:v>0.59523809523809523</c:v>
                </c:pt>
                <c:pt idx="8">
                  <c:v>0.58333333333333337</c:v>
                </c:pt>
                <c:pt idx="9">
                  <c:v>0.61904761904761907</c:v>
                </c:pt>
                <c:pt idx="10">
                  <c:v>0.52380952380952384</c:v>
                </c:pt>
                <c:pt idx="11">
                  <c:v>0.44047619047619047</c:v>
                </c:pt>
                <c:pt idx="12">
                  <c:v>0.5357142857142857</c:v>
                </c:pt>
                <c:pt idx="13">
                  <c:v>0.39285714285714285</c:v>
                </c:pt>
                <c:pt idx="14">
                  <c:v>0.36904761904761907</c:v>
                </c:pt>
                <c:pt idx="15">
                  <c:v>0.29761904761904762</c:v>
                </c:pt>
                <c:pt idx="16">
                  <c:v>0.41666666666666669</c:v>
                </c:pt>
                <c:pt idx="17">
                  <c:v>0.41666666666666669</c:v>
                </c:pt>
                <c:pt idx="18">
                  <c:v>0.34523809523809523</c:v>
                </c:pt>
                <c:pt idx="19">
                  <c:v>0.25</c:v>
                </c:pt>
                <c:pt idx="20">
                  <c:v>0.2857142857142857</c:v>
                </c:pt>
                <c:pt idx="21">
                  <c:v>1.1904761904761904E-2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E3-44A2-A2C8-DD4086904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I1_I4!$Y$6:$Y$10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I1_I4!$Z$6:$Z$10</c:f>
              <c:numCache>
                <c:formatCode>0%</c:formatCode>
                <c:ptCount val="5"/>
                <c:pt idx="0">
                  <c:v>0.19461279461279446</c:v>
                </c:pt>
                <c:pt idx="1">
                  <c:v>0.47979797979797983</c:v>
                </c:pt>
                <c:pt idx="2">
                  <c:v>0.36868686868686856</c:v>
                </c:pt>
                <c:pt idx="3">
                  <c:v>0.23863636363636365</c:v>
                </c:pt>
                <c:pt idx="4">
                  <c:v>9.3434343434343467E-2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21-4AAC-B53E-222A750A6394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I1_I4!$Y$6:$Y$10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I1_I4!$AB$6:$AB$10</c:f>
              <c:numCache>
                <c:formatCode>0%</c:formatCode>
                <c:ptCount val="5"/>
                <c:pt idx="0">
                  <c:v>0.21077441077441061</c:v>
                </c:pt>
                <c:pt idx="1">
                  <c:v>2.5252525252525138E-2</c:v>
                </c:pt>
                <c:pt idx="2">
                  <c:v>0.15151515151515166</c:v>
                </c:pt>
                <c:pt idx="3">
                  <c:v>0.32954545454545459</c:v>
                </c:pt>
                <c:pt idx="4">
                  <c:v>0.18939393939393934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21-4AAC-B53E-222A750A63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76E-2"/>
          <c:y val="0.13861060470889414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'I2'!$S$6:$S$22</c:f>
              <c:strCache>
                <c:ptCount val="17"/>
                <c:pt idx="0">
                  <c:v>Škola má vlastní knihovnu</c:v>
                </c:pt>
                <c:pt idx="1">
                  <c:v>Práce s odbornými texty ve výuce</c:v>
                </c:pt>
                <c:pt idx="2">
                  <c:v>Pomoc žákům s vlastním výběrem četby</c:v>
                </c:pt>
                <c:pt idx="3">
                  <c:v>Práce s různou podobou textu - grafy, tabulky, mapy, diagramy ve výuce</c:v>
                </c:pt>
                <c:pt idx="4">
                  <c:v>Zvyšování motivace žáků ke čtení</c:v>
                </c:pt>
                <c:pt idx="5">
                  <c:v>Práce s beletristickými texty ve výuce</c:v>
                </c:pt>
                <c:pt idx="6">
                  <c:v>Práce s texty napříč předměty</c:v>
                </c:pt>
                <c:pt idx="7">
                  <c:v>Pravidelné návštěvy knihovny</c:v>
                </c:pt>
                <c:pt idx="8">
                  <c:v>Učitelé se vzdělávají v rozvoji čtenářské gramotnosti ve výuce</c:v>
                </c:pt>
                <c:pt idx="9">
                  <c:v>Učitelé napříč předměty spolupracují na rozvoji čtenářské gramotnosti žáků</c:v>
                </c:pt>
                <c:pt idx="10">
                  <c:v>Učitelé využívají formativní hodnocení ve výuce</c:v>
                </c:pt>
                <c:pt idx="11">
                  <c:v>Škola systematicky spolupracuje s místní knihovnou</c:v>
                </c:pt>
                <c:pt idx="12">
                  <c:v>Škola realizuje mimoškolní aktivity na podporu čtenářské gramotnosti</c:v>
                </c:pt>
                <c:pt idx="13">
                  <c:v>Dílny čtení ve výuce</c:v>
                </c:pt>
                <c:pt idx="14">
                  <c:v>Propagace čtenářské gramotnosti na celoškolních akcích (např. postery)</c:v>
                </c:pt>
                <c:pt idx="15">
                  <c:v>Výuka čtenářských strategií</c:v>
                </c:pt>
                <c:pt idx="16">
                  <c:v>Jiné</c:v>
                </c:pt>
              </c:strCache>
            </c:strRef>
          </c:cat>
          <c:val>
            <c:numRef>
              <c:f>'I2'!$U$6:$U$22</c:f>
              <c:numCache>
                <c:formatCode>0%</c:formatCode>
                <c:ptCount val="17"/>
                <c:pt idx="0">
                  <c:v>0.90909090909090906</c:v>
                </c:pt>
                <c:pt idx="1">
                  <c:v>0.84848484848484851</c:v>
                </c:pt>
                <c:pt idx="2">
                  <c:v>0.80303030303030298</c:v>
                </c:pt>
                <c:pt idx="3">
                  <c:v>0.80303030303030298</c:v>
                </c:pt>
                <c:pt idx="4">
                  <c:v>0.78787878787878785</c:v>
                </c:pt>
                <c:pt idx="5">
                  <c:v>0.72727272727272729</c:v>
                </c:pt>
                <c:pt idx="6">
                  <c:v>0.65151515151515149</c:v>
                </c:pt>
                <c:pt idx="7">
                  <c:v>0.60606060606060608</c:v>
                </c:pt>
                <c:pt idx="8">
                  <c:v>0.45454545454545453</c:v>
                </c:pt>
                <c:pt idx="9">
                  <c:v>0.42424242424242425</c:v>
                </c:pt>
                <c:pt idx="10">
                  <c:v>0.36363636363636365</c:v>
                </c:pt>
                <c:pt idx="11">
                  <c:v>0.34848484848484851</c:v>
                </c:pt>
                <c:pt idx="12">
                  <c:v>0.31818181818181818</c:v>
                </c:pt>
                <c:pt idx="13">
                  <c:v>0.30303030303030304</c:v>
                </c:pt>
                <c:pt idx="14">
                  <c:v>0.30303030303030304</c:v>
                </c:pt>
                <c:pt idx="15">
                  <c:v>0.24242424242424243</c:v>
                </c:pt>
                <c:pt idx="16">
                  <c:v>1.5151515151515152E-2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86-426E-B732-4058FD474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'I3'!$S$6:$S$20</c:f>
              <c:strCache>
                <c:ptCount val="15"/>
                <c:pt idx="0">
                  <c:v>Nedostatečná úroveň čtenářské gramotnosti žáků ze ZŠ</c:v>
                </c:pt>
                <c:pt idx="1">
                  <c:v>Nedostatečná motivace žáků k rozvoji čtenářské gramotnosti (neochota číst)</c:v>
                </c:pt>
                <c:pt idx="2">
                  <c:v>Nedostatek fin. prostředků na materiální zajištění rozvoje čtenářské gramotnosti</c:v>
                </c:pt>
                <c:pt idx="3">
                  <c:v>Velká administrativní zátěž spojená se získáváním finančních prostředků </c:v>
                </c:pt>
                <c:pt idx="4">
                  <c:v>Nedostatek finančních prostředků na realizaci mimotřídních aktivit</c:v>
                </c:pt>
                <c:pt idx="5">
                  <c:v>Příliš nízká časová dotace na rozvoj čtenářské gramotnosti ve výuce napříč předměty</c:v>
                </c:pt>
                <c:pt idx="6">
                  <c:v>Chybějící strategie rozvoje čtenářské gramotnosti na celonárodní úrovni</c:v>
                </c:pt>
                <c:pt idx="7">
                  <c:v>Nedostatek učitelů proškolených k rozvoji čtenářské gramotnosti</c:v>
                </c:pt>
                <c:pt idx="8">
                  <c:v>Nedostatek výukových materiálů</c:v>
                </c:pt>
                <c:pt idx="9">
                  <c:v>Pedagog. prac. nemají dost informací o možnostech rozvoje čtenářské gramotnosti</c:v>
                </c:pt>
                <c:pt idx="10">
                  <c:v>Nevíme, jak vyhodnocovat žákovskou úroveň čtenářské gramotnosti</c:v>
                </c:pt>
                <c:pt idx="11">
                  <c:v>Chybějící koordinace problematiky napříč školou</c:v>
                </c:pt>
                <c:pt idx="12">
                  <c:v>Chybějící spolupráce mezi učiteli</c:v>
                </c:pt>
                <c:pt idx="13">
                  <c:v>Neochota učitelů vzdělávat se v oblasti rozvoje čtenářské gramotnosti</c:v>
                </c:pt>
                <c:pt idx="14">
                  <c:v>Chybějící bezpečné prostředí ke sdílení a reflexi práce</c:v>
                </c:pt>
              </c:strCache>
            </c:strRef>
          </c:cat>
          <c:val>
            <c:numRef>
              <c:f>'I3'!$U$6:$U$20</c:f>
              <c:numCache>
                <c:formatCode>0%</c:formatCode>
                <c:ptCount val="15"/>
                <c:pt idx="0">
                  <c:v>0.78787878787878785</c:v>
                </c:pt>
                <c:pt idx="1">
                  <c:v>0.75757575757575757</c:v>
                </c:pt>
                <c:pt idx="2">
                  <c:v>0.72727272727272729</c:v>
                </c:pt>
                <c:pt idx="3">
                  <c:v>0.62121212121212122</c:v>
                </c:pt>
                <c:pt idx="4">
                  <c:v>0.54545454545454541</c:v>
                </c:pt>
                <c:pt idx="5">
                  <c:v>0.48484848484848486</c:v>
                </c:pt>
                <c:pt idx="6">
                  <c:v>0.34848484848484851</c:v>
                </c:pt>
                <c:pt idx="7">
                  <c:v>0.34848484848484851</c:v>
                </c:pt>
                <c:pt idx="8">
                  <c:v>0.34848484848484851</c:v>
                </c:pt>
                <c:pt idx="9">
                  <c:v>0.30303030303030304</c:v>
                </c:pt>
                <c:pt idx="10">
                  <c:v>0.27272727272727271</c:v>
                </c:pt>
                <c:pt idx="11">
                  <c:v>0.25757575757575757</c:v>
                </c:pt>
                <c:pt idx="12">
                  <c:v>0.21212121212121213</c:v>
                </c:pt>
                <c:pt idx="13">
                  <c:v>0.13636363636363635</c:v>
                </c:pt>
                <c:pt idx="14">
                  <c:v>0.12121212121212122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6C-4089-861B-BE94E30D8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'I5 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'I5 '!$U$6:$U$20</c:f>
              <c:strCache>
                <c:ptCount val="15"/>
                <c:pt idx="0">
                  <c:v>Dostatečné prostředky na nákup beletrie, odborných textů apod. pro školní knihovnu</c:v>
                </c:pt>
                <c:pt idx="1">
                  <c:v>Podpora gramotnosti napříč předměty - práce s texty součástí výuky většiny předmětů</c:v>
                </c:pt>
                <c:pt idx="2">
                  <c:v>Využívání ICT a interaktivních medií na podporu čtenářské gramotnosti</c:v>
                </c:pt>
                <c:pt idx="3">
                  <c:v>Prostředky pro personální a materiální zajištění práce se žáky se zájmem o literaturu</c:v>
                </c:pt>
                <c:pt idx="4">
                  <c:v>Systematická práce žáků s odbornými texty (pracovní manuály)</c:v>
                </c:pt>
                <c:pt idx="5">
                  <c:v>Zajištění dalšího vzdělávání pedagogických pracovníků – využití ICT</c:v>
                </c:pt>
                <c:pt idx="6">
                  <c:v>Prostředky na realizaci mimotřídních aktivit podporujících čtenářskou gramotnost</c:v>
                </c:pt>
                <c:pt idx="7">
                  <c:v>Vzdělávání vyučujících k podpoře čtenářské gramotnosti</c:v>
                </c:pt>
                <c:pt idx="8">
                  <c:v>Prostředky pro personální zajištění konzultací pro žáky se spec. vzděl. potřebami</c:v>
                </c:pt>
                <c:pt idx="9">
                  <c:v>Podpora projektových dnů zaměřených na rozvoj čtenářské gramotnosti</c:v>
                </c:pt>
                <c:pt idx="10">
                  <c:v>Zajištění dalšího vzdělávání pedagog. pracovníků</c:v>
                </c:pt>
                <c:pt idx="11">
                  <c:v>Podpora systematické spolupráce mezi učiteli</c:v>
                </c:pt>
                <c:pt idx="12">
                  <c:v>Zřídit funkci koordinátora gramotností ve škole</c:v>
                </c:pt>
                <c:pt idx="13">
                  <c:v>Podpora systematické spolupráce s místní knihovnou</c:v>
                </c:pt>
                <c:pt idx="14">
                  <c:v>Jiné</c:v>
                </c:pt>
              </c:strCache>
            </c:strRef>
          </c:cat>
          <c:val>
            <c:numRef>
              <c:f>'I5 '!$W$6:$W$20</c:f>
              <c:numCache>
                <c:formatCode>0%</c:formatCode>
                <c:ptCount val="15"/>
                <c:pt idx="0">
                  <c:v>0.80303030303030298</c:v>
                </c:pt>
                <c:pt idx="1">
                  <c:v>0.72727272727272729</c:v>
                </c:pt>
                <c:pt idx="2">
                  <c:v>0.66666666666666663</c:v>
                </c:pt>
                <c:pt idx="3">
                  <c:v>0.62121212121212122</c:v>
                </c:pt>
                <c:pt idx="4">
                  <c:v>0.60606060606060608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0.5757575757575758</c:v>
                </c:pt>
                <c:pt idx="8">
                  <c:v>0.56060606060606055</c:v>
                </c:pt>
                <c:pt idx="9">
                  <c:v>0.54545454545454541</c:v>
                </c:pt>
                <c:pt idx="10">
                  <c:v>0.54545454545454541</c:v>
                </c:pt>
                <c:pt idx="11">
                  <c:v>0.45454545454545453</c:v>
                </c:pt>
                <c:pt idx="12">
                  <c:v>0.42424242424242425</c:v>
                </c:pt>
                <c:pt idx="13">
                  <c:v>0.40909090909090912</c:v>
                </c:pt>
                <c:pt idx="14">
                  <c:v>1.5151515151515152E-2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6-4B78-B629-AC2E6EFFD85E}"/>
            </c:ext>
          </c:extLst>
        </c:ser>
        <c:ser>
          <c:idx val="0"/>
          <c:order val="1"/>
          <c:tx>
            <c:strRef>
              <c:f>'I5 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'I5 '!$U$6:$U$20</c:f>
              <c:strCache>
                <c:ptCount val="15"/>
                <c:pt idx="0">
                  <c:v>Dostatečné prostředky na nákup beletrie, odborných textů apod. pro školní knihovnu</c:v>
                </c:pt>
                <c:pt idx="1">
                  <c:v>Podpora gramotnosti napříč předměty - práce s texty součástí výuky většiny předmětů</c:v>
                </c:pt>
                <c:pt idx="2">
                  <c:v>Využívání ICT a interaktivních medií na podporu čtenářské gramotnosti</c:v>
                </c:pt>
                <c:pt idx="3">
                  <c:v>Prostředky pro personální a materiální zajištění práce se žáky se zájmem o literaturu</c:v>
                </c:pt>
                <c:pt idx="4">
                  <c:v>Systematická práce žáků s odbornými texty (pracovní manuály)</c:v>
                </c:pt>
                <c:pt idx="5">
                  <c:v>Zajištění dalšího vzdělávání pedagogických pracovníků – využití ICT</c:v>
                </c:pt>
                <c:pt idx="6">
                  <c:v>Prostředky na realizaci mimotřídních aktivit podporujících čtenářskou gramotnost</c:v>
                </c:pt>
                <c:pt idx="7">
                  <c:v>Vzdělávání vyučujících k podpoře čtenářské gramotnosti</c:v>
                </c:pt>
                <c:pt idx="8">
                  <c:v>Prostředky pro personální zajištění konzultací pro žáky se spec. vzděl. potřebami</c:v>
                </c:pt>
                <c:pt idx="9">
                  <c:v>Podpora projektových dnů zaměřených na rozvoj čtenářské gramotnosti</c:v>
                </c:pt>
                <c:pt idx="10">
                  <c:v>Zajištění dalšího vzdělávání pedagog. pracovníků</c:v>
                </c:pt>
                <c:pt idx="11">
                  <c:v>Podpora systematické spolupráce mezi učiteli</c:v>
                </c:pt>
                <c:pt idx="12">
                  <c:v>Zřídit funkci koordinátora gramotností ve škole</c:v>
                </c:pt>
                <c:pt idx="13">
                  <c:v>Podpora systematické spolupráce s místní knihovnou</c:v>
                </c:pt>
                <c:pt idx="14">
                  <c:v>Jiné</c:v>
                </c:pt>
              </c:strCache>
            </c:strRef>
          </c:cat>
          <c:val>
            <c:numRef>
              <c:f>'I5 '!$V$6:$V$20</c:f>
              <c:numCache>
                <c:formatCode>0%</c:formatCode>
                <c:ptCount val="15"/>
                <c:pt idx="0">
                  <c:v>0.69696969696969702</c:v>
                </c:pt>
                <c:pt idx="1">
                  <c:v>0.9242424242424242</c:v>
                </c:pt>
                <c:pt idx="2">
                  <c:v>0.77272727272727271</c:v>
                </c:pt>
                <c:pt idx="3">
                  <c:v>0.53030303030303028</c:v>
                </c:pt>
                <c:pt idx="4">
                  <c:v>0.68181818181818177</c:v>
                </c:pt>
                <c:pt idx="5">
                  <c:v>0.5</c:v>
                </c:pt>
                <c:pt idx="6">
                  <c:v>0.56060606060606055</c:v>
                </c:pt>
                <c:pt idx="7">
                  <c:v>0.65151515151515149</c:v>
                </c:pt>
                <c:pt idx="8">
                  <c:v>0.56060606060606055</c:v>
                </c:pt>
                <c:pt idx="9">
                  <c:v>0.46969696969696972</c:v>
                </c:pt>
                <c:pt idx="10">
                  <c:v>0.56060606060606055</c:v>
                </c:pt>
                <c:pt idx="11">
                  <c:v>0</c:v>
                </c:pt>
                <c:pt idx="12">
                  <c:v>0.12121212121212122</c:v>
                </c:pt>
                <c:pt idx="13">
                  <c:v>0.42424242424242425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6-4B78-B629-AC2E6EFFD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J1_J4!$X$6:$X$10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J1_J4!$Y$6:$Y$10</c:f>
              <c:numCache>
                <c:formatCode>0%</c:formatCode>
                <c:ptCount val="5"/>
                <c:pt idx="0">
                  <c:v>0.171205007824726</c:v>
                </c:pt>
                <c:pt idx="1">
                  <c:v>0.47887323943661969</c:v>
                </c:pt>
                <c:pt idx="2">
                  <c:v>0.40375586854460088</c:v>
                </c:pt>
                <c:pt idx="3">
                  <c:v>0.19366197183098591</c:v>
                </c:pt>
                <c:pt idx="4">
                  <c:v>6.3380281690140844E-2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32-4436-B11A-9675C180A56C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J1_J4!$X$6:$X$10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J1_J4!$AA$6:$AA$10</c:f>
              <c:numCache>
                <c:formatCode>0%</c:formatCode>
                <c:ptCount val="5"/>
                <c:pt idx="0">
                  <c:v>0.19687010954616582</c:v>
                </c:pt>
                <c:pt idx="1">
                  <c:v>9.3896713615025384E-3</c:v>
                </c:pt>
                <c:pt idx="2">
                  <c:v>0.13145539906103287</c:v>
                </c:pt>
                <c:pt idx="3">
                  <c:v>0.34154929577464788</c:v>
                </c:pt>
                <c:pt idx="4">
                  <c:v>0.16431924882629109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32-4436-B11A-9675C180A5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830122168217884"/>
          <c:y val="0.135326532459304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'J2'!$S$6:$S$18</c:f>
              <c:strCache>
                <c:ptCount val="13"/>
                <c:pt idx="0">
                  <c:v>Žákům jsou předkládány úlohy, které vychází ze situací reálného života</c:v>
                </c:pt>
                <c:pt idx="1">
                  <c:v>Konzultace pro žáky</c:v>
                </c:pt>
                <c:pt idx="2">
                  <c:v>Vyučující s žáky jejich řešení rozebírají a hodnotí</c:v>
                </c:pt>
                <c:pt idx="3">
                  <c:v>Využití ICT při rozvoji matematické gramotnosti</c:v>
                </c:pt>
                <c:pt idx="4">
                  <c:v>Motivace žáků k rozvoji matematické gramotnosti</c:v>
                </c:pt>
                <c:pt idx="5">
                  <c:v>Zapojení žáků do soutěží či olympiád</c:v>
                </c:pt>
                <c:pt idx="6">
                  <c:v>Žáci při výuce pracují s chybou jako prostředkem učení</c:v>
                </c:pt>
                <c:pt idx="7">
                  <c:v>Žákům jsou předkládány úlohy, které se vztahují k odbornému zaměření školy</c:v>
                </c:pt>
                <c:pt idx="8">
                  <c:v>Učitelé zadávají žákům komplexní úlohy umožňující různé postupy</c:v>
                </c:pt>
                <c:pt idx="9">
                  <c:v>Další vzdělávání pedagog. prac. v oblasti rozvoje matematické gramotnosti žáků</c:v>
                </c:pt>
                <c:pt idx="10">
                  <c:v>Diferenciace výuky podle úrovně znalostí žáků</c:v>
                </c:pt>
                <c:pt idx="11">
                  <c:v>Učitelé využívají formativní hodnocení ve výuce</c:v>
                </c:pt>
                <c:pt idx="12">
                  <c:v>Jiné</c:v>
                </c:pt>
              </c:strCache>
            </c:strRef>
          </c:cat>
          <c:val>
            <c:numRef>
              <c:f>'J2'!$U$6:$U$18</c:f>
              <c:numCache>
                <c:formatCode>0%</c:formatCode>
                <c:ptCount val="13"/>
                <c:pt idx="0">
                  <c:v>0.81690140845070425</c:v>
                </c:pt>
                <c:pt idx="1">
                  <c:v>0.80281690140845074</c:v>
                </c:pt>
                <c:pt idx="2">
                  <c:v>0.74647887323943662</c:v>
                </c:pt>
                <c:pt idx="3">
                  <c:v>0.70422535211267601</c:v>
                </c:pt>
                <c:pt idx="4">
                  <c:v>0.647887323943662</c:v>
                </c:pt>
                <c:pt idx="5">
                  <c:v>0.59154929577464788</c:v>
                </c:pt>
                <c:pt idx="6">
                  <c:v>0.57746478873239437</c:v>
                </c:pt>
                <c:pt idx="7">
                  <c:v>0.57746478873239437</c:v>
                </c:pt>
                <c:pt idx="8">
                  <c:v>0.54929577464788737</c:v>
                </c:pt>
                <c:pt idx="9">
                  <c:v>0.54929577464788737</c:v>
                </c:pt>
                <c:pt idx="10">
                  <c:v>0.36619718309859156</c:v>
                </c:pt>
                <c:pt idx="11">
                  <c:v>0.28169014084507044</c:v>
                </c:pt>
                <c:pt idx="12">
                  <c:v>1.4084507042253521E-2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A-421A-B04F-A45C3FCB0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1312601189"/>
          <c:y val="8.3390407744096368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'J3'!$T$6:$T$20</c:f>
              <c:strCache>
                <c:ptCount val="15"/>
                <c:pt idx="0">
                  <c:v>Nedostatečné znalosti matematiky žáků ze ZŠ</c:v>
                </c:pt>
                <c:pt idx="1">
                  <c:v>Nedostatečná motivace žáků k rozvoji matematické gramotnosti </c:v>
                </c:pt>
                <c:pt idx="2">
                  <c:v>Nastavení MZ z matem. nesměřuje k rozvoji matem. gram., čas využíváme k přípravě na MZ</c:v>
                </c:pt>
                <c:pt idx="3">
                  <c:v>Nedostatek fin. prostředků na realizaci mimotřídních aktivit podporujících matem. gram.</c:v>
                </c:pt>
                <c:pt idx="4">
                  <c:v>Nedostatek fin. prostředků na materiální zajištění rozvoje matematické gramotnosti</c:v>
                </c:pt>
                <c:pt idx="5">
                  <c:v>Velká administrativní zátěž spojená se získáváním finančních prostředků </c:v>
                </c:pt>
                <c:pt idx="6">
                  <c:v>Příliš nízká časová dotace na rozvoj matematické gramotnosti ve výuce napříč předměty</c:v>
                </c:pt>
                <c:pt idx="7">
                  <c:v>Nedostatek finančních prostředků na další vzdělávání učitelů v matematické gramotnosti</c:v>
                </c:pt>
                <c:pt idx="8">
                  <c:v>Nedostatek výukových materiálů</c:v>
                </c:pt>
                <c:pt idx="9">
                  <c:v>Chybějící strategie rozvoje matematické gramotnosti na celonárodní úrovni</c:v>
                </c:pt>
                <c:pt idx="10">
                  <c:v>Nedostatek učitelů proškolených k rozvoji matematické gramotnosti</c:v>
                </c:pt>
                <c:pt idx="11">
                  <c:v>Nevíme, jak vyhodnocovat žákovskou úroveň matematické gramotnosti</c:v>
                </c:pt>
                <c:pt idx="12">
                  <c:v>Neochota učitelů vzdělávat se v oblasti matematické gramotnosti</c:v>
                </c:pt>
                <c:pt idx="13">
                  <c:v>V této oblasti nenarážíme na žádné překážky</c:v>
                </c:pt>
                <c:pt idx="14">
                  <c:v>Jiné</c:v>
                </c:pt>
              </c:strCache>
            </c:strRef>
          </c:cat>
          <c:val>
            <c:numRef>
              <c:f>'J3'!$V$6:$V$20</c:f>
              <c:numCache>
                <c:formatCode>0%</c:formatCode>
                <c:ptCount val="15"/>
                <c:pt idx="0">
                  <c:v>0.88732394366197187</c:v>
                </c:pt>
                <c:pt idx="1">
                  <c:v>0.73239436619718312</c:v>
                </c:pt>
                <c:pt idx="2">
                  <c:v>0.676056338028169</c:v>
                </c:pt>
                <c:pt idx="3">
                  <c:v>0.59154929577464788</c:v>
                </c:pt>
                <c:pt idx="4">
                  <c:v>0.57746478873239437</c:v>
                </c:pt>
                <c:pt idx="5">
                  <c:v>0.57746478873239437</c:v>
                </c:pt>
                <c:pt idx="6">
                  <c:v>0.53521126760563376</c:v>
                </c:pt>
                <c:pt idx="7">
                  <c:v>0.43661971830985913</c:v>
                </c:pt>
                <c:pt idx="8">
                  <c:v>0.43661971830985913</c:v>
                </c:pt>
                <c:pt idx="9">
                  <c:v>0.42253521126760563</c:v>
                </c:pt>
                <c:pt idx="10">
                  <c:v>0.36619718309859156</c:v>
                </c:pt>
                <c:pt idx="11">
                  <c:v>0.23943661971830985</c:v>
                </c:pt>
                <c:pt idx="12">
                  <c:v>0.19718309859154928</c:v>
                </c:pt>
                <c:pt idx="13">
                  <c:v>4.2253521126760563E-2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31-456B-9063-D79B3504E5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'J5'!$W$5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'J5'!$U$6:$U$15</c:f>
              <c:strCache>
                <c:ptCount val="10"/>
                <c:pt idx="0">
                  <c:v>Finanční podpora pro možné půlení hodin matematiky</c:v>
                </c:pt>
                <c:pt idx="1">
                  <c:v>Podpora rozvoje mat. gramotnosti napříč všemi předměty</c:v>
                </c:pt>
                <c:pt idx="2">
                  <c:v>Výukové materiály na podporu propojení matematiky s každodenním životem a budoucí profesí</c:v>
                </c:pt>
                <c:pt idx="3">
                  <c:v>Nabídka dalšího vzdělávání pedagogických pracovníků (využití digit. technologií)</c:v>
                </c:pt>
                <c:pt idx="4">
                  <c:v>Nákup učebních pomůcek a literatury podle potřeb školy</c:v>
                </c:pt>
                <c:pt idx="5">
                  <c:v>Prostředky pro personální zajištění konzult. hodin pro žáky se spec. vzděl. potřebami</c:v>
                </c:pt>
                <c:pt idx="6">
                  <c:v>Nabídka dalšího vzdělávání pedagogických pracovníků - didaktika matematiky</c:v>
                </c:pt>
                <c:pt idx="7">
                  <c:v>Prostředky na zajištění odb. vedení žáků zapojených do soutěží</c:v>
                </c:pt>
                <c:pt idx="8">
                  <c:v>Metod. podpora výuky matematiky na úrovni kraje (kabinet jako součást krajského vzděl. zařízení)</c:v>
                </c:pt>
                <c:pt idx="9">
                  <c:v>Jiné </c:v>
                </c:pt>
              </c:strCache>
            </c:strRef>
          </c:cat>
          <c:val>
            <c:numRef>
              <c:f>'J5'!$W$6:$W$15</c:f>
              <c:numCache>
                <c:formatCode>0%</c:formatCode>
                <c:ptCount val="10"/>
                <c:pt idx="0">
                  <c:v>0.81690140845070425</c:v>
                </c:pt>
                <c:pt idx="1">
                  <c:v>0.77464788732394363</c:v>
                </c:pt>
                <c:pt idx="2">
                  <c:v>0.74647887323943662</c:v>
                </c:pt>
                <c:pt idx="3">
                  <c:v>0.70422535211267601</c:v>
                </c:pt>
                <c:pt idx="4">
                  <c:v>0.6901408450704225</c:v>
                </c:pt>
                <c:pt idx="5">
                  <c:v>0.676056338028169</c:v>
                </c:pt>
                <c:pt idx="6">
                  <c:v>0.61971830985915488</c:v>
                </c:pt>
                <c:pt idx="7">
                  <c:v>0.43661971830985913</c:v>
                </c:pt>
                <c:pt idx="8">
                  <c:v>0.43661971830985913</c:v>
                </c:pt>
                <c:pt idx="9">
                  <c:v>2.8169014084507043E-2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B2-4BD7-9EEF-B71FF7C2A385}"/>
            </c:ext>
          </c:extLst>
        </c:ser>
        <c:ser>
          <c:idx val="1"/>
          <c:order val="1"/>
          <c:tx>
            <c:strRef>
              <c:f>'J5'!$V$5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'J5'!$U$6:$U$15</c:f>
              <c:strCache>
                <c:ptCount val="10"/>
                <c:pt idx="0">
                  <c:v>Finanční podpora pro možné půlení hodin matematiky</c:v>
                </c:pt>
                <c:pt idx="1">
                  <c:v>Podpora rozvoje mat. gramotnosti napříč všemi předměty</c:v>
                </c:pt>
                <c:pt idx="2">
                  <c:v>Výukové materiály na podporu propojení matematiky s každodenním životem a budoucí profesí</c:v>
                </c:pt>
                <c:pt idx="3">
                  <c:v>Nabídka dalšího vzdělávání pedagogických pracovníků (využití digit. technologií)</c:v>
                </c:pt>
                <c:pt idx="4">
                  <c:v>Nákup učebních pomůcek a literatury podle potřeb školy</c:v>
                </c:pt>
                <c:pt idx="5">
                  <c:v>Prostředky pro personální zajištění konzult. hodin pro žáky se spec. vzděl. potřebami</c:v>
                </c:pt>
                <c:pt idx="6">
                  <c:v>Nabídka dalšího vzdělávání pedagogických pracovníků - didaktika matematiky</c:v>
                </c:pt>
                <c:pt idx="7">
                  <c:v>Prostředky na zajištění odb. vedení žáků zapojených do soutěží</c:v>
                </c:pt>
                <c:pt idx="8">
                  <c:v>Metod. podpora výuky matematiky na úrovni kraje (kabinet jako součást krajského vzděl. zařízení)</c:v>
                </c:pt>
                <c:pt idx="9">
                  <c:v>Jiné </c:v>
                </c:pt>
              </c:strCache>
            </c:strRef>
          </c:cat>
          <c:val>
            <c:numRef>
              <c:f>'J5'!$V$6:$V$15</c:f>
              <c:numCache>
                <c:formatCode>0%</c:formatCode>
                <c:ptCount val="10"/>
                <c:pt idx="0">
                  <c:v>0.82857142857142863</c:v>
                </c:pt>
                <c:pt idx="1">
                  <c:v>0.75714285714285712</c:v>
                </c:pt>
                <c:pt idx="2">
                  <c:v>0.81428571428571428</c:v>
                </c:pt>
                <c:pt idx="3">
                  <c:v>0.7142857142857143</c:v>
                </c:pt>
                <c:pt idx="4">
                  <c:v>0.65714285714285714</c:v>
                </c:pt>
                <c:pt idx="5">
                  <c:v>0.67142857142857137</c:v>
                </c:pt>
                <c:pt idx="6">
                  <c:v>0.65714285714285714</c:v>
                </c:pt>
                <c:pt idx="7">
                  <c:v>0.6</c:v>
                </c:pt>
                <c:pt idx="8">
                  <c:v>0.42857142857142855</c:v>
                </c:pt>
                <c:pt idx="9">
                  <c:v>5.7142857142857141E-2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B2-4BD7-9EEF-B71FF7C2A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282652</xdr:colOff>
      <xdr:row>7</xdr:row>
      <xdr:rowOff>135612</xdr:rowOff>
    </xdr:to>
    <xdr:grpSp>
      <xdr:nvGrpSpPr>
        <xdr:cNvPr id="2" name="Group 4"/>
        <xdr:cNvGrpSpPr>
          <a:grpSpLocks noChangeAspect="1"/>
        </xdr:cNvGrpSpPr>
      </xdr:nvGrpSpPr>
      <xdr:grpSpPr bwMode="auto">
        <a:xfrm>
          <a:off x="0" y="381000"/>
          <a:ext cx="892252" cy="1088112"/>
          <a:chOff x="4666" y="661"/>
          <a:chExt cx="1156" cy="1410"/>
        </a:xfrm>
      </xdr:grpSpPr>
      <xdr:sp macro="" textlink="">
        <xdr:nvSpPr>
          <xdr:cNvPr id="3" name="AutoShape 3"/>
          <xdr:cNvSpPr>
            <a:spLocks noChangeAspect="1" noChangeArrowheads="1" noTextEdit="1"/>
          </xdr:cNvSpPr>
        </xdr:nvSpPr>
        <xdr:spPr bwMode="auto">
          <a:xfrm>
            <a:off x="4666" y="661"/>
            <a:ext cx="1148" cy="1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cs-CZ"/>
            </a:defPPr>
            <a:lvl1pPr marL="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7894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5787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43681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91575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39469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873637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35257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83151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" name="Freeform 5"/>
          <xdr:cNvSpPr>
            <a:spLocks/>
          </xdr:cNvSpPr>
        </xdr:nvSpPr>
        <xdr:spPr bwMode="auto">
          <a:xfrm>
            <a:off x="4666" y="661"/>
            <a:ext cx="529" cy="570"/>
          </a:xfrm>
          <a:custGeom>
            <a:avLst/>
            <a:gdLst>
              <a:gd name="T0" fmla="*/ 516 w 645"/>
              <a:gd name="T1" fmla="*/ 536 h 705"/>
              <a:gd name="T2" fmla="*/ 645 w 645"/>
              <a:gd name="T3" fmla="*/ 169 h 705"/>
              <a:gd name="T4" fmla="*/ 625 w 645"/>
              <a:gd name="T5" fmla="*/ 0 h 705"/>
              <a:gd name="T6" fmla="*/ 299 w 645"/>
              <a:gd name="T7" fmla="*/ 0 h 705"/>
              <a:gd name="T8" fmla="*/ 330 w 645"/>
              <a:gd name="T9" fmla="*/ 166 h 705"/>
              <a:gd name="T10" fmla="*/ 107 w 645"/>
              <a:gd name="T11" fmla="*/ 457 h 705"/>
              <a:gd name="T12" fmla="*/ 0 w 645"/>
              <a:gd name="T13" fmla="*/ 427 h 705"/>
              <a:gd name="T14" fmla="*/ 0 w 645"/>
              <a:gd name="T15" fmla="*/ 696 h 705"/>
              <a:gd name="T16" fmla="*/ 107 w 645"/>
              <a:gd name="T17" fmla="*/ 705 h 705"/>
              <a:gd name="T18" fmla="*/ 516 w 645"/>
              <a:gd name="T19" fmla="*/ 536 h 7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645" h="705">
                <a:moveTo>
                  <a:pt x="516" y="536"/>
                </a:moveTo>
                <a:cubicBezTo>
                  <a:pt x="597" y="443"/>
                  <a:pt x="645" y="306"/>
                  <a:pt x="645" y="169"/>
                </a:cubicBezTo>
                <a:cubicBezTo>
                  <a:pt x="645" y="109"/>
                  <a:pt x="638" y="53"/>
                  <a:pt x="625" y="0"/>
                </a:cubicBezTo>
                <a:lnTo>
                  <a:pt x="299" y="0"/>
                </a:lnTo>
                <a:cubicBezTo>
                  <a:pt x="319" y="46"/>
                  <a:pt x="330" y="102"/>
                  <a:pt x="330" y="166"/>
                </a:cubicBezTo>
                <a:cubicBezTo>
                  <a:pt x="330" y="341"/>
                  <a:pt x="241" y="457"/>
                  <a:pt x="107" y="457"/>
                </a:cubicBezTo>
                <a:cubicBezTo>
                  <a:pt x="67" y="457"/>
                  <a:pt x="31" y="446"/>
                  <a:pt x="0" y="427"/>
                </a:cubicBezTo>
                <a:lnTo>
                  <a:pt x="0" y="696"/>
                </a:lnTo>
                <a:cubicBezTo>
                  <a:pt x="34" y="702"/>
                  <a:pt x="70" y="705"/>
                  <a:pt x="107" y="705"/>
                </a:cubicBezTo>
                <a:cubicBezTo>
                  <a:pt x="277" y="705"/>
                  <a:pt x="418" y="646"/>
                  <a:pt x="516" y="536"/>
                </a:cubicBezTo>
                <a:close/>
              </a:path>
            </a:pathLst>
          </a:custGeom>
          <a:solidFill>
            <a:srgbClr val="707E8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cs-CZ"/>
            </a:defPPr>
            <a:lvl1pPr marL="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7894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5787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43681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91575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39469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873637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35257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83151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" name="Freeform 6"/>
          <xdr:cNvSpPr>
            <a:spLocks noEditPoints="1"/>
          </xdr:cNvSpPr>
        </xdr:nvSpPr>
        <xdr:spPr bwMode="auto">
          <a:xfrm>
            <a:off x="4666" y="661"/>
            <a:ext cx="1156" cy="1410"/>
          </a:xfrm>
          <a:custGeom>
            <a:avLst/>
            <a:gdLst>
              <a:gd name="T0" fmla="*/ 107 w 1411"/>
              <a:gd name="T1" fmla="*/ 702 h 1744"/>
              <a:gd name="T2" fmla="*/ 404 w 1411"/>
              <a:gd name="T3" fmla="*/ 1042 h 1744"/>
              <a:gd name="T4" fmla="*/ 735 w 1411"/>
              <a:gd name="T5" fmla="*/ 1042 h 1744"/>
              <a:gd name="T6" fmla="*/ 974 w 1411"/>
              <a:gd name="T7" fmla="*/ 1042 h 1744"/>
              <a:gd name="T8" fmla="*/ 1259 w 1411"/>
              <a:gd name="T9" fmla="*/ 1042 h 1744"/>
              <a:gd name="T10" fmla="*/ 1411 w 1411"/>
              <a:gd name="T11" fmla="*/ 0 h 1744"/>
              <a:gd name="T12" fmla="*/ 121 w 1411"/>
              <a:gd name="T13" fmla="*/ 1574 h 1744"/>
              <a:gd name="T14" fmla="*/ 91 w 1411"/>
              <a:gd name="T15" fmla="*/ 1641 h 1744"/>
              <a:gd name="T16" fmla="*/ 62 w 1411"/>
              <a:gd name="T17" fmla="*/ 1574 h 1744"/>
              <a:gd name="T18" fmla="*/ 80 w 1411"/>
              <a:gd name="T19" fmla="*/ 1676 h 1744"/>
              <a:gd name="T20" fmla="*/ 177 w 1411"/>
              <a:gd name="T21" fmla="*/ 1632 h 1744"/>
              <a:gd name="T22" fmla="*/ 139 w 1411"/>
              <a:gd name="T23" fmla="*/ 1518 h 1744"/>
              <a:gd name="T24" fmla="*/ 52 w 1411"/>
              <a:gd name="T25" fmla="*/ 1517 h 1744"/>
              <a:gd name="T26" fmla="*/ 57 w 1411"/>
              <a:gd name="T27" fmla="*/ 1656 h 1744"/>
              <a:gd name="T28" fmla="*/ 188 w 1411"/>
              <a:gd name="T29" fmla="*/ 1598 h 1744"/>
              <a:gd name="T30" fmla="*/ 331 w 1411"/>
              <a:gd name="T31" fmla="*/ 1672 h 1744"/>
              <a:gd name="T32" fmla="*/ 331 w 1411"/>
              <a:gd name="T33" fmla="*/ 1523 h 1744"/>
              <a:gd name="T34" fmla="*/ 311 w 1411"/>
              <a:gd name="T35" fmla="*/ 1573 h 1744"/>
              <a:gd name="T36" fmla="*/ 281 w 1411"/>
              <a:gd name="T37" fmla="*/ 1643 h 1744"/>
              <a:gd name="T38" fmla="*/ 250 w 1411"/>
              <a:gd name="T39" fmla="*/ 1573 h 1744"/>
              <a:gd name="T40" fmla="*/ 505 w 1411"/>
              <a:gd name="T41" fmla="*/ 1539 h 1744"/>
              <a:gd name="T42" fmla="*/ 389 w 1411"/>
              <a:gd name="T43" fmla="*/ 1551 h 1744"/>
              <a:gd name="T44" fmla="*/ 423 w 1411"/>
              <a:gd name="T45" fmla="*/ 1675 h 1744"/>
              <a:gd name="T46" fmla="*/ 511 w 1411"/>
              <a:gd name="T47" fmla="*/ 1678 h 1744"/>
              <a:gd name="T48" fmla="*/ 505 w 1411"/>
              <a:gd name="T49" fmla="*/ 1242 h 1744"/>
              <a:gd name="T50" fmla="*/ 488 w 1411"/>
              <a:gd name="T51" fmla="*/ 1558 h 1744"/>
              <a:gd name="T52" fmla="*/ 489 w 1411"/>
              <a:gd name="T53" fmla="*/ 1635 h 1744"/>
              <a:gd name="T54" fmla="*/ 437 w 1411"/>
              <a:gd name="T55" fmla="*/ 1597 h 1744"/>
              <a:gd name="T56" fmla="*/ 667 w 1411"/>
              <a:gd name="T57" fmla="*/ 1554 h 1744"/>
              <a:gd name="T58" fmla="*/ 696 w 1411"/>
              <a:gd name="T59" fmla="*/ 1620 h 1744"/>
              <a:gd name="T60" fmla="*/ 637 w 1411"/>
              <a:gd name="T61" fmla="*/ 1621 h 1744"/>
              <a:gd name="T62" fmla="*/ 667 w 1411"/>
              <a:gd name="T63" fmla="*/ 1554 h 1744"/>
              <a:gd name="T64" fmla="*/ 714 w 1411"/>
              <a:gd name="T65" fmla="*/ 1677 h 1744"/>
              <a:gd name="T66" fmla="*/ 752 w 1411"/>
              <a:gd name="T67" fmla="*/ 1562 h 1744"/>
              <a:gd name="T68" fmla="*/ 651 w 1411"/>
              <a:gd name="T69" fmla="*/ 1522 h 1744"/>
              <a:gd name="T70" fmla="*/ 577 w 1411"/>
              <a:gd name="T71" fmla="*/ 1744 h 1744"/>
              <a:gd name="T72" fmla="*/ 810 w 1411"/>
              <a:gd name="T73" fmla="*/ 1523 h 1744"/>
              <a:gd name="T74" fmla="*/ 810 w 1411"/>
              <a:gd name="T75" fmla="*/ 1672 h 1744"/>
              <a:gd name="T76" fmla="*/ 953 w 1411"/>
              <a:gd name="T77" fmla="*/ 1598 h 1744"/>
              <a:gd name="T78" fmla="*/ 860 w 1411"/>
              <a:gd name="T79" fmla="*/ 1551 h 1744"/>
              <a:gd name="T80" fmla="*/ 890 w 1411"/>
              <a:gd name="T81" fmla="*/ 1622 h 1744"/>
              <a:gd name="T82" fmla="*/ 829 w 1411"/>
              <a:gd name="T83" fmla="*/ 1622 h 1744"/>
              <a:gd name="T84" fmla="*/ 860 w 1411"/>
              <a:gd name="T85" fmla="*/ 1551 h 1744"/>
              <a:gd name="T86" fmla="*/ 1034 w 1411"/>
              <a:gd name="T87" fmla="*/ 1521 h 1744"/>
              <a:gd name="T88" fmla="*/ 964 w 1411"/>
              <a:gd name="T89" fmla="*/ 1678 h 1744"/>
              <a:gd name="T90" fmla="*/ 1059 w 1411"/>
              <a:gd name="T91" fmla="*/ 1559 h 1744"/>
              <a:gd name="T92" fmla="*/ 1230 w 1411"/>
              <a:gd name="T93" fmla="*/ 1594 h 1744"/>
              <a:gd name="T94" fmla="*/ 1120 w 1411"/>
              <a:gd name="T95" fmla="*/ 1515 h 1744"/>
              <a:gd name="T96" fmla="*/ 1139 w 1411"/>
              <a:gd name="T97" fmla="*/ 1547 h 1744"/>
              <a:gd name="T98" fmla="*/ 1157 w 1411"/>
              <a:gd name="T99" fmla="*/ 1576 h 1744"/>
              <a:gd name="T100" fmla="*/ 1095 w 1411"/>
              <a:gd name="T101" fmla="*/ 1674 h 1744"/>
              <a:gd name="T102" fmla="*/ 1182 w 1411"/>
              <a:gd name="T103" fmla="*/ 1678 h 1744"/>
              <a:gd name="T104" fmla="*/ 1178 w 1411"/>
              <a:gd name="T105" fmla="*/ 1605 h 1744"/>
              <a:gd name="T106" fmla="*/ 1144 w 1411"/>
              <a:gd name="T107" fmla="*/ 1646 h 1744"/>
              <a:gd name="T108" fmla="*/ 1128 w 1411"/>
              <a:gd name="T109" fmla="*/ 1614 h 1744"/>
              <a:gd name="T110" fmla="*/ 1008 w 1411"/>
              <a:gd name="T111" fmla="*/ 1411 h 1744"/>
              <a:gd name="T112" fmla="*/ 1225 w 1411"/>
              <a:gd name="T113" fmla="*/ 1411 h 1744"/>
              <a:gd name="T114" fmla="*/ 1268 w 1411"/>
              <a:gd name="T115" fmla="*/ 1285 h 1744"/>
              <a:gd name="T116" fmla="*/ 959 w 1411"/>
              <a:gd name="T117" fmla="*/ 1265 h 1744"/>
              <a:gd name="T118" fmla="*/ 1252 w 1411"/>
              <a:gd name="T119" fmla="*/ 1109 h 1744"/>
              <a:gd name="T120" fmla="*/ 1251 w 1411"/>
              <a:gd name="T121" fmla="*/ 1218 h 1744"/>
              <a:gd name="T122" fmla="*/ 299 w 1411"/>
              <a:gd name="T123" fmla="*/ 0 h 1744"/>
              <a:gd name="T124" fmla="*/ 330 w 1411"/>
              <a:gd name="T125" fmla="*/ 166 h 17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411" h="1744">
                <a:moveTo>
                  <a:pt x="623" y="0"/>
                </a:moveTo>
                <a:cubicBezTo>
                  <a:pt x="636" y="52"/>
                  <a:pt x="643" y="108"/>
                  <a:pt x="643" y="169"/>
                </a:cubicBezTo>
                <a:cubicBezTo>
                  <a:pt x="643" y="305"/>
                  <a:pt x="595" y="441"/>
                  <a:pt x="514" y="534"/>
                </a:cubicBezTo>
                <a:cubicBezTo>
                  <a:pt x="417" y="643"/>
                  <a:pt x="276" y="702"/>
                  <a:pt x="107" y="702"/>
                </a:cubicBezTo>
                <a:cubicBezTo>
                  <a:pt x="70" y="702"/>
                  <a:pt x="34" y="699"/>
                  <a:pt x="0" y="694"/>
                </a:cubicBezTo>
                <a:lnTo>
                  <a:pt x="0" y="1411"/>
                </a:lnTo>
                <a:lnTo>
                  <a:pt x="404" y="1411"/>
                </a:lnTo>
                <a:lnTo>
                  <a:pt x="404" y="1042"/>
                </a:lnTo>
                <a:lnTo>
                  <a:pt x="505" y="1042"/>
                </a:lnTo>
                <a:lnTo>
                  <a:pt x="505" y="1203"/>
                </a:lnTo>
                <a:lnTo>
                  <a:pt x="622" y="1042"/>
                </a:lnTo>
                <a:lnTo>
                  <a:pt x="735" y="1042"/>
                </a:lnTo>
                <a:lnTo>
                  <a:pt x="596" y="1214"/>
                </a:lnTo>
                <a:lnTo>
                  <a:pt x="723" y="1380"/>
                </a:lnTo>
                <a:lnTo>
                  <a:pt x="853" y="1042"/>
                </a:lnTo>
                <a:lnTo>
                  <a:pt x="974" y="1042"/>
                </a:lnTo>
                <a:lnTo>
                  <a:pt x="1116" y="1411"/>
                </a:lnTo>
                <a:lnTo>
                  <a:pt x="1124" y="1411"/>
                </a:lnTo>
                <a:lnTo>
                  <a:pt x="1124" y="1042"/>
                </a:lnTo>
                <a:lnTo>
                  <a:pt x="1259" y="1042"/>
                </a:lnTo>
                <a:cubicBezTo>
                  <a:pt x="1294" y="1042"/>
                  <a:pt x="1323" y="1046"/>
                  <a:pt x="1346" y="1054"/>
                </a:cubicBezTo>
                <a:cubicBezTo>
                  <a:pt x="1369" y="1063"/>
                  <a:pt x="1386" y="1076"/>
                  <a:pt x="1398" y="1094"/>
                </a:cubicBezTo>
                <a:cubicBezTo>
                  <a:pt x="1404" y="1104"/>
                  <a:pt x="1409" y="1115"/>
                  <a:pt x="1411" y="1128"/>
                </a:cubicBezTo>
                <a:lnTo>
                  <a:pt x="1411" y="0"/>
                </a:lnTo>
                <a:lnTo>
                  <a:pt x="623" y="0"/>
                </a:lnTo>
                <a:close/>
                <a:moveTo>
                  <a:pt x="92" y="1554"/>
                </a:moveTo>
                <a:cubicBezTo>
                  <a:pt x="99" y="1554"/>
                  <a:pt x="105" y="1556"/>
                  <a:pt x="109" y="1559"/>
                </a:cubicBezTo>
                <a:cubicBezTo>
                  <a:pt x="114" y="1562"/>
                  <a:pt x="118" y="1567"/>
                  <a:pt x="121" y="1574"/>
                </a:cubicBezTo>
                <a:cubicBezTo>
                  <a:pt x="124" y="1580"/>
                  <a:pt x="125" y="1587"/>
                  <a:pt x="125" y="1596"/>
                </a:cubicBezTo>
                <a:cubicBezTo>
                  <a:pt x="125" y="1605"/>
                  <a:pt x="124" y="1614"/>
                  <a:pt x="121" y="1620"/>
                </a:cubicBezTo>
                <a:cubicBezTo>
                  <a:pt x="118" y="1627"/>
                  <a:pt x="114" y="1632"/>
                  <a:pt x="109" y="1635"/>
                </a:cubicBezTo>
                <a:cubicBezTo>
                  <a:pt x="104" y="1639"/>
                  <a:pt x="98" y="1641"/>
                  <a:pt x="91" y="1641"/>
                </a:cubicBezTo>
                <a:cubicBezTo>
                  <a:pt x="84" y="1641"/>
                  <a:pt x="78" y="1639"/>
                  <a:pt x="73" y="1636"/>
                </a:cubicBezTo>
                <a:cubicBezTo>
                  <a:pt x="68" y="1632"/>
                  <a:pt x="64" y="1627"/>
                  <a:pt x="62" y="1621"/>
                </a:cubicBezTo>
                <a:cubicBezTo>
                  <a:pt x="59" y="1614"/>
                  <a:pt x="57" y="1607"/>
                  <a:pt x="57" y="1598"/>
                </a:cubicBezTo>
                <a:cubicBezTo>
                  <a:pt x="57" y="1588"/>
                  <a:pt x="59" y="1580"/>
                  <a:pt x="62" y="1574"/>
                </a:cubicBezTo>
                <a:cubicBezTo>
                  <a:pt x="65" y="1567"/>
                  <a:pt x="69" y="1563"/>
                  <a:pt x="74" y="1559"/>
                </a:cubicBezTo>
                <a:cubicBezTo>
                  <a:pt x="79" y="1556"/>
                  <a:pt x="85" y="1554"/>
                  <a:pt x="92" y="1554"/>
                </a:cubicBezTo>
                <a:close/>
                <a:moveTo>
                  <a:pt x="57" y="1656"/>
                </a:moveTo>
                <a:cubicBezTo>
                  <a:pt x="64" y="1665"/>
                  <a:pt x="72" y="1671"/>
                  <a:pt x="80" y="1676"/>
                </a:cubicBezTo>
                <a:cubicBezTo>
                  <a:pt x="89" y="1681"/>
                  <a:pt x="99" y="1683"/>
                  <a:pt x="111" y="1683"/>
                </a:cubicBezTo>
                <a:cubicBezTo>
                  <a:pt x="121" y="1683"/>
                  <a:pt x="130" y="1681"/>
                  <a:pt x="139" y="1677"/>
                </a:cubicBezTo>
                <a:cubicBezTo>
                  <a:pt x="148" y="1673"/>
                  <a:pt x="156" y="1667"/>
                  <a:pt x="162" y="1659"/>
                </a:cubicBezTo>
                <a:cubicBezTo>
                  <a:pt x="168" y="1652"/>
                  <a:pt x="174" y="1643"/>
                  <a:pt x="177" y="1632"/>
                </a:cubicBezTo>
                <a:cubicBezTo>
                  <a:pt x="181" y="1622"/>
                  <a:pt x="183" y="1610"/>
                  <a:pt x="183" y="1597"/>
                </a:cubicBezTo>
                <a:cubicBezTo>
                  <a:pt x="183" y="1584"/>
                  <a:pt x="181" y="1572"/>
                  <a:pt x="177" y="1562"/>
                </a:cubicBezTo>
                <a:cubicBezTo>
                  <a:pt x="174" y="1551"/>
                  <a:pt x="169" y="1542"/>
                  <a:pt x="162" y="1535"/>
                </a:cubicBezTo>
                <a:cubicBezTo>
                  <a:pt x="156" y="1528"/>
                  <a:pt x="148" y="1522"/>
                  <a:pt x="139" y="1518"/>
                </a:cubicBezTo>
                <a:cubicBezTo>
                  <a:pt x="130" y="1514"/>
                  <a:pt x="121" y="1512"/>
                  <a:pt x="110" y="1512"/>
                </a:cubicBezTo>
                <a:cubicBezTo>
                  <a:pt x="97" y="1512"/>
                  <a:pt x="86" y="1516"/>
                  <a:pt x="76" y="1522"/>
                </a:cubicBezTo>
                <a:cubicBezTo>
                  <a:pt x="66" y="1528"/>
                  <a:pt x="58" y="1536"/>
                  <a:pt x="52" y="1548"/>
                </a:cubicBezTo>
                <a:lnTo>
                  <a:pt x="52" y="1517"/>
                </a:lnTo>
                <a:lnTo>
                  <a:pt x="2" y="1517"/>
                </a:lnTo>
                <a:lnTo>
                  <a:pt x="2" y="1744"/>
                </a:lnTo>
                <a:lnTo>
                  <a:pt x="57" y="1744"/>
                </a:lnTo>
                <a:lnTo>
                  <a:pt x="57" y="1656"/>
                </a:lnTo>
                <a:close/>
                <a:moveTo>
                  <a:pt x="281" y="1512"/>
                </a:moveTo>
                <a:cubicBezTo>
                  <a:pt x="261" y="1512"/>
                  <a:pt x="244" y="1516"/>
                  <a:pt x="231" y="1523"/>
                </a:cubicBezTo>
                <a:cubicBezTo>
                  <a:pt x="217" y="1529"/>
                  <a:pt x="206" y="1539"/>
                  <a:pt x="199" y="1552"/>
                </a:cubicBezTo>
                <a:cubicBezTo>
                  <a:pt x="192" y="1565"/>
                  <a:pt x="188" y="1580"/>
                  <a:pt x="188" y="1598"/>
                </a:cubicBezTo>
                <a:cubicBezTo>
                  <a:pt x="188" y="1615"/>
                  <a:pt x="192" y="1631"/>
                  <a:pt x="199" y="1643"/>
                </a:cubicBezTo>
                <a:cubicBezTo>
                  <a:pt x="206" y="1656"/>
                  <a:pt x="217" y="1666"/>
                  <a:pt x="231" y="1672"/>
                </a:cubicBezTo>
                <a:cubicBezTo>
                  <a:pt x="244" y="1679"/>
                  <a:pt x="261" y="1682"/>
                  <a:pt x="281" y="1682"/>
                </a:cubicBezTo>
                <a:cubicBezTo>
                  <a:pt x="300" y="1682"/>
                  <a:pt x="317" y="1679"/>
                  <a:pt x="331" y="1672"/>
                </a:cubicBezTo>
                <a:cubicBezTo>
                  <a:pt x="345" y="1666"/>
                  <a:pt x="355" y="1656"/>
                  <a:pt x="363" y="1643"/>
                </a:cubicBezTo>
                <a:cubicBezTo>
                  <a:pt x="370" y="1631"/>
                  <a:pt x="374" y="1615"/>
                  <a:pt x="374" y="1598"/>
                </a:cubicBezTo>
                <a:cubicBezTo>
                  <a:pt x="374" y="1580"/>
                  <a:pt x="370" y="1565"/>
                  <a:pt x="363" y="1552"/>
                </a:cubicBezTo>
                <a:cubicBezTo>
                  <a:pt x="355" y="1539"/>
                  <a:pt x="345" y="1529"/>
                  <a:pt x="331" y="1523"/>
                </a:cubicBezTo>
                <a:cubicBezTo>
                  <a:pt x="317" y="1516"/>
                  <a:pt x="300" y="1512"/>
                  <a:pt x="281" y="1512"/>
                </a:cubicBezTo>
                <a:close/>
                <a:moveTo>
                  <a:pt x="281" y="1551"/>
                </a:moveTo>
                <a:cubicBezTo>
                  <a:pt x="288" y="1551"/>
                  <a:pt x="294" y="1553"/>
                  <a:pt x="299" y="1557"/>
                </a:cubicBezTo>
                <a:cubicBezTo>
                  <a:pt x="304" y="1560"/>
                  <a:pt x="308" y="1566"/>
                  <a:pt x="311" y="1573"/>
                </a:cubicBezTo>
                <a:cubicBezTo>
                  <a:pt x="314" y="1579"/>
                  <a:pt x="316" y="1588"/>
                  <a:pt x="316" y="1597"/>
                </a:cubicBezTo>
                <a:cubicBezTo>
                  <a:pt x="316" y="1607"/>
                  <a:pt x="314" y="1615"/>
                  <a:pt x="311" y="1622"/>
                </a:cubicBezTo>
                <a:cubicBezTo>
                  <a:pt x="308" y="1629"/>
                  <a:pt x="304" y="1634"/>
                  <a:pt x="299" y="1638"/>
                </a:cubicBezTo>
                <a:cubicBezTo>
                  <a:pt x="294" y="1641"/>
                  <a:pt x="288" y="1643"/>
                  <a:pt x="281" y="1643"/>
                </a:cubicBezTo>
                <a:cubicBezTo>
                  <a:pt x="274" y="1643"/>
                  <a:pt x="268" y="1641"/>
                  <a:pt x="263" y="1638"/>
                </a:cubicBezTo>
                <a:cubicBezTo>
                  <a:pt x="257" y="1634"/>
                  <a:pt x="253" y="1629"/>
                  <a:pt x="250" y="1622"/>
                </a:cubicBezTo>
                <a:cubicBezTo>
                  <a:pt x="247" y="1615"/>
                  <a:pt x="245" y="1607"/>
                  <a:pt x="245" y="1597"/>
                </a:cubicBezTo>
                <a:cubicBezTo>
                  <a:pt x="245" y="1588"/>
                  <a:pt x="247" y="1580"/>
                  <a:pt x="250" y="1573"/>
                </a:cubicBezTo>
                <a:cubicBezTo>
                  <a:pt x="253" y="1566"/>
                  <a:pt x="257" y="1561"/>
                  <a:pt x="262" y="1557"/>
                </a:cubicBezTo>
                <a:cubicBezTo>
                  <a:pt x="268" y="1553"/>
                  <a:pt x="274" y="1551"/>
                  <a:pt x="281" y="1551"/>
                </a:cubicBezTo>
                <a:close/>
                <a:moveTo>
                  <a:pt x="505" y="1411"/>
                </a:moveTo>
                <a:lnTo>
                  <a:pt x="505" y="1539"/>
                </a:lnTo>
                <a:cubicBezTo>
                  <a:pt x="499" y="1530"/>
                  <a:pt x="491" y="1523"/>
                  <a:pt x="482" y="1519"/>
                </a:cubicBezTo>
                <a:cubicBezTo>
                  <a:pt x="473" y="1515"/>
                  <a:pt x="463" y="1512"/>
                  <a:pt x="452" y="1512"/>
                </a:cubicBezTo>
                <a:cubicBezTo>
                  <a:pt x="437" y="1513"/>
                  <a:pt x="425" y="1516"/>
                  <a:pt x="414" y="1523"/>
                </a:cubicBezTo>
                <a:cubicBezTo>
                  <a:pt x="403" y="1529"/>
                  <a:pt x="395" y="1539"/>
                  <a:pt x="389" y="1551"/>
                </a:cubicBezTo>
                <a:cubicBezTo>
                  <a:pt x="383" y="1564"/>
                  <a:pt x="380" y="1578"/>
                  <a:pt x="380" y="1595"/>
                </a:cubicBezTo>
                <a:cubicBezTo>
                  <a:pt x="380" y="1608"/>
                  <a:pt x="382" y="1620"/>
                  <a:pt x="385" y="1631"/>
                </a:cubicBezTo>
                <a:cubicBezTo>
                  <a:pt x="389" y="1641"/>
                  <a:pt x="394" y="1650"/>
                  <a:pt x="400" y="1658"/>
                </a:cubicBezTo>
                <a:cubicBezTo>
                  <a:pt x="407" y="1665"/>
                  <a:pt x="414" y="1671"/>
                  <a:pt x="423" y="1675"/>
                </a:cubicBezTo>
                <a:cubicBezTo>
                  <a:pt x="432" y="1679"/>
                  <a:pt x="442" y="1681"/>
                  <a:pt x="452" y="1681"/>
                </a:cubicBezTo>
                <a:cubicBezTo>
                  <a:pt x="465" y="1681"/>
                  <a:pt x="476" y="1678"/>
                  <a:pt x="486" y="1672"/>
                </a:cubicBezTo>
                <a:cubicBezTo>
                  <a:pt x="496" y="1666"/>
                  <a:pt x="504" y="1657"/>
                  <a:pt x="511" y="1646"/>
                </a:cubicBezTo>
                <a:lnTo>
                  <a:pt x="511" y="1678"/>
                </a:lnTo>
                <a:lnTo>
                  <a:pt x="560" y="1678"/>
                </a:lnTo>
                <a:lnTo>
                  <a:pt x="560" y="1411"/>
                </a:lnTo>
                <a:lnTo>
                  <a:pt x="621" y="1411"/>
                </a:lnTo>
                <a:lnTo>
                  <a:pt x="505" y="1242"/>
                </a:lnTo>
                <a:lnTo>
                  <a:pt x="505" y="1410"/>
                </a:lnTo>
                <a:lnTo>
                  <a:pt x="505" y="1411"/>
                </a:lnTo>
                <a:close/>
                <a:moveTo>
                  <a:pt x="469" y="1553"/>
                </a:moveTo>
                <a:cubicBezTo>
                  <a:pt x="476" y="1553"/>
                  <a:pt x="483" y="1555"/>
                  <a:pt x="488" y="1558"/>
                </a:cubicBezTo>
                <a:cubicBezTo>
                  <a:pt x="493" y="1562"/>
                  <a:pt x="497" y="1567"/>
                  <a:pt x="500" y="1573"/>
                </a:cubicBezTo>
                <a:cubicBezTo>
                  <a:pt x="503" y="1580"/>
                  <a:pt x="505" y="1587"/>
                  <a:pt x="505" y="1596"/>
                </a:cubicBezTo>
                <a:cubicBezTo>
                  <a:pt x="505" y="1606"/>
                  <a:pt x="503" y="1613"/>
                  <a:pt x="500" y="1620"/>
                </a:cubicBezTo>
                <a:cubicBezTo>
                  <a:pt x="498" y="1626"/>
                  <a:pt x="494" y="1631"/>
                  <a:pt x="489" y="1635"/>
                </a:cubicBezTo>
                <a:cubicBezTo>
                  <a:pt x="484" y="1638"/>
                  <a:pt x="477" y="1640"/>
                  <a:pt x="470" y="1640"/>
                </a:cubicBezTo>
                <a:cubicBezTo>
                  <a:pt x="464" y="1640"/>
                  <a:pt x="458" y="1638"/>
                  <a:pt x="453" y="1635"/>
                </a:cubicBezTo>
                <a:cubicBezTo>
                  <a:pt x="448" y="1631"/>
                  <a:pt x="444" y="1626"/>
                  <a:pt x="441" y="1620"/>
                </a:cubicBezTo>
                <a:cubicBezTo>
                  <a:pt x="438" y="1614"/>
                  <a:pt x="437" y="1606"/>
                  <a:pt x="437" y="1597"/>
                </a:cubicBezTo>
                <a:cubicBezTo>
                  <a:pt x="437" y="1588"/>
                  <a:pt x="438" y="1580"/>
                  <a:pt x="441" y="1574"/>
                </a:cubicBezTo>
                <a:cubicBezTo>
                  <a:pt x="444" y="1567"/>
                  <a:pt x="448" y="1562"/>
                  <a:pt x="453" y="1558"/>
                </a:cubicBezTo>
                <a:cubicBezTo>
                  <a:pt x="458" y="1555"/>
                  <a:pt x="463" y="1553"/>
                  <a:pt x="469" y="1553"/>
                </a:cubicBezTo>
                <a:close/>
                <a:moveTo>
                  <a:pt x="667" y="1554"/>
                </a:moveTo>
                <a:cubicBezTo>
                  <a:pt x="674" y="1554"/>
                  <a:pt x="679" y="1556"/>
                  <a:pt x="684" y="1559"/>
                </a:cubicBezTo>
                <a:cubicBezTo>
                  <a:pt x="689" y="1563"/>
                  <a:pt x="693" y="1567"/>
                  <a:pt x="696" y="1574"/>
                </a:cubicBezTo>
                <a:cubicBezTo>
                  <a:pt x="699" y="1580"/>
                  <a:pt x="700" y="1587"/>
                  <a:pt x="700" y="1596"/>
                </a:cubicBezTo>
                <a:cubicBezTo>
                  <a:pt x="700" y="1605"/>
                  <a:pt x="699" y="1614"/>
                  <a:pt x="696" y="1620"/>
                </a:cubicBezTo>
                <a:cubicBezTo>
                  <a:pt x="693" y="1627"/>
                  <a:pt x="689" y="1632"/>
                  <a:pt x="684" y="1635"/>
                </a:cubicBezTo>
                <a:cubicBezTo>
                  <a:pt x="679" y="1639"/>
                  <a:pt x="673" y="1641"/>
                  <a:pt x="666" y="1641"/>
                </a:cubicBezTo>
                <a:cubicBezTo>
                  <a:pt x="659" y="1641"/>
                  <a:pt x="653" y="1639"/>
                  <a:pt x="648" y="1636"/>
                </a:cubicBezTo>
                <a:cubicBezTo>
                  <a:pt x="643" y="1632"/>
                  <a:pt x="639" y="1627"/>
                  <a:pt x="637" y="1621"/>
                </a:cubicBezTo>
                <a:cubicBezTo>
                  <a:pt x="634" y="1614"/>
                  <a:pt x="632" y="1607"/>
                  <a:pt x="632" y="1598"/>
                </a:cubicBezTo>
                <a:cubicBezTo>
                  <a:pt x="632" y="1588"/>
                  <a:pt x="634" y="1580"/>
                  <a:pt x="637" y="1574"/>
                </a:cubicBezTo>
                <a:cubicBezTo>
                  <a:pt x="639" y="1567"/>
                  <a:pt x="643" y="1563"/>
                  <a:pt x="649" y="1559"/>
                </a:cubicBezTo>
                <a:cubicBezTo>
                  <a:pt x="654" y="1556"/>
                  <a:pt x="660" y="1554"/>
                  <a:pt x="667" y="1554"/>
                </a:cubicBezTo>
                <a:close/>
                <a:moveTo>
                  <a:pt x="632" y="1656"/>
                </a:moveTo>
                <a:cubicBezTo>
                  <a:pt x="639" y="1665"/>
                  <a:pt x="646" y="1671"/>
                  <a:pt x="655" y="1676"/>
                </a:cubicBezTo>
                <a:cubicBezTo>
                  <a:pt x="664" y="1681"/>
                  <a:pt x="674" y="1683"/>
                  <a:pt x="685" y="1683"/>
                </a:cubicBezTo>
                <a:cubicBezTo>
                  <a:pt x="696" y="1683"/>
                  <a:pt x="705" y="1681"/>
                  <a:pt x="714" y="1677"/>
                </a:cubicBezTo>
                <a:cubicBezTo>
                  <a:pt x="723" y="1673"/>
                  <a:pt x="730" y="1667"/>
                  <a:pt x="737" y="1659"/>
                </a:cubicBezTo>
                <a:cubicBezTo>
                  <a:pt x="743" y="1652"/>
                  <a:pt x="748" y="1643"/>
                  <a:pt x="752" y="1632"/>
                </a:cubicBezTo>
                <a:cubicBezTo>
                  <a:pt x="756" y="1622"/>
                  <a:pt x="757" y="1610"/>
                  <a:pt x="757" y="1597"/>
                </a:cubicBezTo>
                <a:cubicBezTo>
                  <a:pt x="757" y="1584"/>
                  <a:pt x="756" y="1572"/>
                  <a:pt x="752" y="1562"/>
                </a:cubicBezTo>
                <a:cubicBezTo>
                  <a:pt x="749" y="1551"/>
                  <a:pt x="744" y="1542"/>
                  <a:pt x="737" y="1535"/>
                </a:cubicBezTo>
                <a:cubicBezTo>
                  <a:pt x="731" y="1528"/>
                  <a:pt x="723" y="1522"/>
                  <a:pt x="714" y="1518"/>
                </a:cubicBezTo>
                <a:cubicBezTo>
                  <a:pt x="705" y="1514"/>
                  <a:pt x="696" y="1512"/>
                  <a:pt x="685" y="1512"/>
                </a:cubicBezTo>
                <a:cubicBezTo>
                  <a:pt x="672" y="1512"/>
                  <a:pt x="661" y="1516"/>
                  <a:pt x="651" y="1522"/>
                </a:cubicBezTo>
                <a:cubicBezTo>
                  <a:pt x="641" y="1528"/>
                  <a:pt x="633" y="1536"/>
                  <a:pt x="627" y="1548"/>
                </a:cubicBezTo>
                <a:lnTo>
                  <a:pt x="627" y="1517"/>
                </a:lnTo>
                <a:lnTo>
                  <a:pt x="577" y="1517"/>
                </a:lnTo>
                <a:lnTo>
                  <a:pt x="577" y="1744"/>
                </a:lnTo>
                <a:lnTo>
                  <a:pt x="632" y="1744"/>
                </a:lnTo>
                <a:lnTo>
                  <a:pt x="632" y="1656"/>
                </a:lnTo>
                <a:close/>
                <a:moveTo>
                  <a:pt x="860" y="1512"/>
                </a:moveTo>
                <a:cubicBezTo>
                  <a:pt x="840" y="1512"/>
                  <a:pt x="823" y="1516"/>
                  <a:pt x="810" y="1523"/>
                </a:cubicBezTo>
                <a:cubicBezTo>
                  <a:pt x="796" y="1529"/>
                  <a:pt x="785" y="1539"/>
                  <a:pt x="778" y="1552"/>
                </a:cubicBezTo>
                <a:cubicBezTo>
                  <a:pt x="771" y="1565"/>
                  <a:pt x="767" y="1580"/>
                  <a:pt x="767" y="1598"/>
                </a:cubicBezTo>
                <a:cubicBezTo>
                  <a:pt x="767" y="1615"/>
                  <a:pt x="771" y="1631"/>
                  <a:pt x="778" y="1643"/>
                </a:cubicBezTo>
                <a:cubicBezTo>
                  <a:pt x="785" y="1656"/>
                  <a:pt x="796" y="1666"/>
                  <a:pt x="810" y="1672"/>
                </a:cubicBezTo>
                <a:cubicBezTo>
                  <a:pt x="824" y="1679"/>
                  <a:pt x="840" y="1682"/>
                  <a:pt x="860" y="1682"/>
                </a:cubicBezTo>
                <a:cubicBezTo>
                  <a:pt x="879" y="1682"/>
                  <a:pt x="896" y="1679"/>
                  <a:pt x="910" y="1672"/>
                </a:cubicBezTo>
                <a:cubicBezTo>
                  <a:pt x="924" y="1666"/>
                  <a:pt x="934" y="1656"/>
                  <a:pt x="942" y="1643"/>
                </a:cubicBezTo>
                <a:cubicBezTo>
                  <a:pt x="949" y="1631"/>
                  <a:pt x="953" y="1615"/>
                  <a:pt x="953" y="1598"/>
                </a:cubicBezTo>
                <a:cubicBezTo>
                  <a:pt x="953" y="1580"/>
                  <a:pt x="949" y="1565"/>
                  <a:pt x="942" y="1552"/>
                </a:cubicBezTo>
                <a:cubicBezTo>
                  <a:pt x="934" y="1539"/>
                  <a:pt x="924" y="1529"/>
                  <a:pt x="910" y="1523"/>
                </a:cubicBezTo>
                <a:cubicBezTo>
                  <a:pt x="896" y="1516"/>
                  <a:pt x="879" y="1512"/>
                  <a:pt x="860" y="1512"/>
                </a:cubicBezTo>
                <a:close/>
                <a:moveTo>
                  <a:pt x="860" y="1551"/>
                </a:moveTo>
                <a:cubicBezTo>
                  <a:pt x="867" y="1551"/>
                  <a:pt x="873" y="1553"/>
                  <a:pt x="878" y="1557"/>
                </a:cubicBezTo>
                <a:cubicBezTo>
                  <a:pt x="883" y="1560"/>
                  <a:pt x="887" y="1566"/>
                  <a:pt x="890" y="1573"/>
                </a:cubicBezTo>
                <a:cubicBezTo>
                  <a:pt x="893" y="1579"/>
                  <a:pt x="895" y="1588"/>
                  <a:pt x="895" y="1597"/>
                </a:cubicBezTo>
                <a:cubicBezTo>
                  <a:pt x="895" y="1607"/>
                  <a:pt x="893" y="1615"/>
                  <a:pt x="890" y="1622"/>
                </a:cubicBezTo>
                <a:cubicBezTo>
                  <a:pt x="887" y="1629"/>
                  <a:pt x="883" y="1634"/>
                  <a:pt x="878" y="1638"/>
                </a:cubicBezTo>
                <a:cubicBezTo>
                  <a:pt x="873" y="1641"/>
                  <a:pt x="867" y="1643"/>
                  <a:pt x="860" y="1643"/>
                </a:cubicBezTo>
                <a:cubicBezTo>
                  <a:pt x="853" y="1643"/>
                  <a:pt x="847" y="1641"/>
                  <a:pt x="842" y="1638"/>
                </a:cubicBezTo>
                <a:cubicBezTo>
                  <a:pt x="836" y="1634"/>
                  <a:pt x="832" y="1629"/>
                  <a:pt x="829" y="1622"/>
                </a:cubicBezTo>
                <a:cubicBezTo>
                  <a:pt x="826" y="1615"/>
                  <a:pt x="825" y="1607"/>
                  <a:pt x="824" y="1597"/>
                </a:cubicBezTo>
                <a:cubicBezTo>
                  <a:pt x="825" y="1588"/>
                  <a:pt x="826" y="1580"/>
                  <a:pt x="829" y="1573"/>
                </a:cubicBezTo>
                <a:cubicBezTo>
                  <a:pt x="832" y="1566"/>
                  <a:pt x="836" y="1561"/>
                  <a:pt x="841" y="1557"/>
                </a:cubicBezTo>
                <a:cubicBezTo>
                  <a:pt x="847" y="1553"/>
                  <a:pt x="853" y="1551"/>
                  <a:pt x="860" y="1551"/>
                </a:cubicBezTo>
                <a:close/>
                <a:moveTo>
                  <a:pt x="1079" y="1514"/>
                </a:moveTo>
                <a:cubicBezTo>
                  <a:pt x="1076" y="1514"/>
                  <a:pt x="1073" y="1513"/>
                  <a:pt x="1070" y="1513"/>
                </a:cubicBezTo>
                <a:cubicBezTo>
                  <a:pt x="1068" y="1513"/>
                  <a:pt x="1065" y="1512"/>
                  <a:pt x="1063" y="1512"/>
                </a:cubicBezTo>
                <a:cubicBezTo>
                  <a:pt x="1052" y="1512"/>
                  <a:pt x="1042" y="1515"/>
                  <a:pt x="1034" y="1521"/>
                </a:cubicBezTo>
                <a:cubicBezTo>
                  <a:pt x="1026" y="1527"/>
                  <a:pt x="1019" y="1536"/>
                  <a:pt x="1013" y="1548"/>
                </a:cubicBezTo>
                <a:lnTo>
                  <a:pt x="1013" y="1517"/>
                </a:lnTo>
                <a:lnTo>
                  <a:pt x="964" y="1517"/>
                </a:lnTo>
                <a:lnTo>
                  <a:pt x="964" y="1678"/>
                </a:lnTo>
                <a:lnTo>
                  <a:pt x="1019" y="1678"/>
                </a:lnTo>
                <a:lnTo>
                  <a:pt x="1019" y="1610"/>
                </a:lnTo>
                <a:cubicBezTo>
                  <a:pt x="1019" y="1593"/>
                  <a:pt x="1023" y="1580"/>
                  <a:pt x="1030" y="1572"/>
                </a:cubicBezTo>
                <a:cubicBezTo>
                  <a:pt x="1036" y="1563"/>
                  <a:pt x="1046" y="1559"/>
                  <a:pt x="1059" y="1559"/>
                </a:cubicBezTo>
                <a:cubicBezTo>
                  <a:pt x="1062" y="1559"/>
                  <a:pt x="1065" y="1559"/>
                  <a:pt x="1068" y="1560"/>
                </a:cubicBezTo>
                <a:cubicBezTo>
                  <a:pt x="1071" y="1560"/>
                  <a:pt x="1074" y="1561"/>
                  <a:pt x="1077" y="1562"/>
                </a:cubicBezTo>
                <a:lnTo>
                  <a:pt x="1079" y="1514"/>
                </a:lnTo>
                <a:close/>
                <a:moveTo>
                  <a:pt x="1230" y="1594"/>
                </a:moveTo>
                <a:cubicBezTo>
                  <a:pt x="1230" y="1575"/>
                  <a:pt x="1228" y="1560"/>
                  <a:pt x="1222" y="1548"/>
                </a:cubicBezTo>
                <a:cubicBezTo>
                  <a:pt x="1217" y="1536"/>
                  <a:pt x="1209" y="1527"/>
                  <a:pt x="1197" y="1521"/>
                </a:cubicBezTo>
                <a:cubicBezTo>
                  <a:pt x="1186" y="1515"/>
                  <a:pt x="1171" y="1512"/>
                  <a:pt x="1154" y="1512"/>
                </a:cubicBezTo>
                <a:cubicBezTo>
                  <a:pt x="1142" y="1512"/>
                  <a:pt x="1130" y="1513"/>
                  <a:pt x="1120" y="1515"/>
                </a:cubicBezTo>
                <a:cubicBezTo>
                  <a:pt x="1109" y="1517"/>
                  <a:pt x="1099" y="1519"/>
                  <a:pt x="1090" y="1523"/>
                </a:cubicBezTo>
                <a:lnTo>
                  <a:pt x="1091" y="1560"/>
                </a:lnTo>
                <a:cubicBezTo>
                  <a:pt x="1100" y="1555"/>
                  <a:pt x="1109" y="1552"/>
                  <a:pt x="1117" y="1550"/>
                </a:cubicBezTo>
                <a:cubicBezTo>
                  <a:pt x="1125" y="1548"/>
                  <a:pt x="1132" y="1547"/>
                  <a:pt x="1139" y="1547"/>
                </a:cubicBezTo>
                <a:cubicBezTo>
                  <a:pt x="1152" y="1547"/>
                  <a:pt x="1161" y="1549"/>
                  <a:pt x="1168" y="1554"/>
                </a:cubicBezTo>
                <a:cubicBezTo>
                  <a:pt x="1175" y="1558"/>
                  <a:pt x="1178" y="1565"/>
                  <a:pt x="1178" y="1574"/>
                </a:cubicBezTo>
                <a:lnTo>
                  <a:pt x="1178" y="1576"/>
                </a:lnTo>
                <a:lnTo>
                  <a:pt x="1157" y="1576"/>
                </a:lnTo>
                <a:cubicBezTo>
                  <a:pt x="1127" y="1576"/>
                  <a:pt x="1106" y="1580"/>
                  <a:pt x="1091" y="1589"/>
                </a:cubicBezTo>
                <a:cubicBezTo>
                  <a:pt x="1077" y="1598"/>
                  <a:pt x="1070" y="1611"/>
                  <a:pt x="1070" y="1629"/>
                </a:cubicBezTo>
                <a:cubicBezTo>
                  <a:pt x="1070" y="1639"/>
                  <a:pt x="1072" y="1648"/>
                  <a:pt x="1077" y="1656"/>
                </a:cubicBezTo>
                <a:cubicBezTo>
                  <a:pt x="1081" y="1664"/>
                  <a:pt x="1087" y="1670"/>
                  <a:pt x="1095" y="1674"/>
                </a:cubicBezTo>
                <a:cubicBezTo>
                  <a:pt x="1103" y="1678"/>
                  <a:pt x="1113" y="1680"/>
                  <a:pt x="1124" y="1680"/>
                </a:cubicBezTo>
                <a:cubicBezTo>
                  <a:pt x="1137" y="1680"/>
                  <a:pt x="1148" y="1678"/>
                  <a:pt x="1157" y="1674"/>
                </a:cubicBezTo>
                <a:cubicBezTo>
                  <a:pt x="1166" y="1670"/>
                  <a:pt x="1174" y="1663"/>
                  <a:pt x="1181" y="1653"/>
                </a:cubicBezTo>
                <a:lnTo>
                  <a:pt x="1182" y="1678"/>
                </a:lnTo>
                <a:lnTo>
                  <a:pt x="1230" y="1678"/>
                </a:lnTo>
                <a:lnTo>
                  <a:pt x="1230" y="1594"/>
                </a:lnTo>
                <a:close/>
                <a:moveTo>
                  <a:pt x="1169" y="1605"/>
                </a:moveTo>
                <a:lnTo>
                  <a:pt x="1178" y="1605"/>
                </a:lnTo>
                <a:lnTo>
                  <a:pt x="1178" y="1610"/>
                </a:lnTo>
                <a:cubicBezTo>
                  <a:pt x="1178" y="1617"/>
                  <a:pt x="1177" y="1623"/>
                  <a:pt x="1174" y="1629"/>
                </a:cubicBezTo>
                <a:cubicBezTo>
                  <a:pt x="1171" y="1634"/>
                  <a:pt x="1167" y="1639"/>
                  <a:pt x="1161" y="1642"/>
                </a:cubicBezTo>
                <a:cubicBezTo>
                  <a:pt x="1156" y="1644"/>
                  <a:pt x="1150" y="1646"/>
                  <a:pt x="1144" y="1646"/>
                </a:cubicBezTo>
                <a:cubicBezTo>
                  <a:pt x="1140" y="1646"/>
                  <a:pt x="1136" y="1645"/>
                  <a:pt x="1133" y="1644"/>
                </a:cubicBezTo>
                <a:cubicBezTo>
                  <a:pt x="1130" y="1642"/>
                  <a:pt x="1127" y="1640"/>
                  <a:pt x="1126" y="1637"/>
                </a:cubicBezTo>
                <a:cubicBezTo>
                  <a:pt x="1124" y="1634"/>
                  <a:pt x="1123" y="1631"/>
                  <a:pt x="1123" y="1627"/>
                </a:cubicBezTo>
                <a:cubicBezTo>
                  <a:pt x="1123" y="1622"/>
                  <a:pt x="1125" y="1617"/>
                  <a:pt x="1128" y="1614"/>
                </a:cubicBezTo>
                <a:cubicBezTo>
                  <a:pt x="1131" y="1611"/>
                  <a:pt x="1136" y="1608"/>
                  <a:pt x="1143" y="1607"/>
                </a:cubicBezTo>
                <a:cubicBezTo>
                  <a:pt x="1150" y="1606"/>
                  <a:pt x="1158" y="1605"/>
                  <a:pt x="1169" y="1605"/>
                </a:cubicBezTo>
                <a:close/>
                <a:moveTo>
                  <a:pt x="810" y="1411"/>
                </a:moveTo>
                <a:lnTo>
                  <a:pt x="1008" y="1411"/>
                </a:lnTo>
                <a:lnTo>
                  <a:pt x="983" y="1337"/>
                </a:lnTo>
                <a:lnTo>
                  <a:pt x="837" y="1337"/>
                </a:lnTo>
                <a:lnTo>
                  <a:pt x="810" y="1411"/>
                </a:lnTo>
                <a:close/>
                <a:moveTo>
                  <a:pt x="1225" y="1411"/>
                </a:moveTo>
                <a:lnTo>
                  <a:pt x="1411" y="1411"/>
                </a:lnTo>
                <a:lnTo>
                  <a:pt x="1411" y="1193"/>
                </a:lnTo>
                <a:cubicBezTo>
                  <a:pt x="1406" y="1218"/>
                  <a:pt x="1395" y="1238"/>
                  <a:pt x="1377" y="1253"/>
                </a:cubicBezTo>
                <a:cubicBezTo>
                  <a:pt x="1352" y="1275"/>
                  <a:pt x="1316" y="1285"/>
                  <a:pt x="1268" y="1285"/>
                </a:cubicBezTo>
                <a:lnTo>
                  <a:pt x="1225" y="1285"/>
                </a:lnTo>
                <a:lnTo>
                  <a:pt x="1225" y="1411"/>
                </a:lnTo>
                <a:close/>
                <a:moveTo>
                  <a:pt x="911" y="1125"/>
                </a:moveTo>
                <a:lnTo>
                  <a:pt x="959" y="1265"/>
                </a:lnTo>
                <a:lnTo>
                  <a:pt x="862" y="1265"/>
                </a:lnTo>
                <a:lnTo>
                  <a:pt x="911" y="1125"/>
                </a:lnTo>
                <a:close/>
                <a:moveTo>
                  <a:pt x="1225" y="1109"/>
                </a:moveTo>
                <a:lnTo>
                  <a:pt x="1252" y="1109"/>
                </a:lnTo>
                <a:cubicBezTo>
                  <a:pt x="1272" y="1109"/>
                  <a:pt x="1287" y="1114"/>
                  <a:pt x="1297" y="1124"/>
                </a:cubicBezTo>
                <a:cubicBezTo>
                  <a:pt x="1307" y="1133"/>
                  <a:pt x="1313" y="1147"/>
                  <a:pt x="1313" y="1166"/>
                </a:cubicBezTo>
                <a:cubicBezTo>
                  <a:pt x="1313" y="1183"/>
                  <a:pt x="1307" y="1196"/>
                  <a:pt x="1297" y="1205"/>
                </a:cubicBezTo>
                <a:cubicBezTo>
                  <a:pt x="1287" y="1214"/>
                  <a:pt x="1272" y="1218"/>
                  <a:pt x="1251" y="1218"/>
                </a:cubicBezTo>
                <a:lnTo>
                  <a:pt x="1225" y="1218"/>
                </a:lnTo>
                <a:lnTo>
                  <a:pt x="1225" y="1109"/>
                </a:lnTo>
                <a:close/>
                <a:moveTo>
                  <a:pt x="330" y="166"/>
                </a:moveTo>
                <a:cubicBezTo>
                  <a:pt x="330" y="102"/>
                  <a:pt x="319" y="46"/>
                  <a:pt x="299" y="0"/>
                </a:cubicBezTo>
                <a:lnTo>
                  <a:pt x="0" y="0"/>
                </a:lnTo>
                <a:lnTo>
                  <a:pt x="0" y="427"/>
                </a:lnTo>
                <a:cubicBezTo>
                  <a:pt x="31" y="446"/>
                  <a:pt x="67" y="457"/>
                  <a:pt x="107" y="457"/>
                </a:cubicBezTo>
                <a:cubicBezTo>
                  <a:pt x="241" y="457"/>
                  <a:pt x="330" y="341"/>
                  <a:pt x="330" y="166"/>
                </a:cubicBezTo>
                <a:close/>
              </a:path>
            </a:pathLst>
          </a:custGeom>
          <a:solidFill>
            <a:srgbClr val="4F606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cs-CZ"/>
            </a:defPPr>
            <a:lvl1pPr marL="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7894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5787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43681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91575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39469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873637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35257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83151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6" name="Freeform 7"/>
          <xdr:cNvSpPr>
            <a:spLocks noEditPoints="1"/>
          </xdr:cNvSpPr>
        </xdr:nvSpPr>
        <xdr:spPr bwMode="auto">
          <a:xfrm>
            <a:off x="4997" y="1503"/>
            <a:ext cx="825" cy="299"/>
          </a:xfrm>
          <a:custGeom>
            <a:avLst/>
            <a:gdLst>
              <a:gd name="T0" fmla="*/ 0 w 1007"/>
              <a:gd name="T1" fmla="*/ 369 h 369"/>
              <a:gd name="T2" fmla="*/ 101 w 1007"/>
              <a:gd name="T3" fmla="*/ 369 h 369"/>
              <a:gd name="T4" fmla="*/ 101 w 1007"/>
              <a:gd name="T5" fmla="*/ 200 h 369"/>
              <a:gd name="T6" fmla="*/ 217 w 1007"/>
              <a:gd name="T7" fmla="*/ 369 h 369"/>
              <a:gd name="T8" fmla="*/ 406 w 1007"/>
              <a:gd name="T9" fmla="*/ 369 h 369"/>
              <a:gd name="T10" fmla="*/ 433 w 1007"/>
              <a:gd name="T11" fmla="*/ 295 h 369"/>
              <a:gd name="T12" fmla="*/ 579 w 1007"/>
              <a:gd name="T13" fmla="*/ 295 h 369"/>
              <a:gd name="T14" fmla="*/ 604 w 1007"/>
              <a:gd name="T15" fmla="*/ 369 h 369"/>
              <a:gd name="T16" fmla="*/ 712 w 1007"/>
              <a:gd name="T17" fmla="*/ 369 h 369"/>
              <a:gd name="T18" fmla="*/ 570 w 1007"/>
              <a:gd name="T19" fmla="*/ 0 h 369"/>
              <a:gd name="T20" fmla="*/ 449 w 1007"/>
              <a:gd name="T21" fmla="*/ 0 h 369"/>
              <a:gd name="T22" fmla="*/ 319 w 1007"/>
              <a:gd name="T23" fmla="*/ 338 h 369"/>
              <a:gd name="T24" fmla="*/ 192 w 1007"/>
              <a:gd name="T25" fmla="*/ 172 h 369"/>
              <a:gd name="T26" fmla="*/ 331 w 1007"/>
              <a:gd name="T27" fmla="*/ 0 h 369"/>
              <a:gd name="T28" fmla="*/ 218 w 1007"/>
              <a:gd name="T29" fmla="*/ 0 h 369"/>
              <a:gd name="T30" fmla="*/ 101 w 1007"/>
              <a:gd name="T31" fmla="*/ 161 h 369"/>
              <a:gd name="T32" fmla="*/ 101 w 1007"/>
              <a:gd name="T33" fmla="*/ 0 h 369"/>
              <a:gd name="T34" fmla="*/ 0 w 1007"/>
              <a:gd name="T35" fmla="*/ 0 h 369"/>
              <a:gd name="T36" fmla="*/ 0 w 1007"/>
              <a:gd name="T37" fmla="*/ 369 h 369"/>
              <a:gd name="T38" fmla="*/ 720 w 1007"/>
              <a:gd name="T39" fmla="*/ 369 h 369"/>
              <a:gd name="T40" fmla="*/ 821 w 1007"/>
              <a:gd name="T41" fmla="*/ 369 h 369"/>
              <a:gd name="T42" fmla="*/ 821 w 1007"/>
              <a:gd name="T43" fmla="*/ 243 h 369"/>
              <a:gd name="T44" fmla="*/ 864 w 1007"/>
              <a:gd name="T45" fmla="*/ 243 h 369"/>
              <a:gd name="T46" fmla="*/ 973 w 1007"/>
              <a:gd name="T47" fmla="*/ 211 h 369"/>
              <a:gd name="T48" fmla="*/ 1007 w 1007"/>
              <a:gd name="T49" fmla="*/ 151 h 369"/>
              <a:gd name="T50" fmla="*/ 1007 w 1007"/>
              <a:gd name="T51" fmla="*/ 86 h 369"/>
              <a:gd name="T52" fmla="*/ 994 w 1007"/>
              <a:gd name="T53" fmla="*/ 52 h 369"/>
              <a:gd name="T54" fmla="*/ 942 w 1007"/>
              <a:gd name="T55" fmla="*/ 12 h 369"/>
              <a:gd name="T56" fmla="*/ 855 w 1007"/>
              <a:gd name="T57" fmla="*/ 0 h 369"/>
              <a:gd name="T58" fmla="*/ 720 w 1007"/>
              <a:gd name="T59" fmla="*/ 0 h 369"/>
              <a:gd name="T60" fmla="*/ 720 w 1007"/>
              <a:gd name="T61" fmla="*/ 369 h 369"/>
              <a:gd name="T62" fmla="*/ 507 w 1007"/>
              <a:gd name="T63" fmla="*/ 83 h 369"/>
              <a:gd name="T64" fmla="*/ 555 w 1007"/>
              <a:gd name="T65" fmla="*/ 223 h 369"/>
              <a:gd name="T66" fmla="*/ 458 w 1007"/>
              <a:gd name="T67" fmla="*/ 223 h 369"/>
              <a:gd name="T68" fmla="*/ 507 w 1007"/>
              <a:gd name="T69" fmla="*/ 83 h 369"/>
              <a:gd name="T70" fmla="*/ 821 w 1007"/>
              <a:gd name="T71" fmla="*/ 67 h 369"/>
              <a:gd name="T72" fmla="*/ 848 w 1007"/>
              <a:gd name="T73" fmla="*/ 67 h 369"/>
              <a:gd name="T74" fmla="*/ 893 w 1007"/>
              <a:gd name="T75" fmla="*/ 82 h 369"/>
              <a:gd name="T76" fmla="*/ 909 w 1007"/>
              <a:gd name="T77" fmla="*/ 124 h 369"/>
              <a:gd name="T78" fmla="*/ 893 w 1007"/>
              <a:gd name="T79" fmla="*/ 163 h 369"/>
              <a:gd name="T80" fmla="*/ 847 w 1007"/>
              <a:gd name="T81" fmla="*/ 176 h 369"/>
              <a:gd name="T82" fmla="*/ 821 w 1007"/>
              <a:gd name="T83" fmla="*/ 176 h 369"/>
              <a:gd name="T84" fmla="*/ 821 w 1007"/>
              <a:gd name="T85" fmla="*/ 67 h 3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007" h="369">
                <a:moveTo>
                  <a:pt x="0" y="369"/>
                </a:moveTo>
                <a:lnTo>
                  <a:pt x="101" y="369"/>
                </a:lnTo>
                <a:lnTo>
                  <a:pt x="101" y="200"/>
                </a:lnTo>
                <a:lnTo>
                  <a:pt x="217" y="369"/>
                </a:lnTo>
                <a:lnTo>
                  <a:pt x="406" y="369"/>
                </a:lnTo>
                <a:lnTo>
                  <a:pt x="433" y="295"/>
                </a:lnTo>
                <a:lnTo>
                  <a:pt x="579" y="295"/>
                </a:lnTo>
                <a:lnTo>
                  <a:pt x="604" y="369"/>
                </a:lnTo>
                <a:lnTo>
                  <a:pt x="712" y="369"/>
                </a:lnTo>
                <a:lnTo>
                  <a:pt x="570" y="0"/>
                </a:lnTo>
                <a:lnTo>
                  <a:pt x="449" y="0"/>
                </a:lnTo>
                <a:lnTo>
                  <a:pt x="319" y="338"/>
                </a:lnTo>
                <a:lnTo>
                  <a:pt x="192" y="172"/>
                </a:lnTo>
                <a:lnTo>
                  <a:pt x="331" y="0"/>
                </a:lnTo>
                <a:lnTo>
                  <a:pt x="218" y="0"/>
                </a:lnTo>
                <a:lnTo>
                  <a:pt x="101" y="161"/>
                </a:lnTo>
                <a:lnTo>
                  <a:pt x="101" y="0"/>
                </a:lnTo>
                <a:lnTo>
                  <a:pt x="0" y="0"/>
                </a:lnTo>
                <a:lnTo>
                  <a:pt x="0" y="369"/>
                </a:lnTo>
                <a:close/>
                <a:moveTo>
                  <a:pt x="720" y="369"/>
                </a:moveTo>
                <a:lnTo>
                  <a:pt x="821" y="369"/>
                </a:lnTo>
                <a:lnTo>
                  <a:pt x="821" y="243"/>
                </a:lnTo>
                <a:lnTo>
                  <a:pt x="864" y="243"/>
                </a:lnTo>
                <a:cubicBezTo>
                  <a:pt x="912" y="243"/>
                  <a:pt x="948" y="233"/>
                  <a:pt x="973" y="211"/>
                </a:cubicBezTo>
                <a:cubicBezTo>
                  <a:pt x="991" y="196"/>
                  <a:pt x="1002" y="176"/>
                  <a:pt x="1007" y="151"/>
                </a:cubicBezTo>
                <a:lnTo>
                  <a:pt x="1007" y="86"/>
                </a:lnTo>
                <a:cubicBezTo>
                  <a:pt x="1005" y="73"/>
                  <a:pt x="1000" y="62"/>
                  <a:pt x="994" y="52"/>
                </a:cubicBezTo>
                <a:cubicBezTo>
                  <a:pt x="982" y="34"/>
                  <a:pt x="965" y="21"/>
                  <a:pt x="942" y="12"/>
                </a:cubicBezTo>
                <a:cubicBezTo>
                  <a:pt x="919" y="4"/>
                  <a:pt x="890" y="0"/>
                  <a:pt x="855" y="0"/>
                </a:cubicBezTo>
                <a:lnTo>
                  <a:pt x="720" y="0"/>
                </a:lnTo>
                <a:lnTo>
                  <a:pt x="720" y="369"/>
                </a:lnTo>
                <a:close/>
                <a:moveTo>
                  <a:pt x="507" y="83"/>
                </a:moveTo>
                <a:lnTo>
                  <a:pt x="555" y="223"/>
                </a:lnTo>
                <a:lnTo>
                  <a:pt x="458" y="223"/>
                </a:lnTo>
                <a:lnTo>
                  <a:pt x="507" y="83"/>
                </a:lnTo>
                <a:close/>
                <a:moveTo>
                  <a:pt x="821" y="67"/>
                </a:moveTo>
                <a:lnTo>
                  <a:pt x="848" y="67"/>
                </a:lnTo>
                <a:cubicBezTo>
                  <a:pt x="868" y="67"/>
                  <a:pt x="883" y="72"/>
                  <a:pt x="893" y="82"/>
                </a:cubicBezTo>
                <a:cubicBezTo>
                  <a:pt x="903" y="91"/>
                  <a:pt x="909" y="105"/>
                  <a:pt x="909" y="124"/>
                </a:cubicBezTo>
                <a:cubicBezTo>
                  <a:pt x="909" y="141"/>
                  <a:pt x="903" y="154"/>
                  <a:pt x="893" y="163"/>
                </a:cubicBezTo>
                <a:cubicBezTo>
                  <a:pt x="883" y="172"/>
                  <a:pt x="868" y="176"/>
                  <a:pt x="847" y="176"/>
                </a:cubicBezTo>
                <a:lnTo>
                  <a:pt x="821" y="176"/>
                </a:lnTo>
                <a:lnTo>
                  <a:pt x="821" y="67"/>
                </a:lnTo>
                <a:close/>
              </a:path>
            </a:pathLst>
          </a:custGeom>
          <a:solidFill>
            <a:srgbClr val="F0F1F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cs-CZ"/>
            </a:defPPr>
            <a:lvl1pPr marL="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78940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5787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436819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91575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394698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873637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35257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831516" algn="l" defTabSz="957879" rtl="0" eaLnBrk="1" latinLnBrk="0" hangingPunct="1">
              <a:defRPr sz="1886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cs-CZ"/>
          </a:p>
        </xdr:txBody>
      </xdr:sp>
    </xdr:grpSp>
    <xdr:clientData/>
  </xdr:twoCellAnchor>
  <xdr:twoCellAnchor editAs="oneCell">
    <xdr:from>
      <xdr:col>0</xdr:col>
      <xdr:colOff>0</xdr:colOff>
      <xdr:row>25</xdr:row>
      <xdr:rowOff>0</xdr:rowOff>
    </xdr:from>
    <xdr:to>
      <xdr:col>6</xdr:col>
      <xdr:colOff>4253816</xdr:colOff>
      <xdr:row>32</xdr:row>
      <xdr:rowOff>65546</xdr:rowOff>
    </xdr:to>
    <xdr:pic>
      <xdr:nvPicPr>
        <xdr:cNvPr id="7" name="Zástupný symbol pro obsah 5"/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0" y="5876925"/>
          <a:ext cx="7911416" cy="13990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1638300</xdr:colOff>
      <xdr:row>0</xdr:row>
      <xdr:rowOff>19050</xdr:rowOff>
    </xdr:from>
    <xdr:ext cx="5795010" cy="1024255"/>
    <xdr:pic>
      <xdr:nvPicPr>
        <xdr:cNvPr id="2" name="Zástupný symbol pro obsah 5"/>
        <xdr:cNvPicPr/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19200" y="19050"/>
          <a:ext cx="5795010" cy="1024255"/>
        </a:xfrm>
        <a:prstGeom prst="rect">
          <a:avLst/>
        </a:prstGeom>
      </xdr:spPr>
    </xdr:pic>
    <xdr:clientData/>
  </xdr:oneCellAnchor>
  <xdr:twoCellAnchor>
    <xdr:from>
      <xdr:col>0</xdr:col>
      <xdr:colOff>123825</xdr:colOff>
      <xdr:row>0</xdr:row>
      <xdr:rowOff>180975</xdr:rowOff>
    </xdr:from>
    <xdr:to>
      <xdr:col>1</xdr:col>
      <xdr:colOff>520700</xdr:colOff>
      <xdr:row>0</xdr:row>
      <xdr:rowOff>1268730</xdr:rowOff>
    </xdr:to>
    <xdr:grpSp>
      <xdr:nvGrpSpPr>
        <xdr:cNvPr id="3" name="Group 4"/>
        <xdr:cNvGrpSpPr/>
      </xdr:nvGrpSpPr>
      <xdr:grpSpPr bwMode="auto">
        <a:xfrm>
          <a:off x="123825" y="180975"/>
          <a:ext cx="892175" cy="1087755"/>
          <a:chOff x="0" y="0"/>
          <a:chExt cx="1156" cy="1410"/>
        </a:xfrm>
      </xdr:grpSpPr>
      <xdr:sp macro="" textlink="">
        <xdr:nvSpPr>
          <xdr:cNvPr id="4" name="AutoShape 3"/>
          <xdr:cNvSpPr>
            <a:spLocks noChangeAspect="1" noChangeArrowheads="1" noTextEdit="1"/>
          </xdr:cNvSpPr>
        </xdr:nvSpPr>
        <xdr:spPr bwMode="auto">
          <a:xfrm>
            <a:off x="0" y="0"/>
            <a:ext cx="1148" cy="1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5" name="Freeform 5"/>
          <xdr:cNvSpPr>
            <a:spLocks/>
          </xdr:cNvSpPr>
        </xdr:nvSpPr>
        <xdr:spPr bwMode="auto">
          <a:xfrm>
            <a:off x="0" y="0"/>
            <a:ext cx="529" cy="570"/>
          </a:xfrm>
          <a:custGeom>
            <a:avLst/>
            <a:gdLst>
              <a:gd name="T0" fmla="*/ 516 w 645"/>
              <a:gd name="T1" fmla="*/ 536 h 705"/>
              <a:gd name="T2" fmla="*/ 645 w 645"/>
              <a:gd name="T3" fmla="*/ 169 h 705"/>
              <a:gd name="T4" fmla="*/ 625 w 645"/>
              <a:gd name="T5" fmla="*/ 0 h 705"/>
              <a:gd name="T6" fmla="*/ 299 w 645"/>
              <a:gd name="T7" fmla="*/ 0 h 705"/>
              <a:gd name="T8" fmla="*/ 330 w 645"/>
              <a:gd name="T9" fmla="*/ 166 h 705"/>
              <a:gd name="T10" fmla="*/ 107 w 645"/>
              <a:gd name="T11" fmla="*/ 457 h 705"/>
              <a:gd name="T12" fmla="*/ 0 w 645"/>
              <a:gd name="T13" fmla="*/ 427 h 705"/>
              <a:gd name="T14" fmla="*/ 0 w 645"/>
              <a:gd name="T15" fmla="*/ 696 h 705"/>
              <a:gd name="T16" fmla="*/ 107 w 645"/>
              <a:gd name="T17" fmla="*/ 705 h 705"/>
              <a:gd name="T18" fmla="*/ 516 w 645"/>
              <a:gd name="T19" fmla="*/ 536 h 7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645" h="705">
                <a:moveTo>
                  <a:pt x="516" y="536"/>
                </a:moveTo>
                <a:cubicBezTo>
                  <a:pt x="597" y="443"/>
                  <a:pt x="645" y="306"/>
                  <a:pt x="645" y="169"/>
                </a:cubicBezTo>
                <a:cubicBezTo>
                  <a:pt x="645" y="109"/>
                  <a:pt x="638" y="53"/>
                  <a:pt x="625" y="0"/>
                </a:cubicBezTo>
                <a:lnTo>
                  <a:pt x="299" y="0"/>
                </a:lnTo>
                <a:cubicBezTo>
                  <a:pt x="319" y="46"/>
                  <a:pt x="330" y="102"/>
                  <a:pt x="330" y="166"/>
                </a:cubicBezTo>
                <a:cubicBezTo>
                  <a:pt x="330" y="341"/>
                  <a:pt x="241" y="457"/>
                  <a:pt x="107" y="457"/>
                </a:cubicBezTo>
                <a:cubicBezTo>
                  <a:pt x="67" y="457"/>
                  <a:pt x="31" y="446"/>
                  <a:pt x="0" y="427"/>
                </a:cubicBezTo>
                <a:lnTo>
                  <a:pt x="0" y="696"/>
                </a:lnTo>
                <a:cubicBezTo>
                  <a:pt x="34" y="702"/>
                  <a:pt x="70" y="705"/>
                  <a:pt x="107" y="705"/>
                </a:cubicBezTo>
                <a:cubicBezTo>
                  <a:pt x="277" y="705"/>
                  <a:pt x="418" y="646"/>
                  <a:pt x="516" y="536"/>
                </a:cubicBezTo>
                <a:close/>
              </a:path>
            </a:pathLst>
          </a:custGeom>
          <a:solidFill>
            <a:srgbClr val="707E8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6" name="Freeform 6"/>
          <xdr:cNvSpPr>
            <a:spLocks noEditPoints="1"/>
          </xdr:cNvSpPr>
        </xdr:nvSpPr>
        <xdr:spPr bwMode="auto">
          <a:xfrm>
            <a:off x="0" y="0"/>
            <a:ext cx="1156" cy="1410"/>
          </a:xfrm>
          <a:custGeom>
            <a:avLst/>
            <a:gdLst>
              <a:gd name="T0" fmla="*/ 107 w 1411"/>
              <a:gd name="T1" fmla="*/ 702 h 1744"/>
              <a:gd name="T2" fmla="*/ 404 w 1411"/>
              <a:gd name="T3" fmla="*/ 1042 h 1744"/>
              <a:gd name="T4" fmla="*/ 735 w 1411"/>
              <a:gd name="T5" fmla="*/ 1042 h 1744"/>
              <a:gd name="T6" fmla="*/ 974 w 1411"/>
              <a:gd name="T7" fmla="*/ 1042 h 1744"/>
              <a:gd name="T8" fmla="*/ 1259 w 1411"/>
              <a:gd name="T9" fmla="*/ 1042 h 1744"/>
              <a:gd name="T10" fmla="*/ 1411 w 1411"/>
              <a:gd name="T11" fmla="*/ 0 h 1744"/>
              <a:gd name="T12" fmla="*/ 121 w 1411"/>
              <a:gd name="T13" fmla="*/ 1574 h 1744"/>
              <a:gd name="T14" fmla="*/ 91 w 1411"/>
              <a:gd name="T15" fmla="*/ 1641 h 1744"/>
              <a:gd name="T16" fmla="*/ 62 w 1411"/>
              <a:gd name="T17" fmla="*/ 1574 h 1744"/>
              <a:gd name="T18" fmla="*/ 80 w 1411"/>
              <a:gd name="T19" fmla="*/ 1676 h 1744"/>
              <a:gd name="T20" fmla="*/ 177 w 1411"/>
              <a:gd name="T21" fmla="*/ 1632 h 1744"/>
              <a:gd name="T22" fmla="*/ 139 w 1411"/>
              <a:gd name="T23" fmla="*/ 1518 h 1744"/>
              <a:gd name="T24" fmla="*/ 52 w 1411"/>
              <a:gd name="T25" fmla="*/ 1517 h 1744"/>
              <a:gd name="T26" fmla="*/ 57 w 1411"/>
              <a:gd name="T27" fmla="*/ 1656 h 1744"/>
              <a:gd name="T28" fmla="*/ 188 w 1411"/>
              <a:gd name="T29" fmla="*/ 1598 h 1744"/>
              <a:gd name="T30" fmla="*/ 331 w 1411"/>
              <a:gd name="T31" fmla="*/ 1672 h 1744"/>
              <a:gd name="T32" fmla="*/ 331 w 1411"/>
              <a:gd name="T33" fmla="*/ 1523 h 1744"/>
              <a:gd name="T34" fmla="*/ 311 w 1411"/>
              <a:gd name="T35" fmla="*/ 1573 h 1744"/>
              <a:gd name="T36" fmla="*/ 281 w 1411"/>
              <a:gd name="T37" fmla="*/ 1643 h 1744"/>
              <a:gd name="T38" fmla="*/ 250 w 1411"/>
              <a:gd name="T39" fmla="*/ 1573 h 1744"/>
              <a:gd name="T40" fmla="*/ 505 w 1411"/>
              <a:gd name="T41" fmla="*/ 1539 h 1744"/>
              <a:gd name="T42" fmla="*/ 389 w 1411"/>
              <a:gd name="T43" fmla="*/ 1551 h 1744"/>
              <a:gd name="T44" fmla="*/ 423 w 1411"/>
              <a:gd name="T45" fmla="*/ 1675 h 1744"/>
              <a:gd name="T46" fmla="*/ 511 w 1411"/>
              <a:gd name="T47" fmla="*/ 1678 h 1744"/>
              <a:gd name="T48" fmla="*/ 505 w 1411"/>
              <a:gd name="T49" fmla="*/ 1242 h 1744"/>
              <a:gd name="T50" fmla="*/ 488 w 1411"/>
              <a:gd name="T51" fmla="*/ 1558 h 1744"/>
              <a:gd name="T52" fmla="*/ 489 w 1411"/>
              <a:gd name="T53" fmla="*/ 1635 h 1744"/>
              <a:gd name="T54" fmla="*/ 437 w 1411"/>
              <a:gd name="T55" fmla="*/ 1597 h 1744"/>
              <a:gd name="T56" fmla="*/ 667 w 1411"/>
              <a:gd name="T57" fmla="*/ 1554 h 1744"/>
              <a:gd name="T58" fmla="*/ 696 w 1411"/>
              <a:gd name="T59" fmla="*/ 1620 h 1744"/>
              <a:gd name="T60" fmla="*/ 637 w 1411"/>
              <a:gd name="T61" fmla="*/ 1621 h 1744"/>
              <a:gd name="T62" fmla="*/ 667 w 1411"/>
              <a:gd name="T63" fmla="*/ 1554 h 1744"/>
              <a:gd name="T64" fmla="*/ 714 w 1411"/>
              <a:gd name="T65" fmla="*/ 1677 h 1744"/>
              <a:gd name="T66" fmla="*/ 752 w 1411"/>
              <a:gd name="T67" fmla="*/ 1562 h 1744"/>
              <a:gd name="T68" fmla="*/ 651 w 1411"/>
              <a:gd name="T69" fmla="*/ 1522 h 1744"/>
              <a:gd name="T70" fmla="*/ 577 w 1411"/>
              <a:gd name="T71" fmla="*/ 1744 h 1744"/>
              <a:gd name="T72" fmla="*/ 810 w 1411"/>
              <a:gd name="T73" fmla="*/ 1523 h 1744"/>
              <a:gd name="T74" fmla="*/ 810 w 1411"/>
              <a:gd name="T75" fmla="*/ 1672 h 1744"/>
              <a:gd name="T76" fmla="*/ 953 w 1411"/>
              <a:gd name="T77" fmla="*/ 1598 h 1744"/>
              <a:gd name="T78" fmla="*/ 860 w 1411"/>
              <a:gd name="T79" fmla="*/ 1551 h 1744"/>
              <a:gd name="T80" fmla="*/ 890 w 1411"/>
              <a:gd name="T81" fmla="*/ 1622 h 1744"/>
              <a:gd name="T82" fmla="*/ 829 w 1411"/>
              <a:gd name="T83" fmla="*/ 1622 h 1744"/>
              <a:gd name="T84" fmla="*/ 860 w 1411"/>
              <a:gd name="T85" fmla="*/ 1551 h 1744"/>
              <a:gd name="T86" fmla="*/ 1034 w 1411"/>
              <a:gd name="T87" fmla="*/ 1521 h 1744"/>
              <a:gd name="T88" fmla="*/ 964 w 1411"/>
              <a:gd name="T89" fmla="*/ 1678 h 1744"/>
              <a:gd name="T90" fmla="*/ 1059 w 1411"/>
              <a:gd name="T91" fmla="*/ 1559 h 1744"/>
              <a:gd name="T92" fmla="*/ 1230 w 1411"/>
              <a:gd name="T93" fmla="*/ 1594 h 1744"/>
              <a:gd name="T94" fmla="*/ 1120 w 1411"/>
              <a:gd name="T95" fmla="*/ 1515 h 1744"/>
              <a:gd name="T96" fmla="*/ 1139 w 1411"/>
              <a:gd name="T97" fmla="*/ 1547 h 1744"/>
              <a:gd name="T98" fmla="*/ 1157 w 1411"/>
              <a:gd name="T99" fmla="*/ 1576 h 1744"/>
              <a:gd name="T100" fmla="*/ 1095 w 1411"/>
              <a:gd name="T101" fmla="*/ 1674 h 1744"/>
              <a:gd name="T102" fmla="*/ 1182 w 1411"/>
              <a:gd name="T103" fmla="*/ 1678 h 1744"/>
              <a:gd name="T104" fmla="*/ 1178 w 1411"/>
              <a:gd name="T105" fmla="*/ 1605 h 1744"/>
              <a:gd name="T106" fmla="*/ 1144 w 1411"/>
              <a:gd name="T107" fmla="*/ 1646 h 1744"/>
              <a:gd name="T108" fmla="*/ 1128 w 1411"/>
              <a:gd name="T109" fmla="*/ 1614 h 1744"/>
              <a:gd name="T110" fmla="*/ 1008 w 1411"/>
              <a:gd name="T111" fmla="*/ 1411 h 1744"/>
              <a:gd name="T112" fmla="*/ 1225 w 1411"/>
              <a:gd name="T113" fmla="*/ 1411 h 1744"/>
              <a:gd name="T114" fmla="*/ 1268 w 1411"/>
              <a:gd name="T115" fmla="*/ 1285 h 1744"/>
              <a:gd name="T116" fmla="*/ 959 w 1411"/>
              <a:gd name="T117" fmla="*/ 1265 h 1744"/>
              <a:gd name="T118" fmla="*/ 1252 w 1411"/>
              <a:gd name="T119" fmla="*/ 1109 h 1744"/>
              <a:gd name="T120" fmla="*/ 1251 w 1411"/>
              <a:gd name="T121" fmla="*/ 1218 h 1744"/>
              <a:gd name="T122" fmla="*/ 299 w 1411"/>
              <a:gd name="T123" fmla="*/ 0 h 1744"/>
              <a:gd name="T124" fmla="*/ 330 w 1411"/>
              <a:gd name="T125" fmla="*/ 166 h 17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411" h="1744">
                <a:moveTo>
                  <a:pt x="623" y="0"/>
                </a:moveTo>
                <a:cubicBezTo>
                  <a:pt x="636" y="52"/>
                  <a:pt x="643" y="108"/>
                  <a:pt x="643" y="169"/>
                </a:cubicBezTo>
                <a:cubicBezTo>
                  <a:pt x="643" y="305"/>
                  <a:pt x="595" y="441"/>
                  <a:pt x="514" y="534"/>
                </a:cubicBezTo>
                <a:cubicBezTo>
                  <a:pt x="417" y="643"/>
                  <a:pt x="276" y="702"/>
                  <a:pt x="107" y="702"/>
                </a:cubicBezTo>
                <a:cubicBezTo>
                  <a:pt x="70" y="702"/>
                  <a:pt x="34" y="699"/>
                  <a:pt x="0" y="694"/>
                </a:cubicBezTo>
                <a:lnTo>
                  <a:pt x="0" y="1411"/>
                </a:lnTo>
                <a:lnTo>
                  <a:pt x="404" y="1411"/>
                </a:lnTo>
                <a:lnTo>
                  <a:pt x="404" y="1042"/>
                </a:lnTo>
                <a:lnTo>
                  <a:pt x="505" y="1042"/>
                </a:lnTo>
                <a:lnTo>
                  <a:pt x="505" y="1203"/>
                </a:lnTo>
                <a:lnTo>
                  <a:pt x="622" y="1042"/>
                </a:lnTo>
                <a:lnTo>
                  <a:pt x="735" y="1042"/>
                </a:lnTo>
                <a:lnTo>
                  <a:pt x="596" y="1214"/>
                </a:lnTo>
                <a:lnTo>
                  <a:pt x="723" y="1380"/>
                </a:lnTo>
                <a:lnTo>
                  <a:pt x="853" y="1042"/>
                </a:lnTo>
                <a:lnTo>
                  <a:pt x="974" y="1042"/>
                </a:lnTo>
                <a:lnTo>
                  <a:pt x="1116" y="1411"/>
                </a:lnTo>
                <a:lnTo>
                  <a:pt x="1124" y="1411"/>
                </a:lnTo>
                <a:lnTo>
                  <a:pt x="1124" y="1042"/>
                </a:lnTo>
                <a:lnTo>
                  <a:pt x="1259" y="1042"/>
                </a:lnTo>
                <a:cubicBezTo>
                  <a:pt x="1294" y="1042"/>
                  <a:pt x="1323" y="1046"/>
                  <a:pt x="1346" y="1054"/>
                </a:cubicBezTo>
                <a:cubicBezTo>
                  <a:pt x="1369" y="1063"/>
                  <a:pt x="1386" y="1076"/>
                  <a:pt x="1398" y="1094"/>
                </a:cubicBezTo>
                <a:cubicBezTo>
                  <a:pt x="1404" y="1104"/>
                  <a:pt x="1409" y="1115"/>
                  <a:pt x="1411" y="1128"/>
                </a:cubicBezTo>
                <a:lnTo>
                  <a:pt x="1411" y="0"/>
                </a:lnTo>
                <a:lnTo>
                  <a:pt x="623" y="0"/>
                </a:lnTo>
                <a:close/>
                <a:moveTo>
                  <a:pt x="92" y="1554"/>
                </a:moveTo>
                <a:cubicBezTo>
                  <a:pt x="99" y="1554"/>
                  <a:pt x="105" y="1556"/>
                  <a:pt x="109" y="1559"/>
                </a:cubicBezTo>
                <a:cubicBezTo>
                  <a:pt x="114" y="1562"/>
                  <a:pt x="118" y="1567"/>
                  <a:pt x="121" y="1574"/>
                </a:cubicBezTo>
                <a:cubicBezTo>
                  <a:pt x="124" y="1580"/>
                  <a:pt x="125" y="1587"/>
                  <a:pt x="125" y="1596"/>
                </a:cubicBezTo>
                <a:cubicBezTo>
                  <a:pt x="125" y="1605"/>
                  <a:pt x="124" y="1614"/>
                  <a:pt x="121" y="1620"/>
                </a:cubicBezTo>
                <a:cubicBezTo>
                  <a:pt x="118" y="1627"/>
                  <a:pt x="114" y="1632"/>
                  <a:pt x="109" y="1635"/>
                </a:cubicBezTo>
                <a:cubicBezTo>
                  <a:pt x="104" y="1639"/>
                  <a:pt x="98" y="1641"/>
                  <a:pt x="91" y="1641"/>
                </a:cubicBezTo>
                <a:cubicBezTo>
                  <a:pt x="84" y="1641"/>
                  <a:pt x="78" y="1639"/>
                  <a:pt x="73" y="1636"/>
                </a:cubicBezTo>
                <a:cubicBezTo>
                  <a:pt x="68" y="1632"/>
                  <a:pt x="64" y="1627"/>
                  <a:pt x="62" y="1621"/>
                </a:cubicBezTo>
                <a:cubicBezTo>
                  <a:pt x="59" y="1614"/>
                  <a:pt x="57" y="1607"/>
                  <a:pt x="57" y="1598"/>
                </a:cubicBezTo>
                <a:cubicBezTo>
                  <a:pt x="57" y="1588"/>
                  <a:pt x="59" y="1580"/>
                  <a:pt x="62" y="1574"/>
                </a:cubicBezTo>
                <a:cubicBezTo>
                  <a:pt x="65" y="1567"/>
                  <a:pt x="69" y="1563"/>
                  <a:pt x="74" y="1559"/>
                </a:cubicBezTo>
                <a:cubicBezTo>
                  <a:pt x="79" y="1556"/>
                  <a:pt x="85" y="1554"/>
                  <a:pt x="92" y="1554"/>
                </a:cubicBezTo>
                <a:close/>
                <a:moveTo>
                  <a:pt x="57" y="1656"/>
                </a:moveTo>
                <a:cubicBezTo>
                  <a:pt x="64" y="1665"/>
                  <a:pt x="72" y="1671"/>
                  <a:pt x="80" y="1676"/>
                </a:cubicBezTo>
                <a:cubicBezTo>
                  <a:pt x="89" y="1681"/>
                  <a:pt x="99" y="1683"/>
                  <a:pt x="111" y="1683"/>
                </a:cubicBezTo>
                <a:cubicBezTo>
                  <a:pt x="121" y="1683"/>
                  <a:pt x="130" y="1681"/>
                  <a:pt x="139" y="1677"/>
                </a:cubicBezTo>
                <a:cubicBezTo>
                  <a:pt x="148" y="1673"/>
                  <a:pt x="156" y="1667"/>
                  <a:pt x="162" y="1659"/>
                </a:cubicBezTo>
                <a:cubicBezTo>
                  <a:pt x="168" y="1652"/>
                  <a:pt x="174" y="1643"/>
                  <a:pt x="177" y="1632"/>
                </a:cubicBezTo>
                <a:cubicBezTo>
                  <a:pt x="181" y="1622"/>
                  <a:pt x="183" y="1610"/>
                  <a:pt x="183" y="1597"/>
                </a:cubicBezTo>
                <a:cubicBezTo>
                  <a:pt x="183" y="1584"/>
                  <a:pt x="181" y="1572"/>
                  <a:pt x="177" y="1562"/>
                </a:cubicBezTo>
                <a:cubicBezTo>
                  <a:pt x="174" y="1551"/>
                  <a:pt x="169" y="1542"/>
                  <a:pt x="162" y="1535"/>
                </a:cubicBezTo>
                <a:cubicBezTo>
                  <a:pt x="156" y="1528"/>
                  <a:pt x="148" y="1522"/>
                  <a:pt x="139" y="1518"/>
                </a:cubicBezTo>
                <a:cubicBezTo>
                  <a:pt x="130" y="1514"/>
                  <a:pt x="121" y="1512"/>
                  <a:pt x="110" y="1512"/>
                </a:cubicBezTo>
                <a:cubicBezTo>
                  <a:pt x="97" y="1512"/>
                  <a:pt x="86" y="1516"/>
                  <a:pt x="76" y="1522"/>
                </a:cubicBezTo>
                <a:cubicBezTo>
                  <a:pt x="66" y="1528"/>
                  <a:pt x="58" y="1536"/>
                  <a:pt x="52" y="1548"/>
                </a:cubicBezTo>
                <a:lnTo>
                  <a:pt x="52" y="1517"/>
                </a:lnTo>
                <a:lnTo>
                  <a:pt x="2" y="1517"/>
                </a:lnTo>
                <a:lnTo>
                  <a:pt x="2" y="1744"/>
                </a:lnTo>
                <a:lnTo>
                  <a:pt x="57" y="1744"/>
                </a:lnTo>
                <a:lnTo>
                  <a:pt x="57" y="1656"/>
                </a:lnTo>
                <a:close/>
                <a:moveTo>
                  <a:pt x="281" y="1512"/>
                </a:moveTo>
                <a:cubicBezTo>
                  <a:pt x="261" y="1512"/>
                  <a:pt x="244" y="1516"/>
                  <a:pt x="231" y="1523"/>
                </a:cubicBezTo>
                <a:cubicBezTo>
                  <a:pt x="217" y="1529"/>
                  <a:pt x="206" y="1539"/>
                  <a:pt x="199" y="1552"/>
                </a:cubicBezTo>
                <a:cubicBezTo>
                  <a:pt x="192" y="1565"/>
                  <a:pt x="188" y="1580"/>
                  <a:pt x="188" y="1598"/>
                </a:cubicBezTo>
                <a:cubicBezTo>
                  <a:pt x="188" y="1615"/>
                  <a:pt x="192" y="1631"/>
                  <a:pt x="199" y="1643"/>
                </a:cubicBezTo>
                <a:cubicBezTo>
                  <a:pt x="206" y="1656"/>
                  <a:pt x="217" y="1666"/>
                  <a:pt x="231" y="1672"/>
                </a:cubicBezTo>
                <a:cubicBezTo>
                  <a:pt x="244" y="1679"/>
                  <a:pt x="261" y="1682"/>
                  <a:pt x="281" y="1682"/>
                </a:cubicBezTo>
                <a:cubicBezTo>
                  <a:pt x="300" y="1682"/>
                  <a:pt x="317" y="1679"/>
                  <a:pt x="331" y="1672"/>
                </a:cubicBezTo>
                <a:cubicBezTo>
                  <a:pt x="345" y="1666"/>
                  <a:pt x="355" y="1656"/>
                  <a:pt x="363" y="1643"/>
                </a:cubicBezTo>
                <a:cubicBezTo>
                  <a:pt x="370" y="1631"/>
                  <a:pt x="374" y="1615"/>
                  <a:pt x="374" y="1598"/>
                </a:cubicBezTo>
                <a:cubicBezTo>
                  <a:pt x="374" y="1580"/>
                  <a:pt x="370" y="1565"/>
                  <a:pt x="363" y="1552"/>
                </a:cubicBezTo>
                <a:cubicBezTo>
                  <a:pt x="355" y="1539"/>
                  <a:pt x="345" y="1529"/>
                  <a:pt x="331" y="1523"/>
                </a:cubicBezTo>
                <a:cubicBezTo>
                  <a:pt x="317" y="1516"/>
                  <a:pt x="300" y="1512"/>
                  <a:pt x="281" y="1512"/>
                </a:cubicBezTo>
                <a:close/>
                <a:moveTo>
                  <a:pt x="281" y="1551"/>
                </a:moveTo>
                <a:cubicBezTo>
                  <a:pt x="288" y="1551"/>
                  <a:pt x="294" y="1553"/>
                  <a:pt x="299" y="1557"/>
                </a:cubicBezTo>
                <a:cubicBezTo>
                  <a:pt x="304" y="1560"/>
                  <a:pt x="308" y="1566"/>
                  <a:pt x="311" y="1573"/>
                </a:cubicBezTo>
                <a:cubicBezTo>
                  <a:pt x="314" y="1579"/>
                  <a:pt x="316" y="1588"/>
                  <a:pt x="316" y="1597"/>
                </a:cubicBezTo>
                <a:cubicBezTo>
                  <a:pt x="316" y="1607"/>
                  <a:pt x="314" y="1615"/>
                  <a:pt x="311" y="1622"/>
                </a:cubicBezTo>
                <a:cubicBezTo>
                  <a:pt x="308" y="1629"/>
                  <a:pt x="304" y="1634"/>
                  <a:pt x="299" y="1638"/>
                </a:cubicBezTo>
                <a:cubicBezTo>
                  <a:pt x="294" y="1641"/>
                  <a:pt x="288" y="1643"/>
                  <a:pt x="281" y="1643"/>
                </a:cubicBezTo>
                <a:cubicBezTo>
                  <a:pt x="274" y="1643"/>
                  <a:pt x="268" y="1641"/>
                  <a:pt x="263" y="1638"/>
                </a:cubicBezTo>
                <a:cubicBezTo>
                  <a:pt x="257" y="1634"/>
                  <a:pt x="253" y="1629"/>
                  <a:pt x="250" y="1622"/>
                </a:cubicBezTo>
                <a:cubicBezTo>
                  <a:pt x="247" y="1615"/>
                  <a:pt x="245" y="1607"/>
                  <a:pt x="245" y="1597"/>
                </a:cubicBezTo>
                <a:cubicBezTo>
                  <a:pt x="245" y="1588"/>
                  <a:pt x="247" y="1580"/>
                  <a:pt x="250" y="1573"/>
                </a:cubicBezTo>
                <a:cubicBezTo>
                  <a:pt x="253" y="1566"/>
                  <a:pt x="257" y="1561"/>
                  <a:pt x="262" y="1557"/>
                </a:cubicBezTo>
                <a:cubicBezTo>
                  <a:pt x="268" y="1553"/>
                  <a:pt x="274" y="1551"/>
                  <a:pt x="281" y="1551"/>
                </a:cubicBezTo>
                <a:close/>
                <a:moveTo>
                  <a:pt x="505" y="1411"/>
                </a:moveTo>
                <a:lnTo>
                  <a:pt x="505" y="1539"/>
                </a:lnTo>
                <a:cubicBezTo>
                  <a:pt x="499" y="1530"/>
                  <a:pt x="491" y="1523"/>
                  <a:pt x="482" y="1519"/>
                </a:cubicBezTo>
                <a:cubicBezTo>
                  <a:pt x="473" y="1515"/>
                  <a:pt x="463" y="1512"/>
                  <a:pt x="452" y="1512"/>
                </a:cubicBezTo>
                <a:cubicBezTo>
                  <a:pt x="437" y="1513"/>
                  <a:pt x="425" y="1516"/>
                  <a:pt x="414" y="1523"/>
                </a:cubicBezTo>
                <a:cubicBezTo>
                  <a:pt x="403" y="1529"/>
                  <a:pt x="395" y="1539"/>
                  <a:pt x="389" y="1551"/>
                </a:cubicBezTo>
                <a:cubicBezTo>
                  <a:pt x="383" y="1564"/>
                  <a:pt x="380" y="1578"/>
                  <a:pt x="380" y="1595"/>
                </a:cubicBezTo>
                <a:cubicBezTo>
                  <a:pt x="380" y="1608"/>
                  <a:pt x="382" y="1620"/>
                  <a:pt x="385" y="1631"/>
                </a:cubicBezTo>
                <a:cubicBezTo>
                  <a:pt x="389" y="1641"/>
                  <a:pt x="394" y="1650"/>
                  <a:pt x="400" y="1658"/>
                </a:cubicBezTo>
                <a:cubicBezTo>
                  <a:pt x="407" y="1665"/>
                  <a:pt x="414" y="1671"/>
                  <a:pt x="423" y="1675"/>
                </a:cubicBezTo>
                <a:cubicBezTo>
                  <a:pt x="432" y="1679"/>
                  <a:pt x="442" y="1681"/>
                  <a:pt x="452" y="1681"/>
                </a:cubicBezTo>
                <a:cubicBezTo>
                  <a:pt x="465" y="1681"/>
                  <a:pt x="476" y="1678"/>
                  <a:pt x="486" y="1672"/>
                </a:cubicBezTo>
                <a:cubicBezTo>
                  <a:pt x="496" y="1666"/>
                  <a:pt x="504" y="1657"/>
                  <a:pt x="511" y="1646"/>
                </a:cubicBezTo>
                <a:lnTo>
                  <a:pt x="511" y="1678"/>
                </a:lnTo>
                <a:lnTo>
                  <a:pt x="560" y="1678"/>
                </a:lnTo>
                <a:lnTo>
                  <a:pt x="560" y="1411"/>
                </a:lnTo>
                <a:lnTo>
                  <a:pt x="621" y="1411"/>
                </a:lnTo>
                <a:lnTo>
                  <a:pt x="505" y="1242"/>
                </a:lnTo>
                <a:lnTo>
                  <a:pt x="505" y="1410"/>
                </a:lnTo>
                <a:lnTo>
                  <a:pt x="505" y="1411"/>
                </a:lnTo>
                <a:close/>
                <a:moveTo>
                  <a:pt x="469" y="1553"/>
                </a:moveTo>
                <a:cubicBezTo>
                  <a:pt x="476" y="1553"/>
                  <a:pt x="483" y="1555"/>
                  <a:pt x="488" y="1558"/>
                </a:cubicBezTo>
                <a:cubicBezTo>
                  <a:pt x="493" y="1562"/>
                  <a:pt x="497" y="1567"/>
                  <a:pt x="500" y="1573"/>
                </a:cubicBezTo>
                <a:cubicBezTo>
                  <a:pt x="503" y="1580"/>
                  <a:pt x="505" y="1587"/>
                  <a:pt x="505" y="1596"/>
                </a:cubicBezTo>
                <a:cubicBezTo>
                  <a:pt x="505" y="1606"/>
                  <a:pt x="503" y="1613"/>
                  <a:pt x="500" y="1620"/>
                </a:cubicBezTo>
                <a:cubicBezTo>
                  <a:pt x="498" y="1626"/>
                  <a:pt x="494" y="1631"/>
                  <a:pt x="489" y="1635"/>
                </a:cubicBezTo>
                <a:cubicBezTo>
                  <a:pt x="484" y="1638"/>
                  <a:pt x="477" y="1640"/>
                  <a:pt x="470" y="1640"/>
                </a:cubicBezTo>
                <a:cubicBezTo>
                  <a:pt x="464" y="1640"/>
                  <a:pt x="458" y="1638"/>
                  <a:pt x="453" y="1635"/>
                </a:cubicBezTo>
                <a:cubicBezTo>
                  <a:pt x="448" y="1631"/>
                  <a:pt x="444" y="1626"/>
                  <a:pt x="441" y="1620"/>
                </a:cubicBezTo>
                <a:cubicBezTo>
                  <a:pt x="438" y="1614"/>
                  <a:pt x="437" y="1606"/>
                  <a:pt x="437" y="1597"/>
                </a:cubicBezTo>
                <a:cubicBezTo>
                  <a:pt x="437" y="1588"/>
                  <a:pt x="438" y="1580"/>
                  <a:pt x="441" y="1574"/>
                </a:cubicBezTo>
                <a:cubicBezTo>
                  <a:pt x="444" y="1567"/>
                  <a:pt x="448" y="1562"/>
                  <a:pt x="453" y="1558"/>
                </a:cubicBezTo>
                <a:cubicBezTo>
                  <a:pt x="458" y="1555"/>
                  <a:pt x="463" y="1553"/>
                  <a:pt x="469" y="1553"/>
                </a:cubicBezTo>
                <a:close/>
                <a:moveTo>
                  <a:pt x="667" y="1554"/>
                </a:moveTo>
                <a:cubicBezTo>
                  <a:pt x="674" y="1554"/>
                  <a:pt x="679" y="1556"/>
                  <a:pt x="684" y="1559"/>
                </a:cubicBezTo>
                <a:cubicBezTo>
                  <a:pt x="689" y="1563"/>
                  <a:pt x="693" y="1567"/>
                  <a:pt x="696" y="1574"/>
                </a:cubicBezTo>
                <a:cubicBezTo>
                  <a:pt x="699" y="1580"/>
                  <a:pt x="700" y="1587"/>
                  <a:pt x="700" y="1596"/>
                </a:cubicBezTo>
                <a:cubicBezTo>
                  <a:pt x="700" y="1605"/>
                  <a:pt x="699" y="1614"/>
                  <a:pt x="696" y="1620"/>
                </a:cubicBezTo>
                <a:cubicBezTo>
                  <a:pt x="693" y="1627"/>
                  <a:pt x="689" y="1632"/>
                  <a:pt x="684" y="1635"/>
                </a:cubicBezTo>
                <a:cubicBezTo>
                  <a:pt x="679" y="1639"/>
                  <a:pt x="673" y="1641"/>
                  <a:pt x="666" y="1641"/>
                </a:cubicBezTo>
                <a:cubicBezTo>
                  <a:pt x="659" y="1641"/>
                  <a:pt x="653" y="1639"/>
                  <a:pt x="648" y="1636"/>
                </a:cubicBezTo>
                <a:cubicBezTo>
                  <a:pt x="643" y="1632"/>
                  <a:pt x="639" y="1627"/>
                  <a:pt x="637" y="1621"/>
                </a:cubicBezTo>
                <a:cubicBezTo>
                  <a:pt x="634" y="1614"/>
                  <a:pt x="632" y="1607"/>
                  <a:pt x="632" y="1598"/>
                </a:cubicBezTo>
                <a:cubicBezTo>
                  <a:pt x="632" y="1588"/>
                  <a:pt x="634" y="1580"/>
                  <a:pt x="637" y="1574"/>
                </a:cubicBezTo>
                <a:cubicBezTo>
                  <a:pt x="639" y="1567"/>
                  <a:pt x="643" y="1563"/>
                  <a:pt x="649" y="1559"/>
                </a:cubicBezTo>
                <a:cubicBezTo>
                  <a:pt x="654" y="1556"/>
                  <a:pt x="660" y="1554"/>
                  <a:pt x="667" y="1554"/>
                </a:cubicBezTo>
                <a:close/>
                <a:moveTo>
                  <a:pt x="632" y="1656"/>
                </a:moveTo>
                <a:cubicBezTo>
                  <a:pt x="639" y="1665"/>
                  <a:pt x="646" y="1671"/>
                  <a:pt x="655" y="1676"/>
                </a:cubicBezTo>
                <a:cubicBezTo>
                  <a:pt x="664" y="1681"/>
                  <a:pt x="674" y="1683"/>
                  <a:pt x="685" y="1683"/>
                </a:cubicBezTo>
                <a:cubicBezTo>
                  <a:pt x="696" y="1683"/>
                  <a:pt x="705" y="1681"/>
                  <a:pt x="714" y="1677"/>
                </a:cubicBezTo>
                <a:cubicBezTo>
                  <a:pt x="723" y="1673"/>
                  <a:pt x="730" y="1667"/>
                  <a:pt x="737" y="1659"/>
                </a:cubicBezTo>
                <a:cubicBezTo>
                  <a:pt x="743" y="1652"/>
                  <a:pt x="748" y="1643"/>
                  <a:pt x="752" y="1632"/>
                </a:cubicBezTo>
                <a:cubicBezTo>
                  <a:pt x="756" y="1622"/>
                  <a:pt x="757" y="1610"/>
                  <a:pt x="757" y="1597"/>
                </a:cubicBezTo>
                <a:cubicBezTo>
                  <a:pt x="757" y="1584"/>
                  <a:pt x="756" y="1572"/>
                  <a:pt x="752" y="1562"/>
                </a:cubicBezTo>
                <a:cubicBezTo>
                  <a:pt x="749" y="1551"/>
                  <a:pt x="744" y="1542"/>
                  <a:pt x="737" y="1535"/>
                </a:cubicBezTo>
                <a:cubicBezTo>
                  <a:pt x="731" y="1528"/>
                  <a:pt x="723" y="1522"/>
                  <a:pt x="714" y="1518"/>
                </a:cubicBezTo>
                <a:cubicBezTo>
                  <a:pt x="705" y="1514"/>
                  <a:pt x="696" y="1512"/>
                  <a:pt x="685" y="1512"/>
                </a:cubicBezTo>
                <a:cubicBezTo>
                  <a:pt x="672" y="1512"/>
                  <a:pt x="661" y="1516"/>
                  <a:pt x="651" y="1522"/>
                </a:cubicBezTo>
                <a:cubicBezTo>
                  <a:pt x="641" y="1528"/>
                  <a:pt x="633" y="1536"/>
                  <a:pt x="627" y="1548"/>
                </a:cubicBezTo>
                <a:lnTo>
                  <a:pt x="627" y="1517"/>
                </a:lnTo>
                <a:lnTo>
                  <a:pt x="577" y="1517"/>
                </a:lnTo>
                <a:lnTo>
                  <a:pt x="577" y="1744"/>
                </a:lnTo>
                <a:lnTo>
                  <a:pt x="632" y="1744"/>
                </a:lnTo>
                <a:lnTo>
                  <a:pt x="632" y="1656"/>
                </a:lnTo>
                <a:close/>
                <a:moveTo>
                  <a:pt x="860" y="1512"/>
                </a:moveTo>
                <a:cubicBezTo>
                  <a:pt x="840" y="1512"/>
                  <a:pt x="823" y="1516"/>
                  <a:pt x="810" y="1523"/>
                </a:cubicBezTo>
                <a:cubicBezTo>
                  <a:pt x="796" y="1529"/>
                  <a:pt x="785" y="1539"/>
                  <a:pt x="778" y="1552"/>
                </a:cubicBezTo>
                <a:cubicBezTo>
                  <a:pt x="771" y="1565"/>
                  <a:pt x="767" y="1580"/>
                  <a:pt x="767" y="1598"/>
                </a:cubicBezTo>
                <a:cubicBezTo>
                  <a:pt x="767" y="1615"/>
                  <a:pt x="771" y="1631"/>
                  <a:pt x="778" y="1643"/>
                </a:cubicBezTo>
                <a:cubicBezTo>
                  <a:pt x="785" y="1656"/>
                  <a:pt x="796" y="1666"/>
                  <a:pt x="810" y="1672"/>
                </a:cubicBezTo>
                <a:cubicBezTo>
                  <a:pt x="824" y="1679"/>
                  <a:pt x="840" y="1682"/>
                  <a:pt x="860" y="1682"/>
                </a:cubicBezTo>
                <a:cubicBezTo>
                  <a:pt x="879" y="1682"/>
                  <a:pt x="896" y="1679"/>
                  <a:pt x="910" y="1672"/>
                </a:cubicBezTo>
                <a:cubicBezTo>
                  <a:pt x="924" y="1666"/>
                  <a:pt x="934" y="1656"/>
                  <a:pt x="942" y="1643"/>
                </a:cubicBezTo>
                <a:cubicBezTo>
                  <a:pt x="949" y="1631"/>
                  <a:pt x="953" y="1615"/>
                  <a:pt x="953" y="1598"/>
                </a:cubicBezTo>
                <a:cubicBezTo>
                  <a:pt x="953" y="1580"/>
                  <a:pt x="949" y="1565"/>
                  <a:pt x="942" y="1552"/>
                </a:cubicBezTo>
                <a:cubicBezTo>
                  <a:pt x="934" y="1539"/>
                  <a:pt x="924" y="1529"/>
                  <a:pt x="910" y="1523"/>
                </a:cubicBezTo>
                <a:cubicBezTo>
                  <a:pt x="896" y="1516"/>
                  <a:pt x="879" y="1512"/>
                  <a:pt x="860" y="1512"/>
                </a:cubicBezTo>
                <a:close/>
                <a:moveTo>
                  <a:pt x="860" y="1551"/>
                </a:moveTo>
                <a:cubicBezTo>
                  <a:pt x="867" y="1551"/>
                  <a:pt x="873" y="1553"/>
                  <a:pt x="878" y="1557"/>
                </a:cubicBezTo>
                <a:cubicBezTo>
                  <a:pt x="883" y="1560"/>
                  <a:pt x="887" y="1566"/>
                  <a:pt x="890" y="1573"/>
                </a:cubicBezTo>
                <a:cubicBezTo>
                  <a:pt x="893" y="1579"/>
                  <a:pt x="895" y="1588"/>
                  <a:pt x="895" y="1597"/>
                </a:cubicBezTo>
                <a:cubicBezTo>
                  <a:pt x="895" y="1607"/>
                  <a:pt x="893" y="1615"/>
                  <a:pt x="890" y="1622"/>
                </a:cubicBezTo>
                <a:cubicBezTo>
                  <a:pt x="887" y="1629"/>
                  <a:pt x="883" y="1634"/>
                  <a:pt x="878" y="1638"/>
                </a:cubicBezTo>
                <a:cubicBezTo>
                  <a:pt x="873" y="1641"/>
                  <a:pt x="867" y="1643"/>
                  <a:pt x="860" y="1643"/>
                </a:cubicBezTo>
                <a:cubicBezTo>
                  <a:pt x="853" y="1643"/>
                  <a:pt x="847" y="1641"/>
                  <a:pt x="842" y="1638"/>
                </a:cubicBezTo>
                <a:cubicBezTo>
                  <a:pt x="836" y="1634"/>
                  <a:pt x="832" y="1629"/>
                  <a:pt x="829" y="1622"/>
                </a:cubicBezTo>
                <a:cubicBezTo>
                  <a:pt x="826" y="1615"/>
                  <a:pt x="825" y="1607"/>
                  <a:pt x="824" y="1597"/>
                </a:cubicBezTo>
                <a:cubicBezTo>
                  <a:pt x="825" y="1588"/>
                  <a:pt x="826" y="1580"/>
                  <a:pt x="829" y="1573"/>
                </a:cubicBezTo>
                <a:cubicBezTo>
                  <a:pt x="832" y="1566"/>
                  <a:pt x="836" y="1561"/>
                  <a:pt x="841" y="1557"/>
                </a:cubicBezTo>
                <a:cubicBezTo>
                  <a:pt x="847" y="1553"/>
                  <a:pt x="853" y="1551"/>
                  <a:pt x="860" y="1551"/>
                </a:cubicBezTo>
                <a:close/>
                <a:moveTo>
                  <a:pt x="1079" y="1514"/>
                </a:moveTo>
                <a:cubicBezTo>
                  <a:pt x="1076" y="1514"/>
                  <a:pt x="1073" y="1513"/>
                  <a:pt x="1070" y="1513"/>
                </a:cubicBezTo>
                <a:cubicBezTo>
                  <a:pt x="1068" y="1513"/>
                  <a:pt x="1065" y="1512"/>
                  <a:pt x="1063" y="1512"/>
                </a:cubicBezTo>
                <a:cubicBezTo>
                  <a:pt x="1052" y="1512"/>
                  <a:pt x="1042" y="1515"/>
                  <a:pt x="1034" y="1521"/>
                </a:cubicBezTo>
                <a:cubicBezTo>
                  <a:pt x="1026" y="1527"/>
                  <a:pt x="1019" y="1536"/>
                  <a:pt x="1013" y="1548"/>
                </a:cubicBezTo>
                <a:lnTo>
                  <a:pt x="1013" y="1517"/>
                </a:lnTo>
                <a:lnTo>
                  <a:pt x="964" y="1517"/>
                </a:lnTo>
                <a:lnTo>
                  <a:pt x="964" y="1678"/>
                </a:lnTo>
                <a:lnTo>
                  <a:pt x="1019" y="1678"/>
                </a:lnTo>
                <a:lnTo>
                  <a:pt x="1019" y="1610"/>
                </a:lnTo>
                <a:cubicBezTo>
                  <a:pt x="1019" y="1593"/>
                  <a:pt x="1023" y="1580"/>
                  <a:pt x="1030" y="1572"/>
                </a:cubicBezTo>
                <a:cubicBezTo>
                  <a:pt x="1036" y="1563"/>
                  <a:pt x="1046" y="1559"/>
                  <a:pt x="1059" y="1559"/>
                </a:cubicBezTo>
                <a:cubicBezTo>
                  <a:pt x="1062" y="1559"/>
                  <a:pt x="1065" y="1559"/>
                  <a:pt x="1068" y="1560"/>
                </a:cubicBezTo>
                <a:cubicBezTo>
                  <a:pt x="1071" y="1560"/>
                  <a:pt x="1074" y="1561"/>
                  <a:pt x="1077" y="1562"/>
                </a:cubicBezTo>
                <a:lnTo>
                  <a:pt x="1079" y="1514"/>
                </a:lnTo>
                <a:close/>
                <a:moveTo>
                  <a:pt x="1230" y="1594"/>
                </a:moveTo>
                <a:cubicBezTo>
                  <a:pt x="1230" y="1575"/>
                  <a:pt x="1228" y="1560"/>
                  <a:pt x="1222" y="1548"/>
                </a:cubicBezTo>
                <a:cubicBezTo>
                  <a:pt x="1217" y="1536"/>
                  <a:pt x="1209" y="1527"/>
                  <a:pt x="1197" y="1521"/>
                </a:cubicBezTo>
                <a:cubicBezTo>
                  <a:pt x="1186" y="1515"/>
                  <a:pt x="1171" y="1512"/>
                  <a:pt x="1154" y="1512"/>
                </a:cubicBezTo>
                <a:cubicBezTo>
                  <a:pt x="1142" y="1512"/>
                  <a:pt x="1130" y="1513"/>
                  <a:pt x="1120" y="1515"/>
                </a:cubicBezTo>
                <a:cubicBezTo>
                  <a:pt x="1109" y="1517"/>
                  <a:pt x="1099" y="1519"/>
                  <a:pt x="1090" y="1523"/>
                </a:cubicBezTo>
                <a:lnTo>
                  <a:pt x="1091" y="1560"/>
                </a:lnTo>
                <a:cubicBezTo>
                  <a:pt x="1100" y="1555"/>
                  <a:pt x="1109" y="1552"/>
                  <a:pt x="1117" y="1550"/>
                </a:cubicBezTo>
                <a:cubicBezTo>
                  <a:pt x="1125" y="1548"/>
                  <a:pt x="1132" y="1547"/>
                  <a:pt x="1139" y="1547"/>
                </a:cubicBezTo>
                <a:cubicBezTo>
                  <a:pt x="1152" y="1547"/>
                  <a:pt x="1161" y="1549"/>
                  <a:pt x="1168" y="1554"/>
                </a:cubicBezTo>
                <a:cubicBezTo>
                  <a:pt x="1175" y="1558"/>
                  <a:pt x="1178" y="1565"/>
                  <a:pt x="1178" y="1574"/>
                </a:cubicBezTo>
                <a:lnTo>
                  <a:pt x="1178" y="1576"/>
                </a:lnTo>
                <a:lnTo>
                  <a:pt x="1157" y="1576"/>
                </a:lnTo>
                <a:cubicBezTo>
                  <a:pt x="1127" y="1576"/>
                  <a:pt x="1106" y="1580"/>
                  <a:pt x="1091" y="1589"/>
                </a:cubicBezTo>
                <a:cubicBezTo>
                  <a:pt x="1077" y="1598"/>
                  <a:pt x="1070" y="1611"/>
                  <a:pt x="1070" y="1629"/>
                </a:cubicBezTo>
                <a:cubicBezTo>
                  <a:pt x="1070" y="1639"/>
                  <a:pt x="1072" y="1648"/>
                  <a:pt x="1077" y="1656"/>
                </a:cubicBezTo>
                <a:cubicBezTo>
                  <a:pt x="1081" y="1664"/>
                  <a:pt x="1087" y="1670"/>
                  <a:pt x="1095" y="1674"/>
                </a:cubicBezTo>
                <a:cubicBezTo>
                  <a:pt x="1103" y="1678"/>
                  <a:pt x="1113" y="1680"/>
                  <a:pt x="1124" y="1680"/>
                </a:cubicBezTo>
                <a:cubicBezTo>
                  <a:pt x="1137" y="1680"/>
                  <a:pt x="1148" y="1678"/>
                  <a:pt x="1157" y="1674"/>
                </a:cubicBezTo>
                <a:cubicBezTo>
                  <a:pt x="1166" y="1670"/>
                  <a:pt x="1174" y="1663"/>
                  <a:pt x="1181" y="1653"/>
                </a:cubicBezTo>
                <a:lnTo>
                  <a:pt x="1182" y="1678"/>
                </a:lnTo>
                <a:lnTo>
                  <a:pt x="1230" y="1678"/>
                </a:lnTo>
                <a:lnTo>
                  <a:pt x="1230" y="1594"/>
                </a:lnTo>
                <a:close/>
                <a:moveTo>
                  <a:pt x="1169" y="1605"/>
                </a:moveTo>
                <a:lnTo>
                  <a:pt x="1178" y="1605"/>
                </a:lnTo>
                <a:lnTo>
                  <a:pt x="1178" y="1610"/>
                </a:lnTo>
                <a:cubicBezTo>
                  <a:pt x="1178" y="1617"/>
                  <a:pt x="1177" y="1623"/>
                  <a:pt x="1174" y="1629"/>
                </a:cubicBezTo>
                <a:cubicBezTo>
                  <a:pt x="1171" y="1634"/>
                  <a:pt x="1167" y="1639"/>
                  <a:pt x="1161" y="1642"/>
                </a:cubicBezTo>
                <a:cubicBezTo>
                  <a:pt x="1156" y="1644"/>
                  <a:pt x="1150" y="1646"/>
                  <a:pt x="1144" y="1646"/>
                </a:cubicBezTo>
                <a:cubicBezTo>
                  <a:pt x="1140" y="1646"/>
                  <a:pt x="1136" y="1645"/>
                  <a:pt x="1133" y="1644"/>
                </a:cubicBezTo>
                <a:cubicBezTo>
                  <a:pt x="1130" y="1642"/>
                  <a:pt x="1127" y="1640"/>
                  <a:pt x="1126" y="1637"/>
                </a:cubicBezTo>
                <a:cubicBezTo>
                  <a:pt x="1124" y="1634"/>
                  <a:pt x="1123" y="1631"/>
                  <a:pt x="1123" y="1627"/>
                </a:cubicBezTo>
                <a:cubicBezTo>
                  <a:pt x="1123" y="1622"/>
                  <a:pt x="1125" y="1617"/>
                  <a:pt x="1128" y="1614"/>
                </a:cubicBezTo>
                <a:cubicBezTo>
                  <a:pt x="1131" y="1611"/>
                  <a:pt x="1136" y="1608"/>
                  <a:pt x="1143" y="1607"/>
                </a:cubicBezTo>
                <a:cubicBezTo>
                  <a:pt x="1150" y="1606"/>
                  <a:pt x="1158" y="1605"/>
                  <a:pt x="1169" y="1605"/>
                </a:cubicBezTo>
                <a:close/>
                <a:moveTo>
                  <a:pt x="810" y="1411"/>
                </a:moveTo>
                <a:lnTo>
                  <a:pt x="1008" y="1411"/>
                </a:lnTo>
                <a:lnTo>
                  <a:pt x="983" y="1337"/>
                </a:lnTo>
                <a:lnTo>
                  <a:pt x="837" y="1337"/>
                </a:lnTo>
                <a:lnTo>
                  <a:pt x="810" y="1411"/>
                </a:lnTo>
                <a:close/>
                <a:moveTo>
                  <a:pt x="1225" y="1411"/>
                </a:moveTo>
                <a:lnTo>
                  <a:pt x="1411" y="1411"/>
                </a:lnTo>
                <a:lnTo>
                  <a:pt x="1411" y="1193"/>
                </a:lnTo>
                <a:cubicBezTo>
                  <a:pt x="1406" y="1218"/>
                  <a:pt x="1395" y="1238"/>
                  <a:pt x="1377" y="1253"/>
                </a:cubicBezTo>
                <a:cubicBezTo>
                  <a:pt x="1352" y="1275"/>
                  <a:pt x="1316" y="1285"/>
                  <a:pt x="1268" y="1285"/>
                </a:cubicBezTo>
                <a:lnTo>
                  <a:pt x="1225" y="1285"/>
                </a:lnTo>
                <a:lnTo>
                  <a:pt x="1225" y="1411"/>
                </a:lnTo>
                <a:close/>
                <a:moveTo>
                  <a:pt x="911" y="1125"/>
                </a:moveTo>
                <a:lnTo>
                  <a:pt x="959" y="1265"/>
                </a:lnTo>
                <a:lnTo>
                  <a:pt x="862" y="1265"/>
                </a:lnTo>
                <a:lnTo>
                  <a:pt x="911" y="1125"/>
                </a:lnTo>
                <a:close/>
                <a:moveTo>
                  <a:pt x="1225" y="1109"/>
                </a:moveTo>
                <a:lnTo>
                  <a:pt x="1252" y="1109"/>
                </a:lnTo>
                <a:cubicBezTo>
                  <a:pt x="1272" y="1109"/>
                  <a:pt x="1287" y="1114"/>
                  <a:pt x="1297" y="1124"/>
                </a:cubicBezTo>
                <a:cubicBezTo>
                  <a:pt x="1307" y="1133"/>
                  <a:pt x="1313" y="1147"/>
                  <a:pt x="1313" y="1166"/>
                </a:cubicBezTo>
                <a:cubicBezTo>
                  <a:pt x="1313" y="1183"/>
                  <a:pt x="1307" y="1196"/>
                  <a:pt x="1297" y="1205"/>
                </a:cubicBezTo>
                <a:cubicBezTo>
                  <a:pt x="1287" y="1214"/>
                  <a:pt x="1272" y="1218"/>
                  <a:pt x="1251" y="1218"/>
                </a:cubicBezTo>
                <a:lnTo>
                  <a:pt x="1225" y="1218"/>
                </a:lnTo>
                <a:lnTo>
                  <a:pt x="1225" y="1109"/>
                </a:lnTo>
                <a:close/>
                <a:moveTo>
                  <a:pt x="330" y="166"/>
                </a:moveTo>
                <a:cubicBezTo>
                  <a:pt x="330" y="102"/>
                  <a:pt x="319" y="46"/>
                  <a:pt x="299" y="0"/>
                </a:cubicBezTo>
                <a:lnTo>
                  <a:pt x="0" y="0"/>
                </a:lnTo>
                <a:lnTo>
                  <a:pt x="0" y="427"/>
                </a:lnTo>
                <a:cubicBezTo>
                  <a:pt x="31" y="446"/>
                  <a:pt x="67" y="457"/>
                  <a:pt x="107" y="457"/>
                </a:cubicBezTo>
                <a:cubicBezTo>
                  <a:pt x="241" y="457"/>
                  <a:pt x="330" y="341"/>
                  <a:pt x="330" y="166"/>
                </a:cubicBezTo>
                <a:close/>
              </a:path>
            </a:pathLst>
          </a:custGeom>
          <a:solidFill>
            <a:srgbClr val="4F606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7" name="Freeform 7"/>
          <xdr:cNvSpPr>
            <a:spLocks noEditPoints="1"/>
          </xdr:cNvSpPr>
        </xdr:nvSpPr>
        <xdr:spPr bwMode="auto">
          <a:xfrm>
            <a:off x="331" y="842"/>
            <a:ext cx="825" cy="299"/>
          </a:xfrm>
          <a:custGeom>
            <a:avLst/>
            <a:gdLst>
              <a:gd name="T0" fmla="*/ 0 w 1007"/>
              <a:gd name="T1" fmla="*/ 369 h 369"/>
              <a:gd name="T2" fmla="*/ 101 w 1007"/>
              <a:gd name="T3" fmla="*/ 369 h 369"/>
              <a:gd name="T4" fmla="*/ 101 w 1007"/>
              <a:gd name="T5" fmla="*/ 200 h 369"/>
              <a:gd name="T6" fmla="*/ 217 w 1007"/>
              <a:gd name="T7" fmla="*/ 369 h 369"/>
              <a:gd name="T8" fmla="*/ 406 w 1007"/>
              <a:gd name="T9" fmla="*/ 369 h 369"/>
              <a:gd name="T10" fmla="*/ 433 w 1007"/>
              <a:gd name="T11" fmla="*/ 295 h 369"/>
              <a:gd name="T12" fmla="*/ 579 w 1007"/>
              <a:gd name="T13" fmla="*/ 295 h 369"/>
              <a:gd name="T14" fmla="*/ 604 w 1007"/>
              <a:gd name="T15" fmla="*/ 369 h 369"/>
              <a:gd name="T16" fmla="*/ 712 w 1007"/>
              <a:gd name="T17" fmla="*/ 369 h 369"/>
              <a:gd name="T18" fmla="*/ 570 w 1007"/>
              <a:gd name="T19" fmla="*/ 0 h 369"/>
              <a:gd name="T20" fmla="*/ 449 w 1007"/>
              <a:gd name="T21" fmla="*/ 0 h 369"/>
              <a:gd name="T22" fmla="*/ 319 w 1007"/>
              <a:gd name="T23" fmla="*/ 338 h 369"/>
              <a:gd name="T24" fmla="*/ 192 w 1007"/>
              <a:gd name="T25" fmla="*/ 172 h 369"/>
              <a:gd name="T26" fmla="*/ 331 w 1007"/>
              <a:gd name="T27" fmla="*/ 0 h 369"/>
              <a:gd name="T28" fmla="*/ 218 w 1007"/>
              <a:gd name="T29" fmla="*/ 0 h 369"/>
              <a:gd name="T30" fmla="*/ 101 w 1007"/>
              <a:gd name="T31" fmla="*/ 161 h 369"/>
              <a:gd name="T32" fmla="*/ 101 w 1007"/>
              <a:gd name="T33" fmla="*/ 0 h 369"/>
              <a:gd name="T34" fmla="*/ 0 w 1007"/>
              <a:gd name="T35" fmla="*/ 0 h 369"/>
              <a:gd name="T36" fmla="*/ 0 w 1007"/>
              <a:gd name="T37" fmla="*/ 369 h 369"/>
              <a:gd name="T38" fmla="*/ 720 w 1007"/>
              <a:gd name="T39" fmla="*/ 369 h 369"/>
              <a:gd name="T40" fmla="*/ 821 w 1007"/>
              <a:gd name="T41" fmla="*/ 369 h 369"/>
              <a:gd name="T42" fmla="*/ 821 w 1007"/>
              <a:gd name="T43" fmla="*/ 243 h 369"/>
              <a:gd name="T44" fmla="*/ 864 w 1007"/>
              <a:gd name="T45" fmla="*/ 243 h 369"/>
              <a:gd name="T46" fmla="*/ 973 w 1007"/>
              <a:gd name="T47" fmla="*/ 211 h 369"/>
              <a:gd name="T48" fmla="*/ 1007 w 1007"/>
              <a:gd name="T49" fmla="*/ 151 h 369"/>
              <a:gd name="T50" fmla="*/ 1007 w 1007"/>
              <a:gd name="T51" fmla="*/ 86 h 369"/>
              <a:gd name="T52" fmla="*/ 994 w 1007"/>
              <a:gd name="T53" fmla="*/ 52 h 369"/>
              <a:gd name="T54" fmla="*/ 942 w 1007"/>
              <a:gd name="T55" fmla="*/ 12 h 369"/>
              <a:gd name="T56" fmla="*/ 855 w 1007"/>
              <a:gd name="T57" fmla="*/ 0 h 369"/>
              <a:gd name="T58" fmla="*/ 720 w 1007"/>
              <a:gd name="T59" fmla="*/ 0 h 369"/>
              <a:gd name="T60" fmla="*/ 720 w 1007"/>
              <a:gd name="T61" fmla="*/ 369 h 369"/>
              <a:gd name="T62" fmla="*/ 507 w 1007"/>
              <a:gd name="T63" fmla="*/ 83 h 369"/>
              <a:gd name="T64" fmla="*/ 555 w 1007"/>
              <a:gd name="T65" fmla="*/ 223 h 369"/>
              <a:gd name="T66" fmla="*/ 458 w 1007"/>
              <a:gd name="T67" fmla="*/ 223 h 369"/>
              <a:gd name="T68" fmla="*/ 507 w 1007"/>
              <a:gd name="T69" fmla="*/ 83 h 369"/>
              <a:gd name="T70" fmla="*/ 821 w 1007"/>
              <a:gd name="T71" fmla="*/ 67 h 369"/>
              <a:gd name="T72" fmla="*/ 848 w 1007"/>
              <a:gd name="T73" fmla="*/ 67 h 369"/>
              <a:gd name="T74" fmla="*/ 893 w 1007"/>
              <a:gd name="T75" fmla="*/ 82 h 369"/>
              <a:gd name="T76" fmla="*/ 909 w 1007"/>
              <a:gd name="T77" fmla="*/ 124 h 369"/>
              <a:gd name="T78" fmla="*/ 893 w 1007"/>
              <a:gd name="T79" fmla="*/ 163 h 369"/>
              <a:gd name="T80" fmla="*/ 847 w 1007"/>
              <a:gd name="T81" fmla="*/ 176 h 369"/>
              <a:gd name="T82" fmla="*/ 821 w 1007"/>
              <a:gd name="T83" fmla="*/ 176 h 369"/>
              <a:gd name="T84" fmla="*/ 821 w 1007"/>
              <a:gd name="T85" fmla="*/ 67 h 3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007" h="369">
                <a:moveTo>
                  <a:pt x="0" y="369"/>
                </a:moveTo>
                <a:lnTo>
                  <a:pt x="101" y="369"/>
                </a:lnTo>
                <a:lnTo>
                  <a:pt x="101" y="200"/>
                </a:lnTo>
                <a:lnTo>
                  <a:pt x="217" y="369"/>
                </a:lnTo>
                <a:lnTo>
                  <a:pt x="406" y="369"/>
                </a:lnTo>
                <a:lnTo>
                  <a:pt x="433" y="295"/>
                </a:lnTo>
                <a:lnTo>
                  <a:pt x="579" y="295"/>
                </a:lnTo>
                <a:lnTo>
                  <a:pt x="604" y="369"/>
                </a:lnTo>
                <a:lnTo>
                  <a:pt x="712" y="369"/>
                </a:lnTo>
                <a:lnTo>
                  <a:pt x="570" y="0"/>
                </a:lnTo>
                <a:lnTo>
                  <a:pt x="449" y="0"/>
                </a:lnTo>
                <a:lnTo>
                  <a:pt x="319" y="338"/>
                </a:lnTo>
                <a:lnTo>
                  <a:pt x="192" y="172"/>
                </a:lnTo>
                <a:lnTo>
                  <a:pt x="331" y="0"/>
                </a:lnTo>
                <a:lnTo>
                  <a:pt x="218" y="0"/>
                </a:lnTo>
                <a:lnTo>
                  <a:pt x="101" y="161"/>
                </a:lnTo>
                <a:lnTo>
                  <a:pt x="101" y="0"/>
                </a:lnTo>
                <a:lnTo>
                  <a:pt x="0" y="0"/>
                </a:lnTo>
                <a:lnTo>
                  <a:pt x="0" y="369"/>
                </a:lnTo>
                <a:close/>
                <a:moveTo>
                  <a:pt x="720" y="369"/>
                </a:moveTo>
                <a:lnTo>
                  <a:pt x="821" y="369"/>
                </a:lnTo>
                <a:lnTo>
                  <a:pt x="821" y="243"/>
                </a:lnTo>
                <a:lnTo>
                  <a:pt x="864" y="243"/>
                </a:lnTo>
                <a:cubicBezTo>
                  <a:pt x="912" y="243"/>
                  <a:pt x="948" y="233"/>
                  <a:pt x="973" y="211"/>
                </a:cubicBezTo>
                <a:cubicBezTo>
                  <a:pt x="991" y="196"/>
                  <a:pt x="1002" y="176"/>
                  <a:pt x="1007" y="151"/>
                </a:cubicBezTo>
                <a:lnTo>
                  <a:pt x="1007" y="86"/>
                </a:lnTo>
                <a:cubicBezTo>
                  <a:pt x="1005" y="73"/>
                  <a:pt x="1000" y="62"/>
                  <a:pt x="994" y="52"/>
                </a:cubicBezTo>
                <a:cubicBezTo>
                  <a:pt x="982" y="34"/>
                  <a:pt x="965" y="21"/>
                  <a:pt x="942" y="12"/>
                </a:cubicBezTo>
                <a:cubicBezTo>
                  <a:pt x="919" y="4"/>
                  <a:pt x="890" y="0"/>
                  <a:pt x="855" y="0"/>
                </a:cubicBezTo>
                <a:lnTo>
                  <a:pt x="720" y="0"/>
                </a:lnTo>
                <a:lnTo>
                  <a:pt x="720" y="369"/>
                </a:lnTo>
                <a:close/>
                <a:moveTo>
                  <a:pt x="507" y="83"/>
                </a:moveTo>
                <a:lnTo>
                  <a:pt x="555" y="223"/>
                </a:lnTo>
                <a:lnTo>
                  <a:pt x="458" y="223"/>
                </a:lnTo>
                <a:lnTo>
                  <a:pt x="507" y="83"/>
                </a:lnTo>
                <a:close/>
                <a:moveTo>
                  <a:pt x="821" y="67"/>
                </a:moveTo>
                <a:lnTo>
                  <a:pt x="848" y="67"/>
                </a:lnTo>
                <a:cubicBezTo>
                  <a:pt x="868" y="67"/>
                  <a:pt x="883" y="72"/>
                  <a:pt x="893" y="82"/>
                </a:cubicBezTo>
                <a:cubicBezTo>
                  <a:pt x="903" y="91"/>
                  <a:pt x="909" y="105"/>
                  <a:pt x="909" y="124"/>
                </a:cubicBezTo>
                <a:cubicBezTo>
                  <a:pt x="909" y="141"/>
                  <a:pt x="903" y="154"/>
                  <a:pt x="893" y="163"/>
                </a:cubicBezTo>
                <a:cubicBezTo>
                  <a:pt x="883" y="172"/>
                  <a:pt x="868" y="176"/>
                  <a:pt x="847" y="176"/>
                </a:cubicBezTo>
                <a:lnTo>
                  <a:pt x="821" y="176"/>
                </a:lnTo>
                <a:lnTo>
                  <a:pt x="821" y="67"/>
                </a:lnTo>
                <a:close/>
              </a:path>
            </a:pathLst>
          </a:custGeom>
          <a:solidFill>
            <a:srgbClr val="F0F1F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49</xdr:row>
      <xdr:rowOff>104775</xdr:rowOff>
    </xdr:from>
    <xdr:to>
      <xdr:col>13</xdr:col>
      <xdr:colOff>571500</xdr:colOff>
      <xdr:row>61</xdr:row>
      <xdr:rowOff>171450</xdr:rowOff>
    </xdr:to>
    <xdr:sp macro="" textlink="">
      <xdr:nvSpPr>
        <xdr:cNvPr id="2" name="TextovéPole 1"/>
        <xdr:cNvSpPr txBox="1"/>
      </xdr:nvSpPr>
      <xdr:spPr>
        <a:xfrm>
          <a:off x="695325" y="10467975"/>
          <a:ext cx="7800975" cy="23526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 střední a vyšší odborné školy v Olomouckém kraji patří mezi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nejdůležitější intervence rozvoj infrastruktury škol, včetně rekonstrukcí a vybavení a podpora odborného vzdělávání, včetně spolupráce škol a zaměstnavatelů. Podporu odborného vzdělávání na první pozici uvedlo 27 % škol a rozvoj infrastruktury umístilo na první místo 48 % škol. Na třetím místě se nachází podpora polytechnického vzdělávání,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na dalším místě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podpora kompetencí k podnikavosti, iniciativě a kreativitě.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dále považují za důležitou oblast rozvoje kariérového poradenství. Ve srovnání s ostatními oblastmi je hodnocena jako nejméně důležitá oblast celoživotního učení a inkluzivního vzdělávání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Oproti roku 2015/2016 školy výrazně méně akcentují důležitost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rozvoje škol jako center celoživotního učení, pokles důležitosti je patrný také v případě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podpory kompetencí k podnikavosti, iniciativě a kreativitě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v oblasti inkluzivního vzdělávání.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Výrazný nárůst </a:t>
          </a:r>
        </a:p>
        <a:p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hodnocení důležitosti lze pozorovat v případě rozvoje polytechnického vzdělávání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 rozvoje kariérového poradenství. Určitý nárůst důležitosti je patrný také v případě </a:t>
          </a:r>
          <a:r>
            <a:rPr lang="cs-CZ" sz="1100" b="0" baseline="0">
              <a:solidFill>
                <a:sysClr val="windowText" lastClr="000000"/>
              </a:solidFill>
            </a:rPr>
            <a:t>rozvoje infrastruktury škol, včetně rekonstrukcí a vybavení. 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3</xdr:row>
      <xdr:rowOff>180975</xdr:rowOff>
    </xdr:from>
    <xdr:to>
      <xdr:col>14</xdr:col>
      <xdr:colOff>9525</xdr:colOff>
      <xdr:row>24</xdr:row>
      <xdr:rowOff>76200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95250</xdr:colOff>
      <xdr:row>24</xdr:row>
      <xdr:rowOff>314325</xdr:rowOff>
    </xdr:from>
    <xdr:to>
      <xdr:col>13</xdr:col>
      <xdr:colOff>571500</xdr:colOff>
      <xdr:row>48</xdr:row>
      <xdr:rowOff>85725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314326</xdr:colOff>
      <xdr:row>31</xdr:row>
      <xdr:rowOff>161926</xdr:rowOff>
    </xdr:from>
    <xdr:to>
      <xdr:col>5</xdr:col>
      <xdr:colOff>171450</xdr:colOff>
      <xdr:row>34</xdr:row>
      <xdr:rowOff>47626</xdr:rowOff>
    </xdr:to>
    <xdr:sp macro="" textlink="">
      <xdr:nvSpPr>
        <xdr:cNvPr id="5" name="TextovéPol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6067426"/>
          <a:ext cx="2295524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Podpora odborného vzdělávání,</a:t>
          </a:r>
          <a:r>
            <a:rPr lang="cs-CZ" sz="11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spolupráce škol a zam.</a:t>
          </a:r>
        </a:p>
      </xdr:txBody>
    </xdr:sp>
    <xdr:clientData/>
  </xdr:twoCellAnchor>
  <xdr:twoCellAnchor>
    <xdr:from>
      <xdr:col>1</xdr:col>
      <xdr:colOff>314326</xdr:colOff>
      <xdr:row>29</xdr:row>
      <xdr:rowOff>85726</xdr:rowOff>
    </xdr:from>
    <xdr:to>
      <xdr:col>5</xdr:col>
      <xdr:colOff>171450</xdr:colOff>
      <xdr:row>31</xdr:row>
      <xdr:rowOff>180976</xdr:rowOff>
    </xdr:to>
    <xdr:sp macro="" textlink="">
      <xdr:nvSpPr>
        <xdr:cNvPr id="6" name="TextovéPole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561022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Rozvoj infrastruktury školy, </a:t>
          </a:r>
        </a:p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vč. rekonstrukcí a vybavení</a:t>
          </a:r>
        </a:p>
      </xdr:txBody>
    </xdr:sp>
    <xdr:clientData/>
  </xdr:twoCellAnchor>
  <xdr:twoCellAnchor>
    <xdr:from>
      <xdr:col>1</xdr:col>
      <xdr:colOff>333376</xdr:colOff>
      <xdr:row>36</xdr:row>
      <xdr:rowOff>152401</xdr:rowOff>
    </xdr:from>
    <xdr:to>
      <xdr:col>5</xdr:col>
      <xdr:colOff>190500</xdr:colOff>
      <xdr:row>39</xdr:row>
      <xdr:rowOff>57151</xdr:rowOff>
    </xdr:to>
    <xdr:sp macro="" textlink="">
      <xdr:nvSpPr>
        <xdr:cNvPr id="7" name="TextovéPole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42976" y="8039101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Podpora kompetencí k podnikavosti</a:t>
          </a:r>
        </a:p>
      </xdr:txBody>
    </xdr:sp>
    <xdr:clientData/>
  </xdr:twoCellAnchor>
  <xdr:twoCellAnchor>
    <xdr:from>
      <xdr:col>1</xdr:col>
      <xdr:colOff>314326</xdr:colOff>
      <xdr:row>41</xdr:row>
      <xdr:rowOff>142876</xdr:rowOff>
    </xdr:from>
    <xdr:to>
      <xdr:col>5</xdr:col>
      <xdr:colOff>171450</xdr:colOff>
      <xdr:row>44</xdr:row>
      <xdr:rowOff>47626</xdr:rowOff>
    </xdr:to>
    <xdr:sp macro="" textlink="">
      <xdr:nvSpPr>
        <xdr:cNvPr id="8" name="TextovéPol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795337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Rozvoj školy jako centra celoživotního učení</a:t>
          </a:r>
        </a:p>
      </xdr:txBody>
    </xdr:sp>
    <xdr:clientData/>
  </xdr:twoCellAnchor>
  <xdr:twoCellAnchor>
    <xdr:from>
      <xdr:col>1</xdr:col>
      <xdr:colOff>323851</xdr:colOff>
      <xdr:row>34</xdr:row>
      <xdr:rowOff>66676</xdr:rowOff>
    </xdr:from>
    <xdr:to>
      <xdr:col>5</xdr:col>
      <xdr:colOff>180975</xdr:colOff>
      <xdr:row>36</xdr:row>
      <xdr:rowOff>161926</xdr:rowOff>
    </xdr:to>
    <xdr:sp macro="" textlink="">
      <xdr:nvSpPr>
        <xdr:cNvPr id="9" name="TextovéPole 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33451" y="757237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Podpora polytechnického vzdělávání</a:t>
          </a:r>
        </a:p>
      </xdr:txBody>
    </xdr:sp>
    <xdr:clientData/>
  </xdr:twoCellAnchor>
  <xdr:twoCellAnchor>
    <xdr:from>
      <xdr:col>1</xdr:col>
      <xdr:colOff>314326</xdr:colOff>
      <xdr:row>39</xdr:row>
      <xdr:rowOff>47626</xdr:rowOff>
    </xdr:from>
    <xdr:to>
      <xdr:col>5</xdr:col>
      <xdr:colOff>171450</xdr:colOff>
      <xdr:row>41</xdr:row>
      <xdr:rowOff>142876</xdr:rowOff>
    </xdr:to>
    <xdr:sp macro="" textlink="">
      <xdr:nvSpPr>
        <xdr:cNvPr id="10" name="TextovéPole 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747712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Rozvoj kariérového poradenství</a:t>
          </a:r>
        </a:p>
      </xdr:txBody>
    </xdr:sp>
    <xdr:clientData/>
  </xdr:twoCellAnchor>
  <xdr:twoCellAnchor>
    <xdr:from>
      <xdr:col>1</xdr:col>
      <xdr:colOff>314326</xdr:colOff>
      <xdr:row>44</xdr:row>
      <xdr:rowOff>28576</xdr:rowOff>
    </xdr:from>
    <xdr:to>
      <xdr:col>5</xdr:col>
      <xdr:colOff>171450</xdr:colOff>
      <xdr:row>46</xdr:row>
      <xdr:rowOff>123826</xdr:rowOff>
    </xdr:to>
    <xdr:sp macro="" textlink="">
      <xdr:nvSpPr>
        <xdr:cNvPr id="11" name="TextovéPole 10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841057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Inkluzivní vzdělávání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0.19785</cdr:x>
      <cdr:y>0.00577</cdr:y>
    </cdr:from>
    <cdr:to>
      <cdr:x>1</cdr:x>
      <cdr:y>0.11395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447800" y="22753"/>
          <a:ext cx="5869998" cy="4265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Prioritizace povinných oblastí intervencí (II. vlna)</a:t>
          </a:r>
        </a:p>
      </cdr:txBody>
    </cdr:sp>
  </cdr:relSizeAnchor>
  <cdr:relSizeAnchor xmlns:cdr="http://schemas.openxmlformats.org/drawingml/2006/chartDrawing">
    <cdr:from>
      <cdr:x>0.91042</cdr:x>
      <cdr:y>0.24762</cdr:y>
    </cdr:from>
    <cdr:to>
      <cdr:x>0.99669</cdr:x>
      <cdr:y>0.32989</cdr:y>
    </cdr:to>
    <cdr:sp macro="" textlink="">
      <cdr:nvSpPr>
        <cdr:cNvPr id="3" name="TextovéPole 1"/>
        <cdr:cNvSpPr txBox="1"/>
      </cdr:nvSpPr>
      <cdr:spPr>
        <a:xfrm xmlns:a="http://schemas.openxmlformats.org/drawingml/2006/main">
          <a:off x="5246409" y="1101457"/>
          <a:ext cx="497166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2,18</a:t>
          </a:r>
        </a:p>
      </cdr:txBody>
    </cdr:sp>
  </cdr:relSizeAnchor>
  <cdr:relSizeAnchor xmlns:cdr="http://schemas.openxmlformats.org/drawingml/2006/chartDrawing">
    <cdr:from>
      <cdr:x>0.90819</cdr:x>
      <cdr:y>0.3455</cdr:y>
    </cdr:from>
    <cdr:to>
      <cdr:x>0.99528</cdr:x>
      <cdr:y>0.42777</cdr:y>
    </cdr:to>
    <cdr:sp macro="" textlink="">
      <cdr:nvSpPr>
        <cdr:cNvPr id="4" name="TextovéPole 2"/>
        <cdr:cNvSpPr txBox="1"/>
      </cdr:nvSpPr>
      <cdr:spPr>
        <a:xfrm xmlns:a="http://schemas.openxmlformats.org/drawingml/2006/main">
          <a:off x="5233558" y="1536844"/>
          <a:ext cx="501872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2,70</a:t>
          </a:r>
        </a:p>
      </cdr:txBody>
    </cdr:sp>
  </cdr:relSizeAnchor>
  <cdr:relSizeAnchor xmlns:cdr="http://schemas.openxmlformats.org/drawingml/2006/chartDrawing">
    <cdr:from>
      <cdr:x>0.90925</cdr:x>
      <cdr:y>0.44525</cdr:y>
    </cdr:from>
    <cdr:to>
      <cdr:x>0.99552</cdr:x>
      <cdr:y>0.52752</cdr:y>
    </cdr:to>
    <cdr:sp macro="" textlink="">
      <cdr:nvSpPr>
        <cdr:cNvPr id="5" name="TextovéPole 3"/>
        <cdr:cNvSpPr txBox="1"/>
      </cdr:nvSpPr>
      <cdr:spPr>
        <a:xfrm xmlns:a="http://schemas.openxmlformats.org/drawingml/2006/main">
          <a:off x="5239667" y="1980549"/>
          <a:ext cx="497166" cy="3659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3,52</a:t>
          </a:r>
        </a:p>
      </cdr:txBody>
    </cdr:sp>
  </cdr:relSizeAnchor>
  <cdr:relSizeAnchor xmlns:cdr="http://schemas.openxmlformats.org/drawingml/2006/chartDrawing">
    <cdr:from>
      <cdr:x>0.90929</cdr:x>
      <cdr:y>0.54312</cdr:y>
    </cdr:from>
    <cdr:to>
      <cdr:x>0.99556</cdr:x>
      <cdr:y>0.62539</cdr:y>
    </cdr:to>
    <cdr:sp macro="" textlink="">
      <cdr:nvSpPr>
        <cdr:cNvPr id="6" name="TextovéPole 4"/>
        <cdr:cNvSpPr txBox="1"/>
      </cdr:nvSpPr>
      <cdr:spPr>
        <a:xfrm xmlns:a="http://schemas.openxmlformats.org/drawingml/2006/main">
          <a:off x="5239897" y="2415892"/>
          <a:ext cx="497167" cy="3659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4,30</a:t>
          </a:r>
        </a:p>
      </cdr:txBody>
    </cdr:sp>
  </cdr:relSizeAnchor>
  <cdr:relSizeAnchor xmlns:cdr="http://schemas.openxmlformats.org/drawingml/2006/chartDrawing">
    <cdr:from>
      <cdr:x>0.90929</cdr:x>
      <cdr:y>0.63903</cdr:y>
    </cdr:from>
    <cdr:to>
      <cdr:x>0.99556</cdr:x>
      <cdr:y>0.7213</cdr:y>
    </cdr:to>
    <cdr:sp macro="" textlink="">
      <cdr:nvSpPr>
        <cdr:cNvPr id="7" name="TextovéPole 5"/>
        <cdr:cNvSpPr txBox="1"/>
      </cdr:nvSpPr>
      <cdr:spPr>
        <a:xfrm xmlns:a="http://schemas.openxmlformats.org/drawingml/2006/main">
          <a:off x="5239897" y="2842517"/>
          <a:ext cx="497167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4,39</a:t>
          </a:r>
        </a:p>
      </cdr:txBody>
    </cdr:sp>
  </cdr:relSizeAnchor>
  <cdr:relSizeAnchor xmlns:cdr="http://schemas.openxmlformats.org/drawingml/2006/chartDrawing">
    <cdr:from>
      <cdr:x>0.90808</cdr:x>
      <cdr:y>0.73493</cdr:y>
    </cdr:from>
    <cdr:to>
      <cdr:x>0.99437</cdr:x>
      <cdr:y>0.8172</cdr:y>
    </cdr:to>
    <cdr:sp macro="" textlink="">
      <cdr:nvSpPr>
        <cdr:cNvPr id="8" name="TextovéPole 6"/>
        <cdr:cNvSpPr txBox="1"/>
      </cdr:nvSpPr>
      <cdr:spPr>
        <a:xfrm xmlns:a="http://schemas.openxmlformats.org/drawingml/2006/main">
          <a:off x="5232925" y="3269097"/>
          <a:ext cx="497239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4,96</a:t>
          </a:r>
        </a:p>
      </cdr:txBody>
    </cdr:sp>
  </cdr:relSizeAnchor>
  <cdr:relSizeAnchor xmlns:cdr="http://schemas.openxmlformats.org/drawingml/2006/chartDrawing">
    <cdr:from>
      <cdr:x>0.90688</cdr:x>
      <cdr:y>0.83657</cdr:y>
    </cdr:from>
    <cdr:to>
      <cdr:x>0.99315</cdr:x>
      <cdr:y>0.91884</cdr:y>
    </cdr:to>
    <cdr:sp macro="" textlink="">
      <cdr:nvSpPr>
        <cdr:cNvPr id="9" name="TextovéPole 7"/>
        <cdr:cNvSpPr txBox="1"/>
      </cdr:nvSpPr>
      <cdr:spPr>
        <a:xfrm xmlns:a="http://schemas.openxmlformats.org/drawingml/2006/main">
          <a:off x="5226009" y="3721209"/>
          <a:ext cx="497167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5,95</a:t>
          </a:r>
        </a:p>
      </cdr:txBody>
    </cdr:sp>
  </cdr:relSizeAnchor>
  <cdr:relSizeAnchor xmlns:cdr="http://schemas.openxmlformats.org/drawingml/2006/chartDrawing">
    <cdr:from>
      <cdr:x>0.88595</cdr:x>
      <cdr:y>0.12073</cdr:y>
    </cdr:from>
    <cdr:to>
      <cdr:x>1</cdr:x>
      <cdr:y>0.22877</cdr:y>
    </cdr:to>
    <cdr:sp macro="" textlink="">
      <cdr:nvSpPr>
        <cdr:cNvPr id="10" name="TextovéPole 2"/>
        <cdr:cNvSpPr txBox="1"/>
      </cdr:nvSpPr>
      <cdr:spPr>
        <a:xfrm xmlns:a="http://schemas.openxmlformats.org/drawingml/2006/main">
          <a:off x="5105400" y="487598"/>
          <a:ext cx="657225" cy="4363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Průměrná pozice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0.32919</cdr:x>
      <cdr:y>0.15933</cdr:y>
    </cdr:from>
    <cdr:to>
      <cdr:x>0.44621</cdr:x>
      <cdr:y>0.18819</cdr:y>
    </cdr:to>
    <cdr:sp macro="" textlink="">
      <cdr:nvSpPr>
        <cdr:cNvPr id="7" name="Šipka doprava 6"/>
        <cdr:cNvSpPr/>
      </cdr:nvSpPr>
      <cdr:spPr>
        <a:xfrm xmlns:a="http://schemas.openxmlformats.org/drawingml/2006/main" rot="10800000">
          <a:off x="2081419" y="737576"/>
          <a:ext cx="739902" cy="133597"/>
        </a:xfrm>
        <a:prstGeom xmlns:a="http://schemas.openxmlformats.org/drawingml/2006/main" prst="rightArrow">
          <a:avLst/>
        </a:prstGeom>
        <a:solidFill xmlns:a="http://schemas.openxmlformats.org/drawingml/2006/main">
          <a:schemeClr val="tx1">
            <a:lumMod val="75000"/>
            <a:lumOff val="25000"/>
          </a:schemeClr>
        </a:solidFill>
        <a:ln xmlns:a="http://schemas.openxmlformats.org/drawingml/2006/main">
          <a:solidFill>
            <a:schemeClr val="tx1">
              <a:lumMod val="75000"/>
              <a:lumOff val="25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cs-CZ"/>
        </a:p>
      </cdr:txBody>
    </cdr:sp>
  </cdr:relSizeAnchor>
  <cdr:relSizeAnchor xmlns:cdr="http://schemas.openxmlformats.org/drawingml/2006/chartDrawing">
    <cdr:from>
      <cdr:x>0.86385</cdr:x>
      <cdr:y>0.15508</cdr:y>
    </cdr:from>
    <cdr:to>
      <cdr:x>0.97358</cdr:x>
      <cdr:y>0.18614</cdr:y>
    </cdr:to>
    <cdr:sp macro="" textlink="">
      <cdr:nvSpPr>
        <cdr:cNvPr id="8" name="Šipka doprava 7"/>
        <cdr:cNvSpPr/>
      </cdr:nvSpPr>
      <cdr:spPr>
        <a:xfrm xmlns:a="http://schemas.openxmlformats.org/drawingml/2006/main">
          <a:off x="5461988" y="717866"/>
          <a:ext cx="693808" cy="143782"/>
        </a:xfrm>
        <a:prstGeom xmlns:a="http://schemas.openxmlformats.org/drawingml/2006/main" prst="rightArrow">
          <a:avLst/>
        </a:prstGeom>
        <a:solidFill xmlns:a="http://schemas.openxmlformats.org/drawingml/2006/main">
          <a:schemeClr val="tx1">
            <a:lumMod val="75000"/>
            <a:lumOff val="25000"/>
          </a:schemeClr>
        </a:solidFill>
        <a:ln xmlns:a="http://schemas.openxmlformats.org/drawingml/2006/main">
          <a:solidFill>
            <a:schemeClr val="tx1">
              <a:lumMod val="75000"/>
              <a:lumOff val="25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cs-CZ"/>
        </a:p>
      </cdr:txBody>
    </cdr:sp>
  </cdr:relSizeAnchor>
  <cdr:relSizeAnchor xmlns:cdr="http://schemas.openxmlformats.org/drawingml/2006/chartDrawing">
    <cdr:from>
      <cdr:x>0.44359</cdr:x>
      <cdr:y>0.14228</cdr:y>
    </cdr:from>
    <cdr:to>
      <cdr:x>0.65885</cdr:x>
      <cdr:y>0.1991</cdr:y>
    </cdr:to>
    <cdr:sp macro="" textlink="">
      <cdr:nvSpPr>
        <cdr:cNvPr id="4" name="TextovéPole 18"/>
        <cdr:cNvSpPr txBox="1"/>
      </cdr:nvSpPr>
      <cdr:spPr>
        <a:xfrm xmlns:a="http://schemas.openxmlformats.org/drawingml/2006/main">
          <a:off x="2804774" y="658638"/>
          <a:ext cx="1361060" cy="26302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cs-CZ" sz="1200" b="1">
              <a:solidFill>
                <a:schemeClr val="tx1">
                  <a:lumMod val="75000"/>
                  <a:lumOff val="25000"/>
                </a:schemeClr>
              </a:solidFill>
            </a:rPr>
            <a:t>VELMI DŮLEŽITÉ</a:t>
          </a:r>
        </a:p>
      </cdr:txBody>
    </cdr:sp>
  </cdr:relSizeAnchor>
  <cdr:relSizeAnchor xmlns:cdr="http://schemas.openxmlformats.org/drawingml/2006/chartDrawing">
    <cdr:from>
      <cdr:x>0.64339</cdr:x>
      <cdr:y>0.14047</cdr:y>
    </cdr:from>
    <cdr:to>
      <cdr:x>0.86761</cdr:x>
      <cdr:y>0.19728</cdr:y>
    </cdr:to>
    <cdr:sp macro="" textlink="">
      <cdr:nvSpPr>
        <cdr:cNvPr id="5" name="TextovéPole 19"/>
        <cdr:cNvSpPr txBox="1"/>
      </cdr:nvSpPr>
      <cdr:spPr>
        <a:xfrm xmlns:a="http://schemas.openxmlformats.org/drawingml/2006/main">
          <a:off x="4068093" y="650270"/>
          <a:ext cx="1417714" cy="26298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cs-CZ" sz="1200" b="1">
              <a:solidFill>
                <a:schemeClr val="tx1">
                  <a:lumMod val="75000"/>
                  <a:lumOff val="25000"/>
                </a:schemeClr>
              </a:solidFill>
            </a:rPr>
            <a:t>MÉNĚ DŮLEŽITÉ</a:t>
          </a:r>
        </a:p>
      </cdr:txBody>
    </cdr:sp>
  </cdr:relSizeAnchor>
  <cdr:relSizeAnchor xmlns:cdr="http://schemas.openxmlformats.org/drawingml/2006/chartDrawing">
    <cdr:from>
      <cdr:x>0.27266</cdr:x>
      <cdr:y>0.01894</cdr:y>
    </cdr:from>
    <cdr:to>
      <cdr:x>1</cdr:x>
      <cdr:y>0.12689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724025" y="87676"/>
          <a:ext cx="4598844" cy="4997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 prioritizace povinných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oblastí v čase</a:t>
          </a:r>
          <a:endParaRPr lang="cs-CZ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1</xdr:rowOff>
    </xdr:from>
    <xdr:to>
      <xdr:col>14</xdr:col>
      <xdr:colOff>257175</xdr:colOff>
      <xdr:row>50</xdr:row>
      <xdr:rowOff>76201</xdr:rowOff>
    </xdr:to>
    <xdr:sp macro="" textlink="">
      <xdr:nvSpPr>
        <xdr:cNvPr id="2" name="TextovéPole 1"/>
        <xdr:cNvSpPr txBox="1"/>
      </xdr:nvSpPr>
      <xdr:spPr>
        <a:xfrm>
          <a:off x="609600" y="8382001"/>
          <a:ext cx="8181975" cy="12192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zařadit především do pokročilé (51 %) a mírně pokročilé úrovně (39 %). Do budoucna se hodlají zaměřovat na činnosti spadajícíc do nejvyšší úrovně</a:t>
          </a:r>
          <a:r>
            <a:rPr lang="cs-CZ" sz="1100" baseline="0"/>
            <a:t> (předpokládaný nárůst o 27 %).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vykazují činnost spadající do nejvyšší úrovně (nárůst o 12 p. b.) a pokročilé úrovně (nárůst o 9 p. b.).</a:t>
          </a:r>
          <a:endParaRPr lang="en-US" sz="1100" b="0"/>
        </a:p>
      </xdr:txBody>
    </xdr:sp>
    <xdr:clientData/>
  </xdr:twoCellAnchor>
  <xdr:twoCellAnchor>
    <xdr:from>
      <xdr:col>1</xdr:col>
      <xdr:colOff>47625</xdr:colOff>
      <xdr:row>3</xdr:row>
      <xdr:rowOff>180975</xdr:rowOff>
    </xdr:from>
    <xdr:to>
      <xdr:col>14</xdr:col>
      <xdr:colOff>9525</xdr:colOff>
      <xdr:row>24</xdr:row>
      <xdr:rowOff>76200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66675</xdr:colOff>
      <xdr:row>24</xdr:row>
      <xdr:rowOff>380999</xdr:rowOff>
    </xdr:from>
    <xdr:to>
      <xdr:col>13</xdr:col>
      <xdr:colOff>590550</xdr:colOff>
      <xdr:row>32</xdr:row>
      <xdr:rowOff>123824</xdr:rowOff>
    </xdr:to>
    <xdr:sp macro="" textlink="">
      <xdr:nvSpPr>
        <xdr:cNvPr id="4" name="TextovéPole 3"/>
        <xdr:cNvSpPr txBox="1"/>
      </xdr:nvSpPr>
      <xdr:spPr>
        <a:xfrm>
          <a:off x="676275" y="5695949"/>
          <a:ext cx="7839075" cy="15525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ysClr val="windowText" lastClr="000000"/>
              </a:solidFill>
            </a:rPr>
            <a:t>Školy akcentují důležitost především oblasti ICT (95</a:t>
          </a:r>
          <a:r>
            <a:rPr lang="cs-CZ" sz="1100" baseline="0">
              <a:solidFill>
                <a:sysClr val="windowText" lastClr="000000"/>
              </a:solidFill>
            </a:rPr>
            <a:t> %) a jazykového vzdělávání (82 %). 77 % škol označilo jako důležitou oblast podpory rozvoje matematické gramotnosti a 72 % škol považuje za důležitou oblast podpory rozvoje čtenářské gramotnosti. </a:t>
          </a:r>
        </a:p>
        <a:p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Pouhá 3 % škol nepovažují za důležitou žádnou z nepovinných oblastí.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v případě všech nepovinných oblastí mírně zvýšil podíl škol, které hodnotí jednotlivé oblasti jako důležité. Relativně nejvýraznější je to to zlepšení patrné v </a:t>
          </a:r>
          <a:r>
            <a:rPr lang="cs-CZ" sz="1100" b="0" baseline="0">
              <a:solidFill>
                <a:sysClr val="windowText" lastClr="000000"/>
              </a:solidFill>
            </a:rPr>
            <a:t>případě oblasti ICT (nárůst o 7 p. b.). 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0.00604</cdr:x>
      <cdr:y>0.00577</cdr:y>
    </cdr:from>
    <cdr:to>
      <cdr:x>1</cdr:x>
      <cdr:y>0.11395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47625" y="24017"/>
          <a:ext cx="7839075" cy="4502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Důležitost nepovinných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oblastí intervencí</a:t>
          </a:r>
          <a:endParaRPr lang="cs-CZ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44</xdr:row>
      <xdr:rowOff>1</xdr:rowOff>
    </xdr:from>
    <xdr:to>
      <xdr:col>14</xdr:col>
      <xdr:colOff>257175</xdr:colOff>
      <xdr:row>51</xdr:row>
      <xdr:rowOff>9525</xdr:rowOff>
    </xdr:to>
    <xdr:sp macro="" textlink="">
      <xdr:nvSpPr>
        <xdr:cNvPr id="4" name="TextovéPole 3"/>
        <xdr:cNvSpPr txBox="1"/>
      </xdr:nvSpPr>
      <xdr:spPr>
        <a:xfrm>
          <a:off x="609600" y="9410701"/>
          <a:ext cx="8181975" cy="134302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především aktivity, které lze zařadit do pokročilé (48 %),</a:t>
          </a:r>
          <a:r>
            <a:rPr lang="cs-CZ" sz="1100" baseline="0"/>
            <a:t> </a:t>
          </a:r>
          <a:r>
            <a:rPr lang="cs-CZ" sz="1100"/>
            <a:t>mírně pokročilé úrovně (40 %) a nejvyšší úrovně (38 %). Do budoucna se hodlají zaměřovat na činnosti spadající do nejvyšší úrovně</a:t>
          </a:r>
          <a:r>
            <a:rPr lang="cs-CZ" sz="1100" baseline="0"/>
            <a:t> (předpokládaný posun o 24 %).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častěji vykazují činnosti spadající do nejvyšší úrovně (nárůst o 13 p. b.) a pokročilé úrovně (nárůst o 12 p. b.). Naopak relativně méně aktivit vykonávají školy v rámci základní úrovně (pokles o 8 p. b.).</a:t>
          </a:r>
          <a:endParaRPr lang="en-US" sz="1100" b="0"/>
        </a:p>
      </xdr:txBody>
    </xdr:sp>
    <xdr:clientData/>
  </xdr:twoCellAnchor>
  <xdr:twoCellAnchor>
    <xdr:from>
      <xdr:col>14</xdr:col>
      <xdr:colOff>390525</xdr:colOff>
      <xdr:row>3</xdr:row>
      <xdr:rowOff>114299</xdr:rowOff>
    </xdr:from>
    <xdr:to>
      <xdr:col>21</xdr:col>
      <xdr:colOff>476250</xdr:colOff>
      <xdr:row>22</xdr:row>
      <xdr:rowOff>85724</xdr:rowOff>
    </xdr:to>
    <xdr:sp macro="" textlink="">
      <xdr:nvSpPr>
        <xdr:cNvPr id="5" name="Obdélník 4"/>
        <xdr:cNvSpPr/>
      </xdr:nvSpPr>
      <xdr:spPr>
        <a:xfrm>
          <a:off x="8924925" y="685799"/>
          <a:ext cx="4352925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447675</xdr:colOff>
      <xdr:row>3</xdr:row>
      <xdr:rowOff>171450</xdr:rowOff>
    </xdr:from>
    <xdr:to>
      <xdr:col>21</xdr:col>
      <xdr:colOff>457200</xdr:colOff>
      <xdr:row>22</xdr:row>
      <xdr:rowOff>57150</xdr:rowOff>
    </xdr:to>
    <xdr:sp macro="" textlink="">
      <xdr:nvSpPr>
        <xdr:cNvPr id="6" name="TextovéPole 5"/>
        <xdr:cNvSpPr txBox="1"/>
      </xdr:nvSpPr>
      <xdr:spPr>
        <a:xfrm>
          <a:off x="8982075" y="742950"/>
          <a:ext cx="4276725" cy="3505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kariérové poradenství je realizováno pouze ve své základní podobě, škola nemá komplexní pojetí výuky pro realizaci vzdělávací oblasti či průřezového tématu Člověk a svět práce.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en-US" sz="500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se snaží oblast kariérového poradenství dále rozvíjet a problematiku propojovat s výukou dalších předmětů, kariérové poradenství se omezuje na žáky, kteří potřebují změnit obor.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en-US" sz="500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zpracované komplexní pojetí kariérového poradenství, služby kariérového poradenství obsahují prvky prevence předčasných odchodů, škola v rámci této oblasti příležitostně spolupracují s externími odborníky a sociálními partnery, kariérové poradenství je využíváno především vyššími ročníky, pozornost je věnována žákům se spec. vzdělávacími potřebami.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en-US" sz="500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interní systém pro poskytování služeb kariérového poradenství, do kterého jsou zapojeni také externí pracovníci, oblast kariérového poradenství je rozvíjena dalšími činnostmi (pozice kariérového a výchovného poradce jsou oddělené, škola systematicky sleduje předčasné odchody ze vzdělávání a s výsledky cíleně pracuje, nabízí poradenství všem žákům, výuka je zaměřena na utváření pozitivního vztahu k profesi či dalšímu studiu).</a:t>
          </a:r>
          <a:endParaRPr lang="en-US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endParaRPr lang="en-US" sz="1100"/>
        </a:p>
      </xdr:txBody>
    </xdr:sp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kariérového poradenství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rozvoje kariérového poradenství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 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95250</xdr:rowOff>
    </xdr:from>
    <xdr:to>
      <xdr:col>17</xdr:col>
      <xdr:colOff>485774</xdr:colOff>
      <xdr:row>45</xdr:row>
      <xdr:rowOff>0</xdr:rowOff>
    </xdr:to>
    <xdr:sp macro="" textlink="">
      <xdr:nvSpPr>
        <xdr:cNvPr id="3" name="TextovéPole 2"/>
        <xdr:cNvSpPr txBox="1"/>
      </xdr:nvSpPr>
      <xdr:spPr>
        <a:xfrm>
          <a:off x="628649" y="7172325"/>
          <a:ext cx="10220325" cy="20002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Nejčastějšími aktivitami, kterým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školy věnují, jsou především organizování exkurzí a besed pro kariérovou orientaci žáků (93 %) a poskytování individuálních služeb kariérového poradenství pro žáky (88 %). V hojné míře se školy dále zaměřují na prevenci a intervence v oblasti předčasných odchodů žáků ze školy (75 %) či využívání a poskytování kariérových informací (73 %). Stejný podíl škol (71 %) následně realizuje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odborný výcvik či praxe v reálném pracovním prostředí, spolupracuje se zaměstnavateli či VŠ při náborových aktivitách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zapojuje odborníky z praxe do výuky a dalších aktivit školy.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110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/>
            <a:t>Oproti roku 2015/2016 se školy více </a:t>
          </a:r>
          <a:r>
            <a:rPr lang="cs-CZ" sz="1100" b="0" baseline="0">
              <a:solidFill>
                <a:sysClr val="windowText" lastClr="000000"/>
              </a:solidFill>
            </a:rPr>
            <a:t>zaměřují na realizaci činností souvisejících s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poskytováním individuálních služeb kariérového poradenství (nárůst o 14 p. b.), se</a:t>
          </a:r>
          <a:r>
            <a:rPr lang="cs-CZ" sz="1100" b="0" baseline="0">
              <a:solidFill>
                <a:sysClr val="windowText" lastClr="000000"/>
              </a:solidFill>
            </a:rPr>
            <a:t> zapojováním odborníků z praxe do výuky (nárůst o 12 p. b.) a průběžné vzdělávání pedagogických pracovníků v oblasti kariérového poradenství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10 p. b.). Školy se také více soustředí na prevenci a intervence v oblasti předčasných odchodů žáků ze školy (nárůst o 9 p. b.) </a:t>
          </a:r>
          <a:r>
            <a:rPr lang="cs-CZ" sz="1100" b="0" baseline="0">
              <a:solidFill>
                <a:sysClr val="windowText" lastClr="000000"/>
              </a:solidFill>
            </a:rPr>
            <a:t>a na spolupráci se zaměstnavateli či VŠ při náborových aktivitách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5 p. b.). Oproti předchozí vlně se snížil podíl škol, které v této oblasti spolupracují s rodiči (pokles o 6 p. b.).</a:t>
          </a:r>
          <a:endParaRPr lang="cs-CZ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kariérového poradenství aktivně podílí?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17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43</xdr:row>
      <xdr:rowOff>47626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185737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Dalšímu rozvoji kariérového poradenství nejčastěji brání nedostatek finančních prostředků pro zajištění kariérového poradenství ve škole (70 %), nízká časová dotace pro poradce poskytující služby kariérového poradenství (55 %) a malý zájem o tuto problematiku ze strany žáků a rodičů (54 %).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Problém dále dle škol představuje také nedostatek příležitostí pro vzdělávání kariérových (výchovných) poradců, malý zájem ze strany zaměstnavatelů, absence pozice samostatného kariérového poradce (shodně 33 %) a rovněž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 nedostatečné technické a materiální zabezpečení pro kariérové poradenství (30 %).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problémy </a:t>
          </a:r>
          <a:r>
            <a:rPr lang="cs-CZ" sz="1100" b="0" baseline="0">
              <a:solidFill>
                <a:sysClr val="windowText" lastClr="000000"/>
              </a:solidFill>
            </a:rPr>
            <a:t>spojené s nízkou časovou dotací pro poskytování služeb kariérového poradenství ze strany poradců (nárůst 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 6 p. b.). Situace se z pohledu škol naopak zlepšila z hlediska možností zajištění externího kariérového poradenství (pokles o 12 p. b.),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malého zájmu ze strany zaměstnavatelů (pokles o 10 %) či absence pozice samostatného kariérového poradce</a:t>
          </a:r>
          <a:r>
            <a:rPr lang="cs-CZ" sz="1100" b="0" baseline="0">
              <a:solidFill>
                <a:sysClr val="windowText" lastClr="000000"/>
              </a:solidFill>
            </a:rPr>
            <a:t> (pokles o 7 %).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kariérového poradenství narážíte?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20</xdr:col>
      <xdr:colOff>476251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95249</xdr:rowOff>
    </xdr:from>
    <xdr:to>
      <xdr:col>20</xdr:col>
      <xdr:colOff>485774</xdr:colOff>
      <xdr:row>43</xdr:row>
      <xdr:rowOff>57150</xdr:rowOff>
    </xdr:to>
    <xdr:sp macro="" textlink="">
      <xdr:nvSpPr>
        <xdr:cNvPr id="3" name="TextovéPole 2"/>
        <xdr:cNvSpPr txBox="1"/>
      </xdr:nvSpPr>
      <xdr:spPr>
        <a:xfrm>
          <a:off x="200025" y="7181849"/>
          <a:ext cx="12477749" cy="167640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V souvislosti s dalším rozvojem</a:t>
          </a:r>
          <a:r>
            <a:rPr lang="cs-CZ" sz="1100">
              <a:solidFill>
                <a:sysClr val="windowText" lastClr="000000"/>
              </a:solidFill>
            </a:rPr>
            <a:t> sledované oblasti by školám nejvíce pomohlo</a:t>
          </a:r>
          <a:r>
            <a:rPr lang="cs-CZ" sz="1100" baseline="0">
              <a:solidFill>
                <a:sysClr val="windowText" lastClr="000000"/>
              </a:solidFill>
            </a:rPr>
            <a:t> zajištění finančních prostředků na realizaci exkurzí a besed (79 %) a vytvoření odpovídající časové dotace vyučujícím pro poskytování služeb kariérového poradenství (63 %).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Školám by dále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pomohlo zajištění prohloubeného vzdělávání kariérových poradců (58 %) či </a:t>
          </a:r>
          <a:r>
            <a:rPr lang="cs-CZ" sz="1100" baseline="0">
              <a:solidFill>
                <a:sysClr val="windowText" lastClr="000000"/>
              </a:solidFill>
            </a:rPr>
            <a:t>exkurzí do provozů různých zaměstnavatelů pro vyučující ze SŠ i ZŠ (57 %), zapojení externích odborníků v oblasti kariérového poradenství (52 %), rozvoj spolupráce s VŠ (51 %) či podpora systematické spolupráce s personalisty podniků (51 %). 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>
            <a:solidFill>
              <a:srgbClr val="FF0000"/>
            </a:solidFill>
          </a:endParaRP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potřebu prohloubeného vzdělávání kariérových poradců (nárůst o 17 p. b.).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srovnání s předchozí vlnou je naopak méně zdůrazňována potřeba metodické podpory (pokles o 15 p. b.), resp. tvorby vlastních materiálů pro výuku průřezového tématu či vzdělávací oblasti Člověk a svět práce (pokles o 8 p. b.), potřeba utváření profesní identity (pokles o 7 p. b.), exkurzí do provozů různých zaměstnavatelů pro vyučující SŠ i vyučující ZŠ (pokles o 7 p. b.) či potřeba finančních prostředků na realizaci exkurzí, besed apod. (pokles o 6 p. b.). 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kariérového poradenství?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4</xdr:row>
      <xdr:rowOff>19049</xdr:rowOff>
    </xdr:from>
    <xdr:to>
      <xdr:col>22</xdr:col>
      <xdr:colOff>466725</xdr:colOff>
      <xdr:row>32</xdr:row>
      <xdr:rowOff>95249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171451</xdr:colOff>
      <xdr:row>34</xdr:row>
      <xdr:rowOff>95250</xdr:rowOff>
    </xdr:from>
    <xdr:to>
      <xdr:col>22</xdr:col>
      <xdr:colOff>485775</xdr:colOff>
      <xdr:row>39</xdr:row>
      <xdr:rowOff>142876</xdr:rowOff>
    </xdr:to>
    <xdr:sp macro="" textlink="">
      <xdr:nvSpPr>
        <xdr:cNvPr id="3" name="TextovéPole 2"/>
        <xdr:cNvSpPr txBox="1"/>
      </xdr:nvSpPr>
      <xdr:spPr>
        <a:xfrm>
          <a:off x="171451" y="7181850"/>
          <a:ext cx="13725524" cy="100012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na pořádání dnů otevřených dveří, informuje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rodiče a žáky o nabízených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oborech, požadavcích a nárocích studia (92 %), nabídku individuálního doučování a konzultace (88 %) a posilování motivace žáků ke studiu jejich zapojením do odborných soutěží, exkurzí a zahraničních stáží (83 %). 78 % škol deklaruje, že disponují systémem, kterým rodiče včas informují o absencích a špatném prospěchu žáka, snaží se o zapojení rodičů do řešení problémů. Školy dále v případě žáků ohrožených předčasným odchodem spolupracují s PPP, SPC, OSPOD a dalšími institucemi (72 %), individuálně reagují na špatný prospěch žáka nebo absence, navrhují konkrétní postup, apod. (70 %) nebo se zaměřují na poskytování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individuální pomoci žákům ze strany školních psychologů a výchovných poradců (70 %).  </a:t>
          </a:r>
        </a:p>
        <a:p>
          <a:endParaRPr lang="cs-CZ" sz="1100" baseline="0"/>
        </a:p>
      </xdr:txBody>
    </xdr:sp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prevence a intervence v oblasti předčasných odchodů ze školy aktivně podílí? 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571501</xdr:colOff>
      <xdr:row>3</xdr:row>
      <xdr:rowOff>114300</xdr:rowOff>
    </xdr:from>
    <xdr:to>
      <xdr:col>21</xdr:col>
      <xdr:colOff>409575</xdr:colOff>
      <xdr:row>22</xdr:row>
      <xdr:rowOff>85725</xdr:rowOff>
    </xdr:to>
    <xdr:sp macro="" textlink="">
      <xdr:nvSpPr>
        <xdr:cNvPr id="4" name="Obdélník 3"/>
        <xdr:cNvSpPr/>
      </xdr:nvSpPr>
      <xdr:spPr>
        <a:xfrm>
          <a:off x="9105901" y="685800"/>
          <a:ext cx="4105274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571501</xdr:colOff>
      <xdr:row>4</xdr:row>
      <xdr:rowOff>1</xdr:rowOff>
    </xdr:from>
    <xdr:to>
      <xdr:col>21</xdr:col>
      <xdr:colOff>266700</xdr:colOff>
      <xdr:row>22</xdr:row>
      <xdr:rowOff>1</xdr:rowOff>
    </xdr:to>
    <xdr:sp macro="" textlink="">
      <xdr:nvSpPr>
        <xdr:cNvPr id="5" name="TextovéPole 4"/>
        <xdr:cNvSpPr txBox="1"/>
      </xdr:nvSpPr>
      <xdr:spPr>
        <a:xfrm>
          <a:off x="9105901" y="762001"/>
          <a:ext cx="3962399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podpora polytechnického vzdělávání je omezena na realizaci pouze v souladu RVP vyučovaných oborů.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podpora polytechnického vzdělávání probíhá pouze v podobě dílčích aktivit (rozvíjení znalostí a dovedností , které jsou součástí polytechnického vzdělávání, motivační akce pro ZŠ, aplikace různých metod ve výuce – skupinová práce, projektová výuka, laboratorní cvičení, praxe atd.).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systematická podpora polytechnického vzdělávání (vzájemné propojení polytechnických předmětů a provázání s výukou matematiky, realizace aktivit nad rámec RVP, zapojování do soutěží, spolupráce se ZŠ v regionu).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systematická podpora polytechnického vzdělávání a podpora v rámci dílčích aktivit (zpracované plány výuky polytechnických předmětů a matematiky, které jsou vzájemně provázány, individuální podpora žáků, spolupráce s VŠ v rámci maturitních oborů, podpora samostatné práce žáků – spolupráce se zaměstnavateli, VŠ a výzkumnými institucemi).</a:t>
          </a:r>
        </a:p>
        <a:p>
          <a:endParaRPr lang="en-US" sz="1100"/>
        </a:p>
      </xdr:txBody>
    </xdr:sp>
    <xdr:clientData/>
  </xdr:twoCellAnchor>
  <xdr:twoCellAnchor>
    <xdr:from>
      <xdr:col>1</xdr:col>
      <xdr:colOff>1</xdr:colOff>
      <xdr:row>44</xdr:row>
      <xdr:rowOff>0</xdr:rowOff>
    </xdr:from>
    <xdr:to>
      <xdr:col>14</xdr:col>
      <xdr:colOff>209551</xdr:colOff>
      <xdr:row>50</xdr:row>
      <xdr:rowOff>152400</xdr:rowOff>
    </xdr:to>
    <xdr:sp macro="" textlink="">
      <xdr:nvSpPr>
        <xdr:cNvPr id="6" name="TextovéPole 5"/>
        <xdr:cNvSpPr txBox="1"/>
      </xdr:nvSpPr>
      <xdr:spPr>
        <a:xfrm>
          <a:off x="609601" y="9410700"/>
          <a:ext cx="8134350" cy="12954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zařadit především do základní úrovně (79 %),</a:t>
          </a:r>
          <a:r>
            <a:rPr lang="cs-CZ" sz="1100" baseline="0"/>
            <a:t> mírně pokročilé úrovně (54 %)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pokročilé úrovně (52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%)</a:t>
          </a:r>
          <a:r>
            <a:rPr lang="cs-CZ" sz="1100" baseline="0"/>
            <a:t>. Do budoucna školy plánují rozvíjet zejména aktivity spadající do nejvyšší (posun o 20 %) a pokročilé úrovně (posun o 13 %).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vykazují častěji činnosti spadající do pokročilé (nárůst o 11 p. b.), nejvyšší úrovně (nárůst o 9 p. b.) a mírně pokročilé úrovně (nárůst o 7 p. b.).</a:t>
          </a:r>
          <a:endParaRPr lang="en-US" sz="1100" b="0"/>
        </a:p>
      </xdr:txBody>
    </xdr: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0.09918</cdr:x>
      <cdr:y>0.00566</cdr:y>
    </cdr:from>
    <cdr:to>
      <cdr:x>0.94282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09625" y="21888"/>
          <a:ext cx="6886575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podpory polytechnického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vzdělávání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podpory polytechnického vzdlěávání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9524</xdr:rowOff>
    </xdr:from>
    <xdr:to>
      <xdr:col>17</xdr:col>
      <xdr:colOff>447675</xdr:colOff>
      <xdr:row>32</xdr:row>
      <xdr:rowOff>85724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95250</xdr:rowOff>
    </xdr:from>
    <xdr:to>
      <xdr:col>17</xdr:col>
      <xdr:colOff>485774</xdr:colOff>
      <xdr:row>44</xdr:row>
      <xdr:rowOff>38100</xdr:rowOff>
    </xdr:to>
    <xdr:sp macro="" textlink="">
      <xdr:nvSpPr>
        <xdr:cNvPr id="3" name="TextovéPole 2"/>
        <xdr:cNvSpPr txBox="1"/>
      </xdr:nvSpPr>
      <xdr:spPr>
        <a:xfrm>
          <a:off x="628649" y="7172325"/>
          <a:ext cx="10220325" cy="18478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Olomouckém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kraji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zapojuje většina škol (76 %) žáky do soutěží a olympiád. O něco méně škol (71 %) zahrnuje do výuky polytechnických předmětů laboratorní cvičení, pokusy, exkurze a projektovou výuku.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dále často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organizují motivační akce pro žáky ZŠ (57 %), individuálně pracují se žáky s mimořádným zájmem o polytechniku (46 %), p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řipravují výukové materiály pro výuku polytechnického charakteru (46 %) a spolupracují jednak se ZŠ v oblasti využití laboratoří, dílen, mediálních laboratoří (43 %), jednak s VŠ a výzkumnými pracovišti technického zaměření (34 %). </a:t>
          </a:r>
          <a:endParaRPr lang="cs-CZ" sz="110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Oproti roku 2015/2016 se školy více zaměřují především na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individuální práci se žáky s mimořádným zájmem o polytechniku (nárůst o 11 p. b.) a na začleňování do výuky laboratorních cvičení, pokusů či exkurzí (nárůst o 7 p. b). Naopak nižší podíl škol zmiňuje </a:t>
          </a:r>
          <a:r>
            <a:rPr lang="cs-CZ" sz="1100" b="0" baseline="0">
              <a:solidFill>
                <a:sysClr val="windowText" lastClr="000000"/>
              </a:solidFill>
            </a:rPr>
            <a:t>zpracovávání samostatných prací žáků na témata, která poskytují sociální partneři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(pokles o 5 p. b.).</a:t>
          </a:r>
          <a:endParaRPr lang="cs-CZ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polytechnického vzdělávání aktivně podílí?</a:t>
          </a: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17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33</xdr:row>
      <xdr:rowOff>95252</xdr:rowOff>
    </xdr:from>
    <xdr:to>
      <xdr:col>17</xdr:col>
      <xdr:colOff>428626</xdr:colOff>
      <xdr:row>44</xdr:row>
      <xdr:rowOff>171450</xdr:rowOff>
    </xdr:to>
    <xdr:sp macro="" textlink="">
      <xdr:nvSpPr>
        <xdr:cNvPr id="3" name="TextovéPole 2"/>
        <xdr:cNvSpPr txBox="1"/>
      </xdr:nvSpPr>
      <xdr:spPr>
        <a:xfrm>
          <a:off x="628650" y="6991352"/>
          <a:ext cx="10163176" cy="2171698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nejčastěji potýkají s 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nedostatkem financí na úhradu vedení nepovinných předmětů (72 %),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zastaralým vybavením IT pro výuku (66 %)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nedostatečnými znalostmi žáků základních škol (63 %). Problémem je také nedostatečná motivace žáků ze ZŠ k polytechnickému vzdělávání (58 %)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nezájem žáků školy o polytechnické vzdělávání (57 %). 54 % škol označuje za překážku také nevhodné či žádné vybavení laboratoří, odborných učeben, dílen apod. a 50 % škol naráží na nedostatek materiálu pro výuku polytechnických předmětů.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</a:t>
          </a:r>
          <a:r>
            <a:rPr lang="cs-CZ" sz="1100" b="0" baseline="0">
              <a:solidFill>
                <a:sysClr val="windowText" lastClr="000000"/>
              </a:solidFill>
            </a:rPr>
            <a:t>problémy spojené se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zastaralým vybavením IT pro výuku (nárůst o 16 p. b.), nedostatkem materiálů pro výuku polytechnických předmětů (nárůst o 13 p. b.), nevhodným či žádným vybavením laboratoří, odborných učeben, dílen apod. (nárůst o 11 %), nedostatečnými znalosti žáků ze ZŠ v oblasti polytechnického vzdělávání (nárůst o 9 p. b.), nedostatečnými či neodpovídajícími prostory (nárůst o 6 p. b.), nedostatkem financí na úhradu vedení nepovinných předmětů (nárůst o 5 p. b.) a skutečností, že pedagogičtí pracovníci nemají aktuální znalosti a dovednosti v polytechnické oblasti (nárůst o 5 p. b.). Naopak o něco méně poukazují školy na problémy spojené s malou podporou ze strany zaměstnavatelů (pokles o 5 p. b.).</a:t>
          </a:r>
          <a:endParaRPr lang="en-US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podpory polytechnického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 narážíte?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3</xdr:row>
      <xdr:rowOff>161924</xdr:rowOff>
    </xdr:from>
    <xdr:to>
      <xdr:col>20</xdr:col>
      <xdr:colOff>438151</xdr:colOff>
      <xdr:row>42</xdr:row>
      <xdr:rowOff>123825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190500</xdr:colOff>
      <xdr:row>42</xdr:row>
      <xdr:rowOff>190499</xdr:rowOff>
    </xdr:from>
    <xdr:to>
      <xdr:col>20</xdr:col>
      <xdr:colOff>476249</xdr:colOff>
      <xdr:row>56</xdr:row>
      <xdr:rowOff>38100</xdr:rowOff>
    </xdr:to>
    <xdr:sp macro="" textlink="">
      <xdr:nvSpPr>
        <xdr:cNvPr id="3" name="TextovéPole 2"/>
        <xdr:cNvSpPr txBox="1"/>
      </xdr:nvSpPr>
      <xdr:spPr>
        <a:xfrm>
          <a:off x="190500" y="8801099"/>
          <a:ext cx="12477749" cy="251460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rozvojem sledované oblasti patří mezi nejvíce požadovaná opatření k rozvoji polytechnického vzdělávání zvýšení počtu a kvality PC,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notebooků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či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tabletů ve škole (83 %),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možnost nákupu učebnic, pomůcek a výukových materiálů (78 %), zvýšení kvality softwarového vybavení školy (78 %), nákup či příprava materiálů pro výuku (77 %), zkvalitnění IT sítí ve škole, včetně připojení na internet a vybavení IT učeben (76 %), nákup softwarového vybavení do škol pro podporu polytechnického vzdělávání (74 %), zlepšení vybavení odborných učeben, laboratoří a dílen odborného výcviku (71 %).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Mezi další častěji zmiňovaná opatření lze zařadit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podporu dělení výukových hodin pro vybrané polytechnické předměty a matematiku (65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%), úhradu mzdových nákladů na výuku nepovinných předmětů polytechnického zaměření (64 %) či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účast pedagogických pracovníků na IT školení (64 %)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</a:t>
          </a:r>
          <a:r>
            <a:rPr lang="cs-CZ" sz="1100" b="0" baseline="0">
              <a:solidFill>
                <a:sysClr val="windowText" lastClr="000000"/>
              </a:solidFill>
            </a:rPr>
            <a:t>potřebu nákupu softwarového vybavení do škol pro podporu polytechnického vzdělávání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21 p. b.), nákupu či přípravy materiálů pro výuku (nárůst </a:t>
          </a:r>
        </a:p>
        <a:p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18 p. b.), zkvalitnění IT sítí ve škole, včetně připojení na internet a vybavení IT učeben (nárůst o 17 p. b.) a vzdělávání pedagogických pracovníků v metodách vhodných při výuce polytechnických předmětů a odborného výcviku (nárůst o 14 p. b.). Oproti předchozí vlně šetření by školy také uvítaly v o něco větší míře podporu dělení výukových hodin pro vybrané polytechnické předměty a matematiku (nárůst o 12 p. b.), Zvýšení počtu a kvality PC/notebooků/tabletů ve škole (nárůst o 12 p. b.), možnost nákupu učebnic, pomůcek, výukových materiálů (nárůst o 12 p. b.), úhradu mzdových nákladů na výuku nepovinných předmětů polytechnického zaměření (nárůst o 7 p. b.), podporu práce předmětových komisí předmětů polytechnického (matematického) zaměření (nárůst o 7 p. b.) či zajištění financí pro realizace experimentů a badatelských činností v rámci polytechnického vzdělávání (nárůst o 7 p. b.). Školy naopak deklarují nižší potřebu vzdělávání pedagogických pracovníků v oblasti polytechniky podle jejich aprobace (pokles o 5 p. b.). </a:t>
          </a:r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oblasti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podpory polytechnického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3</xdr:row>
      <xdr:rowOff>57150</xdr:rowOff>
    </xdr:from>
    <xdr:to>
      <xdr:col>21</xdr:col>
      <xdr:colOff>409574</xdr:colOff>
      <xdr:row>22</xdr:row>
      <xdr:rowOff>28575</xdr:rowOff>
    </xdr:to>
    <xdr:sp macro="" textlink="">
      <xdr:nvSpPr>
        <xdr:cNvPr id="2" name="Obdélník 1"/>
        <xdr:cNvSpPr/>
      </xdr:nvSpPr>
      <xdr:spPr>
        <a:xfrm>
          <a:off x="9105900" y="628650"/>
          <a:ext cx="4105274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44</xdr:row>
      <xdr:rowOff>0</xdr:rowOff>
    </xdr:from>
    <xdr:to>
      <xdr:col>14</xdr:col>
      <xdr:colOff>333375</xdr:colOff>
      <xdr:row>50</xdr:row>
      <xdr:rowOff>19050</xdr:rowOff>
    </xdr:to>
    <xdr:sp macro="" textlink="">
      <xdr:nvSpPr>
        <xdr:cNvPr id="5" name="TextovéPole 4"/>
        <xdr:cNvSpPr txBox="1"/>
      </xdr:nvSpPr>
      <xdr:spPr>
        <a:xfrm>
          <a:off x="638175" y="9410700"/>
          <a:ext cx="8229600" cy="11620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</a:t>
          </a:r>
          <a:r>
            <a:rPr lang="cs-CZ" sz="1100">
              <a:solidFill>
                <a:sysClr val="windowText" lastClr="000000"/>
              </a:solidFill>
            </a:rPr>
            <a:t>lze zařadit zejména do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základní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úrovně (47 %)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mírně pokročilé</a:t>
          </a:r>
          <a:r>
            <a:rPr lang="cs-CZ" sz="1100">
              <a:solidFill>
                <a:sysClr val="windowText" lastClr="000000"/>
              </a:solidFill>
            </a:rPr>
            <a:t> úrovně (39 %)</a:t>
          </a:r>
          <a:r>
            <a:rPr lang="cs-CZ" sz="1100" baseline="0">
              <a:solidFill>
                <a:sysClr val="windowText" lastClr="000000"/>
              </a:solidFill>
            </a:rPr>
            <a:t>. Školy se plánují zaměřit na rozvíjení oblastí v rámci nejvyšší úrovně (předpokládaný posun o 19 %) a pokročilé úrovně (posun o 12 %).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vykazují častěji činnosti </a:t>
          </a:r>
          <a:r>
            <a:rPr lang="cs-CZ" sz="1100" b="0" baseline="0">
              <a:solidFill>
                <a:sysClr val="windowText" lastClr="000000"/>
              </a:solidFill>
            </a:rPr>
            <a:t>spadající do nejvyšší úrovně (nárůst o 10 p. b.) a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pokročilé úrovně (nárůst o 7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571500</xdr:colOff>
      <xdr:row>3</xdr:row>
      <xdr:rowOff>57150</xdr:rowOff>
    </xdr:from>
    <xdr:to>
      <xdr:col>21</xdr:col>
      <xdr:colOff>266699</xdr:colOff>
      <xdr:row>21</xdr:row>
      <xdr:rowOff>57150</xdr:rowOff>
    </xdr:to>
    <xdr:sp macro="" textlink="">
      <xdr:nvSpPr>
        <xdr:cNvPr id="6" name="TextovéPole 5"/>
        <xdr:cNvSpPr txBox="1"/>
      </xdr:nvSpPr>
      <xdr:spPr>
        <a:xfrm>
          <a:off x="9105900" y="628650"/>
          <a:ext cx="3962399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podpora kompetencí k podnikavosti probíhá na informativní bázi, škola tuto oblast podporuje tak, jak je zadáno v RVP.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podpora kompetencí k podnikavosti probíhá pouze v podobě dílčích aktivit, bez celkové strategie (zapojení do projektů ESF, mezinárodních programů Leonardo Da Vinci, využití těchto zkušeností bez celkové koncepce).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systematický a aktivní rozvoj podpory kompetencí k podnikavosti (škola spolupracuje s celorepublikovými iniciativami na podporu podnikavosti – CEFIF, spoluúčast na projektech na celostátní nebo krajské úrovni, pravidelné využívání informací a podnětů k rozvoji oblasti).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– systematický rozvoj podpory kompetencí k podnikavosti je jednou z priorit školy, pro oblast je vyčleněn pracovník školy, který se o aktivity podporující podnikavost a koordinaci učitelů a je doplňován dalšími dílčími aktivitami (projektové dny, konzultace a exkurze, aktivní zapojení žáků do vedení vyučování, kooperace s podnikateli z okolí).</a:t>
          </a:r>
        </a:p>
        <a:p>
          <a:endParaRPr lang="en-US" sz="1100"/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0.09918</cdr:x>
      <cdr:y>0.00566</cdr:y>
    </cdr:from>
    <cdr:to>
      <cdr:x>0.94282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09625" y="21888"/>
          <a:ext cx="6886575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podpory kompetencí k podnikavosti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podpory kompetencí k podnikavosti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18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95249</xdr:rowOff>
    </xdr:from>
    <xdr:to>
      <xdr:col>18</xdr:col>
      <xdr:colOff>485774</xdr:colOff>
      <xdr:row>45</xdr:row>
      <xdr:rowOff>152400</xdr:rowOff>
    </xdr:to>
    <xdr:sp macro="" textlink="">
      <xdr:nvSpPr>
        <xdr:cNvPr id="3" name="TextovéPole 2"/>
        <xdr:cNvSpPr txBox="1"/>
      </xdr:nvSpPr>
      <xdr:spPr>
        <a:xfrm>
          <a:off x="628649" y="7172324"/>
          <a:ext cx="10829925" cy="215265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učení žáků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myslet kriticky, vnímat problémy ve svém okolí a nacházet inovativní podnikatelská řešení (64 %), rozvoj výchovy k podnikavosti svých žáky v rámci odborného vzdělávání (57 %) i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všeobecného vzdělávání (51 %)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45 % škol uvádí, že pedagogové získávají informace ke zlepšování vzdělávání a využívají je ve výuce, stejný podíl škol také začleňuje ekonomické aspekty i do výuky v neekonomických předmětech.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Mezi další častěji zmiňované aktivity patří organizování konzultací a exkurzí k problematice podnikavosti pro žáky i učitele či návštěvy a přednášky podnikatelů ve výuce (shodně 42 %).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školy více zaměřují na realizaci projektových dnů zaměřených na uplatnění podnikavosti (nárůst o 14 p. b.),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rozvoj kritického myšlení žáků a podpory hledání inovativních řešení (nárůst o 13 p. b.), organizování konzultací a exkurzí k problematice podnikavosti pro žáky i učitele (nárůst o 11 p. b.), výchovu k podnikavosti v rámci odborného (nárůst o 10 p. b.) i všeobecného vzdělávání (nárůst o 9 p. b.). Školy se také více zaměřují na návštěvy a přednášky podnikatelů ve výuce (nárůst o 8 p. b.), pravidelný kontakt s podnikateli z okolí k získání podnětů k rozvoji podnikavosti žáků (nárůst o 8 p. b.) a možnost aktivního zapojení žáků do vedení vyučování a života školy (nárůst o 6 p. b.). Naopak nižší podíl škol zmiňuje možnost aplikovat získané dovednosti v podnikatelství v rámci školních i volnočasových aktivit (pokles o 9 p. b.).</a:t>
          </a:r>
          <a:endParaRPr lang="cs-CZ" sz="1100" b="0" baseline="0"/>
        </a:p>
      </xdr:txBody>
    </xdr:sp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kompetencí k podnikavosti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17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42</xdr:row>
      <xdr:rowOff>28575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16478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potýkají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především s nedostatkem finančních prostředků pro realizaci vzdělávání mimo vlastní výuku (68 %),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dále také s nedostatkem výukových materiálů, pomůcek a metodik (58 %)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 malým zájmem žáků o ekonomické aktivity, cvičení a projekty (55 %). Školy také narážejí na nedostatek příležitosti ke vzdělávání pedagogických pracovníků (42 %), malý zájem pedagogů o podporu podnikavosti (36 %) či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malý zájem zaměstnavatelů a podnikatelů o spolupráci se školami na tématu (36 %).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problémy spojené s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malým zájmem žáků o ekonomické aktivity,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cvičení a projekty (nárůst o 9 p. b.), nedostatkem příležitostí ke vzdělávání pedagogických pracovníků (7 %) a </a:t>
          </a:r>
          <a:r>
            <a:rPr lang="cs-CZ" sz="1100" b="0" baseline="0">
              <a:solidFill>
                <a:sysClr val="windowText" lastClr="000000"/>
              </a:solidFill>
            </a:rPr>
            <a:t>malým zájmem pedagogů o podporu podnikavosti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5 p. b.)</a:t>
          </a:r>
          <a:r>
            <a:rPr lang="cs-CZ" sz="1100" b="0" baseline="0">
              <a:solidFill>
                <a:sysClr val="windowText" lastClr="000000"/>
              </a:solidFill>
            </a:rPr>
            <a:t>.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Ve srovnání s předchozí vlnou je výrazně méně škol, které jako překážku při rozvoji kompetencí k podnikavosti označují nepříznivé podnikatelské klima v regionu (pokles o 13 p. b.).</a:t>
          </a:r>
          <a:endParaRPr lang="cs-CZ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kompetencí k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podnikavosti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 narážíte?</a:t>
          </a:r>
        </a:p>
      </cdr:txBody>
    </cdr:sp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3</xdr:row>
      <xdr:rowOff>180974</xdr:rowOff>
    </xdr:from>
    <xdr:to>
      <xdr:col>19</xdr:col>
      <xdr:colOff>171449</xdr:colOff>
      <xdr:row>32</xdr:row>
      <xdr:rowOff>66674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590549</xdr:colOff>
      <xdr:row>33</xdr:row>
      <xdr:rowOff>142875</xdr:rowOff>
    </xdr:from>
    <xdr:to>
      <xdr:col>19</xdr:col>
      <xdr:colOff>133350</xdr:colOff>
      <xdr:row>45</xdr:row>
      <xdr:rowOff>38100</xdr:rowOff>
    </xdr:to>
    <xdr:sp macro="" textlink="">
      <xdr:nvSpPr>
        <xdr:cNvPr id="3" name="TextovéPole 2"/>
        <xdr:cNvSpPr txBox="1"/>
      </xdr:nvSpPr>
      <xdr:spPr>
        <a:xfrm>
          <a:off x="590549" y="7038975"/>
          <a:ext cx="11125201" cy="21812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rozvojem sledované oblasti by školám nejvíce pomohlo kvalitativní či kvantitativní zlepšení ICT vybavení školy (80 %), podpora školních projektů typu dnů otevřených dveří, sportovních dnů, výstav či školních plesů (74 %), přednášky a jiné formy účasti odborníka z praxe ve výuce (67 %) či metodické materiály a kurzy pro pedagogy na témata kreativity a podnikavosti (63 %). Dále by školy uvítaly rozvoj didaktických dovedností vyučujících potřebných pro výuku k podnikavosti (49 %), podporu komunikace/řízení a organizování práce prostřednictvím ICT (49 %) a rovněž i analýzu stávajících a potenciálních partnerů v regionu pro možné navázání spolupráce. 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více zdůrazňují především potřebu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kvalitativního či kvantitativního zlepšení ICT vybavení školy (nárůst o 17 p. b.), podpory komunikace/řízení a organizování práce prostřednictvím ICT (nárůst o 10 p. b.), potřebu metodických materiálů a kurzů pro pedagogy na témata kreativity a podnikavosti (nárůst o 8 p. b.) či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přednášek a jiných formy účasti odborníka </a:t>
          </a:r>
        </a:p>
        <a:p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 praxe ve výuce (nárůst o 7 p. b.). Naopak v</a:t>
          </a:r>
          <a:r>
            <a:rPr lang="cs-CZ" sz="1100" b="0" baseline="0">
              <a:solidFill>
                <a:sysClr val="windowText" lastClr="000000"/>
              </a:solidFill>
            </a:rPr>
            <a:t>e srovnání s předchozí vlnou školy méně zdůrazňují potřebu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spolupráce žáků ZŠ a SŠ (pokles o 9 p. b.), podpory vytváření školních „firem“ (internetový obchod, nabídka služeb pro veřejnost apod.), resp. založení vlastní fiktivní firmy (shodně pokles o 6 p. b.), potřebu přípravy strategie výuky podnikavosti na škole či rozvoje didaktických dovedností vyučujících potřebných pro výuku k podnikavosti (shodně pokles o 5 p. b.). 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kompetencí k podnikavosti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44</xdr:row>
      <xdr:rowOff>0</xdr:rowOff>
    </xdr:from>
    <xdr:to>
      <xdr:col>14</xdr:col>
      <xdr:colOff>295275</xdr:colOff>
      <xdr:row>51</xdr:row>
      <xdr:rowOff>133350</xdr:rowOff>
    </xdr:to>
    <xdr:sp macro="" textlink="">
      <xdr:nvSpPr>
        <xdr:cNvPr id="4" name="TextovéPole 3"/>
        <xdr:cNvSpPr txBox="1"/>
      </xdr:nvSpPr>
      <xdr:spPr>
        <a:xfrm>
          <a:off x="647700" y="8382000"/>
          <a:ext cx="8181975" cy="14668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zařadit </a:t>
          </a:r>
          <a:r>
            <a:rPr lang="cs-CZ" sz="1100">
              <a:solidFill>
                <a:sysClr val="windowText" lastClr="000000"/>
              </a:solidFill>
            </a:rPr>
            <a:t>především do pokročilé úrovně (32 %)</a:t>
          </a:r>
          <a:r>
            <a:rPr lang="cs-CZ" sz="1100" baseline="0">
              <a:solidFill>
                <a:sysClr val="windowText" lastClr="000000"/>
              </a:solidFill>
            </a:rPr>
            <a:t>. Nejvýraznější posun školy plánují v rámci činností spadajících do nejvyšší úrovně (předpokládaný posun o 15 %).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vykazují školy častěji činnosti spadající především do nejvyšší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úrovně (nárůst o 7 p. b.). </a:t>
          </a:r>
          <a:r>
            <a:rPr lang="cs-CZ" sz="1100" b="0" baseline="0">
              <a:solidFill>
                <a:sysClr val="windowText" lastClr="000000"/>
              </a:solidFill>
            </a:rPr>
            <a:t>V ostatních případech nedochází k výraznějším posunům.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590550</xdr:colOff>
      <xdr:row>3</xdr:row>
      <xdr:rowOff>104775</xdr:rowOff>
    </xdr:from>
    <xdr:to>
      <xdr:col>21</xdr:col>
      <xdr:colOff>428624</xdr:colOff>
      <xdr:row>22</xdr:row>
      <xdr:rowOff>76200</xdr:rowOff>
    </xdr:to>
    <xdr:sp macro="" textlink="">
      <xdr:nvSpPr>
        <xdr:cNvPr id="5" name="Obdélník 4"/>
        <xdr:cNvSpPr/>
      </xdr:nvSpPr>
      <xdr:spPr>
        <a:xfrm>
          <a:off x="9124950" y="676275"/>
          <a:ext cx="4105274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590550</xdr:colOff>
      <xdr:row>3</xdr:row>
      <xdr:rowOff>104775</xdr:rowOff>
    </xdr:from>
    <xdr:to>
      <xdr:col>21</xdr:col>
      <xdr:colOff>285749</xdr:colOff>
      <xdr:row>21</xdr:row>
      <xdr:rowOff>104775</xdr:rowOff>
    </xdr:to>
    <xdr:sp macro="" textlink="">
      <xdr:nvSpPr>
        <xdr:cNvPr id="6" name="TextovéPole 5"/>
        <xdr:cNvSpPr txBox="1"/>
      </xdr:nvSpPr>
      <xdr:spPr>
        <a:xfrm>
          <a:off x="9124950" y="676275"/>
          <a:ext cx="3962399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dalším vzděláváním se škola nezabývá, není součástí vize školy.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další vzdělávání je realizováno pouze okrajově, prostřednictvím dílčích aktivit.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se snaží další vzdělávání rozvíjet (občasná spolupráce s úřady práce a zaměstnavateli, lektory dalšího vzdělávání jsou pracovníci školy, za realizaci dalšího vzdělávání odpovídá pověřený pracovník školy, škola je autorizovanou osobou pro některou z profesních kvalifikací podle zákona 179/2006 Sb.).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další vzdělávání je plnohodnotnou součástí práce školy a je systematicky rozvíjeno (spolupráce s úřady práce a zaměstnavateli, realizace kurzů pro samoplátce, příprava programů dalšího vzdělávání, škola je autorizovanou osobou pro některou z profesních kvalifikací podle zákona 179/2006 Sb. a realizuje kurzy, za realizaci dalšího vzdělávání odpovídá pověřený pracovník školy, většina lektorů prošla vzděláváním v oblasti lektorských dovedností, realizace zájmového a občanského vzdělávání).</a:t>
          </a:r>
        </a:p>
        <a:p>
          <a:endParaRPr lang="en-US" sz="1100"/>
        </a:p>
      </xdr:txBody>
    </xdr:sp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školy jako centra celoživotního učení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3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0.10385</cdr:x>
      <cdr:y>0.00566</cdr:y>
    </cdr:from>
    <cdr:to>
      <cdr:x>0.95333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47725" y="21888"/>
          <a:ext cx="69342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rozvoje školy jako centra celoživotního učení 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4</xdr:row>
      <xdr:rowOff>0</xdr:rowOff>
    </xdr:from>
    <xdr:to>
      <xdr:col>14</xdr:col>
      <xdr:colOff>285750</xdr:colOff>
      <xdr:row>29</xdr:row>
      <xdr:rowOff>180975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31</xdr:row>
      <xdr:rowOff>85725</xdr:rowOff>
    </xdr:from>
    <xdr:to>
      <xdr:col>14</xdr:col>
      <xdr:colOff>276226</xdr:colOff>
      <xdr:row>41</xdr:row>
      <xdr:rowOff>171451</xdr:rowOff>
    </xdr:to>
    <xdr:sp macro="" textlink="">
      <xdr:nvSpPr>
        <xdr:cNvPr id="3" name="TextovéPole 2"/>
        <xdr:cNvSpPr txBox="1"/>
      </xdr:nvSpPr>
      <xdr:spPr>
        <a:xfrm>
          <a:off x="647700" y="6591300"/>
          <a:ext cx="8162926" cy="199072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rozvoje školy jako centra celoživotního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učení věnují především dalšímu vzdělávání pedagogů (48 %)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odbornému vzdělávání pro zaměstnavatele (38 %).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Dále 28 % škol poskytuje přípravu na vykonání zkoušky podle NSK, 27 % škol realizuje zkoušky podle zákona 179/2006 Sb. a 23 % škol organizuje rekvalifikace. Školy se také věnují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zájmovému vzdělávání pro veřejnost (22 %)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 vzdělávání v oblasti ICT dovedností (21 %). Menší podíl škol se zaměřuje na občanské vzdělávání (9 %), češtinu pro cizince (7 %) a vzdělávání seniorů (5 %). 23 % škol se v oblasti celoživotního učení věnuje jiným činnostem.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školy více zaměřují na jiné činnosti (nárůst o 17 p. b.) a na odborné vzdělávání pro zaměstnavatele (nárůst </a:t>
          </a:r>
        </a:p>
        <a:p>
          <a:r>
            <a:rPr lang="cs-CZ" sz="1100" b="0" baseline="0"/>
            <a:t>o 6 p. b.).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Naopak můžeme zaznamenat pokles v podílu škol nabízejících zájmové vzdělávání pro veřejnost (pokles o 13 p. b.), rekvalifikace (pokles o 6 p. b.) a vzdělávání seniorů (pokles o 6 p. b.).</a:t>
          </a:r>
        </a:p>
      </xdr:txBody>
    </xdr:sp>
    <xdr:clientData/>
  </xdr:twoCell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0.01258</cdr:x>
      <cdr:y>0.00566</cdr:y>
    </cdr:from>
    <cdr:to>
      <cdr:x>0.99371</cdr:x>
      <cdr:y>0.11654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95251" y="28681"/>
          <a:ext cx="7429499" cy="5618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školy jako centra celoživotního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učení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/>
          </a:r>
          <a:b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</a:b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18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18</xdr:col>
      <xdr:colOff>485774</xdr:colOff>
      <xdr:row>44</xdr:row>
      <xdr:rowOff>152400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829925" cy="21526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Mezi nejčastější překážky pro školy v 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rozvoji celoživotního učení na škole patří nedostatek financí pro pracovníka, který by tuto oblast na škole zaštiťoval (59 %),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malý zájem o další vzdělávání ze strany dospělých (55 %). Školy dále narážejí na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složitost a náročnost zpracování dokumentace potřebné k účasti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ve výběrových řízeních (41 %),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administrativu spojenou se získáním akreditace rekvalifikací (39 %) a malý zájem zaměstnavatelů o další vzdělávání (38 %).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Problémem je i nedostatečné vybavení dílen/odborného výcviku (29 %), administrativní náročnost při získávání autorizace podle z. 179/2006 Sb. (28 %) a malý zájem jednak pedagogů o výuku v programech dalšího vzdělávání (27 %). </a:t>
          </a:r>
          <a:endParaRPr lang="cs-CZ" sz="1100" baseline="0">
            <a:solidFill>
              <a:sysClr val="windowText" lastClr="000000"/>
            </a:solidFill>
          </a:endParaRPr>
        </a:p>
        <a:p>
          <a:r>
            <a:rPr lang="cs-CZ" sz="1100" baseline="0">
              <a:solidFill>
                <a:srgbClr val="FF0000"/>
              </a:solidFill>
            </a:rPr>
            <a:t> </a:t>
          </a: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/>
            <a:t>Oproti roku 2015/2016 školy více zdůrazňují problémy spojené s náročným zpracováním dokumentace potřebným k účasti ve výběrových řízeních (nárůst o 14 p. b.), s nedostatečným vybavením dílen/odborného výcviku (nárůst o 11 p. b.) a s malým zájmem dospělých o další vzdělávání (nárůst o 9 p. b.).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Určité zlepšení situace lze naopak pozorovat v případě spolupráce s úřady práce (pokles o 5 p. b.), obtíží spojených s přípravou zkoušky podle z. 179/2006 Sb. (pokles o 5 p. b.), nedostatečné orientace pracovníků školy v NSK a procesu uznávání (pokles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5 p. b.) a omezeného počtu standardů profesních kvalifikací NSK (pokles o 5 p. b.). Ve srovnání s předchozí vlnou je také méně škol, které v této oblasti narážejí na jiné překážky (pokles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6 p. b.).</a:t>
          </a:r>
        </a:p>
        <a:p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školy jako centra celoživotního učení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95251</xdr:rowOff>
    </xdr:from>
    <xdr:to>
      <xdr:col>18</xdr:col>
      <xdr:colOff>533400</xdr:colOff>
      <xdr:row>45</xdr:row>
      <xdr:rowOff>0</xdr:rowOff>
    </xdr:to>
    <xdr:sp macro="" textlink="">
      <xdr:nvSpPr>
        <xdr:cNvPr id="3" name="TextovéPole 2"/>
        <xdr:cNvSpPr txBox="1"/>
      </xdr:nvSpPr>
      <xdr:spPr>
        <a:xfrm>
          <a:off x="200025" y="7181851"/>
          <a:ext cx="11306175" cy="2000249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rozvojem sledované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oblasti by školám nejvíce pomohlo zlepšení ICT školy po kvalitativní i kvantitativní stránce (63 %), zajištění financí na kvalitní materiál (51 %)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příprava pedagogů jako lektorů dalšího vzdělávání (50 %).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Ve značné míře by školy uvítaly také zlepšení vybavení učeben teoretické výuky (46 %), resp. dílen pro odborný výcvik (37 %), dále rekvalifikace pro úřady práce bez výběrového řízení (43 %), aktualizované materiály pro výuku i pro vyučující či lektory (42 %) a 33 % škol by pomohlo zapojení odborníků z mimoškolního prostředí jako lektorů.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/>
            <a:t>Oproti roku 2015/2016 školy více zdůrazňují zejména potřebu zlepšení ICT školy po kvalitativní či kvantitativní stránce (nárůst o 5 p. b.).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většině ostatních případů naopak školy ve srovnání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předchozí vlnou deklarují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větší či menší zlepšení situace. Výrazně méně je zdůrazňována potřeba více učeben (pokles o 13 p. b.) a pravidelná práce s autorizovanými osobami, výměna zkušeností apod. (pokles o 10 p. b.), dále také příprava pedagogických pracovníků jako lektorů dalšího vzdělávání (pokles o 9 p. b.), proškolení pracovníka školy v problematice výběrových řízení, vedení dokumentace apod. (pokles o 8 p. b.) či rekvalifikace pro úřady práce bez výběrového řízení (pokles o 7 p. b.). Určité zlepšení bylo zaznamenáno i v případě podpory při vytváření konkrétních zadání pro zkoušku či využívání vstupní diagnostiky profesních kompetencí účastníků rekvalifikací (shodně pokles o 5 p. b.). </a:t>
          </a:r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školy jako centra celoživotního učení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44</xdr:row>
      <xdr:rowOff>47625</xdr:rowOff>
    </xdr:from>
    <xdr:to>
      <xdr:col>14</xdr:col>
      <xdr:colOff>276225</xdr:colOff>
      <xdr:row>52</xdr:row>
      <xdr:rowOff>28575</xdr:rowOff>
    </xdr:to>
    <xdr:sp macro="" textlink="">
      <xdr:nvSpPr>
        <xdr:cNvPr id="4" name="TextovéPole 3"/>
        <xdr:cNvSpPr txBox="1"/>
      </xdr:nvSpPr>
      <xdr:spPr>
        <a:xfrm>
          <a:off x="628650" y="9458325"/>
          <a:ext cx="8181975" cy="15049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</a:t>
          </a:r>
          <a:r>
            <a:rPr lang="cs-CZ" sz="1100">
              <a:solidFill>
                <a:sysClr val="windowText" lastClr="000000"/>
              </a:solidFill>
            </a:rPr>
            <a:t>zařadit zejména do pokročílé úrovně (38 %) a</a:t>
          </a:r>
          <a:r>
            <a:rPr lang="cs-CZ" sz="1100" baseline="0">
              <a:solidFill>
                <a:sysClr val="windowText" lastClr="000000"/>
              </a:solidFill>
            </a:rPr>
            <a:t> </a:t>
          </a:r>
          <a:r>
            <a:rPr lang="cs-CZ" sz="1100">
              <a:solidFill>
                <a:sysClr val="windowText" lastClr="000000"/>
              </a:solidFill>
            </a:rPr>
            <a:t>nejvyšší úrovně (31 %). Školy</a:t>
          </a:r>
          <a:r>
            <a:rPr lang="cs-CZ" sz="1100" baseline="0">
              <a:solidFill>
                <a:sysClr val="windowText" lastClr="000000"/>
              </a:solidFill>
            </a:rPr>
            <a:t> se plánují do budoucna nejvíce soustředit na rozvíjení činností, které lze zařadit do nejvyšší úrovně (předpokládaný posun o 18 %).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</a:t>
          </a:r>
          <a:r>
            <a:rPr lang="cs-CZ" sz="1100" b="0" baseline="0">
              <a:solidFill>
                <a:sysClr val="windowText" lastClr="000000"/>
              </a:solidFill>
            </a:rPr>
            <a:t>roku 2015/2016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vykazují častěji činnosti spadající do nejvyšší úrovně (nárůst o 14 p. b.) a mírně pokročilé úrovně (nárůst </a:t>
          </a:r>
        </a:p>
        <a:p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9 p. b.). Naopak relativně méně aktivit je realizováno v rámci základní úrovně (pokles o 6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504825</xdr:colOff>
      <xdr:row>3</xdr:row>
      <xdr:rowOff>104775</xdr:rowOff>
    </xdr:from>
    <xdr:to>
      <xdr:col>19</xdr:col>
      <xdr:colOff>514350</xdr:colOff>
      <xdr:row>22</xdr:row>
      <xdr:rowOff>76200</xdr:rowOff>
    </xdr:to>
    <xdr:sp macro="" textlink="">
      <xdr:nvSpPr>
        <xdr:cNvPr id="5" name="Obdélník 4"/>
        <xdr:cNvSpPr/>
      </xdr:nvSpPr>
      <xdr:spPr>
        <a:xfrm>
          <a:off x="9039225" y="676275"/>
          <a:ext cx="3057525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504826</xdr:colOff>
      <xdr:row>3</xdr:row>
      <xdr:rowOff>104775</xdr:rowOff>
    </xdr:from>
    <xdr:to>
      <xdr:col>19</xdr:col>
      <xdr:colOff>561976</xdr:colOff>
      <xdr:row>21</xdr:row>
      <xdr:rowOff>104775</xdr:rowOff>
    </xdr:to>
    <xdr:sp macro="" textlink="">
      <xdr:nvSpPr>
        <xdr:cNvPr id="6" name="TextovéPole 5"/>
        <xdr:cNvSpPr txBox="1"/>
      </xdr:nvSpPr>
      <xdr:spPr>
        <a:xfrm>
          <a:off x="9039226" y="676275"/>
          <a:ext cx="3105150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– podpora odborného vzdělávání a spolupráce se zaměstnavateli probíhá pouze v omezené (základní) podobě.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spolupráce se zaměstnavateli není systematická, probíhá pouze v podobě dílčích aktivit (stáže pro učitele, zapojení odborníků z praxe, zapojení žáků do praktických aktivit).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systematická spolupráce se zaměstnavateli (smlouva o spolupráci, účast zaměstnavatelů u zkoušek, odborný výcvik v modelovém pracovním prostředí).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systematická spolupráce se zaměstnavateli doplněna o další aktivity (škola vyjednává se zaměstnavateli obsah odborného výcviku a praxe, zaměstnavatelé se aktivně podílejí na náborových aktivitách školy a finančně školu/vybrané žáky podporují).</a:t>
          </a:r>
        </a:p>
        <a:p>
          <a:endParaRPr lang="en-US" sz="1100"/>
        </a:p>
      </xdr:txBody>
    </xdr:sp>
    <xdr:clientData/>
  </xdr:twoCellAnchor>
</xdr:wsDr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0.06418</cdr:x>
      <cdr:y>0.00566</cdr:y>
    </cdr:from>
    <cdr:to>
      <cdr:x>0.993</cdr:x>
      <cdr:y>0.16995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23875" y="21887"/>
          <a:ext cx="7581899" cy="6353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podpory odborného vzdělávání, spolupráce škol a zaměstnavatelů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0.08401</cdr:x>
      <cdr:y>0.00566</cdr:y>
    </cdr:from>
    <cdr:to>
      <cdr:x>0.9755</cdr:x>
      <cdr:y>0.15025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685800" y="21887"/>
          <a:ext cx="7277100" cy="5591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podpory odborného vzdělávání, spolupráce škol a zaměstnavatelů </a:t>
          </a:r>
          <a:b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</a:b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95248</xdr:rowOff>
    </xdr:from>
    <xdr:to>
      <xdr:col>17</xdr:col>
      <xdr:colOff>485774</xdr:colOff>
      <xdr:row>47</xdr:row>
      <xdr:rowOff>152399</xdr:rowOff>
    </xdr:to>
    <xdr:sp macro="" textlink="">
      <xdr:nvSpPr>
        <xdr:cNvPr id="3" name="TextovéPole 2"/>
        <xdr:cNvSpPr txBox="1"/>
      </xdr:nvSpPr>
      <xdr:spPr>
        <a:xfrm>
          <a:off x="628649" y="7172323"/>
          <a:ext cx="10220325" cy="253365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Střední a vyšší odborné školy v rámci rozvoje této intervence především spolupracují s 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odborníky z praxe, zapojují je do výuky a pořádají s nimi přednášky (73 %) a realizují odborný výcvik a praxe žáků v reálném pracovním prostředí, přímo u zaměstnavatelů (71 %).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Mezi další častěji zmiňované činnosti lze zařadit kariérové poradenství ve spolupráci se zaměstnavateli (47 %), analýzu stávajících a potenciálních partnerů v regionu a možností spolupráce s nimi (43 %), s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polupráci se ZŠ na pracovních výchovách a ukázkách aktivit oboru (43 %) 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stáže pro pedagogy na pracovištích a v moderních provozech (42 %). Shodně 40 % škol dále zajišťuje účast zástupců zaměstnavatelů při profilových maturitních zkouškách a nábor žáků ve spolupráci se zaměstnavateli. </a:t>
          </a:r>
          <a:endParaRPr lang="cs-CZ" sz="1100" baseline="0">
            <a:solidFill>
              <a:srgbClr val="FF0000"/>
            </a:solidFill>
          </a:endParaRPr>
        </a:p>
        <a:p>
          <a:r>
            <a:rPr lang="cs-CZ" sz="1100" baseline="0"/>
            <a:t> </a:t>
          </a: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školy </a:t>
          </a:r>
          <a:r>
            <a:rPr lang="cs-CZ" sz="1100" b="0" baseline="0">
              <a:solidFill>
                <a:sysClr val="windowText" lastClr="000000"/>
              </a:solidFill>
            </a:rPr>
            <a:t>více zaměřují zejména na realizaci činností souvisejících se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zajištěním stáží pro pedagogy na pracovištích a v moderních provozech u zaměstnavatelů (nárůst o 17 p. b.), realizaci kariérového poradenství ve spolupráci se zaměstnavateli (nárůst o 15 p. b.), analýzu stávajících a potenciálních partnerů v regionu a možností spolupráce s nimi (nárůst o 13 p. b.), zpracování plánů spolupráce se zaměstnavateli a dalšími partnery (nárůst o 13 p. b.) a na nábor žáků ve spolupráci se zaměstnavateli (nárůst o 12 p. b.).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dále více zaměřují také na účast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zástupců zaměstnavatelů při profilových maturitních zkouškách (nárůst o 7 p. b.) a na zajištění přednášek a jiných forem účasti odborníka z praxe ve výuce (nárůst o 6 p. b.). Školy se naopak v porovnání s předchozí vlnou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menší míře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věnují zpracování strategie spolupráce se zaměstnavateli a dalšími partnery (pokles o 7 p. b.).</a:t>
          </a:r>
          <a:endParaRPr lang="cs-CZ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spolupráce se zaměstnavateli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44</xdr:row>
      <xdr:rowOff>180976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218122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Mezi nejčastější překážky, se kterými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školy v této intervenci potýkají, se řadí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nemožnost firem přizpůsobit se vzdělávacím potřebám žáků (40 %),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finanční náročnost zdravotních prohlídek a pojištění žáků školy před vstupem na pracoviště zaměstnavatele (37 %),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nedostačující disciplinovanost a motivovanost žáků pro práci v reálném pracovním prostředí (33 %)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nedostačující podmínky firem pro organizovanou spolupráci se školami (32 %).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Školy dále narážejí na malou dostupnost firem vhodných pro daný obor a zaměření (29 %), nezájem firem o spolupráci se školami (27 %), příliš vysoké požadavky ze strany firem kladené na žáky, kterých na SŠ ještě nedosahují (23 %), přílišnou finanční nákladnost spolupráce (22 %) a nezájem zaměstnavatelů o účast svých zástupců na závěrečných zkouškách (20 %).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je mírné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zhoršení situace evidentní v případech, kdy firmy o spolupráci mají zájem, ale nemohou ji ve svých podmínkách zorganizovat (nárůst o 5 p. b.). Ve většině ostatních případů lze pozorovat zlepšení situace. Především se snížil nezájem firem o spolupráci se školami (pokles o 7 p. b.), zmírnily se i problémy spojené s malou dostupností firem vhodných pro daný obor a zaměření (pokles o 6 p. b.),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nedostatečnou disciplinovaností a motivovaností žáků pro práci v reálném pracovním prostředí (pokles o 5 p. b.)</a:t>
          </a:r>
          <a:r>
            <a:rPr lang="cs-CZ" sz="1100" b="0" baseline="0"/>
            <a:t> či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finanční náročností zdravotních prohlídek a pojištění žáků školy před vstupem na pracoviště zaměstnavatele (pokles o 5 p. b.). </a:t>
          </a:r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spolupráce Vaší školy se zaměstnavateli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3</xdr:row>
      <xdr:rowOff>180974</xdr:rowOff>
    </xdr:from>
    <xdr:to>
      <xdr:col>19</xdr:col>
      <xdr:colOff>171449</xdr:colOff>
      <xdr:row>35</xdr:row>
      <xdr:rowOff>57150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600074</xdr:colOff>
      <xdr:row>36</xdr:row>
      <xdr:rowOff>76200</xdr:rowOff>
    </xdr:from>
    <xdr:to>
      <xdr:col>19</xdr:col>
      <xdr:colOff>142875</xdr:colOff>
      <xdr:row>50</xdr:row>
      <xdr:rowOff>123825</xdr:rowOff>
    </xdr:to>
    <xdr:sp macro="" textlink="">
      <xdr:nvSpPr>
        <xdr:cNvPr id="3" name="TextovéPole 2"/>
        <xdr:cNvSpPr txBox="1"/>
      </xdr:nvSpPr>
      <xdr:spPr>
        <a:xfrm>
          <a:off x="600074" y="7543800"/>
          <a:ext cx="11125201" cy="27146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rozvojem sledované oblasti by školy uvítaly především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přednášky a jiné formy účasti odborníka z praxe ve výuce (61 %),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finance na organizaci,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pomůcky, pojištění a dojíždění žáků k zaměstnavatelům na odborný výcvik či předměty (60 %), stáže pro pedagogy na pracovištích a v moderních provozech nejen v ČR, ale i v zahraničí (59 %), zajištění odborného výcviku nebo praxí žáků na pracovištích zaměstnavatelů (58 %)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vzdělávání vyučujících odborných předmětů či odborného výcviku ve smyslu rozvoje odbornosti (55 %). Školy dále častěji zmiňují potřebu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zajištění finančních prostředků pro praxe žáků, jako je např. úhrada zdravotních prohlídek (50 %),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metodických materiálů na podporu výuky odborných předmětů a odborného výcviku (49 %), podpory náborových aktivit realizovaných ve spolupráci se zaměstnavateli (45 %) a stáží žáků v zahraničních firmách, které by rovněž vedly k posílení podpory výuky cizích jazyků (49 %).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potřebu stáží pro pedagogy na pracovištích a moderních provozech, včetně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zahraničních </a:t>
          </a:r>
          <a:r>
            <a:rPr lang="cs-CZ" sz="1100" b="0" baseline="0">
              <a:solidFill>
                <a:sysClr val="windowText" lastClr="000000"/>
              </a:solidFill>
            </a:rPr>
            <a:t>(nárůst o 13 p. b.), dále také potřebu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zapojení odborníků z praxe do výuky, např. formou přednášek (nárůst o 7 p. b.), metodických materiálů na podporu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výuky odborných předmětů a odborného výcviku (nárůst o 6 p. b.), analýzy požadavků zaměstnavatelů na přípravu pro určitý obor jako východisko pro aktualizaci ŠVP (nárůst o 6 p. b.) a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vzdělávání vyučujících odborných předmětů či odborného výcviku ve smyslu rozvoje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jejich pedagogicko-psychologické složky (nárůst o 6 p. b.) i ve smyslu rozvoje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odbornosti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5 p. b.). </a:t>
          </a:r>
          <a:r>
            <a:rPr lang="cs-CZ" sz="1100" b="0" baseline="0">
              <a:solidFill>
                <a:sysClr val="windowText" lastClr="000000"/>
              </a:solidFill>
            </a:rPr>
            <a:t>Ve srovnání s předchozí vlnou naopak školy zmiňují méně často potřebu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přípravy strategie spolupráce se zaměstnavateli a dalšími partnery (pokles o 14 p. b.) a vytvoření partnerských smluv – škola/firma/žák/rodiče (pokles o 12 p. b.), dále také potřebu zajištění finančních prostředků pro praxe žáků (pokles o 8 p. b.) či </a:t>
          </a:r>
          <a:r>
            <a:rPr lang="cs-CZ" sz="1100" b="0" baseline="0">
              <a:solidFill>
                <a:sysClr val="windowText" lastClr="000000"/>
              </a:solidFill>
            </a:rPr>
            <a:t>potřebu stáží žáků v zahraničních firmách za účelem podpory výuky cizích jazyků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(pokles o 5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0.01452</cdr:x>
      <cdr:y>0.00566</cdr:y>
    </cdr:from>
    <cdr:to>
      <cdr:x>0.98548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61924" y="31323"/>
          <a:ext cx="10829925" cy="4385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ve spolupráci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Vaší školy se zaměstnavateli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44</xdr:row>
      <xdr:rowOff>0</xdr:rowOff>
    </xdr:from>
    <xdr:to>
      <xdr:col>14</xdr:col>
      <xdr:colOff>285750</xdr:colOff>
      <xdr:row>51</xdr:row>
      <xdr:rowOff>19050</xdr:rowOff>
    </xdr:to>
    <xdr:sp macro="" textlink="">
      <xdr:nvSpPr>
        <xdr:cNvPr id="4" name="TextovéPole 3"/>
        <xdr:cNvSpPr txBox="1"/>
      </xdr:nvSpPr>
      <xdr:spPr>
        <a:xfrm>
          <a:off x="638175" y="9410700"/>
          <a:ext cx="8181975" cy="13525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  <a:endParaRPr lang="cs-CZ" sz="1100" b="1">
            <a:solidFill>
              <a:sysClr val="windowText" lastClr="000000"/>
            </a:solidFill>
          </a:endParaRPr>
        </a:p>
        <a:p>
          <a:r>
            <a:rPr lang="cs-CZ" sz="1100" baseline="0">
              <a:solidFill>
                <a:sysClr val="windowText" lastClr="000000"/>
              </a:solidFill>
            </a:rPr>
            <a:t>Školy deklarují především činnosti v rámci základní úrovně (61 %), mírně pokročilé úrovně (58 %) a pokročilé úrovně (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44 %)</a:t>
          </a:r>
          <a:r>
            <a:rPr lang="cs-CZ" sz="1100" baseline="0">
              <a:solidFill>
                <a:sysClr val="windowText" lastClr="000000"/>
              </a:solidFill>
            </a:rPr>
            <a:t>. Posun lze předpokládat zejména v rámci nejvyšší úrovně (předpokládaný posun o 20 %).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  <a:endParaRPr lang="cs-CZ" sz="1100" b="1" baseline="0">
            <a:solidFill>
              <a:sysClr val="windowText" lastClr="000000"/>
            </a:solidFill>
          </a:endParaRPr>
        </a:p>
        <a:p>
          <a:r>
            <a:rPr lang="cs-CZ" sz="1100" b="0" baseline="0">
              <a:solidFill>
                <a:sysClr val="windowText" lastClr="000000"/>
              </a:solidFill>
            </a:rPr>
            <a:t>Oproti roku 2015/2016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vykazují častěji činnosti spadající do všech úrovní, přičemž k relativně největší změně došlo v rámci pokročilé úrovně (nárůst o 15 p. b.), nejvyšší úrovně (nárůst o 14 p. b.) a mírně pokročilé úrovně (nárůst o 10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400050</xdr:colOff>
      <xdr:row>3</xdr:row>
      <xdr:rowOff>95250</xdr:rowOff>
    </xdr:from>
    <xdr:to>
      <xdr:col>24</xdr:col>
      <xdr:colOff>238124</xdr:colOff>
      <xdr:row>22</xdr:row>
      <xdr:rowOff>123825</xdr:rowOff>
    </xdr:to>
    <xdr:sp macro="" textlink="">
      <xdr:nvSpPr>
        <xdr:cNvPr id="5" name="Obdélník 4"/>
        <xdr:cNvSpPr/>
      </xdr:nvSpPr>
      <xdr:spPr>
        <a:xfrm>
          <a:off x="8934450" y="666750"/>
          <a:ext cx="5934074" cy="364807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400050</xdr:colOff>
      <xdr:row>3</xdr:row>
      <xdr:rowOff>95250</xdr:rowOff>
    </xdr:from>
    <xdr:to>
      <xdr:col>24</xdr:col>
      <xdr:colOff>95249</xdr:colOff>
      <xdr:row>22</xdr:row>
      <xdr:rowOff>152400</xdr:rowOff>
    </xdr:to>
    <xdr:sp macro="" textlink="">
      <xdr:nvSpPr>
        <xdr:cNvPr id="6" name="TextovéPole 5"/>
        <xdr:cNvSpPr txBox="1"/>
      </xdr:nvSpPr>
      <xdr:spPr>
        <a:xfrm>
          <a:off x="8934450" y="666750"/>
          <a:ext cx="5791199" cy="3676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inkluzivní vzdělávání je rozvíjeno pouze v podobě dílčích aktivit (škola přijímá žáky se spec. vzdělávacími potřebami, vyučující se jim věnují podle svých možností ve vazbě na platnou legislativu, vedení umožňuje pedagog. sboru vzdělávání s problematikou inkluzivního vzdělávání, na škole působí poradenské pracoviště).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v rámci inkluzivního vzdělávání zpracovanou strategii a plán pedagogické podpory (práce s integrovanými žáky, vytváření vhodných podmínek pro integraci, součástí plánu vzdělávání pedagog. pracovníků je také vzdělávání v oblasti inkluze, škola zohledňuje charakter obtíží v průběhu zkoušek, vyučující jsou obeznámeni se spec. vzdělávacími potřebami žáků a využívají formativního hodnocení, prostory školy jsou částečně dostupné všem žákům).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zpracované komplexní pojetí inkluzivního vzdělávání (u žáků se spec. vzdělávacími potřebami škola pracuje s individuálními vzdělávacími a výchovnými plány, vyučující v plné šíři využívají pedagogickou diagnostiku, škola spolupracuje se zaměstnavateli a umožňuje žákům se spec. vzdělávacími potřebami realizovat odborný výcvik a praxi, s některými žáky se spec. vzdělávacími potřebami spolupracuje asistent pedagoga, na škole je rozšířené poradenské pracoviště, prostory školy jsou dostupné všem žákům).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komplexní pojetí inkluzivního vzdělávání je školou dále rozšiřováno (tvorba plánů inkluzivního rozvoje školy, realizace plánů je metodicky řízena a koordinována, zaměstnavatelé vytvářejí žákům se spec. vzdělávacími potřebami vhodné podmínky, škola spolupracuje při péči o žáky se spec. vzdělávacími potřebami s dalšími institucemi a specialisty, prostředí školy je přizpůsobeno všem žákům).</a:t>
          </a:r>
        </a:p>
      </xdr:txBody>
    </xdr:sp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inkluzivního vzdělávání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5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0.10385</cdr:x>
      <cdr:y>0.00566</cdr:y>
    </cdr:from>
    <cdr:to>
      <cdr:x>0.95333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47725" y="21888"/>
          <a:ext cx="69342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inkluzivního vzdělávání 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18</xdr:col>
      <xdr:colOff>476250</xdr:colOff>
      <xdr:row>39</xdr:row>
      <xdr:rowOff>104775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40</xdr:row>
      <xdr:rowOff>180974</xdr:rowOff>
    </xdr:from>
    <xdr:to>
      <xdr:col>18</xdr:col>
      <xdr:colOff>485774</xdr:colOff>
      <xdr:row>55</xdr:row>
      <xdr:rowOff>152399</xdr:rowOff>
    </xdr:to>
    <xdr:sp macro="" textlink="">
      <xdr:nvSpPr>
        <xdr:cNvPr id="3" name="TextovéPole 2"/>
        <xdr:cNvSpPr txBox="1"/>
      </xdr:nvSpPr>
      <xdr:spPr>
        <a:xfrm>
          <a:off x="628649" y="8401049"/>
          <a:ext cx="10829925" cy="2828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na evidenci žáků se speciálními vzdělávacími potřebami (95 %),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volbu forem, metod a stylu výuky v souladu se speciálními vzdělávacími potřebami žáků (92 %), spolupráci se školskými poradenskými zařízeními, která mají žáky v péči (86 %)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na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volbu vhodných metod pro zjišťování výsledků učení žáků (86 %). Mezi často zmiňované aktivity také patří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zohledňování charakteru obtíží žáků v průběhu přijímacího řízení i při ukončování studia (83 %), zpracovávání a průběžné vyhodnocování individuálních vzdělávacích a výchovných plánů (80 %)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spolupráce vyučujících při naplňování vzdělávacích potřeb žáků (71 %). Dále 67 % škol uvedlo, že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školní poradenské pracoviště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metodicky vede vyučující k tomu, aby podporovali naplňování speciálních vzdělávacích potřeb žáků, 61 % škol upravuje organizaci vyučování v souladu s potřebami žáků se speciálními vzdělávacími potřebami a 60 % škol při péči o žáky se speciálními vzdělávacími potřebami spolupracuje s dalšími institucemi.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Oproti roku 2015/2016 se obecně zvýšil podíl škol realizujících jednotlivé činnosti. Školy výrazně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častěji </a:t>
          </a:r>
          <a:r>
            <a:rPr lang="cs-CZ" sz="1100" b="0" baseline="0">
              <a:solidFill>
                <a:sysClr val="windowText" lastClr="000000"/>
              </a:solidFill>
            </a:rPr>
            <a:t>uvádějí, že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školní poradenské pracoviště</a:t>
          </a:r>
          <a:r>
            <a:rPr lang="cs-CZ" sz="1100" b="0" baseline="0">
              <a:solidFill>
                <a:sysClr val="windowText" lastClr="000000"/>
              </a:solidFill>
            </a:rPr>
            <a:t> metodicky vede vyučující k tomu, aby podporovali naplňování speciálních vzdělávacích potřeb žáků (nárůst o 22 p. b.), dále že školy zpracovávají a průběžně vyhodnocují individuální vzdělávací či výchovné plány (nárůst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</a:rPr>
            <a:t>o 20 p. b.), vedení vytváří podmínky pro realizaci inkluzivních principů ve vzdělávání na škole (nárůst o 19 p. b.) a součástí plánu dalšího vzdělávání pedagogických pracovníků školy jsou témata inkluzivního vzdělávání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19 p. b.). Školy také ve větší míře zajišťují žákům se speciálními vzdělávacími potřebami účast na aktivitách nad rámec školní práce (nárůst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14 p. b.), realizují diagnostiku žáků, vyhodnocení výsledků a volbu forem výuky (14 p. b.) a pro žáky s mimořádným nadáním školy zpracovávají individuální vzdělávací plány (nárůst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12 p. b.). Ve větší míře také dochází ke spolupráci vyučujících při naplňování vzdělávacích potřeb žáků (nárůst o 11 p. b.) a ke spolupráci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 s dalšími institucemi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při péči o žáky se speciálními vzdělávacími potřebami (nárůst o 11 p. b.). </a:t>
          </a:r>
          <a:endParaRPr lang="cs-CZ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inkluzivního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18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18</xdr:col>
      <xdr:colOff>485774</xdr:colOff>
      <xdr:row>44</xdr:row>
      <xdr:rowOff>9525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829925" cy="20097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potýkají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především s nedostatečnými finančními prostředky pro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zajištění inkluzivního vzdělávání ve škole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(46 %),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nedostatečným vzděláním vyučujících v této oblasti (41 %)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nedostatečným technickým a materiálním zabezpečením pro inkluzivní vzdělávání (34 %). Školy dále upozorňují na příliš velký počet žáků ve třídě (28 %), malý zájem ze strany žáků a rodičů o inkluzivní vzdělávání (27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%), absenci školního poradenského zařízení v rozšířené podobě (27 %), neochotu vyučujících k realizaci inkluzivního vzdělávání (26 %), resp. nezájem vyučujících o inkluzivní pojetí vzdělávání (23 %) a rovněž i na nedostatek příležitostí pro vzdělávání pedagogů v oblasti inkluzivního vzdělávání (21 %).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zaznamenaly zlepšení situace především v oblasti nedostatečného technického a materiálního zabezpečení pro inkluzivní vzdělávání (pokles o 16 p. b.), nedostatku příležitostí pro vzdělávání pedagogů v oblasti inkluzivního vzdělávání (pokles o 15 p. b.), nedostačujících možností pro zajištění asistentů pedagogů (pokles o 10 p. b.) či nedostatečného vzdělání vyučujících v oblasti inkluzivního vzdělávání (pokles o 6 p. b.). V porovnání s předchozí vlnou šetření </a:t>
          </a:r>
          <a:r>
            <a:rPr lang="cs-CZ" sz="1100" b="0" baseline="0">
              <a:solidFill>
                <a:sysClr val="windowText" lastClr="000000"/>
              </a:solidFill>
            </a:rPr>
            <a:t>se školy více potýkají spíše s jinými než uvedenými problémy (nárůst o 6 p. b.). </a:t>
          </a:r>
        </a:p>
      </xdr:txBody>
    </xdr:sp>
    <xdr:clientData/>
  </xdr:twoCellAnchor>
</xdr:wsDr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inkluzivního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209552</xdr:colOff>
      <xdr:row>4</xdr:row>
      <xdr:rowOff>95249</xdr:rowOff>
    </xdr:from>
    <xdr:to>
      <xdr:col>19</xdr:col>
      <xdr:colOff>171450</xdr:colOff>
      <xdr:row>34</xdr:row>
      <xdr:rowOff>19050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35</xdr:row>
      <xdr:rowOff>38098</xdr:rowOff>
    </xdr:from>
    <xdr:to>
      <xdr:col>19</xdr:col>
      <xdr:colOff>152400</xdr:colOff>
      <xdr:row>48</xdr:row>
      <xdr:rowOff>123825</xdr:rowOff>
    </xdr:to>
    <xdr:sp macro="" textlink="">
      <xdr:nvSpPr>
        <xdr:cNvPr id="3" name="TextovéPole 2"/>
        <xdr:cNvSpPr txBox="1"/>
      </xdr:nvSpPr>
      <xdr:spPr>
        <a:xfrm>
          <a:off x="200025" y="7315198"/>
          <a:ext cx="11534775" cy="2562227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  <a:endParaRPr lang="cs-CZ" sz="1100" b="1">
            <a:solidFill>
              <a:sysClr val="windowText" lastClr="000000"/>
            </a:solidFill>
          </a:endParaRPr>
        </a:p>
        <a:p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 souvislosti s dalším rozvojem sledované oblasti by školám nejvíce pomohlo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vytvoření odpovídajících finančních podmínek pro inkluzivní vzdělávání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(61 %)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další vzdělávání pedagogických pracovníků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jednak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 oblasti metod a forem práce a organizace vzdělávání (50 %), jednak v oblasti hodnocení žáků a využívání formativního hodnocení (47 %). Mezi další častěji zmiňovaná opatření patří zajištění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dostatečných možností pro vzdělávání pedagogů v oblasti inkluzivního vzdělávání (43 %), zajištění metodické podpory inkluzivního vzdělávání ve škole (38 %) a opatření vedoucí ke zlepšení komunikace s rodiči žáků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(38 %). Školy by uvítaly rovněž i zajištění prostorových dispozic školy pro realizaci inkluzivního vzdělávání (36 %), vytvoření odpovídajících personálních podmínek pro inkluzivní vzdělávání (36 %) či zajištění metodické podpory inkluzivního vzdělávání z centra (35 %).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  <a:endParaRPr lang="cs-CZ" sz="1100" b="1" baseline="0">
            <a:solidFill>
              <a:sysClr val="windowText" lastClr="000000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</a:rPr>
            <a:t>Oproti roku 2015/2016 školy více zdůrazňují potřebu dalšího vzdělávání pedagogických pracovníků v oblasti hodnocení žáků a využívání formativního hodnocení (nárůst o 7 p. b.) a zajištění speciálních pedagogů pro předměty speciálně pedagogické péče (nárůst o 6 p. b.).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většině ostatních případů naopak školy ve srovnání s předchozí vlnou zdůrazňují potřebu opatření méně. Menší podíl škol zmiňuje především potřebu zřízení rozšířeného školního poradenského pracoviště (pokles o 13 p. b.), dalšího vzdělávání pedagogických pracovníků pro vyučující školy v oblasti úpravy vzdělávacích obsahů (pokles o 12 p. b.) a vytvoření odpovídajících personálních podmínek pro inkluzivní vzdělávání (pokles o 10 p. b.). V menší míře je dále deklarována potřeba zajištění asistentů pedagoga pro realizaci inkluzivního vzdělávání (pokles o 8 p. b.), pomoci při úpravě podmínek přijímacích a závěrečných zkoušek pro žáky se speciálními vzdělávacími potřebami (pokles o 6 p. b.), zajištění prostorových dispozic školy pro realizaci inkluzivního vzdělávání (pokles o 6 p. b.) a zajištění metodické podpory inkluzivního vzdělávání ve škole (pokles o 6 p. b.).</a:t>
          </a:r>
          <a:endParaRPr lang="cs-CZ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inkluzivního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200027</xdr:colOff>
      <xdr:row>3</xdr:row>
      <xdr:rowOff>180974</xdr:rowOff>
    </xdr:from>
    <xdr:to>
      <xdr:col>21</xdr:col>
      <xdr:colOff>161925</xdr:colOff>
      <xdr:row>33</xdr:row>
      <xdr:rowOff>104775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35</xdr:row>
      <xdr:rowOff>38100</xdr:rowOff>
    </xdr:from>
    <xdr:to>
      <xdr:col>21</xdr:col>
      <xdr:colOff>152400</xdr:colOff>
      <xdr:row>40</xdr:row>
      <xdr:rowOff>76200</xdr:rowOff>
    </xdr:to>
    <xdr:sp macro="" textlink="">
      <xdr:nvSpPr>
        <xdr:cNvPr id="3" name="TextovéPole 2"/>
        <xdr:cNvSpPr txBox="1"/>
      </xdr:nvSpPr>
      <xdr:spPr>
        <a:xfrm>
          <a:off x="200025" y="7315200"/>
          <a:ext cx="12753975" cy="9906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soustředí především na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zapojení žáků do soutěží pro nadané a mimořádně nadané žáky (52 %)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vzájemnou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komunikaci pedagogických pracovníků ohledně formy podpory nadaných a mimořádně nadaných žáků (50 %). Školy dále často zmiňují činnosti zaměřené na spolupráci se zákonnými zástupci nadaných a mimořádně nadaných žáků (49 %), využívání různých forem práce s nadanými a mimořádně nadanými žáky ve výuce (48 %) a nabídku mimoškolních a volnočasových aktivit pro nadané a mimořádně nadané žáky (47 %). Školy dále při identifikaci nadaných a mimořádně nadaných žáků spolupracují se ŠPZ (41 %) a také se podílí na aktivitách a stážích určených pro nadané a mimořádně nadané žáky (34 %).</a:t>
          </a:r>
        </a:p>
        <a:p>
          <a:endParaRPr lang="en-US">
            <a:effectLst/>
          </a:endParaRPr>
        </a:p>
      </xdr:txBody>
    </xdr:sp>
    <xdr:clientData/>
  </xdr:twoCellAnchor>
</xdr:wsDr>
</file>

<file path=xl/drawings/drawing6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 rámci péče o nadané a mimořádně nadané žáky aktivně podílí?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23</xdr:row>
      <xdr:rowOff>76200</xdr:rowOff>
    </xdr:from>
    <xdr:to>
      <xdr:col>14</xdr:col>
      <xdr:colOff>247650</xdr:colOff>
      <xdr:row>26</xdr:row>
      <xdr:rowOff>9525</xdr:rowOff>
    </xdr:to>
    <xdr:sp macro="" textlink="">
      <xdr:nvSpPr>
        <xdr:cNvPr id="3" name="TextovéPole 2"/>
        <xdr:cNvSpPr txBox="1"/>
      </xdr:nvSpPr>
      <xdr:spPr>
        <a:xfrm>
          <a:off x="600075" y="5200650"/>
          <a:ext cx="8181975" cy="7905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</a:t>
          </a:r>
          <a:r>
            <a:rPr lang="cs-CZ" sz="1100" baseline="0">
              <a:solidFill>
                <a:sysClr val="windowText" lastClr="000000"/>
              </a:solidFill>
            </a:rPr>
            <a:t>zaměřují zejména na činnosti spadající do mírně pokročilé úrovně (36 %) a do pokročilé úrovně (34 %). Do budoucna by se školy rády zaměřily na činnosti, které lze zařadit do nejvyšší úrovně (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předpokládaný posun o 23 %) </a:t>
          </a:r>
          <a:r>
            <a:rPr lang="cs-CZ" sz="1100" baseline="0">
              <a:solidFill>
                <a:sysClr val="windowText" lastClr="000000"/>
              </a:solidFill>
            </a:rPr>
            <a:t>a do pokročilé úrovně (předpokládaný posun o 22 %).</a:t>
          </a:r>
        </a:p>
      </xdr:txBody>
    </xdr:sp>
    <xdr:clientData/>
  </xdr:twoCellAnchor>
  <xdr:twoCellAnchor>
    <xdr:from>
      <xdr:col>14</xdr:col>
      <xdr:colOff>333376</xdr:colOff>
      <xdr:row>3</xdr:row>
      <xdr:rowOff>104776</xdr:rowOff>
    </xdr:from>
    <xdr:to>
      <xdr:col>23</xdr:col>
      <xdr:colOff>504825</xdr:colOff>
      <xdr:row>22</xdr:row>
      <xdr:rowOff>76201</xdr:rowOff>
    </xdr:to>
    <xdr:sp macro="" textlink="">
      <xdr:nvSpPr>
        <xdr:cNvPr id="4" name="Obdélník 3"/>
        <xdr:cNvSpPr/>
      </xdr:nvSpPr>
      <xdr:spPr>
        <a:xfrm>
          <a:off x="8867776" y="676276"/>
          <a:ext cx="5657849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333375</xdr:colOff>
      <xdr:row>3</xdr:row>
      <xdr:rowOff>104776</xdr:rowOff>
    </xdr:from>
    <xdr:to>
      <xdr:col>23</xdr:col>
      <xdr:colOff>552450</xdr:colOff>
      <xdr:row>22</xdr:row>
      <xdr:rowOff>66676</xdr:rowOff>
    </xdr:to>
    <xdr:sp macro="" textlink="">
      <xdr:nvSpPr>
        <xdr:cNvPr id="5" name="TextovéPole 4"/>
        <xdr:cNvSpPr txBox="1"/>
      </xdr:nvSpPr>
      <xdr:spPr>
        <a:xfrm>
          <a:off x="8867775" y="1152526"/>
          <a:ext cx="5705475" cy="3848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Jazykové vzdělávání je na škole realizováno v souladu s RVP oborů, které se na škole vyučují, není zde však prakticky aplikována žádná ucelená koncepce podpory jejich výuky. Škola využívá tradiční výukové metody,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efektivita výuky není na škole ověřována.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využívá tradiční i moderní (aktivizační) výukové metody a jednotliví učitelé se snaží začleňovat nové metody v návaznosti na DVPP. Škola se nesystematicky účastní projektů mezinárodní mobility (např. Erasmus, eTwinning). DVPP probíhá nepravidelně a bez jasných výstupů (pracovní listy, plány hodin, dovednostní certifikáty) a přesahů do výuky. </a:t>
          </a:r>
          <a:endParaRPr lang="cs-CZ" sz="500" b="0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Jazykové předmětové týmy cizích jazyků se snaží spolupracovat v rámci ucelené koncepce podpory rozvoje výuky cizích jazyků s důrazem na konkrétní výstupy žáků. Efektivita výuky je pravidelně ověřována observacemi a testováním. Autoevaluace a vzájemné hodnocení mezi kolegy však není využíváno. Škola systematicky využívá ve výuce cizích jazyků moderní (aktivizační) výukové metody. Učitelé spolupracují při pravidelném zavádění nových metod výuky v návaznosti na DVPP.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Předmětové týmy cizích jazyků plně spolupracují v rámci ucelené koncepce podpory rozvoje výuky cizích jazyků (týmová výuka). Spolupráce probíhá i s dalšími předmětovými týmy (tandemová výuka, tvorba materiálů atd.). Nové metody výuky jsou nejen systematicky využívány, ale i sdíleny v rámci jednotlivých předmětových týmů i mezi nimi. Škola má kromě účasti na projektech vytvořeny vlastní sítě na podporu mezinárodní mobility žáků.</a:t>
          </a:r>
          <a:endParaRPr lang="cs-CZ" sz="1100" b="0" i="1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jazykového vzdělávání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95251</xdr:rowOff>
    </xdr:from>
    <xdr:to>
      <xdr:col>17</xdr:col>
      <xdr:colOff>485774</xdr:colOff>
      <xdr:row>39</xdr:row>
      <xdr:rowOff>108858</xdr:rowOff>
    </xdr:to>
    <xdr:sp macro="" textlink="">
      <xdr:nvSpPr>
        <xdr:cNvPr id="3" name="TextovéPole 2"/>
        <xdr:cNvSpPr txBox="1"/>
      </xdr:nvSpPr>
      <xdr:spPr>
        <a:xfrm>
          <a:off x="639535" y="7007680"/>
          <a:ext cx="10394496" cy="938892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na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odporu žáků ohrožených školním neúspěchem, a to zejména v podobě doučování či konzultací (83 %), výuku dalšího cizího jazyka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75 %)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okální mobilitu žáků (např. besedy, přednášky, divadla)</a:t>
          </a:r>
          <a:r>
            <a:rPr lang="cs-CZ"/>
            <a:t>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odporu nadaných žáků (jazykové soutěže, olympiády)</a:t>
          </a:r>
          <a:r>
            <a:rPr lang="cs-CZ"/>
            <a:t>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(obojí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72 %). 71 %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také ve výuce využívá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autentické materiály.</a:t>
          </a:r>
          <a:r>
            <a:rPr lang="cs-CZ"/>
            <a:t> Více než dvě třetiny škol se</a:t>
          </a:r>
          <a:r>
            <a:rPr lang="cs-CZ" baseline="0"/>
            <a:t> zaměřují na d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alší vzdělávání vyučujících cizího jazyka zaměřené na rozvoj jazykových znalostí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na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vzdělávání v oblasti metod a forem práce (obojí 69 %) a rovněž i na tvorbu vlastních výukových materiálů (68 %).</a:t>
          </a:r>
          <a:endParaRPr lang="cs-CZ" sz="1100" baseline="0"/>
        </a:p>
      </xdr:txBody>
    </xdr:sp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jazykového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39</xdr:row>
      <xdr:rowOff>133350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11811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potýkají především s nízkou v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stupní úrovní jazykových znalostí žáků (83 %). Téměř tři čtvrtiny škol pociťují nedostatek finančních zdrojů na nákup techniky a výukových materiálů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73 %). Více než dvěma třetinám škol se nedostává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potřebného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technického a materiálního vybavení tříd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68 %) nebo narážejí na vysokou míru diferenciace jazykové úrovně žáků v rámci tříd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68 %). 60 %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trápí n</a:t>
          </a:r>
          <a:r>
            <a:rPr lang="cs-CZ"/>
            <a:t>edostatek finančních zdrojů na vzdělávání vyučujících a více než polovinu brzdí nízká motivovanost žáků (59 %). Překážkou</a:t>
          </a:r>
          <a:r>
            <a:rPr lang="cs-CZ" baseline="0"/>
            <a:t> v rozvoji jazykového vzdělávání je také absence rodilého mluvčího na škole (49 %) a 44 % škol zmiňuje i vysokou pravděpodobnost neúspěchu při podávání projektových žádostí.</a:t>
          </a:r>
          <a:endParaRPr lang="cs-CZ" sz="1100" baseline="0"/>
        </a:p>
      </xdr:txBody>
    </xdr:sp>
    <xdr:clientData/>
  </xdr:twoCellAnchor>
</xdr:wsDr>
</file>

<file path=xl/drawings/drawing7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jazykového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200026</xdr:colOff>
      <xdr:row>34</xdr:row>
      <xdr:rowOff>95251</xdr:rowOff>
    </xdr:from>
    <xdr:to>
      <xdr:col>18</xdr:col>
      <xdr:colOff>466726</xdr:colOff>
      <xdr:row>49</xdr:row>
      <xdr:rowOff>104775</xdr:rowOff>
    </xdr:to>
    <xdr:sp macro="" textlink="">
      <xdr:nvSpPr>
        <xdr:cNvPr id="3" name="TextovéPole 2"/>
        <xdr:cNvSpPr txBox="1"/>
      </xdr:nvSpPr>
      <xdr:spPr>
        <a:xfrm>
          <a:off x="200026" y="7181851"/>
          <a:ext cx="11239500" cy="286702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V souvislosti s dalším rozvojem sledované oblasti školy v největší míře upozorňují na potřebu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digitální podpory výuky cizích jazyků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87 %)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m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obility vyučujících do zahraničí s cílem posílit jejich jazykové kompetence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(7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9 %). 69 %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by uvítalo p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rostředky na zajištění mobilit žáků – jazykové praxe pro všechny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stejně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vysoký je i podíl škol, kterým by mohlo pomoci v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ytvoření podmínek pro diferenciaci výuky podle úrovně žáků. Za potřebné považují školy také výukové materiály cizích jazyků s tematickým nebo odborným zaměřením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67 %),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podporu rozvoje čtenářské gramotnosti v cizím jazyce dle jazykové úrovně žáků (57 %), dostatek zvukových nahrávek z různých oblastí, situací, žánrů (56 %), prostředky na výuku vedenou rodilým mluvčím, nejlépe kvalifikovaným (56 %) a školy by rovněž uvítaly,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aby se v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yučující cizího jazyka orientovali v oboru, pro který se jejich žáci připravují (55 %).</a:t>
          </a:r>
          <a:endParaRPr lang="cs-CZ">
            <a:effectLst/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zmiňuje větší podíl škol potřebu digitální podpory výuky cizích jazyků (nárůst o 13 p. b.) a získání prostředků na zajištění rodilých mluvčích pro výuku odborného výcviku (nárůst o 11 p. b.). Narostl i podíl škol, které se přiklánějí k názoru, že by pomohla větší orientace vyučujících cizího jazyka v oboru, pro který se jejich žáci připravují (nárůst o 9 p. b.). Zvýšil se i podíl škol, které by uvítaly dostatek zvukových nahrávek z různých oblastí, situací, žánrů (nárůst o 7 p. b.), mobility vyučujících do zahraničí s cílem posílit jejich jazykové kompetence (nárůst </a:t>
          </a:r>
        </a:p>
        <a:p>
          <a:r>
            <a:rPr lang="cs-CZ" sz="1100" b="0" baseline="0"/>
            <a:t>o 6 p. b.), vytvoření podmínek pro diferenciaci výuky podle úrovně žáků (nárůst o 6 p. b.) a prostředky na výuku vedenou rodilým mluvčím, nejlépe kvalifikovaným (nárůst o 5 p. b.). Naopak velice výrazný pokles v odpovědích lze pozorovat v případě deklarované potřeby získání kvalifikovaných vyučujících s aprobací pro výuku příslušného cizího jazyka (pokles o 30 p. b.). Zřetelný je i pokles v případě systematického jazykového vzdělávání pro učitele odborných předmětů včetně zaměření na obor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(pokles o 14 p. b.), podpory rozvoje čtenářské gramotnosti v cizím jazyce dle jazykové úrovně žáků (pokles o 12 p. b.), zřízení funkce poradce/předsedy předmětové komise pro rozvoj a další podporu oblasti (pokles o 8 p. b.) a zajištění výukových materiálů cizích jazyků s tematickým nebo odborným zaměřením (pokles o 7 p. b.).</a:t>
          </a:r>
          <a:endParaRPr lang="cs-CZ" sz="1100" b="0" baseline="0"/>
        </a:p>
      </xdr:txBody>
    </xdr:sp>
    <xdr:clientData/>
  </xdr:twoCellAnchor>
</xdr:wsDr>
</file>

<file path=xl/drawings/drawing7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jazykového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23</xdr:row>
      <xdr:rowOff>104775</xdr:rowOff>
    </xdr:from>
    <xdr:to>
      <xdr:col>14</xdr:col>
      <xdr:colOff>257175</xdr:colOff>
      <xdr:row>26</xdr:row>
      <xdr:rowOff>76200</xdr:rowOff>
    </xdr:to>
    <xdr:sp macro="" textlink="">
      <xdr:nvSpPr>
        <xdr:cNvPr id="3" name="TextovéPole 2"/>
        <xdr:cNvSpPr txBox="1"/>
      </xdr:nvSpPr>
      <xdr:spPr>
        <a:xfrm>
          <a:off x="609600" y="4486275"/>
          <a:ext cx="8181975" cy="542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zaměřují zejména na činnosti spadající do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mírně </a:t>
          </a:r>
          <a:r>
            <a:rPr lang="cs-CZ" sz="1100" baseline="0"/>
            <a:t>pokročilé úrovně (41 %) a pokročilé úrovně (30 %). Do budoucna by se školy rády zaměřily na činnosti, které lze zařadit do nejvyšší úrovně (předpokládaný posun o 33 %) a do pokročilé úrovně (předpokládaný posun o 24 %).</a:t>
          </a:r>
        </a:p>
      </xdr:txBody>
    </xdr:sp>
    <xdr:clientData/>
  </xdr:twoCellAnchor>
  <xdr:twoCellAnchor>
    <xdr:from>
      <xdr:col>14</xdr:col>
      <xdr:colOff>514350</xdr:colOff>
      <xdr:row>3</xdr:row>
      <xdr:rowOff>104776</xdr:rowOff>
    </xdr:from>
    <xdr:to>
      <xdr:col>23</xdr:col>
      <xdr:colOff>171450</xdr:colOff>
      <xdr:row>22</xdr:row>
      <xdr:rowOff>76201</xdr:rowOff>
    </xdr:to>
    <xdr:sp macro="" textlink="">
      <xdr:nvSpPr>
        <xdr:cNvPr id="4" name="Obdélník 3"/>
        <xdr:cNvSpPr/>
      </xdr:nvSpPr>
      <xdr:spPr>
        <a:xfrm>
          <a:off x="9048750" y="676276"/>
          <a:ext cx="5143500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514350</xdr:colOff>
      <xdr:row>3</xdr:row>
      <xdr:rowOff>104776</xdr:rowOff>
    </xdr:from>
    <xdr:to>
      <xdr:col>23</xdr:col>
      <xdr:colOff>209549</xdr:colOff>
      <xdr:row>20</xdr:row>
      <xdr:rowOff>123826</xdr:rowOff>
    </xdr:to>
    <xdr:sp macro="" textlink="">
      <xdr:nvSpPr>
        <xdr:cNvPr id="5" name="TextovéPole 4"/>
        <xdr:cNvSpPr txBox="1"/>
      </xdr:nvSpPr>
      <xdr:spPr>
        <a:xfrm>
          <a:off x="9048750" y="1152526"/>
          <a:ext cx="5181599" cy="3524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Digitální technologie jsou ve výuce používány sporadicky a většinou s nimi pracuje pouze učitel. Žáci využívají digitální technologie pouze ve výuce informatických předmětů. Učitelé mají k dispozici pouze limitované digitální zdroje. Škola vlastní výukové materiály netvoří.  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usiluje o využívání digitálních technologií ve výuce i jiných předmětů, než je informatika. Žáci využívají digitální technologie v jiných předmětech, než je informatika, pouze sporadicky. Na škole působí ICT metodik a koordinátor, který vytváří plán nákupu a začlenění digitálních technologií do výuky.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Většina učitelů detailně plánuje způsoby integrace digitálních technologií do připravovaných vzdělávacích aktivit. Žáci jsou podporováni ve využívání digitálních technologií i v jiných předmětech, než je informatika. Ve výuce i mimo ni se využívají komunikační nástroje, které jsou používány pro řešení problémů, spolupráci a tvorbu společných výstupů. 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Digitální technologie jsou ve výuce využívány zcela běžně všemi účastníky dle stanovených pravidel, která reagují na aktuální potřeby školy a výuky.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Na škole je zavedena banka digitálních učebních materiálů, které jsou sdílené mezi pedagogy napříč všemi předměty i mezi pedagogy a žáky. Učební materiály jsou průběžně obměňovány a doplňovány. 	</a:t>
          </a:r>
        </a:p>
      </xdr:txBody>
    </xdr:sp>
    <xdr:clientData/>
  </xdr:twoCellAnchor>
</xdr:wsDr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oblasti ICT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34</xdr:row>
      <xdr:rowOff>95252</xdr:rowOff>
    </xdr:from>
    <xdr:to>
      <xdr:col>17</xdr:col>
      <xdr:colOff>447676</xdr:colOff>
      <xdr:row>40</xdr:row>
      <xdr:rowOff>95250</xdr:rowOff>
    </xdr:to>
    <xdr:sp macro="" textlink="">
      <xdr:nvSpPr>
        <xdr:cNvPr id="3" name="TextovéPole 2"/>
        <xdr:cNvSpPr txBox="1"/>
      </xdr:nvSpPr>
      <xdr:spPr>
        <a:xfrm>
          <a:off x="628650" y="7172327"/>
          <a:ext cx="10182226" cy="1142998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se v rámci této oblasti </a:t>
          </a:r>
          <a:r>
            <a:rPr lang="cs-CZ" sz="1100">
              <a:solidFill>
                <a:sysClr val="windowText" lastClr="000000"/>
              </a:solidFill>
            </a:rPr>
            <a:t>soustředí především na využívání ICT techniky i v jiných předmětech,</a:t>
          </a:r>
          <a:r>
            <a:rPr lang="cs-CZ" sz="1100" baseline="0">
              <a:solidFill>
                <a:sysClr val="windowText" lastClr="000000"/>
              </a:solidFill>
            </a:rPr>
            <a:t> než jsou informatické předměty (91 %), na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nastavení pravidel využívání ICT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prostřednictvím školního řádu (74 %), motivaci žáků i pedagogů k účelnému používání ICT (72 %) a na podporu pedagogů k jejich dalšímu vzdělávání a rozvoji v oblasti ICT </a:t>
          </a:r>
        </a:p>
        <a:p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(70 %). Školy se dále zaměřují na začleňování získaných dovedností pedagogů v oblasti ICT do výuky (69 %), plánovaní výuky s použitím ICT a nových výukových metod (67 %), vypracování plánu pro pořízení HW a SW (62 %) a sdílení znalostí a zkušeností pedagogů v oblasti ICT (60 %). 55 % škol </a:t>
          </a:r>
          <a:r>
            <a:rPr lang="cs-CZ" sz="1100" baseline="0">
              <a:solidFill>
                <a:sysClr val="windowText" lastClr="000000"/>
              </a:solidFill>
            </a:rPr>
            <a:t>uvádí, že ICT hraje významnou roli a škola přizpůsobuje plány rozvoje inovativnímu využití ICT a v případě 54 % škol dochází k posilování etického a odpovědného přístupu k ICT.</a:t>
          </a:r>
        </a:p>
      </xdr:txBody>
    </xdr: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oblasti ICT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38</xdr:row>
      <xdr:rowOff>123825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9810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Školy se v rámci této oblasti potýkají </a:t>
          </a:r>
          <a:r>
            <a:rPr lang="cs-CZ" sz="1100">
              <a:solidFill>
                <a:sysClr val="windowText" lastClr="000000"/>
              </a:solidFill>
            </a:rPr>
            <a:t>především s</a:t>
          </a:r>
          <a:r>
            <a:rPr lang="cs-CZ" sz="1100" baseline="0">
              <a:solidFill>
                <a:sysClr val="windowText" lastClr="000000"/>
              </a:solidFill>
            </a:rPr>
            <a:t>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nedostatečnými a neodpovídajícími prostory či vybavením školy (68 %),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nedostatečným SW vybavením školy (56 %), nedostatečným vzděláním pedagogů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na škole v oblasti ICT (53 %) a nedostatečnými financemi či prostory pro organizování a vedení nepovinných předmětů (49 %). Překážkou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 oblasti rozvoje ICT některých škol je také skutečnost, že studenti nemají vlastní zařízení vhodná pro využití ve výuce (44 %) nebo že vyučující nejsou schopni vyřešit problémy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 ICT bez výrazného omezení chodu výuky (39 %).</a:t>
          </a:r>
        </a:p>
      </xdr:txBody>
    </xdr:sp>
    <xdr:clientData/>
  </xdr:twoCellAnchor>
</xdr:wsDr>
</file>

<file path=xl/drawings/drawing7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oblasti ICT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37</xdr:row>
      <xdr:rowOff>66675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200026</xdr:colOff>
      <xdr:row>39</xdr:row>
      <xdr:rowOff>28576</xdr:rowOff>
    </xdr:from>
    <xdr:to>
      <xdr:col>18</xdr:col>
      <xdr:colOff>466726</xdr:colOff>
      <xdr:row>50</xdr:row>
      <xdr:rowOff>114300</xdr:rowOff>
    </xdr:to>
    <xdr:sp macro="" textlink="">
      <xdr:nvSpPr>
        <xdr:cNvPr id="3" name="TextovéPole 2"/>
        <xdr:cNvSpPr txBox="1"/>
      </xdr:nvSpPr>
      <xdr:spPr>
        <a:xfrm>
          <a:off x="200026" y="8067676"/>
          <a:ext cx="11239500" cy="218122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V souvislosti s dalším rozvojem sledované oblasti by školám nejvíce </a:t>
          </a:r>
          <a:r>
            <a:rPr lang="cs-CZ" sz="1100">
              <a:solidFill>
                <a:sysClr val="windowText" lastClr="000000"/>
              </a:solidFill>
            </a:rPr>
            <a:t>pomohlo</a:t>
          </a:r>
          <a:r>
            <a:rPr lang="cs-CZ" sz="1100" baseline="0">
              <a:solidFill>
                <a:sysClr val="windowText" lastClr="000000"/>
              </a:solidFill>
            </a:rPr>
            <a:t> lepší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vybavení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běžných tříd (84 %), resp. ICT učeben (76 %) či specializovaných učeben, laboratoří a dílen (74 %) digitálními technologiemi a multimediální technikou a také technická podpora zaměřená na správu sítě, provoz a údržbu zařízení, aktualizace a upgrady (75 %). Školy by dále uvítaly také pořízení licencí pro aplikace a jejich aktualizace (70 %), vysokorychlostní připojení školy k internetu (68 %) a podporu při budování školní počítačové sítě (63 %). Za potřebné označují školy rovněž vzdělávání zaměřené na práci s novými technologiemi, seznámení s novými službami, SW, HW (60 %), vzdělávání, metodické a učební materiály pro žáky zaměřené na rozvoj digitální gramotnosti (56 %) a vzdělávání a metodické materiály zaměřené na změny ve vedení výuky s digitálními technologiemi (52 %).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</a:t>
          </a:r>
          <a:r>
            <a:rPr lang="cs-CZ" sz="1100" b="0" baseline="0">
              <a:solidFill>
                <a:sysClr val="windowText" lastClr="000000"/>
              </a:solidFill>
            </a:rPr>
            <a:t>je méně často zmiňována především potřeba vzdělávání a metodických materiálů zaměřených na změny ve vedení výuky s digitálními technologiemi (pokles o 10 p. b.), propojování výuky s odborníky z praxe (pokles o 9 p. b.), vzdělávání, metodických a učebních materiálů na výuku informatiky a IT (pokles o 8 p. b.), podpory při organizaci exkurzí a stáží (pokles 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 7 p. b.) potřeba podpory sdílení zkušeností a příkladů dobré praxe offline (pokles o 7 p. b.). Zvýšení podílu škol lze naopak pozorovat v případě opatření týkajících se podpory sdílení zkušeností a příkladů dobré praxe online (nárůst o 9 p. b.) a vybavení ICT učeben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digitálními technologiemi a multimediální technikou (nárůst o 7 p. b.)</a:t>
          </a:r>
          <a:r>
            <a:rPr lang="cs-CZ" sz="1100" b="0" baseline="0">
              <a:solidFill>
                <a:sysClr val="windowText" lastClr="000000"/>
              </a:solidFill>
            </a:rPr>
            <a:t>. 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8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oblasti ICT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14</xdr:col>
      <xdr:colOff>257175</xdr:colOff>
      <xdr:row>26</xdr:row>
      <xdr:rowOff>161925</xdr:rowOff>
    </xdr:to>
    <xdr:sp macro="" textlink="">
      <xdr:nvSpPr>
        <xdr:cNvPr id="3" name="TextovéPole 2"/>
        <xdr:cNvSpPr txBox="1"/>
      </xdr:nvSpPr>
      <xdr:spPr>
        <a:xfrm>
          <a:off x="609600" y="4572000"/>
          <a:ext cx="8181975" cy="542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zaměřují především na činnosti spadající do základní úrovně (48 %), mírně pokročilé úrovně (37 %) a pokročilé úrovně (24 %).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plánují do budoucna nejvíce soustředit na rozvíjení činností</a:t>
          </a:r>
          <a:r>
            <a:rPr lang="cs-CZ" sz="1100" baseline="0"/>
            <a:t>, které lze zařadit do pokročilé úrovně (předpokládaný posun o 33 %) a do nejvyšší úrovně (předpokládaný posun o 19 %).</a:t>
          </a:r>
        </a:p>
      </xdr:txBody>
    </xdr:sp>
    <xdr:clientData/>
  </xdr:twoCellAnchor>
  <xdr:twoCellAnchor>
    <xdr:from>
      <xdr:col>14</xdr:col>
      <xdr:colOff>409575</xdr:colOff>
      <xdr:row>3</xdr:row>
      <xdr:rowOff>95251</xdr:rowOff>
    </xdr:from>
    <xdr:to>
      <xdr:col>22</xdr:col>
      <xdr:colOff>266700</xdr:colOff>
      <xdr:row>22</xdr:row>
      <xdr:rowOff>66676</xdr:rowOff>
    </xdr:to>
    <xdr:sp macro="" textlink="">
      <xdr:nvSpPr>
        <xdr:cNvPr id="4" name="Obdélník 3"/>
        <xdr:cNvSpPr/>
      </xdr:nvSpPr>
      <xdr:spPr>
        <a:xfrm>
          <a:off x="8943975" y="666751"/>
          <a:ext cx="4733925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409576</xdr:colOff>
      <xdr:row>3</xdr:row>
      <xdr:rowOff>95250</xdr:rowOff>
    </xdr:from>
    <xdr:to>
      <xdr:col>22</xdr:col>
      <xdr:colOff>276226</xdr:colOff>
      <xdr:row>21</xdr:row>
      <xdr:rowOff>76200</xdr:rowOff>
    </xdr:to>
    <xdr:sp macro="" textlink="">
      <xdr:nvSpPr>
        <xdr:cNvPr id="5" name="TextovéPole 4"/>
        <xdr:cNvSpPr txBox="1"/>
      </xdr:nvSpPr>
      <xdr:spPr>
        <a:xfrm>
          <a:off x="8943976" y="1143000"/>
          <a:ext cx="4743450" cy="3676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nepůsobí koordinátor pro čtenářskou gramotnost. Na škole není komplexní pojetí začlenění čtenářské gramotnosti do výuky. Rozvoj čtenářské gramotnosti je na škole realizován v rámci výuky českého jazyka a literatury.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působí koordinátor pro čtenářskou gramotnost.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Rozvoj čtenářské gramotnosti na škole probíhá pouze prostřednictvím dílčích aktivit. Někteří učitelé zařazují do výuky prvky k rozvoji čtenářské gramotnosti.</a:t>
          </a:r>
          <a:endParaRPr lang="cs-CZ" sz="500" b="0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Koordinátor čtenářské gramotnosti spolupracuje s jednotlivými učiteli.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Na škole je snaha o vytvoření uceleného pojetí začlenění čtenářské gramotnosti do výuky. Učitelé napříč předměty běžně zařazují do výuky prvky k rozvoji čtenářské gramotnosti.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Čtenářská gramotnost je obsahově i časově koordinována pracovníkem, který k tomu má vytvořeny odpovídající podmínky.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Škola má zpracovanou ucelenou koncepci rozvoje čtenářské gramotnosti. Pravidelně dochází ke sdílení poznatků, reflexi učitelů napříč předměty o zkušenostech ze zařazování prvků rozvoje čtenářské gramotnosti do jejich předmětů. Spolupráce s externími partnery (např. místní knihovna, známé osobnosti, nakladatelství apod.) je pravidelnou součástí výuky.</a:t>
          </a:r>
        </a:p>
      </xdr:txBody>
    </xdr:sp>
    <xdr:clientData/>
  </xdr:twoCellAnchor>
</xdr:wsDr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čtenářské gramotnosti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95251</xdr:rowOff>
    </xdr:from>
    <xdr:to>
      <xdr:col>17</xdr:col>
      <xdr:colOff>485774</xdr:colOff>
      <xdr:row>39</xdr:row>
      <xdr:rowOff>161925</xdr:rowOff>
    </xdr:to>
    <xdr:sp macro="" textlink="">
      <xdr:nvSpPr>
        <xdr:cNvPr id="3" name="TextovéPole 2"/>
        <xdr:cNvSpPr txBox="1"/>
      </xdr:nvSpPr>
      <xdr:spPr>
        <a:xfrm>
          <a:off x="628649" y="7172326"/>
          <a:ext cx="10220325" cy="101917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Většina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 vlastní knihovnu (91 %).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rozvoje čtenářské gramotnosti dále soustředí především na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ráci s odbornými texty ve výuce</a:t>
          </a:r>
          <a:r>
            <a:rPr lang="cs-CZ"/>
            <a:t> (85 %),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omoc žákům 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vlastním výběrem četby</a:t>
          </a:r>
          <a:r>
            <a:rPr lang="cs-CZ"/>
            <a:t> (80 %) a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ráci s různou podobou textu, jedná se o grafy, tabulky, mapy, diagramy ve výuce (80 %). 79 % škol cílí na zvyšování motivace žáků ke čtení</a:t>
          </a:r>
          <a:r>
            <a:rPr lang="cs-CZ"/>
            <a:t> a téměř</a:t>
          </a:r>
          <a:r>
            <a:rPr lang="cs-CZ" baseline="0"/>
            <a:t> ve třech čtvrtinách škol se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výuce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baseline="0"/>
            <a:t>pracuje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beletristickými texty (73 %). Školy se také v hojné míře zaměřují na práci s texty napříč předměty (65 %) a 61 % škol realizuje pravidelné návštěvy knihovny.</a:t>
          </a:r>
          <a:endParaRPr lang="cs-CZ" sz="1100" baseline="0"/>
        </a:p>
      </xdr:txBody>
    </xdr: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čtenářské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38</xdr:row>
      <xdr:rowOff>130629</xdr:rowOff>
    </xdr:to>
    <xdr:sp macro="" textlink="">
      <xdr:nvSpPr>
        <xdr:cNvPr id="3" name="TextovéPole 2"/>
        <xdr:cNvSpPr txBox="1"/>
      </xdr:nvSpPr>
      <xdr:spPr>
        <a:xfrm>
          <a:off x="639535" y="6822621"/>
          <a:ext cx="10394496" cy="96066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Školy se v rámci této oblasti potýkají především s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nedostatečnou úrovní čtenářské gramotnosti žáků ze ZŠ (79 %) a </a:t>
          </a:r>
          <a:r>
            <a:rPr lang="cs-CZ" sz="1100"/>
            <a:t>nedostatečnou motivací žáků k rozvoji čtenářské gramotnosti - neochotou číst (76 %). Téměř tři čtvrtiny škol pociťují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nedostatek finančních prostředků na materiální zajištění rozvoje čtenářské gramotnosti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(73 %) a 62 % škol zmiňovalo v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elkou administrativní zátěž spojenou se získáváním finančních prostředků.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Nadpoloviční většině škol brání v rozvoji čtenářské gramotnosti n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edostatek finančních prostředků na realizaci mimotřídních aktivit (55 %) a poměrně často narážejí školy také na příliš nízkou časovou dotaci na rozvoj čtenářské gramotnosti ve výuce napříč předměty (48 %).</a:t>
          </a:r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 baseline="0"/>
        </a:p>
      </xdr:txBody>
    </xdr:sp>
    <xdr:clientData/>
  </xdr:twoCellAnchor>
</xdr:wsDr>
</file>

<file path=xl/drawings/drawing8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rozvoje čtenářské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200026</xdr:colOff>
      <xdr:row>34</xdr:row>
      <xdr:rowOff>95251</xdr:rowOff>
    </xdr:from>
    <xdr:to>
      <xdr:col>18</xdr:col>
      <xdr:colOff>466726</xdr:colOff>
      <xdr:row>47</xdr:row>
      <xdr:rowOff>38100</xdr:rowOff>
    </xdr:to>
    <xdr:sp macro="" textlink="">
      <xdr:nvSpPr>
        <xdr:cNvPr id="3" name="TextovéPole 2"/>
        <xdr:cNvSpPr txBox="1"/>
      </xdr:nvSpPr>
      <xdr:spPr>
        <a:xfrm>
          <a:off x="200026" y="7181851"/>
          <a:ext cx="11239500" cy="2419349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V souvislosti s dalším rozvojem sledované oblasti by školám nejvíce pomohly</a:t>
          </a:r>
          <a:r>
            <a:rPr lang="cs-CZ" sz="1100" baseline="0"/>
            <a:t>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dostatečné prostředky na nákup beletrie a odborných textů pro školní knihovnu (80 %) a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odpora gramotnosti napříč předměty, kdy je práce s texty součástí výuky většiny předmětů</a:t>
          </a:r>
          <a:r>
            <a:rPr lang="cs-CZ"/>
            <a:t> (73 %). Školy dále považují za potřebné v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yužívání ICT a interaktivních medií na podporu čtenářské gramotnosti</a:t>
          </a:r>
          <a:r>
            <a:rPr lang="cs-CZ"/>
            <a:t> (67 %), zabezpečení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rostředků pro personální a materiální zajištění práce se žáky se zájmem o literaturu</a:t>
          </a:r>
          <a:r>
            <a:rPr lang="cs-CZ"/>
            <a:t> (62 %), s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ystematickou práci žáků s odbornými texty (61 %)</a:t>
          </a:r>
          <a:r>
            <a:rPr lang="cs-CZ"/>
            <a:t> a </a:t>
          </a:r>
          <a:r>
            <a:rPr lang="cs-CZ" baseline="0"/>
            <a:t>z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ajištění dalšího vzdělávání pedagogických pracovníků v oblasti využití ICT (61 %).</a:t>
          </a:r>
          <a:endParaRPr lang="cs-CZ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Oproti roku 2015/2016 školy výrazně více zdůrazňují především potřebu zřízení funkce koordinátora gramotností ve škole (nárůst o 30 p. b.). Narostla také potřeba zajistit dostatečné prostředky na nákup beletrie, odborných textů apod. pro školní knihovnu a další vzdělávání pedagogických pracovníků v oblasti využití ICT (obojí zaznamenalo nárůst o 11 p. b.). Vyšší podíl škol zmiňuje také prostředky pro personální a materiální zajištění práce se žáky se zájmem o literaturu (nárůst o 9 p. b.) a podporu projektových dnů zaměřených na rozvoj čtenářské gramotnosti (nárůst o 8 p. b.). Pokles lze naopak sledovat u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opatření na podporu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gramotnosti napříč předměty,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kdy je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práce s texty součástí výuky většiny předmětů</a:t>
          </a:r>
          <a:r>
            <a:rPr lang="cs-CZ"/>
            <a:t> (pokles o 20 p. b.) a také v případě v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yužívání ICT a interaktivních medií na podporu čtenářské gramotnosti</a:t>
          </a:r>
          <a:r>
            <a:rPr lang="cs-CZ"/>
            <a:t> (pokles o 11 p. b.), systematické práce žáků s odbornými texty (pokles o 8 p. b.) a vzdělávání vyučujících k podpoře čtenářské gramotnosti (pokles o 8 p. b.).</a:t>
          </a:r>
          <a:endParaRPr lang="cs-CZ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čtenářské gramotnosti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23</xdr:row>
      <xdr:rowOff>76200</xdr:rowOff>
    </xdr:from>
    <xdr:to>
      <xdr:col>14</xdr:col>
      <xdr:colOff>247650</xdr:colOff>
      <xdr:row>26</xdr:row>
      <xdr:rowOff>47625</xdr:rowOff>
    </xdr:to>
    <xdr:sp macro="" textlink="">
      <xdr:nvSpPr>
        <xdr:cNvPr id="3" name="TextovéPole 2"/>
        <xdr:cNvSpPr txBox="1"/>
      </xdr:nvSpPr>
      <xdr:spPr>
        <a:xfrm>
          <a:off x="600075" y="4457700"/>
          <a:ext cx="8181975" cy="542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zaměřují hlavně na činnosti spadající do základní úrovně (48 %) a do mírně pokročilé úrovně (40 %). Do budoucna by se školy rády zaměřily na činnosti, které lze zařadit do pokročilé úrovně (předpokládaný posun o 34 %), nejvyšší úrovně (předpokládaný posun o 16 %) a mírně pokročilé úrovně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(předpokládaný posun o 13 %).</a:t>
          </a:r>
          <a:endParaRPr lang="cs-CZ" sz="1100" baseline="0"/>
        </a:p>
      </xdr:txBody>
    </xdr:sp>
    <xdr:clientData/>
  </xdr:twoCellAnchor>
  <xdr:twoCellAnchor>
    <xdr:from>
      <xdr:col>15</xdr:col>
      <xdr:colOff>1</xdr:colOff>
      <xdr:row>3</xdr:row>
      <xdr:rowOff>114301</xdr:rowOff>
    </xdr:from>
    <xdr:to>
      <xdr:col>22</xdr:col>
      <xdr:colOff>133351</xdr:colOff>
      <xdr:row>22</xdr:row>
      <xdr:rowOff>85726</xdr:rowOff>
    </xdr:to>
    <xdr:sp macro="" textlink="">
      <xdr:nvSpPr>
        <xdr:cNvPr id="4" name="Obdélník 3"/>
        <xdr:cNvSpPr/>
      </xdr:nvSpPr>
      <xdr:spPr>
        <a:xfrm>
          <a:off x="9144001" y="685801"/>
          <a:ext cx="4400550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</xdr:colOff>
      <xdr:row>3</xdr:row>
      <xdr:rowOff>114300</xdr:rowOff>
    </xdr:from>
    <xdr:to>
      <xdr:col>22</xdr:col>
      <xdr:colOff>190500</xdr:colOff>
      <xdr:row>21</xdr:row>
      <xdr:rowOff>85725</xdr:rowOff>
    </xdr:to>
    <xdr:sp macro="" textlink="">
      <xdr:nvSpPr>
        <xdr:cNvPr id="5" name="TextovéPole 4"/>
        <xdr:cNvSpPr txBox="1"/>
      </xdr:nvSpPr>
      <xdr:spPr>
        <a:xfrm>
          <a:off x="9144001" y="1162050"/>
          <a:ext cx="4457699" cy="3667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nepůsobí koordinátor pro matematickou gramotnost.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Na škole není komplexní pojetí začlenění matematické gramotnosti do výuky. Rozvoj matematické gramotnosti je na škole realizován především v rámci výuky matematiky. 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působí koordinátor pro matematickou gramotnost. 	Rozvoj matematické gramotnosti na škole probíhá pouze prostřednictvím dílčích aktivit.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Koordinátor matematické gramotnosti spolupracuje s jednotlivými učiteli.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Na škole je snaha o vytvoření uceleného pojetí začlenění matematické gramotnosti do výuky. Učitelé napříč předměty běžně zařazují do výuky prvky k rozvoji matematické gramotnosti.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Matematická gramotnost je obsahově i časově koordinována pracovníkem, který k tomu má vytvořeny odpovídající podmínky. Škola má zpracovanou ucelenou koncepci rozvoje matematické gramotnosti. Pravidelně dochází ke sdílení poznatků, reflexi učitelů napříč předměty o zkušenostech ze zařazování prvků rozvoje matematické gramotnosti do jejich předmětů.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Spolupráce s externími partnery (osobnosti, VŠ, výzkumné organizace apod.) je pravidelnou součástí výuky. </a:t>
          </a:r>
        </a:p>
      </xdr:txBody>
    </xdr: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matematické gramotnosti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95251</xdr:rowOff>
    </xdr:from>
    <xdr:to>
      <xdr:col>17</xdr:col>
      <xdr:colOff>485774</xdr:colOff>
      <xdr:row>40</xdr:row>
      <xdr:rowOff>1</xdr:rowOff>
    </xdr:to>
    <xdr:sp macro="" textlink="">
      <xdr:nvSpPr>
        <xdr:cNvPr id="3" name="TextovéPole 2"/>
        <xdr:cNvSpPr txBox="1"/>
      </xdr:nvSpPr>
      <xdr:spPr>
        <a:xfrm>
          <a:off x="628649" y="7172326"/>
          <a:ext cx="10220325" cy="10477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se v rámci této </a:t>
          </a:r>
          <a:r>
            <a:rPr lang="cs-CZ" sz="1100">
              <a:solidFill>
                <a:sysClr val="windowText" lastClr="000000"/>
              </a:solidFill>
            </a:rPr>
            <a:t>oblasti soustředí především na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práci s úlohami, které vychází z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každodenního života a praxe (82 %) a na</a:t>
          </a:r>
          <a:r>
            <a:rPr lang="cs-CZ" sz="1100">
              <a:solidFill>
                <a:sysClr val="windowText" lastClr="000000"/>
              </a:solidFill>
            </a:rPr>
            <a:t>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konzultace pro žáky (80 %). V hojné míře se školy zaměřují také na rozbor a hodnocení řešení úloh (75 %), využití ICT při rozvoji matematické gramotnosti (70 %) a</a:t>
          </a:r>
          <a:r>
            <a:rPr lang="cs-CZ" sz="1100" baseline="0">
              <a:solidFill>
                <a:sysClr val="windowText" lastClr="000000"/>
              </a:solidFill>
            </a:rPr>
            <a:t>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motivaci žáků k rozvoji matematické gramotnosti (65 %). Dále 59 % škol zapojuje žáky do soutěží či olympiád a v případě 58 % škol žáci při výuce pracují s chybou jako prostředkem učení a žákům jsou předkládány úlohy, které se vztahují k odbornému zaměření školy.</a:t>
          </a:r>
          <a:endParaRPr lang="cs-CZ" sz="110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matematické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18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595992</xdr:colOff>
      <xdr:row>33</xdr:row>
      <xdr:rowOff>127909</xdr:rowOff>
    </xdr:from>
    <xdr:to>
      <xdr:col>18</xdr:col>
      <xdr:colOff>442231</xdr:colOff>
      <xdr:row>39</xdr:row>
      <xdr:rowOff>152401</xdr:rowOff>
    </xdr:to>
    <xdr:sp macro="" textlink="">
      <xdr:nvSpPr>
        <xdr:cNvPr id="3" name="TextovéPole 2"/>
        <xdr:cNvSpPr txBox="1"/>
      </xdr:nvSpPr>
      <xdr:spPr>
        <a:xfrm>
          <a:off x="595992" y="7024009"/>
          <a:ext cx="10819039" cy="1167492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se v rámci této oblasti potýkají především s nedostatečnými znalostmi žáků ze ZŠ (89 %)</a:t>
          </a:r>
          <a:r>
            <a:rPr lang="cs-CZ" sz="1100" baseline="0"/>
            <a:t> a</a:t>
          </a:r>
          <a:r>
            <a:rPr lang="cs-CZ" sz="1100"/>
            <a:t> nedostatečnou motivací žáků k rozvoji matematické gramotnosti (73 %). Značná</a:t>
          </a:r>
          <a:r>
            <a:rPr lang="cs-CZ" sz="1100" baseline="0"/>
            <a:t> část škol z</a:t>
          </a:r>
          <a:r>
            <a:rPr lang="cs-CZ" sz="1100"/>
            <a:t>miňuje, že současná</a:t>
          </a:r>
          <a:r>
            <a:rPr lang="cs-CZ" sz="1100" baseline="0"/>
            <a:t> podoba a nastavení maturitní zkoušky z matematiky nesměřuje k rozvoji matematické gramotnosti, výuka je naopak přizpůsobována přípravě na státní maturitu </a:t>
          </a:r>
        </a:p>
        <a:p>
          <a:r>
            <a:rPr lang="cs-CZ" sz="1100" baseline="0"/>
            <a:t>(68 %). Školy dále narážejí na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nedostatek finančních prostředků na realizaci mimotřídních aktivit podporujících matematickou gramotnost (59 %) a na materiální zajištění rozvoje matematické gramotnosti (58 %). Zatěžuje je rovněž administrativa spojená se získáváním finančních prostředků (58 %) a potýkají se i s příliš nízkou časovou dotací na rozvoj matematické gramotnosti ve výuce napříč předměty (54 %).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>
            <a:effectLst/>
          </a:endParaRPr>
        </a:p>
      </xdr:txBody>
    </xdr:sp>
    <xdr:clientData/>
  </xdr:twoCellAnchor>
</xdr:wsDr>
</file>

<file path=xl/drawings/drawing9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rozvoje matematické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19</xdr:col>
      <xdr:colOff>104775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95251</xdr:rowOff>
    </xdr:from>
    <xdr:to>
      <xdr:col>19</xdr:col>
      <xdr:colOff>66674</xdr:colOff>
      <xdr:row>45</xdr:row>
      <xdr:rowOff>161925</xdr:rowOff>
    </xdr:to>
    <xdr:sp macro="" textlink="">
      <xdr:nvSpPr>
        <xdr:cNvPr id="3" name="TextovéPole 2"/>
        <xdr:cNvSpPr txBox="1"/>
      </xdr:nvSpPr>
      <xdr:spPr>
        <a:xfrm>
          <a:off x="200025" y="7181851"/>
          <a:ext cx="11449049" cy="216217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V souvislosti s dalším rozvojem sledované oblasti by školám nejvíce pomohla</a:t>
          </a:r>
          <a:r>
            <a:rPr lang="cs-CZ" sz="1100" baseline="0"/>
            <a:t>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finanční podpora pro možné půlení hodin matematiky (82 %), p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odpora rozvoje matematické gramotnosti napříč všemi předměty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77 %) a třem čtvrtinám škol by pomohly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výukové materiály na podporu propojení matematiky s každodenním životem a budoucí profesí (75 %). Dále by 70 % škol uvítalo n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abídku dalšího vzdělávání pedagogických pracovníků v oblasti využití digitálních technologií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téměř stejně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vysoký je i podíl škol, které by rády nakoupily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učební pomůcky a literaturu podle svých potřeb (69 %). Značná část škol by uvítala také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rostředky pro personální zajištění konzultačních hodin pro žáky se speciálními vzdělávacími potřebami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68 %) a nabídku dalšího vzdělávání pedagogických pracovníků v oblasti didaktiky matematiky (62 %).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>
            <a:effectLst/>
          </a:endParaRPr>
        </a:p>
        <a:p>
          <a:endParaRPr lang="cs-CZ" sz="1100" b="1" baseline="0">
            <a:solidFill>
              <a:srgbClr val="C00000"/>
            </a:solidFill>
          </a:endParaRP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Oproti roku 2015/2016 jou časteji zmiňována pouze tři opatření: n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ákup učebních pomůcek a literatury podle potřeb školy</a:t>
          </a:r>
          <a:r>
            <a:rPr lang="cs-CZ"/>
            <a:t> (nárůst o 3 p. b.),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podpora rozvoje matematické gramotnosti napříč všemi předměty (nárůst o 2 p. b.) a o 1 p. b. vzrostl podíl škol, které by uvítaly metodickou podporu výuky matematiky na úrovni kraje. U většiny ostatních opatření došlo k poklesu zájmu škol, přičemž nejvýraznější je tento pokles v případě prostředků na zajištění odborného vedení žáků zapojených do soutěží (pokles o 16 p. b.). S odstupem pak následuje pokles zájmu škol o další výukové materiály na podporu propojení matematiky s každodenním životem a budoucí profesí (pokles o 7 p. b.). </a:t>
          </a:r>
          <a:endParaRPr lang="cs-CZ"/>
        </a:p>
      </xdr:txBody>
    </xdr:sp>
    <xdr:clientData/>
  </xdr:twoCellAnchor>
</xdr:wsDr>
</file>

<file path=xl/drawings/drawing9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matematické gramotnosti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G22" sqref="G22"/>
    </sheetView>
  </sheetViews>
  <sheetFormatPr defaultRowHeight="15" x14ac:dyDescent="0.25"/>
  <cols>
    <col min="7" max="7" width="71.5703125" customWidth="1"/>
  </cols>
  <sheetData>
    <row r="1" spans="1:7" x14ac:dyDescent="0.25">
      <c r="A1" s="55"/>
    </row>
    <row r="11" spans="1:7" ht="42" customHeight="1" x14ac:dyDescent="0.25">
      <c r="A11" s="56" t="s">
        <v>618</v>
      </c>
      <c r="B11" s="56"/>
      <c r="C11" s="56"/>
      <c r="D11" s="56"/>
      <c r="E11" s="56"/>
      <c r="F11" s="56"/>
      <c r="G11" s="56"/>
    </row>
    <row r="12" spans="1:7" ht="42" customHeight="1" x14ac:dyDescent="0.25">
      <c r="A12" s="56"/>
      <c r="B12" s="56"/>
      <c r="C12" s="56"/>
      <c r="D12" s="56"/>
      <c r="E12" s="56"/>
      <c r="F12" s="56"/>
      <c r="G12" s="56"/>
    </row>
    <row r="17" spans="1:15" ht="26.25" x14ac:dyDescent="0.25">
      <c r="A17" s="58" t="s">
        <v>619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spans="1:15" ht="26.25" x14ac:dyDescent="0.25">
      <c r="A18" s="57" t="s">
        <v>620</v>
      </c>
    </row>
    <row r="19" spans="1:15" ht="26.25" x14ac:dyDescent="0.25">
      <c r="A19" s="57" t="s">
        <v>621</v>
      </c>
    </row>
  </sheetData>
  <mergeCells count="2">
    <mergeCell ref="A11:G12"/>
    <mergeCell ref="A17:O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workbookViewId="0">
      <selection activeCell="B17" sqref="B17"/>
    </sheetView>
  </sheetViews>
  <sheetFormatPr defaultColWidth="9.140625" defaultRowHeight="15" x14ac:dyDescent="0.25"/>
  <cols>
    <col min="1" max="1" width="7.42578125" style="1" customWidth="1"/>
    <col min="2" max="2" width="128.42578125" style="1" customWidth="1"/>
    <col min="3" max="16384" width="9.140625" style="1"/>
  </cols>
  <sheetData>
    <row r="1" spans="1:2" ht="102" customHeight="1" x14ac:dyDescent="0.25"/>
    <row r="2" spans="1:2" ht="69" customHeight="1" x14ac:dyDescent="0.25">
      <c r="A2" s="52" t="s">
        <v>58</v>
      </c>
      <c r="B2" s="52"/>
    </row>
    <row r="3" spans="1:2" x14ac:dyDescent="0.25">
      <c r="A3" s="11"/>
      <c r="B3" s="11"/>
    </row>
    <row r="4" spans="1:2" ht="17.25" x14ac:dyDescent="0.3">
      <c r="A4" s="14" t="s">
        <v>558</v>
      </c>
      <c r="B4" s="15"/>
    </row>
    <row r="5" spans="1:2" x14ac:dyDescent="0.25">
      <c r="A5" s="17" t="s">
        <v>557</v>
      </c>
      <c r="B5" s="16" t="s">
        <v>556</v>
      </c>
    </row>
    <row r="6" spans="1:2" x14ac:dyDescent="0.25">
      <c r="A6" s="17" t="s">
        <v>555</v>
      </c>
      <c r="B6" s="16" t="s">
        <v>554</v>
      </c>
    </row>
    <row r="7" spans="1:2" x14ac:dyDescent="0.25">
      <c r="A7" s="36"/>
      <c r="B7" s="35"/>
    </row>
    <row r="8" spans="1:2" ht="17.25" x14ac:dyDescent="0.3">
      <c r="A8" s="14" t="s">
        <v>63</v>
      </c>
      <c r="B8" s="15"/>
    </row>
    <row r="9" spans="1:2" x14ac:dyDescent="0.25">
      <c r="A9" s="17" t="s">
        <v>375</v>
      </c>
      <c r="B9" s="16" t="s">
        <v>89</v>
      </c>
    </row>
    <row r="10" spans="1:2" x14ac:dyDescent="0.25">
      <c r="A10" s="17" t="s">
        <v>59</v>
      </c>
      <c r="B10" s="16" t="s">
        <v>14</v>
      </c>
    </row>
    <row r="11" spans="1:2" x14ac:dyDescent="0.25">
      <c r="A11" s="17" t="s">
        <v>60</v>
      </c>
      <c r="B11" s="16" t="s">
        <v>18</v>
      </c>
    </row>
    <row r="12" spans="1:2" x14ac:dyDescent="0.25">
      <c r="A12" s="17" t="s">
        <v>61</v>
      </c>
      <c r="B12" s="16" t="s">
        <v>33</v>
      </c>
    </row>
    <row r="13" spans="1:2" x14ac:dyDescent="0.25">
      <c r="A13" s="17" t="s">
        <v>62</v>
      </c>
      <c r="B13" s="16" t="s">
        <v>47</v>
      </c>
    </row>
    <row r="14" spans="1:2" x14ac:dyDescent="0.25">
      <c r="A14" s="17"/>
      <c r="B14" s="16"/>
    </row>
    <row r="15" spans="1:2" x14ac:dyDescent="0.25">
      <c r="A15" s="11"/>
      <c r="B15" s="11"/>
    </row>
    <row r="16" spans="1:2" ht="17.25" x14ac:dyDescent="0.3">
      <c r="A16" s="14" t="s">
        <v>67</v>
      </c>
      <c r="B16" s="15"/>
    </row>
    <row r="17" spans="1:2" x14ac:dyDescent="0.25">
      <c r="A17" s="17" t="s">
        <v>376</v>
      </c>
      <c r="B17" s="16" t="s">
        <v>95</v>
      </c>
    </row>
    <row r="18" spans="1:2" x14ac:dyDescent="0.25">
      <c r="A18" s="17" t="s">
        <v>64</v>
      </c>
      <c r="B18" s="16" t="s">
        <v>68</v>
      </c>
    </row>
    <row r="19" spans="1:2" x14ac:dyDescent="0.25">
      <c r="A19" s="17" t="s">
        <v>65</v>
      </c>
      <c r="B19" s="16" t="s">
        <v>69</v>
      </c>
    </row>
    <row r="20" spans="1:2" x14ac:dyDescent="0.25">
      <c r="A20" s="17" t="s">
        <v>66</v>
      </c>
      <c r="B20" s="16" t="s">
        <v>70</v>
      </c>
    </row>
    <row r="21" spans="1:2" x14ac:dyDescent="0.25">
      <c r="A21" s="17"/>
      <c r="B21" s="16"/>
    </row>
    <row r="23" spans="1:2" ht="17.25" x14ac:dyDescent="0.3">
      <c r="A23" s="14" t="s">
        <v>356</v>
      </c>
      <c r="B23" s="15"/>
    </row>
    <row r="24" spans="1:2" x14ac:dyDescent="0.25">
      <c r="A24" s="17" t="s">
        <v>377</v>
      </c>
      <c r="B24" s="16" t="s">
        <v>99</v>
      </c>
    </row>
    <row r="25" spans="1:2" x14ac:dyDescent="0.25">
      <c r="A25" s="17" t="s">
        <v>357</v>
      </c>
      <c r="B25" s="16" t="s">
        <v>154</v>
      </c>
    </row>
    <row r="26" spans="1:2" x14ac:dyDescent="0.25">
      <c r="A26" s="17" t="s">
        <v>358</v>
      </c>
      <c r="B26" s="16" t="s">
        <v>155</v>
      </c>
    </row>
    <row r="27" spans="1:2" x14ac:dyDescent="0.25">
      <c r="A27" s="17" t="s">
        <v>362</v>
      </c>
      <c r="B27" s="16" t="s">
        <v>156</v>
      </c>
    </row>
    <row r="28" spans="1:2" x14ac:dyDescent="0.25">
      <c r="A28" s="17"/>
      <c r="B28" s="16"/>
    </row>
    <row r="30" spans="1:2" ht="17.25" x14ac:dyDescent="0.3">
      <c r="A30" s="14" t="s">
        <v>359</v>
      </c>
      <c r="B30" s="15"/>
    </row>
    <row r="31" spans="1:2" x14ac:dyDescent="0.25">
      <c r="A31" s="17" t="s">
        <v>378</v>
      </c>
      <c r="B31" s="16" t="s">
        <v>101</v>
      </c>
    </row>
    <row r="32" spans="1:2" x14ac:dyDescent="0.25">
      <c r="A32" s="17" t="s">
        <v>360</v>
      </c>
      <c r="B32" s="16" t="s">
        <v>179</v>
      </c>
    </row>
    <row r="33" spans="1:2" x14ac:dyDescent="0.25">
      <c r="A33" s="17" t="s">
        <v>361</v>
      </c>
      <c r="B33" s="16" t="s">
        <v>180</v>
      </c>
    </row>
    <row r="34" spans="1:2" x14ac:dyDescent="0.25">
      <c r="A34" s="17" t="s">
        <v>363</v>
      </c>
      <c r="B34" s="16" t="s">
        <v>181</v>
      </c>
    </row>
    <row r="35" spans="1:2" x14ac:dyDescent="0.25">
      <c r="A35" s="17"/>
      <c r="B35" s="16"/>
    </row>
    <row r="37" spans="1:2" ht="17.25" x14ac:dyDescent="0.3">
      <c r="A37" s="14" t="s">
        <v>102</v>
      </c>
      <c r="B37" s="15"/>
    </row>
    <row r="38" spans="1:2" x14ac:dyDescent="0.25">
      <c r="A38" s="17" t="s">
        <v>379</v>
      </c>
      <c r="B38" s="16" t="s">
        <v>103</v>
      </c>
    </row>
    <row r="39" spans="1:2" x14ac:dyDescent="0.25">
      <c r="A39" s="17" t="s">
        <v>364</v>
      </c>
      <c r="B39" s="16" t="s">
        <v>232</v>
      </c>
    </row>
    <row r="40" spans="1:2" x14ac:dyDescent="0.25">
      <c r="A40" s="17" t="s">
        <v>365</v>
      </c>
      <c r="B40" s="16" t="s">
        <v>233</v>
      </c>
    </row>
    <row r="41" spans="1:2" x14ac:dyDescent="0.25">
      <c r="A41" s="17" t="s">
        <v>366</v>
      </c>
      <c r="B41" s="16" t="s">
        <v>234</v>
      </c>
    </row>
    <row r="42" spans="1:2" x14ac:dyDescent="0.25">
      <c r="A42" s="17"/>
      <c r="B42" s="16"/>
    </row>
    <row r="44" spans="1:2" ht="17.25" x14ac:dyDescent="0.3">
      <c r="A44" s="14" t="s">
        <v>367</v>
      </c>
      <c r="B44" s="15"/>
    </row>
    <row r="45" spans="1:2" x14ac:dyDescent="0.25">
      <c r="A45" s="17" t="s">
        <v>380</v>
      </c>
      <c r="B45" s="16" t="s">
        <v>105</v>
      </c>
    </row>
    <row r="46" spans="1:2" x14ac:dyDescent="0.25">
      <c r="A46" s="17" t="s">
        <v>368</v>
      </c>
      <c r="B46" s="16" t="s">
        <v>253</v>
      </c>
    </row>
    <row r="47" spans="1:2" x14ac:dyDescent="0.25">
      <c r="A47" s="17" t="s">
        <v>369</v>
      </c>
      <c r="B47" s="16" t="s">
        <v>254</v>
      </c>
    </row>
    <row r="48" spans="1:2" x14ac:dyDescent="0.25">
      <c r="A48" s="17" t="s">
        <v>370</v>
      </c>
      <c r="B48" s="16" t="s">
        <v>255</v>
      </c>
    </row>
    <row r="49" spans="1:2" x14ac:dyDescent="0.25">
      <c r="A49" s="17" t="s">
        <v>371</v>
      </c>
      <c r="B49" s="16" t="s">
        <v>256</v>
      </c>
    </row>
    <row r="50" spans="1:2" x14ac:dyDescent="0.25">
      <c r="A50" s="17"/>
      <c r="B50" s="16"/>
    </row>
    <row r="52" spans="1:2" ht="17.25" x14ac:dyDescent="0.3">
      <c r="A52" s="14" t="s">
        <v>553</v>
      </c>
      <c r="B52" s="15"/>
    </row>
    <row r="53" spans="1:2" x14ac:dyDescent="0.25">
      <c r="A53" s="17" t="s">
        <v>381</v>
      </c>
      <c r="B53" s="16" t="s">
        <v>322</v>
      </c>
    </row>
    <row r="54" spans="1:2" x14ac:dyDescent="0.25">
      <c r="A54" s="17" t="s">
        <v>372</v>
      </c>
      <c r="B54" s="16" t="s">
        <v>323</v>
      </c>
    </row>
    <row r="55" spans="1:2" x14ac:dyDescent="0.25">
      <c r="A55" s="17" t="s">
        <v>373</v>
      </c>
      <c r="B55" s="16" t="s">
        <v>324</v>
      </c>
    </row>
    <row r="56" spans="1:2" x14ac:dyDescent="0.25">
      <c r="A56" s="17" t="s">
        <v>374</v>
      </c>
      <c r="B56" s="16" t="s">
        <v>325</v>
      </c>
    </row>
    <row r="57" spans="1:2" x14ac:dyDescent="0.25">
      <c r="A57" s="17"/>
      <c r="B57" s="16"/>
    </row>
    <row r="59" spans="1:2" ht="17.25" x14ac:dyDescent="0.3">
      <c r="A59" s="14" t="s">
        <v>552</v>
      </c>
      <c r="B59" s="15"/>
    </row>
    <row r="60" spans="1:2" x14ac:dyDescent="0.25">
      <c r="A60" s="17" t="s">
        <v>551</v>
      </c>
      <c r="B60" s="16" t="s">
        <v>550</v>
      </c>
    </row>
    <row r="61" spans="1:2" x14ac:dyDescent="0.25">
      <c r="A61" s="17" t="s">
        <v>549</v>
      </c>
      <c r="B61" s="16" t="s">
        <v>548</v>
      </c>
    </row>
    <row r="62" spans="1:2" x14ac:dyDescent="0.25">
      <c r="A62" s="17" t="s">
        <v>547</v>
      </c>
      <c r="B62" s="16" t="s">
        <v>546</v>
      </c>
    </row>
    <row r="63" spans="1:2" x14ac:dyDescent="0.25">
      <c r="A63" s="17" t="s">
        <v>545</v>
      </c>
      <c r="B63" s="16" t="s">
        <v>544</v>
      </c>
    </row>
    <row r="64" spans="1:2" x14ac:dyDescent="0.25">
      <c r="A64" s="17"/>
      <c r="B64" s="16"/>
    </row>
    <row r="66" spans="1:2" ht="17.25" x14ac:dyDescent="0.3">
      <c r="A66" s="14" t="s">
        <v>543</v>
      </c>
      <c r="B66" s="15"/>
    </row>
    <row r="67" spans="1:2" x14ac:dyDescent="0.25">
      <c r="A67" s="17" t="s">
        <v>542</v>
      </c>
      <c r="B67" s="16" t="s">
        <v>541</v>
      </c>
    </row>
    <row r="68" spans="1:2" x14ac:dyDescent="0.25">
      <c r="A68" s="17" t="s">
        <v>540</v>
      </c>
      <c r="B68" s="16" t="s">
        <v>539</v>
      </c>
    </row>
    <row r="69" spans="1:2" x14ac:dyDescent="0.25">
      <c r="A69" s="17" t="s">
        <v>538</v>
      </c>
      <c r="B69" s="16" t="s">
        <v>537</v>
      </c>
    </row>
    <row r="70" spans="1:2" x14ac:dyDescent="0.25">
      <c r="A70" s="17" t="s">
        <v>536</v>
      </c>
      <c r="B70" s="16" t="s">
        <v>535</v>
      </c>
    </row>
    <row r="71" spans="1:2" x14ac:dyDescent="0.25">
      <c r="A71" s="17"/>
      <c r="B71" s="16"/>
    </row>
    <row r="73" spans="1:2" ht="17.25" x14ac:dyDescent="0.3">
      <c r="A73" s="14" t="s">
        <v>534</v>
      </c>
      <c r="B73" s="15"/>
    </row>
    <row r="74" spans="1:2" x14ac:dyDescent="0.25">
      <c r="A74" s="17" t="s">
        <v>533</v>
      </c>
      <c r="B74" s="16" t="s">
        <v>532</v>
      </c>
    </row>
    <row r="75" spans="1:2" x14ac:dyDescent="0.25">
      <c r="A75" s="17" t="s">
        <v>531</v>
      </c>
      <c r="B75" s="16" t="s">
        <v>530</v>
      </c>
    </row>
    <row r="76" spans="1:2" x14ac:dyDescent="0.25">
      <c r="A76" s="17" t="s">
        <v>529</v>
      </c>
      <c r="B76" s="16" t="s">
        <v>528</v>
      </c>
    </row>
    <row r="77" spans="1:2" x14ac:dyDescent="0.25">
      <c r="A77" s="17" t="s">
        <v>527</v>
      </c>
      <c r="B77" s="16" t="s">
        <v>526</v>
      </c>
    </row>
    <row r="78" spans="1:2" x14ac:dyDescent="0.25">
      <c r="A78" s="17"/>
      <c r="B78" s="16"/>
    </row>
  </sheetData>
  <mergeCells count="1">
    <mergeCell ref="A2:B2"/>
  </mergeCells>
  <hyperlinks>
    <hyperlink ref="A10" location="'A2'!A1" display="A2"/>
    <hyperlink ref="A11" location="'A3'!A1" display="A3"/>
    <hyperlink ref="A12" location="'A5'!A1" display="A5"/>
    <hyperlink ref="A13" location="'A6'!A1" display="A6"/>
    <hyperlink ref="A18" location="'B2'!A1" display="B2"/>
    <hyperlink ref="A19" location="'B3'!A1" display="B3"/>
    <hyperlink ref="A20" location="'B5'!A1" display="B5"/>
    <hyperlink ref="A25" location="'C2'!A1" display="C2"/>
    <hyperlink ref="A26" location="'C3'!A1" display="C3"/>
    <hyperlink ref="A27" location="'C5'!A1" display="C4"/>
    <hyperlink ref="A24" location="'C1_C4'!A1" display="C1"/>
    <hyperlink ref="A17" location="B1_B4!A1" display="B1"/>
    <hyperlink ref="A32" location="'D2'!A1" display="D2"/>
    <hyperlink ref="A33" location="'D3'!A1" display="D3"/>
    <hyperlink ref="A34" location="'D5'!A1" display="D4"/>
    <hyperlink ref="A31" location="D1_D4!A1" display="D1"/>
    <hyperlink ref="A39" location="'E2'!A1" display="E2"/>
    <hyperlink ref="A40" location="'E3'!A1" display="E3"/>
    <hyperlink ref="A41" location="'E5'!A1" display="E5"/>
    <hyperlink ref="A38" location="E1_E4!A1" display="E1"/>
    <hyperlink ref="A46" location="'F2'!A1" display="F2"/>
    <hyperlink ref="A47" location="'F3'!A1" display="F3"/>
    <hyperlink ref="A48" location="'F5'!A1" display="F5"/>
    <hyperlink ref="A45" location="F1_F4!A1" display="F1"/>
    <hyperlink ref="A49" location="'F6'!A1" display="F6"/>
    <hyperlink ref="A54" location="'G2'!A1" display="G2"/>
    <hyperlink ref="A55" location="'G3'!A1" display="G3"/>
    <hyperlink ref="A53" location="G1_G4!A1" display="G1_G4"/>
    <hyperlink ref="A9" location="A1_A4!A1" display="A1_A4"/>
    <hyperlink ref="A56" location="'G5'!A1" display="G5"/>
    <hyperlink ref="A61" location="'H2'!A1" display="H2"/>
    <hyperlink ref="A62" location="'H3'!A1" display="H3"/>
    <hyperlink ref="A60" location="H1_H4!A1" display="H1_H4"/>
    <hyperlink ref="A63" location="'H5'!A1" display="H5"/>
    <hyperlink ref="A68" location="'I2'!A1" display="I2"/>
    <hyperlink ref="A69" location="'I3'!A1" display="I3"/>
    <hyperlink ref="A67" location="I1_I4!A1" display="I1_I4"/>
    <hyperlink ref="A70" location="'I5 '!A1" display="I5"/>
    <hyperlink ref="A75" location="'J2'!A1" display="J2"/>
    <hyperlink ref="A76" location="'J3'!A1" display="J3"/>
    <hyperlink ref="A74" location="J1_J4!A1" display="J1_J4"/>
    <hyperlink ref="A77" location="'J5'!A1" display="J5"/>
    <hyperlink ref="A6" location="'P2'!A1" display="P2"/>
    <hyperlink ref="A5" location="'P1'!A1" display="P1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"/>
  <sheetViews>
    <sheetView workbookViewId="0"/>
  </sheetViews>
  <sheetFormatPr defaultColWidth="9.140625" defaultRowHeight="15" x14ac:dyDescent="0.25"/>
  <cols>
    <col min="1" max="15" width="9.140625" style="1"/>
    <col min="16" max="16" width="60.7109375" style="1" bestFit="1" customWidth="1"/>
    <col min="17" max="17" width="16.5703125" style="20" customWidth="1"/>
    <col min="18" max="22" width="9.140625" style="1"/>
    <col min="23" max="23" width="12.7109375" style="1" customWidth="1"/>
    <col min="24" max="24" width="10.7109375" style="1" customWidth="1"/>
    <col min="25" max="16384" width="9.140625" style="1"/>
  </cols>
  <sheetData>
    <row r="1" spans="1:28" ht="24.75" customHeight="1" x14ac:dyDescent="0.25">
      <c r="A1" s="12" t="s">
        <v>17</v>
      </c>
    </row>
    <row r="2" spans="1:28" ht="42.75" customHeight="1" x14ac:dyDescent="0.25">
      <c r="A2" s="13" t="str">
        <f>pomo!B1</f>
        <v>Prioritizace povinných oblastí intervencí</v>
      </c>
    </row>
    <row r="5" spans="1:28" ht="36" customHeight="1" x14ac:dyDescent="0.25">
      <c r="P5" s="5" t="s">
        <v>572</v>
      </c>
      <c r="Q5" s="18" t="s">
        <v>571</v>
      </c>
      <c r="R5" s="6">
        <v>2</v>
      </c>
      <c r="S5" s="6">
        <v>3</v>
      </c>
      <c r="T5" s="6">
        <v>4</v>
      </c>
      <c r="U5" s="6">
        <v>5</v>
      </c>
      <c r="V5" s="6">
        <v>6</v>
      </c>
      <c r="W5" s="18" t="s">
        <v>570</v>
      </c>
      <c r="X5" s="18" t="s">
        <v>569</v>
      </c>
    </row>
    <row r="6" spans="1:28" x14ac:dyDescent="0.25">
      <c r="P6" s="7" t="s">
        <v>568</v>
      </c>
      <c r="Q6" s="40">
        <v>0.47826086956521741</v>
      </c>
      <c r="R6" s="40">
        <v>0.22826086956521738</v>
      </c>
      <c r="S6" s="40">
        <v>9.7826086956521743E-2</v>
      </c>
      <c r="T6" s="40">
        <v>9.7826086956521743E-2</v>
      </c>
      <c r="U6" s="40">
        <v>5.434782608695652E-2</v>
      </c>
      <c r="V6" s="40">
        <v>1.0869565217391304E-2</v>
      </c>
      <c r="W6" s="40">
        <v>3.2608695652173912E-2</v>
      </c>
      <c r="X6" s="41">
        <v>2.1800000000000002</v>
      </c>
    </row>
    <row r="7" spans="1:28" x14ac:dyDescent="0.25">
      <c r="P7" s="7" t="s">
        <v>102</v>
      </c>
      <c r="Q7" s="40">
        <v>0.27173913043478259</v>
      </c>
      <c r="R7" s="40">
        <v>0.32608695652173914</v>
      </c>
      <c r="S7" s="40">
        <v>0.16304347826086957</v>
      </c>
      <c r="T7" s="40">
        <v>6.5217391304347824E-2</v>
      </c>
      <c r="U7" s="40">
        <v>4.3478260869565216E-2</v>
      </c>
      <c r="V7" s="40">
        <v>0.10869565217391304</v>
      </c>
      <c r="W7" s="40">
        <v>2.1739130434782608E-2</v>
      </c>
      <c r="X7" s="44">
        <v>2.7</v>
      </c>
    </row>
    <row r="8" spans="1:28" x14ac:dyDescent="0.25">
      <c r="P8" s="7" t="s">
        <v>566</v>
      </c>
      <c r="Q8" s="40">
        <v>0.16304347826086957</v>
      </c>
      <c r="R8" s="40">
        <v>0.21739130434782608</v>
      </c>
      <c r="S8" s="40">
        <v>0.19565217391304349</v>
      </c>
      <c r="T8" s="40">
        <v>8.6956521739130432E-2</v>
      </c>
      <c r="U8" s="40">
        <v>0.13043478260869565</v>
      </c>
      <c r="V8" s="40">
        <v>0.10869565217391304</v>
      </c>
      <c r="W8" s="40">
        <v>9.7826086956521743E-2</v>
      </c>
      <c r="X8" s="41">
        <v>3.52</v>
      </c>
    </row>
    <row r="9" spans="1:28" x14ac:dyDescent="0.25">
      <c r="P9" s="7" t="s">
        <v>576</v>
      </c>
      <c r="Q9" s="40">
        <v>2.1739130434782608E-2</v>
      </c>
      <c r="R9" s="40">
        <v>7.6086956521739135E-2</v>
      </c>
      <c r="S9" s="40">
        <v>0.21739130434782608</v>
      </c>
      <c r="T9" s="40">
        <v>0.2608695652173913</v>
      </c>
      <c r="U9" s="40">
        <v>0.19565217391304349</v>
      </c>
      <c r="V9" s="40">
        <v>0.14130434782608695</v>
      </c>
      <c r="W9" s="40">
        <v>8.6956521739130432E-2</v>
      </c>
      <c r="X9" s="44">
        <v>4.3</v>
      </c>
    </row>
    <row r="10" spans="1:28" x14ac:dyDescent="0.25">
      <c r="P10" s="7" t="s">
        <v>565</v>
      </c>
      <c r="Q10" s="40">
        <v>3.2608695652173912E-2</v>
      </c>
      <c r="R10" s="40">
        <v>5.434782608695652E-2</v>
      </c>
      <c r="S10" s="40">
        <v>0.18478260869565216</v>
      </c>
      <c r="T10" s="40">
        <v>0.21739130434782608</v>
      </c>
      <c r="U10" s="40">
        <v>0.28260869565217389</v>
      </c>
      <c r="V10" s="40">
        <v>0.18478260869565216</v>
      </c>
      <c r="W10" s="40">
        <v>4.3478260869565216E-2</v>
      </c>
      <c r="X10" s="41">
        <v>4.3899999999999997</v>
      </c>
    </row>
    <row r="11" spans="1:28" x14ac:dyDescent="0.25">
      <c r="P11" s="7" t="s">
        <v>100</v>
      </c>
      <c r="Q11" s="40">
        <v>2.1739130434782608E-2</v>
      </c>
      <c r="R11" s="40">
        <v>5.434782608695652E-2</v>
      </c>
      <c r="S11" s="40">
        <v>7.6086956521739135E-2</v>
      </c>
      <c r="T11" s="40">
        <v>0.25</v>
      </c>
      <c r="U11" s="40">
        <v>0.17391304347826086</v>
      </c>
      <c r="V11" s="40">
        <v>0.2391304347826087</v>
      </c>
      <c r="W11" s="40">
        <v>0.18478260869565216</v>
      </c>
      <c r="X11" s="41">
        <v>4.96</v>
      </c>
    </row>
    <row r="12" spans="1:28" x14ac:dyDescent="0.25">
      <c r="P12" s="7" t="s">
        <v>104</v>
      </c>
      <c r="Q12" s="40">
        <v>1.0869565217391304E-2</v>
      </c>
      <c r="R12" s="40">
        <v>4.3478260869565216E-2</v>
      </c>
      <c r="S12" s="40">
        <v>6.5217391304347824E-2</v>
      </c>
      <c r="T12" s="40">
        <v>2.1739130434782608E-2</v>
      </c>
      <c r="U12" s="40">
        <v>0.11956521739130435</v>
      </c>
      <c r="V12" s="40">
        <v>0.20652173913043478</v>
      </c>
      <c r="W12" s="40">
        <v>0.53260869565217395</v>
      </c>
      <c r="X12" s="41">
        <v>5.95</v>
      </c>
    </row>
    <row r="14" spans="1:28" x14ac:dyDescent="0.25">
      <c r="P14" s="37"/>
      <c r="Q14" s="37"/>
      <c r="R14" s="37"/>
      <c r="S14" s="37"/>
      <c r="T14" s="37"/>
      <c r="U14" s="37"/>
      <c r="V14" s="37"/>
      <c r="W14" s="37"/>
      <c r="X14" s="37"/>
      <c r="Z14" s="2"/>
    </row>
    <row r="15" spans="1:28" x14ac:dyDescent="0.25">
      <c r="P15" s="37"/>
      <c r="Q15" s="37"/>
      <c r="R15" s="37"/>
      <c r="S15" s="37"/>
      <c r="T15" s="37"/>
      <c r="U15" s="37"/>
      <c r="V15" s="37"/>
      <c r="W15" s="37"/>
      <c r="X15" s="37"/>
      <c r="AB15" s="38"/>
    </row>
    <row r="16" spans="1:28" x14ac:dyDescent="0.25">
      <c r="P16" s="37"/>
      <c r="Q16" s="37"/>
      <c r="R16" s="37"/>
      <c r="S16" s="37"/>
      <c r="T16" s="37"/>
      <c r="U16" s="37"/>
      <c r="V16" s="37"/>
      <c r="W16" s="37"/>
      <c r="X16" s="37"/>
      <c r="AB16" s="38"/>
    </row>
    <row r="17" spans="2:28" x14ac:dyDescent="0.25">
      <c r="P17" s="37"/>
      <c r="Q17" s="37"/>
      <c r="R17" s="37"/>
      <c r="S17" s="37"/>
      <c r="T17" s="37"/>
      <c r="U17" s="37"/>
      <c r="V17" s="37"/>
      <c r="W17" s="37"/>
      <c r="X17" s="37"/>
      <c r="AB17" s="38"/>
    </row>
    <row r="18" spans="2:28" x14ac:dyDescent="0.25">
      <c r="P18" s="37"/>
      <c r="Q18" s="37"/>
      <c r="R18" s="37"/>
      <c r="S18" s="37"/>
      <c r="T18" s="37"/>
      <c r="U18" s="37"/>
      <c r="V18" s="37"/>
      <c r="W18" s="37"/>
      <c r="X18" s="37"/>
      <c r="AB18" s="38"/>
    </row>
    <row r="19" spans="2:28" x14ac:dyDescent="0.25">
      <c r="P19" s="37"/>
      <c r="Q19" s="37"/>
      <c r="R19" s="37"/>
      <c r="S19" s="37"/>
      <c r="T19" s="37"/>
      <c r="U19" s="37"/>
      <c r="V19" s="37"/>
      <c r="W19" s="37"/>
      <c r="X19" s="37"/>
      <c r="Y19" s="42"/>
      <c r="Z19" s="42"/>
      <c r="AA19" s="42"/>
      <c r="AB19" s="38"/>
    </row>
    <row r="20" spans="2:28" x14ac:dyDescent="0.25">
      <c r="P20" s="37"/>
      <c r="Q20" s="37"/>
      <c r="R20" s="37"/>
      <c r="S20" s="37"/>
      <c r="T20" s="37"/>
      <c r="U20" s="37"/>
      <c r="V20" s="37"/>
      <c r="W20" s="37"/>
      <c r="X20" s="37"/>
      <c r="Y20" s="42"/>
      <c r="Z20" s="42"/>
      <c r="AA20" s="42"/>
      <c r="AB20" s="38"/>
    </row>
    <row r="21" spans="2:28" x14ac:dyDescent="0.25">
      <c r="P21" s="37"/>
      <c r="Q21" s="37"/>
      <c r="R21" s="37"/>
      <c r="S21" s="37"/>
      <c r="T21" s="37"/>
      <c r="U21" s="37"/>
      <c r="V21" s="37"/>
      <c r="W21" s="37"/>
      <c r="X21" s="37"/>
      <c r="Y21" s="42"/>
      <c r="Z21" s="42"/>
      <c r="AA21" s="42"/>
      <c r="AB21" s="38"/>
    </row>
    <row r="22" spans="2:28" x14ac:dyDescent="0.25">
      <c r="P22" s="37"/>
      <c r="Q22" s="37"/>
      <c r="R22" s="37"/>
      <c r="S22" s="37"/>
      <c r="T22" s="37"/>
      <c r="U22" s="37"/>
      <c r="V22" s="37"/>
      <c r="W22" s="37"/>
      <c r="X22" s="37"/>
      <c r="Y22" s="42"/>
      <c r="Z22" s="42"/>
      <c r="AA22" s="42"/>
    </row>
    <row r="23" spans="2:28" x14ac:dyDescent="0.25">
      <c r="P23" s="37"/>
      <c r="Q23" s="37"/>
      <c r="R23" s="37"/>
      <c r="S23" s="37"/>
      <c r="T23" s="37"/>
      <c r="U23" s="37"/>
      <c r="V23" s="37"/>
      <c r="W23" s="37"/>
      <c r="X23" s="37"/>
      <c r="Y23" s="42"/>
      <c r="Z23" s="42"/>
      <c r="AA23" s="42"/>
    </row>
    <row r="24" spans="2:28" x14ac:dyDescent="0.25">
      <c r="O24" s="45"/>
      <c r="P24" s="45"/>
      <c r="Q24" s="45"/>
      <c r="R24" s="45"/>
      <c r="S24" s="45"/>
      <c r="T24" s="37"/>
      <c r="U24" s="37"/>
      <c r="V24" s="37"/>
      <c r="W24" s="37"/>
      <c r="X24" s="37"/>
      <c r="Y24" s="42"/>
      <c r="Z24" s="42"/>
      <c r="AA24" s="42"/>
    </row>
    <row r="25" spans="2:28" ht="37.5" customHeight="1" x14ac:dyDescent="0.25">
      <c r="O25" s="46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</row>
    <row r="26" spans="2:28" x14ac:dyDescent="0.25">
      <c r="O26" s="37"/>
      <c r="P26" s="37"/>
      <c r="Q26" s="37">
        <v>1</v>
      </c>
      <c r="R26" s="37">
        <v>2</v>
      </c>
      <c r="S26" s="37">
        <v>3</v>
      </c>
      <c r="T26" s="37">
        <v>4</v>
      </c>
      <c r="U26" s="37">
        <v>5</v>
      </c>
      <c r="V26" s="37">
        <v>6</v>
      </c>
      <c r="W26" s="37">
        <v>7</v>
      </c>
      <c r="X26" s="37"/>
      <c r="Y26" s="45"/>
      <c r="Z26" s="45"/>
      <c r="AA26" s="45"/>
    </row>
    <row r="27" spans="2:28" x14ac:dyDescent="0.25">
      <c r="O27" s="37"/>
      <c r="P27" s="37"/>
      <c r="Q27" s="37" t="s">
        <v>577</v>
      </c>
      <c r="R27" s="37" t="s">
        <v>578</v>
      </c>
      <c r="S27" s="37" t="s">
        <v>566</v>
      </c>
      <c r="T27" s="37" t="s">
        <v>567</v>
      </c>
      <c r="U27" s="37" t="s">
        <v>565</v>
      </c>
      <c r="V27" s="37" t="s">
        <v>100</v>
      </c>
      <c r="W27" s="37" t="s">
        <v>104</v>
      </c>
      <c r="X27" s="37"/>
      <c r="Y27" s="47"/>
      <c r="Z27" s="45"/>
      <c r="AA27" s="45"/>
    </row>
    <row r="28" spans="2:28" x14ac:dyDescent="0.25">
      <c r="O28" s="37">
        <v>1</v>
      </c>
      <c r="P28" s="37" t="s">
        <v>564</v>
      </c>
      <c r="Q28" s="49">
        <v>2.3854166666666665</v>
      </c>
      <c r="R28" s="49">
        <v>2.7708333333333335</v>
      </c>
      <c r="S28" s="49">
        <v>4.135416666666667</v>
      </c>
      <c r="T28" s="49">
        <v>3.9375</v>
      </c>
      <c r="U28" s="49">
        <v>4.875</v>
      </c>
      <c r="V28" s="49">
        <v>4.260416666666667</v>
      </c>
      <c r="W28" s="49">
        <v>5.635416666666667</v>
      </c>
      <c r="X28" s="37"/>
      <c r="Y28" s="47"/>
      <c r="Z28" s="45"/>
      <c r="AA28" s="45"/>
    </row>
    <row r="29" spans="2:28" x14ac:dyDescent="0.25"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>
        <v>2</v>
      </c>
      <c r="P29" s="37" t="s">
        <v>563</v>
      </c>
      <c r="Q29" s="37">
        <v>2.1800000000000002</v>
      </c>
      <c r="R29" s="37">
        <v>2.7</v>
      </c>
      <c r="S29" s="37">
        <v>3.52</v>
      </c>
      <c r="T29" s="37">
        <v>4.3</v>
      </c>
      <c r="U29" s="37">
        <v>4.3899999999999997</v>
      </c>
      <c r="V29" s="37">
        <v>4.96</v>
      </c>
      <c r="W29" s="37">
        <v>5.95</v>
      </c>
      <c r="X29" s="37"/>
      <c r="Y29" s="47"/>
      <c r="Z29" s="45"/>
      <c r="AA29" s="45"/>
    </row>
    <row r="30" spans="2:28" x14ac:dyDescent="0.25">
      <c r="O30" s="37"/>
      <c r="P30" s="37"/>
      <c r="Q30" s="50">
        <f>+Q28-Q29</f>
        <v>0.20541666666666636</v>
      </c>
      <c r="R30" s="50">
        <f t="shared" ref="R30:W30" si="0">+R28-R29</f>
        <v>7.0833333333333304E-2</v>
      </c>
      <c r="S30" s="50">
        <f t="shared" si="0"/>
        <v>0.61541666666666694</v>
      </c>
      <c r="T30" s="50">
        <f t="shared" si="0"/>
        <v>-0.36249999999999982</v>
      </c>
      <c r="U30" s="50">
        <f t="shared" si="0"/>
        <v>0.48500000000000032</v>
      </c>
      <c r="V30" s="50">
        <f t="shared" si="0"/>
        <v>-0.699583333333333</v>
      </c>
      <c r="W30" s="50">
        <f t="shared" si="0"/>
        <v>-0.31458333333333321</v>
      </c>
      <c r="X30" s="37"/>
      <c r="Y30" s="47"/>
      <c r="Z30" s="45"/>
      <c r="AA30" s="45"/>
    </row>
    <row r="31" spans="2:28" x14ac:dyDescent="0.25">
      <c r="O31" s="37"/>
      <c r="P31" s="37"/>
      <c r="Q31" s="43"/>
      <c r="R31" s="37"/>
      <c r="S31" s="37"/>
      <c r="T31" s="37"/>
      <c r="U31" s="37"/>
      <c r="V31" s="37"/>
      <c r="W31" s="37"/>
      <c r="X31" s="37"/>
      <c r="Y31" s="47"/>
      <c r="Z31" s="45"/>
      <c r="AA31" s="45"/>
    </row>
    <row r="32" spans="2:28" x14ac:dyDescent="0.25">
      <c r="O32" s="45"/>
      <c r="P32" s="45"/>
      <c r="Q32" s="46"/>
      <c r="R32" s="45"/>
      <c r="S32" s="45"/>
      <c r="T32" s="45"/>
      <c r="U32" s="45"/>
      <c r="V32" s="45"/>
      <c r="W32" s="45"/>
      <c r="X32" s="45"/>
      <c r="Y32" s="47"/>
      <c r="Z32" s="42"/>
      <c r="AA32" s="42"/>
    </row>
    <row r="33" spans="15:27" x14ac:dyDescent="0.25">
      <c r="O33" s="45"/>
      <c r="P33" s="45"/>
      <c r="Q33" s="46"/>
      <c r="R33" s="45"/>
      <c r="S33" s="45"/>
      <c r="T33" s="45"/>
      <c r="U33" s="45"/>
      <c r="V33" s="37"/>
      <c r="W33" s="37"/>
      <c r="X33" s="37"/>
      <c r="Y33" s="42"/>
      <c r="Z33" s="42"/>
      <c r="AA33" s="42"/>
    </row>
    <row r="34" spans="15:27" x14ac:dyDescent="0.25">
      <c r="P34" s="45"/>
      <c r="Q34" s="46"/>
      <c r="R34" s="45"/>
      <c r="S34" s="45"/>
      <c r="T34" s="45"/>
      <c r="U34" s="45"/>
      <c r="V34" s="37"/>
      <c r="W34" s="37"/>
      <c r="X34" s="37"/>
      <c r="Y34" s="42"/>
      <c r="Z34" s="42"/>
      <c r="AA34" s="42"/>
    </row>
    <row r="35" spans="15:27" x14ac:dyDescent="0.25">
      <c r="P35" s="45"/>
      <c r="Q35" s="45"/>
      <c r="R35" s="45"/>
      <c r="S35" s="45"/>
      <c r="T35" s="45"/>
      <c r="U35" s="45"/>
      <c r="V35" s="37"/>
      <c r="W35" s="37"/>
      <c r="X35" s="37"/>
      <c r="Y35" s="42"/>
      <c r="Z35" s="42"/>
      <c r="AA35" s="42"/>
    </row>
    <row r="36" spans="15:27" x14ac:dyDescent="0.25">
      <c r="P36" s="45"/>
      <c r="Q36" s="45"/>
      <c r="R36" s="45"/>
      <c r="S36" s="45"/>
      <c r="T36" s="45"/>
      <c r="U36" s="45"/>
      <c r="V36" s="37"/>
      <c r="W36" s="37"/>
      <c r="X36" s="37"/>
      <c r="Y36" s="42"/>
      <c r="Z36" s="42"/>
      <c r="AA36" s="42"/>
    </row>
    <row r="37" spans="15:27" x14ac:dyDescent="0.25">
      <c r="P37" s="45"/>
      <c r="Q37" s="45"/>
      <c r="R37" s="45"/>
      <c r="S37" s="45"/>
      <c r="T37" s="45"/>
      <c r="U37" s="45"/>
      <c r="V37" s="37"/>
      <c r="W37" s="37"/>
      <c r="X37" s="37"/>
      <c r="Y37" s="42"/>
      <c r="Z37" s="42"/>
      <c r="AA37" s="42"/>
    </row>
    <row r="38" spans="15:27" x14ac:dyDescent="0.25">
      <c r="P38" s="45"/>
      <c r="Q38" s="45"/>
      <c r="R38" s="45"/>
      <c r="S38" s="45"/>
      <c r="T38" s="45"/>
      <c r="U38" s="45"/>
      <c r="V38" s="37"/>
      <c r="W38" s="37"/>
      <c r="X38" s="37"/>
      <c r="Y38" s="42"/>
      <c r="Z38" s="42"/>
      <c r="AA38" s="42"/>
    </row>
    <row r="39" spans="15:27" x14ac:dyDescent="0.25">
      <c r="P39" s="45"/>
      <c r="Q39" s="45"/>
      <c r="R39" s="45"/>
      <c r="S39" s="45"/>
      <c r="T39" s="37"/>
      <c r="U39" s="37"/>
      <c r="V39" s="37"/>
      <c r="W39" s="37"/>
      <c r="X39" s="37"/>
      <c r="Y39" s="42"/>
      <c r="Z39" s="42"/>
      <c r="AA39" s="42"/>
    </row>
    <row r="40" spans="15:27" x14ac:dyDescent="0.25">
      <c r="P40" s="45"/>
      <c r="Q40" s="45"/>
      <c r="R40" s="45"/>
      <c r="S40" s="45"/>
      <c r="T40" s="37"/>
      <c r="U40" s="37"/>
      <c r="V40" s="37"/>
      <c r="W40" s="37"/>
      <c r="X40" s="37"/>
      <c r="Y40" s="42"/>
      <c r="Z40" s="42"/>
      <c r="AA40" s="42"/>
    </row>
    <row r="41" spans="15:27" x14ac:dyDescent="0.25">
      <c r="P41" s="45"/>
      <c r="Q41" s="45"/>
      <c r="R41" s="45"/>
      <c r="S41" s="45"/>
      <c r="T41" s="37"/>
      <c r="U41" s="37"/>
      <c r="V41" s="37"/>
      <c r="W41" s="37"/>
      <c r="X41" s="37"/>
    </row>
    <row r="42" spans="15:27" x14ac:dyDescent="0.25">
      <c r="P42" s="45"/>
      <c r="Q42" s="45"/>
      <c r="R42" s="45"/>
      <c r="S42" s="45"/>
      <c r="T42" s="37"/>
      <c r="U42" s="37"/>
      <c r="V42" s="37"/>
      <c r="W42" s="37"/>
      <c r="X42" s="37"/>
    </row>
    <row r="43" spans="15:27" x14ac:dyDescent="0.25">
      <c r="P43" s="45"/>
      <c r="Q43" s="45"/>
      <c r="R43" s="45"/>
      <c r="S43" s="45"/>
      <c r="T43" s="37"/>
      <c r="U43" s="37"/>
      <c r="V43" s="37"/>
      <c r="W43" s="37"/>
      <c r="X43" s="37"/>
    </row>
    <row r="44" spans="15:27" x14ac:dyDescent="0.25">
      <c r="P44" s="45"/>
      <c r="Q44" s="45"/>
      <c r="R44" s="45"/>
      <c r="S44" s="45"/>
      <c r="T44" s="37"/>
      <c r="U44" s="37"/>
      <c r="V44" s="37"/>
      <c r="W44" s="37"/>
      <c r="X44" s="37"/>
    </row>
    <row r="45" spans="15:27" x14ac:dyDescent="0.25">
      <c r="P45" s="45"/>
      <c r="Q45" s="45"/>
      <c r="R45" s="45"/>
      <c r="S45" s="45"/>
      <c r="T45" s="37"/>
      <c r="U45" s="37"/>
      <c r="V45" s="37"/>
      <c r="W45" s="37"/>
      <c r="X45" s="37"/>
    </row>
    <row r="46" spans="15:27" x14ac:dyDescent="0.25">
      <c r="P46" s="45"/>
      <c r="Q46" s="45"/>
      <c r="R46" s="45"/>
      <c r="S46" s="45"/>
      <c r="T46" s="37"/>
      <c r="U46" s="37"/>
      <c r="V46" s="37"/>
      <c r="W46" s="37"/>
      <c r="X46" s="37"/>
    </row>
    <row r="47" spans="15:27" x14ac:dyDescent="0.25">
      <c r="P47" s="37"/>
      <c r="Q47" s="43"/>
      <c r="R47" s="37"/>
      <c r="S47" s="37"/>
      <c r="T47" s="37"/>
      <c r="U47" s="37"/>
      <c r="V47" s="37"/>
      <c r="W47" s="37"/>
      <c r="X47" s="37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workbookViewId="0"/>
  </sheetViews>
  <sheetFormatPr defaultColWidth="9.140625" defaultRowHeight="15" x14ac:dyDescent="0.25"/>
  <cols>
    <col min="1" max="15" width="9.140625" style="1"/>
    <col min="16" max="16" width="41" style="1" customWidth="1"/>
    <col min="17" max="17" width="9.28515625" style="20" customWidth="1"/>
    <col min="18" max="18" width="9.140625" style="1"/>
    <col min="19" max="19" width="10.85546875" style="1" customWidth="1"/>
    <col min="20" max="16384" width="9.140625" style="1"/>
  </cols>
  <sheetData>
    <row r="1" spans="1:19" ht="24.75" customHeight="1" x14ac:dyDescent="0.25">
      <c r="A1" s="12" t="s">
        <v>17</v>
      </c>
    </row>
    <row r="2" spans="1:19" ht="42.75" customHeight="1" x14ac:dyDescent="0.25">
      <c r="A2" s="13" t="str">
        <f>pomo!B2</f>
        <v>Důležitost nepovinných oblastí intervencí</v>
      </c>
    </row>
    <row r="5" spans="1:19" ht="36" customHeight="1" x14ac:dyDescent="0.25">
      <c r="P5" s="5" t="s">
        <v>575</v>
      </c>
      <c r="Q5" s="18" t="s">
        <v>1</v>
      </c>
      <c r="R5" s="6" t="s">
        <v>0</v>
      </c>
      <c r="S5" s="6" t="s">
        <v>16</v>
      </c>
    </row>
    <row r="6" spans="1:19" x14ac:dyDescent="0.25">
      <c r="P6" s="7" t="s">
        <v>574</v>
      </c>
      <c r="Q6" s="40">
        <v>0.875</v>
      </c>
      <c r="R6" s="40">
        <v>0.94565217391304346</v>
      </c>
      <c r="S6" s="8">
        <f>R6-Q6</f>
        <v>7.0652173913043459E-2</v>
      </c>
    </row>
    <row r="7" spans="1:19" x14ac:dyDescent="0.25">
      <c r="P7" s="7" t="s">
        <v>579</v>
      </c>
      <c r="Q7" s="40">
        <v>0.79166666666666663</v>
      </c>
      <c r="R7" s="40">
        <v>0.81521739130434778</v>
      </c>
      <c r="S7" s="8">
        <f>R7-Q7</f>
        <v>2.3550724637681153E-2</v>
      </c>
    </row>
    <row r="8" spans="1:19" x14ac:dyDescent="0.25">
      <c r="P8" s="7" t="s">
        <v>534</v>
      </c>
      <c r="Q8" s="40">
        <v>0.72916666666666663</v>
      </c>
      <c r="R8" s="40">
        <v>0.77173913043478259</v>
      </c>
      <c r="S8" s="8">
        <f>R8-Q8</f>
        <v>4.2572463768115965E-2</v>
      </c>
    </row>
    <row r="9" spans="1:19" x14ac:dyDescent="0.25">
      <c r="P9" s="7" t="s">
        <v>543</v>
      </c>
      <c r="Q9" s="40">
        <v>0.6875</v>
      </c>
      <c r="R9" s="40">
        <v>0.71739130434782605</v>
      </c>
      <c r="S9" s="8">
        <f>R9-Q9</f>
        <v>2.9891304347826053E-2</v>
      </c>
    </row>
    <row r="10" spans="1:19" x14ac:dyDescent="0.25">
      <c r="P10" s="7" t="s">
        <v>573</v>
      </c>
      <c r="Q10" s="40">
        <v>1.4492753623188406E-2</v>
      </c>
      <c r="R10" s="40">
        <v>3.2608695652173912E-2</v>
      </c>
      <c r="S10" s="8">
        <f>R10-Q10</f>
        <v>1.8115942028985504E-2</v>
      </c>
    </row>
    <row r="11" spans="1:19" x14ac:dyDescent="0.25">
      <c r="P11" s="34"/>
      <c r="Q11" s="39"/>
      <c r="R11" s="39"/>
      <c r="S11" s="39"/>
    </row>
    <row r="12" spans="1:19" x14ac:dyDescent="0.25">
      <c r="Q12" s="1"/>
    </row>
    <row r="13" spans="1:19" x14ac:dyDescent="0.25">
      <c r="Q13" s="1"/>
    </row>
    <row r="14" spans="1:19" x14ac:dyDescent="0.25">
      <c r="Q14" s="1"/>
    </row>
    <row r="15" spans="1:19" x14ac:dyDescent="0.25">
      <c r="Q15" s="1"/>
    </row>
    <row r="16" spans="1:19" x14ac:dyDescent="0.25">
      <c r="Q16" s="1"/>
    </row>
    <row r="17" spans="17:17" x14ac:dyDescent="0.25">
      <c r="Q17" s="1"/>
    </row>
    <row r="18" spans="17:17" x14ac:dyDescent="0.25">
      <c r="Q18" s="1"/>
    </row>
    <row r="19" spans="17:17" x14ac:dyDescent="0.25">
      <c r="Q19" s="1"/>
    </row>
    <row r="20" spans="17:17" x14ac:dyDescent="0.25">
      <c r="Q20" s="1"/>
    </row>
    <row r="21" spans="17:17" x14ac:dyDescent="0.25">
      <c r="Q21" s="1"/>
    </row>
    <row r="22" spans="17:17" x14ac:dyDescent="0.25">
      <c r="Q22" s="1"/>
    </row>
    <row r="23" spans="17:17" x14ac:dyDescent="0.25">
      <c r="Q23" s="1"/>
    </row>
    <row r="24" spans="17:17" x14ac:dyDescent="0.25">
      <c r="Q24" s="1"/>
    </row>
    <row r="25" spans="17:17" ht="37.5" customHeight="1" x14ac:dyDescent="0.25">
      <c r="Q25" s="1"/>
    </row>
  </sheetData>
  <conditionalFormatting sqref="S6:S10">
    <cfRule type="cellIs" dxfId="69" priority="1" operator="lessThan">
      <formula>-0.05</formula>
    </cfRule>
    <cfRule type="cellIs" dxfId="6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3" width="9.140625" style="1"/>
    <col min="24" max="24" width="25.5703125" style="1" customWidth="1"/>
    <col min="25" max="25" width="14.7109375" style="1" customWidth="1"/>
    <col min="26" max="26" width="16.85546875" style="1" customWidth="1"/>
    <col min="27" max="27" width="14.4257812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pomo!B4</f>
        <v>Současná úroveň rozvoje kariérového poradenství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0.40817091454272875</v>
      </c>
      <c r="Z6" s="8">
        <v>0.58245877061469276</v>
      </c>
      <c r="AA6" s="8">
        <f>+Z6-Y6</f>
        <v>0.17428785607196401</v>
      </c>
    </row>
    <row r="7" spans="1:29" x14ac:dyDescent="0.25">
      <c r="X7" s="7" t="s">
        <v>85</v>
      </c>
      <c r="Y7" s="8">
        <v>0.22282608695652173</v>
      </c>
      <c r="Z7" s="8">
        <v>0.25543478260869568</v>
      </c>
      <c r="AA7" s="8">
        <f>+Z7-Y7</f>
        <v>3.2608695652173947E-2</v>
      </c>
    </row>
    <row r="8" spans="1:29" x14ac:dyDescent="0.25">
      <c r="X8" s="7" t="s">
        <v>86</v>
      </c>
      <c r="Y8" s="8">
        <v>0.40217391304347816</v>
      </c>
      <c r="Z8" s="8">
        <v>0.47826086956521757</v>
      </c>
      <c r="AA8" s="8">
        <f>+Z8-Y8</f>
        <v>7.6086956521739413E-2</v>
      </c>
    </row>
    <row r="9" spans="1:29" x14ac:dyDescent="0.25">
      <c r="X9" s="7" t="s">
        <v>87</v>
      </c>
      <c r="Y9" s="8">
        <v>0.48007246376811591</v>
      </c>
      <c r="Z9" s="8">
        <v>0.62137681159420288</v>
      </c>
      <c r="AA9" s="8">
        <f>+Z9-Y9</f>
        <v>0.14130434782608697</v>
      </c>
    </row>
    <row r="10" spans="1:29" x14ac:dyDescent="0.25">
      <c r="X10" s="7" t="s">
        <v>88</v>
      </c>
      <c r="Y10" s="8">
        <v>0.37732919254658387</v>
      </c>
      <c r="Z10" s="8">
        <v>0.61801242236024834</v>
      </c>
      <c r="AA10" s="8">
        <f>+Z10-Y10</f>
        <v>0.24068322981366447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0.30621408045977011</v>
      </c>
      <c r="Z26" s="8">
        <v>0.40817091454272875</v>
      </c>
      <c r="AA26" s="8">
        <f>Z26-Y26</f>
        <v>0.10195683408295864</v>
      </c>
    </row>
    <row r="27" spans="24:29" x14ac:dyDescent="0.25">
      <c r="X27" s="7" t="s">
        <v>85</v>
      </c>
      <c r="Y27" s="8">
        <v>0.30729166666666669</v>
      </c>
      <c r="Z27" s="8">
        <v>0.22282608695652173</v>
      </c>
      <c r="AA27" s="8">
        <f>Z27-Y27</f>
        <v>-8.4465579710144956E-2</v>
      </c>
    </row>
    <row r="28" spans="24:29" x14ac:dyDescent="0.25">
      <c r="X28" s="7" t="s">
        <v>86</v>
      </c>
      <c r="Y28" s="8">
        <v>0.3645833333333332</v>
      </c>
      <c r="Z28" s="8">
        <v>0.40217391304347816</v>
      </c>
      <c r="AA28" s="8">
        <f>Z28-Y28</f>
        <v>3.7590579710144956E-2</v>
      </c>
    </row>
    <row r="29" spans="24:29" x14ac:dyDescent="0.25">
      <c r="X29" s="7" t="s">
        <v>87</v>
      </c>
      <c r="Y29" s="8">
        <v>0.36111111111111116</v>
      </c>
      <c r="Z29" s="8">
        <v>0.48007246376811591</v>
      </c>
      <c r="AA29" s="8">
        <f>Z29-Y29</f>
        <v>0.11896135265700475</v>
      </c>
    </row>
    <row r="30" spans="24:29" x14ac:dyDescent="0.25">
      <c r="X30" s="7" t="s">
        <v>88</v>
      </c>
      <c r="Y30" s="8">
        <v>0.25000000000000006</v>
      </c>
      <c r="Z30" s="8">
        <v>0.37732919254658387</v>
      </c>
      <c r="AA30" s="8">
        <f>Z30-Y30</f>
        <v>0.12732919254658381</v>
      </c>
    </row>
  </sheetData>
  <conditionalFormatting sqref="AA26:AA30">
    <cfRule type="cellIs" dxfId="67" priority="1" operator="lessThan">
      <formula>-0.05</formula>
    </cfRule>
    <cfRule type="cellIs" dxfId="6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workbookViewId="0"/>
  </sheetViews>
  <sheetFormatPr defaultColWidth="9.140625" defaultRowHeight="15" x14ac:dyDescent="0.25"/>
  <cols>
    <col min="1" max="18" width="9.140625" style="1"/>
    <col min="19" max="19" width="77.5703125" style="1" customWidth="1"/>
    <col min="20" max="21" width="9.140625" style="3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pomo!B5</f>
        <v>Činnosti, na kterých se školy v rámci rozvoje kariérového poradenství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584</v>
      </c>
      <c r="T6" s="8">
        <v>0.89583333333333337</v>
      </c>
      <c r="U6" s="8">
        <v>0.93478260869565222</v>
      </c>
      <c r="V6" s="8">
        <f t="shared" ref="V6:V18" si="0">U6-T6</f>
        <v>3.8949275362318847E-2</v>
      </c>
    </row>
    <row r="7" spans="1:22" x14ac:dyDescent="0.25">
      <c r="S7" s="7" t="s">
        <v>2</v>
      </c>
      <c r="T7" s="8">
        <v>0.73958333333333337</v>
      </c>
      <c r="U7" s="8">
        <v>0.88043478260869568</v>
      </c>
      <c r="V7" s="8">
        <f t="shared" si="0"/>
        <v>0.14085144927536231</v>
      </c>
    </row>
    <row r="8" spans="1:22" x14ac:dyDescent="0.25">
      <c r="S8" s="7" t="s">
        <v>3</v>
      </c>
      <c r="T8" s="8">
        <v>0.65625</v>
      </c>
      <c r="U8" s="8">
        <v>0.75</v>
      </c>
      <c r="V8" s="8">
        <f t="shared" si="0"/>
        <v>9.375E-2</v>
      </c>
    </row>
    <row r="9" spans="1:22" x14ac:dyDescent="0.25">
      <c r="S9" s="7" t="s">
        <v>10</v>
      </c>
      <c r="T9" s="8">
        <v>0.70833333333333337</v>
      </c>
      <c r="U9" s="8">
        <v>0.72826086956521741</v>
      </c>
      <c r="V9" s="8">
        <f t="shared" si="0"/>
        <v>1.9927536231884035E-2</v>
      </c>
    </row>
    <row r="10" spans="1:22" x14ac:dyDescent="0.25">
      <c r="S10" s="7" t="s">
        <v>6</v>
      </c>
      <c r="T10" s="8">
        <v>0.70833333333333337</v>
      </c>
      <c r="U10" s="8">
        <v>0.70652173913043481</v>
      </c>
      <c r="V10" s="8">
        <f t="shared" si="0"/>
        <v>-1.8115942028985588E-3</v>
      </c>
    </row>
    <row r="11" spans="1:22" x14ac:dyDescent="0.25">
      <c r="S11" s="7" t="s">
        <v>7</v>
      </c>
      <c r="T11" s="8">
        <v>0.65625</v>
      </c>
      <c r="U11" s="8">
        <v>0.70652173913043481</v>
      </c>
      <c r="V11" s="8">
        <f t="shared" si="0"/>
        <v>5.0271739130434812E-2</v>
      </c>
    </row>
    <row r="12" spans="1:22" x14ac:dyDescent="0.25">
      <c r="S12" s="7" t="s">
        <v>8</v>
      </c>
      <c r="T12" s="8">
        <v>0.58333333333333337</v>
      </c>
      <c r="U12" s="8">
        <v>0.70652173913043481</v>
      </c>
      <c r="V12" s="8">
        <f t="shared" si="0"/>
        <v>0.12318840579710144</v>
      </c>
    </row>
    <row r="13" spans="1:22" x14ac:dyDescent="0.25">
      <c r="S13" s="7" t="s">
        <v>12</v>
      </c>
      <c r="T13" s="8">
        <v>0.76041666666666663</v>
      </c>
      <c r="U13" s="8">
        <v>0.69565217391304346</v>
      </c>
      <c r="V13" s="8">
        <f t="shared" si="0"/>
        <v>-6.4764492753623171E-2</v>
      </c>
    </row>
    <row r="14" spans="1:22" x14ac:dyDescent="0.25">
      <c r="S14" s="7" t="s">
        <v>4</v>
      </c>
      <c r="T14" s="8">
        <v>0.6875</v>
      </c>
      <c r="U14" s="8">
        <v>0.67391304347826086</v>
      </c>
      <c r="V14" s="8">
        <f t="shared" si="0"/>
        <v>-1.3586956521739135E-2</v>
      </c>
    </row>
    <row r="15" spans="1:22" x14ac:dyDescent="0.25">
      <c r="S15" s="7" t="s">
        <v>9</v>
      </c>
      <c r="T15" s="8">
        <v>0.4375</v>
      </c>
      <c r="U15" s="8">
        <v>0.47826086956521741</v>
      </c>
      <c r="V15" s="8">
        <f t="shared" si="0"/>
        <v>4.0760869565217406E-2</v>
      </c>
    </row>
    <row r="16" spans="1:22" x14ac:dyDescent="0.25">
      <c r="S16" s="7" t="s">
        <v>13</v>
      </c>
      <c r="T16" s="8">
        <v>0.44791666666666669</v>
      </c>
      <c r="U16" s="8">
        <v>0.42391304347826086</v>
      </c>
      <c r="V16" s="8">
        <f t="shared" si="0"/>
        <v>-2.400362318840582E-2</v>
      </c>
    </row>
    <row r="17" spans="19:23" x14ac:dyDescent="0.25">
      <c r="S17" s="7" t="s">
        <v>5</v>
      </c>
      <c r="T17" s="8">
        <v>0.27083333333333331</v>
      </c>
      <c r="U17" s="8">
        <v>0.36956521739130432</v>
      </c>
      <c r="V17" s="8">
        <f t="shared" si="0"/>
        <v>9.8731884057971009E-2</v>
      </c>
    </row>
    <row r="18" spans="19:23" x14ac:dyDescent="0.25">
      <c r="S18" s="7" t="s">
        <v>11</v>
      </c>
      <c r="T18" s="8">
        <v>1.0416666666666666E-2</v>
      </c>
      <c r="U18" s="8">
        <v>3.2608695652173912E-2</v>
      </c>
      <c r="V18" s="8">
        <f t="shared" si="0"/>
        <v>2.2192028985507248E-2</v>
      </c>
    </row>
    <row r="19" spans="19:23" x14ac:dyDescent="0.25">
      <c r="S19" s="20"/>
      <c r="T19" s="20"/>
      <c r="U19" s="20"/>
      <c r="V19" s="20"/>
      <c r="W19" s="20"/>
    </row>
    <row r="20" spans="19:23" x14ac:dyDescent="0.25">
      <c r="S20" s="20"/>
      <c r="T20" s="20"/>
      <c r="U20" s="20"/>
      <c r="V20" s="20"/>
      <c r="W20" s="20"/>
    </row>
    <row r="21" spans="19:23" x14ac:dyDescent="0.25">
      <c r="S21" s="20"/>
      <c r="T21" s="20"/>
      <c r="U21" s="20"/>
      <c r="V21" s="20"/>
      <c r="W21" s="20"/>
    </row>
    <row r="22" spans="19:23" x14ac:dyDescent="0.25">
      <c r="S22" s="20"/>
      <c r="T22" s="20"/>
      <c r="U22" s="20"/>
      <c r="V22" s="20"/>
      <c r="W22" s="20"/>
    </row>
    <row r="23" spans="19:23" x14ac:dyDescent="0.25">
      <c r="S23" s="20"/>
      <c r="T23" s="20"/>
      <c r="U23" s="20"/>
      <c r="V23" s="20"/>
      <c r="W23" s="20"/>
    </row>
    <row r="24" spans="19:23" x14ac:dyDescent="0.25">
      <c r="S24" s="20"/>
      <c r="T24" s="20"/>
      <c r="U24" s="20"/>
      <c r="V24" s="20"/>
      <c r="W24" s="20"/>
    </row>
    <row r="25" spans="19:23" x14ac:dyDescent="0.25">
      <c r="S25" s="20"/>
      <c r="T25" s="20"/>
      <c r="U25" s="20"/>
      <c r="V25" s="20"/>
      <c r="W25" s="20"/>
    </row>
    <row r="26" spans="19:23" x14ac:dyDescent="0.25">
      <c r="S26" s="20"/>
      <c r="T26" s="20"/>
      <c r="U26" s="20"/>
      <c r="V26" s="20"/>
      <c r="W26" s="20"/>
    </row>
    <row r="27" spans="19:23" x14ac:dyDescent="0.25">
      <c r="S27" s="20"/>
      <c r="T27" s="20"/>
      <c r="U27" s="20"/>
      <c r="V27" s="20"/>
      <c r="W27" s="20"/>
    </row>
    <row r="28" spans="19:23" x14ac:dyDescent="0.25">
      <c r="S28" s="20"/>
      <c r="T28" s="20"/>
      <c r="U28" s="20"/>
      <c r="V28" s="20"/>
      <c r="W28" s="20"/>
    </row>
    <row r="29" spans="19:23" x14ac:dyDescent="0.25">
      <c r="S29" s="20"/>
      <c r="T29" s="20"/>
      <c r="U29" s="20"/>
      <c r="V29" s="20"/>
      <c r="W29" s="20"/>
    </row>
    <row r="30" spans="19:23" x14ac:dyDescent="0.25">
      <c r="S30" s="20"/>
      <c r="T30" s="20"/>
      <c r="U30" s="20"/>
      <c r="V30" s="20"/>
      <c r="W30" s="20"/>
    </row>
    <row r="31" spans="19:23" x14ac:dyDescent="0.25">
      <c r="S31" s="20"/>
      <c r="T31" s="20"/>
      <c r="U31" s="20"/>
      <c r="V31" s="20"/>
      <c r="W31" s="20"/>
    </row>
    <row r="32" spans="19:23" x14ac:dyDescent="0.25">
      <c r="S32" s="20"/>
      <c r="T32" s="20"/>
      <c r="U32" s="20"/>
      <c r="V32" s="20"/>
      <c r="W32" s="20"/>
    </row>
    <row r="33" spans="19:23" x14ac:dyDescent="0.25">
      <c r="S33" s="20"/>
      <c r="T33" s="20"/>
      <c r="U33" s="20"/>
      <c r="V33" s="20"/>
      <c r="W33" s="20"/>
    </row>
    <row r="34" spans="19:23" x14ac:dyDescent="0.25">
      <c r="S34" s="20"/>
      <c r="T34" s="20"/>
      <c r="U34" s="20"/>
      <c r="V34" s="20"/>
      <c r="W34" s="20"/>
    </row>
    <row r="35" spans="19:23" x14ac:dyDescent="0.25">
      <c r="T35" s="1"/>
    </row>
    <row r="36" spans="19:23" x14ac:dyDescent="0.25">
      <c r="T36" s="1"/>
    </row>
    <row r="37" spans="19:23" x14ac:dyDescent="0.25">
      <c r="T37" s="1"/>
    </row>
    <row r="38" spans="19:23" x14ac:dyDescent="0.25">
      <c r="T38" s="1"/>
    </row>
    <row r="39" spans="19:23" x14ac:dyDescent="0.25">
      <c r="T39" s="1"/>
    </row>
    <row r="40" spans="19:23" x14ac:dyDescent="0.25">
      <c r="T40" s="1"/>
    </row>
    <row r="41" spans="19:23" x14ac:dyDescent="0.25">
      <c r="T41" s="1"/>
    </row>
    <row r="42" spans="19:23" x14ac:dyDescent="0.25">
      <c r="T42" s="1"/>
    </row>
    <row r="43" spans="19:23" x14ac:dyDescent="0.25">
      <c r="T43" s="1"/>
    </row>
    <row r="44" spans="19:23" x14ac:dyDescent="0.25">
      <c r="T44" s="1"/>
    </row>
    <row r="45" spans="19:23" x14ac:dyDescent="0.25">
      <c r="T45" s="1"/>
    </row>
    <row r="46" spans="19:23" x14ac:dyDescent="0.25">
      <c r="T46" s="1"/>
    </row>
  </sheetData>
  <sortState ref="S6:V18">
    <sortCondition descending="1" ref="U6:U18"/>
  </sortState>
  <conditionalFormatting sqref="V6:V18">
    <cfRule type="cellIs" dxfId="65" priority="1" operator="lessThan">
      <formula>-0.05</formula>
    </cfRule>
    <cfRule type="cellIs" dxfId="64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workbookViewId="0"/>
  </sheetViews>
  <sheetFormatPr defaultColWidth="9.140625" defaultRowHeight="15" x14ac:dyDescent="0.25"/>
  <cols>
    <col min="1" max="18" width="9.140625" style="1"/>
    <col min="19" max="19" width="72.28515625" style="1" customWidth="1"/>
    <col min="20" max="21" width="9.140625" style="3"/>
    <col min="22" max="16384" width="9.140625" style="1"/>
  </cols>
  <sheetData>
    <row r="1" spans="1:22" ht="25.5" customHeight="1" x14ac:dyDescent="0.25">
      <c r="A1" s="12" t="s">
        <v>17</v>
      </c>
      <c r="B1" s="12"/>
    </row>
    <row r="2" spans="1:22" ht="42.75" customHeight="1" x14ac:dyDescent="0.25">
      <c r="A2" s="13" t="str">
        <f>pomo!B6</f>
        <v>Překážky, na které školy v rámci rozvoje kariérového poradenství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21</v>
      </c>
      <c r="T6" s="8">
        <v>0.65625</v>
      </c>
      <c r="U6" s="8">
        <v>0.69565217391304346</v>
      </c>
      <c r="V6" s="8">
        <f t="shared" ref="V6:V16" si="0">U6-T6</f>
        <v>3.9402173913043459E-2</v>
      </c>
    </row>
    <row r="7" spans="1:22" x14ac:dyDescent="0.25">
      <c r="S7" s="7" t="s">
        <v>20</v>
      </c>
      <c r="T7" s="8">
        <v>0.48958333333333331</v>
      </c>
      <c r="U7" s="8">
        <v>0.55434782608695654</v>
      </c>
      <c r="V7" s="8">
        <f t="shared" si="0"/>
        <v>6.4764492753623226E-2</v>
      </c>
    </row>
    <row r="8" spans="1:22" x14ac:dyDescent="0.25">
      <c r="S8" s="7" t="s">
        <v>25</v>
      </c>
      <c r="T8" s="8">
        <v>0.54166666666666663</v>
      </c>
      <c r="U8" s="8">
        <v>0.54347826086956519</v>
      </c>
      <c r="V8" s="8">
        <f t="shared" si="0"/>
        <v>1.8115942028985588E-3</v>
      </c>
    </row>
    <row r="9" spans="1:22" x14ac:dyDescent="0.25">
      <c r="S9" s="7" t="s">
        <v>23</v>
      </c>
      <c r="T9" s="8">
        <v>0.33333333333333331</v>
      </c>
      <c r="U9" s="8">
        <v>0.32608695652173914</v>
      </c>
      <c r="V9" s="8">
        <f t="shared" si="0"/>
        <v>-7.2463768115941796E-3</v>
      </c>
    </row>
    <row r="10" spans="1:22" x14ac:dyDescent="0.25">
      <c r="S10" s="7" t="s">
        <v>27</v>
      </c>
      <c r="T10" s="8">
        <v>0.42708333333333331</v>
      </c>
      <c r="U10" s="8">
        <v>0.32608695652173914</v>
      </c>
      <c r="V10" s="8">
        <f t="shared" si="0"/>
        <v>-0.10099637681159418</v>
      </c>
    </row>
    <row r="11" spans="1:22" x14ac:dyDescent="0.25">
      <c r="S11" s="7" t="s">
        <v>28</v>
      </c>
      <c r="T11" s="8">
        <v>0.39583333333333331</v>
      </c>
      <c r="U11" s="8">
        <v>0.32608695652173914</v>
      </c>
      <c r="V11" s="8">
        <f t="shared" si="0"/>
        <v>-6.974637681159418E-2</v>
      </c>
    </row>
    <row r="12" spans="1:22" x14ac:dyDescent="0.25">
      <c r="S12" s="7" t="s">
        <v>29</v>
      </c>
      <c r="T12" s="8">
        <v>0.34375</v>
      </c>
      <c r="U12" s="8">
        <v>0.30434782608695654</v>
      </c>
      <c r="V12" s="8">
        <f t="shared" si="0"/>
        <v>-3.9402173913043459E-2</v>
      </c>
    </row>
    <row r="13" spans="1:22" x14ac:dyDescent="0.25">
      <c r="S13" s="7" t="s">
        <v>22</v>
      </c>
      <c r="T13" s="8">
        <v>0.23958333333333334</v>
      </c>
      <c r="U13" s="8">
        <v>0.28260869565217389</v>
      </c>
      <c r="V13" s="8">
        <f t="shared" si="0"/>
        <v>4.3025362318840549E-2</v>
      </c>
    </row>
    <row r="14" spans="1:22" x14ac:dyDescent="0.25">
      <c r="S14" s="7" t="s">
        <v>24</v>
      </c>
      <c r="T14" s="8">
        <v>0.3125</v>
      </c>
      <c r="U14" s="8">
        <v>0.19565217391304349</v>
      </c>
      <c r="V14" s="8">
        <f t="shared" si="0"/>
        <v>-0.11684782608695651</v>
      </c>
    </row>
    <row r="15" spans="1:22" x14ac:dyDescent="0.25">
      <c r="S15" s="7" t="s">
        <v>26</v>
      </c>
      <c r="T15" s="8">
        <v>0.11458333333333333</v>
      </c>
      <c r="U15" s="8">
        <v>0.10869565217391304</v>
      </c>
      <c r="V15" s="8">
        <f t="shared" si="0"/>
        <v>-5.8876811594202882E-3</v>
      </c>
    </row>
    <row r="16" spans="1:22" x14ac:dyDescent="0.25">
      <c r="S16" s="7" t="s">
        <v>30</v>
      </c>
      <c r="T16" s="8">
        <v>0.125</v>
      </c>
      <c r="U16" s="8">
        <v>9.7826086956521743E-2</v>
      </c>
      <c r="V16" s="8">
        <f t="shared" si="0"/>
        <v>-2.7173913043478257E-2</v>
      </c>
    </row>
    <row r="17" spans="19:22" x14ac:dyDescent="0.25">
      <c r="S17" s="7" t="s">
        <v>11</v>
      </c>
      <c r="T17" s="8">
        <v>1.0416666666666666E-2</v>
      </c>
      <c r="U17" s="8">
        <v>4.3478260869565216E-2</v>
      </c>
      <c r="V17" s="8">
        <f t="shared" ref="V17" si="1">U17-T17</f>
        <v>3.3061594202898552E-2</v>
      </c>
    </row>
    <row r="18" spans="19:22" x14ac:dyDescent="0.25">
      <c r="S18" s="7" t="s">
        <v>31</v>
      </c>
      <c r="T18" s="8">
        <v>2.0833333333333332E-2</v>
      </c>
      <c r="U18" s="8">
        <v>2.1739130434782608E-2</v>
      </c>
      <c r="V18" s="8">
        <f>U18-T18</f>
        <v>9.0579710144927592E-4</v>
      </c>
    </row>
    <row r="19" spans="19:22" x14ac:dyDescent="0.25">
      <c r="S19" s="2"/>
      <c r="T19" s="4"/>
      <c r="U19" s="4"/>
      <c r="V19" s="2"/>
    </row>
    <row r="20" spans="19:22" x14ac:dyDescent="0.25">
      <c r="T20" s="1"/>
      <c r="U20" s="1"/>
    </row>
    <row r="21" spans="19:22" x14ac:dyDescent="0.25">
      <c r="T21" s="1"/>
      <c r="U21" s="1"/>
    </row>
    <row r="22" spans="19:22" x14ac:dyDescent="0.25">
      <c r="T22" s="1"/>
      <c r="U22" s="1"/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  <c r="U42" s="1"/>
    </row>
    <row r="43" spans="20:21" x14ac:dyDescent="0.25">
      <c r="T43" s="1"/>
      <c r="U43" s="1"/>
    </row>
    <row r="44" spans="20:21" x14ac:dyDescent="0.25">
      <c r="T44" s="1"/>
      <c r="U44" s="1"/>
    </row>
    <row r="45" spans="20:21" x14ac:dyDescent="0.25">
      <c r="T45" s="1"/>
      <c r="U45" s="1"/>
    </row>
    <row r="46" spans="20:21" x14ac:dyDescent="0.25">
      <c r="T46" s="1"/>
      <c r="U46" s="1"/>
    </row>
    <row r="47" spans="20:21" x14ac:dyDescent="0.25">
      <c r="T47" s="1"/>
      <c r="U47" s="1"/>
    </row>
  </sheetData>
  <sortState ref="S6:V16">
    <sortCondition descending="1" ref="U6:U16"/>
  </sortState>
  <conditionalFormatting sqref="V6:V18">
    <cfRule type="cellIs" dxfId="63" priority="3" operator="lessThan">
      <formula>-0.05</formula>
    </cfRule>
    <cfRule type="cellIs" dxfId="62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S4" workbookViewId="0">
      <selection activeCell="V30" sqref="V30"/>
    </sheetView>
  </sheetViews>
  <sheetFormatPr defaultColWidth="9.140625" defaultRowHeight="15" x14ac:dyDescent="0.25"/>
  <cols>
    <col min="1" max="21" width="9.140625" style="1"/>
    <col min="22" max="22" width="94.42578125" style="1" customWidth="1"/>
    <col min="23" max="24" width="9.140625" style="3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pomo!B7</f>
        <v>Opatření, která by školám v rámci rozvoje kariérového poradenství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51" t="s">
        <v>46</v>
      </c>
      <c r="W6" s="8">
        <v>0.85416666666666663</v>
      </c>
      <c r="X6" s="8">
        <v>0.79347826086956519</v>
      </c>
      <c r="Y6" s="8">
        <f t="shared" ref="Y6:Y23" si="0">X6-W6</f>
        <v>-6.0688405797101441E-2</v>
      </c>
    </row>
    <row r="7" spans="1:25" x14ac:dyDescent="0.25">
      <c r="V7" s="51" t="s">
        <v>585</v>
      </c>
      <c r="W7" s="8">
        <v>0.60416666666666663</v>
      </c>
      <c r="X7" s="8">
        <v>0.63043478260869568</v>
      </c>
      <c r="Y7" s="8">
        <f t="shared" si="0"/>
        <v>2.6268115942029047E-2</v>
      </c>
    </row>
    <row r="8" spans="1:25" x14ac:dyDescent="0.25">
      <c r="V8" s="7" t="s">
        <v>36</v>
      </c>
      <c r="W8" s="8">
        <v>0.40625</v>
      </c>
      <c r="X8" s="8">
        <v>0.57608695652173914</v>
      </c>
      <c r="Y8" s="8">
        <f t="shared" si="0"/>
        <v>0.16983695652173914</v>
      </c>
    </row>
    <row r="9" spans="1:25" x14ac:dyDescent="0.25">
      <c r="V9" s="51" t="s">
        <v>589</v>
      </c>
      <c r="W9" s="8">
        <v>0.63541666666666663</v>
      </c>
      <c r="X9" s="8">
        <v>0.56521739130434778</v>
      </c>
      <c r="Y9" s="8">
        <f t="shared" si="0"/>
        <v>-7.0199275362318847E-2</v>
      </c>
    </row>
    <row r="10" spans="1:25" x14ac:dyDescent="0.25">
      <c r="V10" s="51" t="s">
        <v>37</v>
      </c>
      <c r="W10" s="8">
        <v>0.5</v>
      </c>
      <c r="X10" s="8">
        <v>0.52173913043478259</v>
      </c>
      <c r="Y10" s="8">
        <f t="shared" si="0"/>
        <v>2.1739130434782594E-2</v>
      </c>
    </row>
    <row r="11" spans="1:25" x14ac:dyDescent="0.25">
      <c r="V11" s="51" t="s">
        <v>41</v>
      </c>
      <c r="W11" s="8">
        <v>0.54166666666666663</v>
      </c>
      <c r="X11" s="8">
        <v>0.51086956521739135</v>
      </c>
      <c r="Y11" s="8">
        <f t="shared" si="0"/>
        <v>-3.0797101449275277E-2</v>
      </c>
    </row>
    <row r="12" spans="1:25" x14ac:dyDescent="0.25">
      <c r="V12" s="51" t="s">
        <v>42</v>
      </c>
      <c r="W12" s="8">
        <v>0.51041666666666663</v>
      </c>
      <c r="X12" s="8">
        <v>0.51086956521739135</v>
      </c>
      <c r="Y12" s="8">
        <f t="shared" si="0"/>
        <v>4.5289855072472296E-4</v>
      </c>
    </row>
    <row r="13" spans="1:25" x14ac:dyDescent="0.25">
      <c r="V13" s="51" t="s">
        <v>38</v>
      </c>
      <c r="W13" s="8">
        <v>0.46875</v>
      </c>
      <c r="X13" s="8">
        <v>0.4891304347826087</v>
      </c>
      <c r="Y13" s="8">
        <f t="shared" si="0"/>
        <v>2.0380434782608703E-2</v>
      </c>
    </row>
    <row r="14" spans="1:25" x14ac:dyDescent="0.25">
      <c r="V14" s="51" t="s">
        <v>588</v>
      </c>
      <c r="W14" s="8">
        <v>0.42708333333333331</v>
      </c>
      <c r="X14" s="8">
        <v>0.46739130434782611</v>
      </c>
      <c r="Y14" s="8">
        <f t="shared" si="0"/>
        <v>4.0307971014492794E-2</v>
      </c>
    </row>
    <row r="15" spans="1:25" x14ac:dyDescent="0.25">
      <c r="V15" s="51" t="s">
        <v>34</v>
      </c>
      <c r="W15" s="8">
        <v>0.4375</v>
      </c>
      <c r="X15" s="8">
        <v>0.44565217391304346</v>
      </c>
      <c r="Y15" s="8">
        <f t="shared" si="0"/>
        <v>8.152173913043459E-3</v>
      </c>
    </row>
    <row r="16" spans="1:25" x14ac:dyDescent="0.25">
      <c r="V16" s="7" t="s">
        <v>35</v>
      </c>
      <c r="W16" s="8">
        <v>0.375</v>
      </c>
      <c r="X16" s="8">
        <v>0.42391304347826086</v>
      </c>
      <c r="Y16" s="8">
        <f t="shared" si="0"/>
        <v>4.8913043478260865E-2</v>
      </c>
    </row>
    <row r="17" spans="22:25" x14ac:dyDescent="0.25">
      <c r="V17" s="7" t="s">
        <v>44</v>
      </c>
      <c r="W17" s="8">
        <v>0.33333333333333331</v>
      </c>
      <c r="X17" s="8">
        <v>0.31521739130434784</v>
      </c>
      <c r="Y17" s="8">
        <f t="shared" si="0"/>
        <v>-1.8115942028985477E-2</v>
      </c>
    </row>
    <row r="18" spans="22:25" x14ac:dyDescent="0.25">
      <c r="V18" s="7" t="s">
        <v>40</v>
      </c>
      <c r="W18" s="8">
        <v>0.36458333333333331</v>
      </c>
      <c r="X18" s="8">
        <v>0.29347826086956524</v>
      </c>
      <c r="Y18" s="8">
        <f t="shared" si="0"/>
        <v>-7.1105072463768071E-2</v>
      </c>
    </row>
    <row r="19" spans="22:25" x14ac:dyDescent="0.25">
      <c r="V19" s="7" t="s">
        <v>43</v>
      </c>
      <c r="W19" s="8">
        <v>0.4375</v>
      </c>
      <c r="X19" s="8">
        <v>0.28260869565217389</v>
      </c>
      <c r="Y19" s="8">
        <f t="shared" si="0"/>
        <v>-0.15489130434782611</v>
      </c>
    </row>
    <row r="20" spans="22:25" x14ac:dyDescent="0.25">
      <c r="V20" s="7" t="s">
        <v>586</v>
      </c>
      <c r="W20" s="8">
        <v>0.26041666666666669</v>
      </c>
      <c r="X20" s="8">
        <v>0.22826086956521738</v>
      </c>
      <c r="Y20" s="8">
        <f t="shared" si="0"/>
        <v>-3.2155797101449307E-2</v>
      </c>
    </row>
    <row r="21" spans="22:25" x14ac:dyDescent="0.25">
      <c r="V21" s="7" t="s">
        <v>587</v>
      </c>
      <c r="W21" s="8">
        <v>0.25</v>
      </c>
      <c r="X21" s="8">
        <v>0.17391304347826086</v>
      </c>
      <c r="Y21" s="8">
        <f t="shared" si="0"/>
        <v>-7.6086956521739135E-2</v>
      </c>
    </row>
    <row r="22" spans="22:25" x14ac:dyDescent="0.25">
      <c r="V22" s="51" t="s">
        <v>39</v>
      </c>
      <c r="W22" s="8">
        <v>0.16666666666666666</v>
      </c>
      <c r="X22" s="8">
        <v>0.14130434782608695</v>
      </c>
      <c r="Y22" s="8">
        <f t="shared" si="0"/>
        <v>-2.5362318840579712E-2</v>
      </c>
    </row>
    <row r="23" spans="22:25" x14ac:dyDescent="0.25">
      <c r="V23" s="7" t="s">
        <v>11</v>
      </c>
      <c r="W23" s="8">
        <v>1.0416666666666666E-2</v>
      </c>
      <c r="X23" s="8">
        <v>1.0869565217391304E-2</v>
      </c>
      <c r="Y23" s="8">
        <f t="shared" si="0"/>
        <v>4.5289855072463796E-4</v>
      </c>
    </row>
    <row r="24" spans="22:25" x14ac:dyDescent="0.25">
      <c r="W24" s="1"/>
      <c r="X24" s="1"/>
    </row>
    <row r="25" spans="22:25" x14ac:dyDescent="0.25">
      <c r="W25" s="1"/>
      <c r="X25" s="1"/>
    </row>
    <row r="26" spans="22:25" x14ac:dyDescent="0.25">
      <c r="W26" s="1"/>
      <c r="X26" s="1"/>
    </row>
    <row r="27" spans="22:25" x14ac:dyDescent="0.25">
      <c r="W27" s="1"/>
      <c r="X27" s="1"/>
    </row>
    <row r="28" spans="22:25" x14ac:dyDescent="0.25">
      <c r="W28" s="1"/>
      <c r="X28" s="1"/>
    </row>
    <row r="29" spans="22:25" x14ac:dyDescent="0.25">
      <c r="W29" s="1"/>
      <c r="X29" s="1"/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3:24" x14ac:dyDescent="0.25">
      <c r="W33" s="1"/>
      <c r="X33" s="1"/>
    </row>
    <row r="34" spans="23:24" x14ac:dyDescent="0.25">
      <c r="W34" s="1"/>
      <c r="X34" s="1"/>
    </row>
    <row r="35" spans="23:24" x14ac:dyDescent="0.25">
      <c r="W35" s="1"/>
      <c r="X35" s="1"/>
    </row>
    <row r="36" spans="23:24" x14ac:dyDescent="0.25">
      <c r="W36" s="1"/>
      <c r="X36" s="1"/>
    </row>
    <row r="37" spans="23:24" x14ac:dyDescent="0.25">
      <c r="W37" s="1"/>
      <c r="X37" s="1"/>
    </row>
    <row r="38" spans="23:24" x14ac:dyDescent="0.25">
      <c r="W38" s="1"/>
      <c r="X38" s="1"/>
    </row>
    <row r="39" spans="23:24" x14ac:dyDescent="0.25">
      <c r="W39" s="1"/>
      <c r="X39" s="1"/>
    </row>
    <row r="40" spans="23:24" x14ac:dyDescent="0.25">
      <c r="W40" s="1"/>
      <c r="X40" s="1"/>
    </row>
    <row r="41" spans="23:24" x14ac:dyDescent="0.25">
      <c r="W41" s="1"/>
      <c r="X41" s="1"/>
    </row>
    <row r="42" spans="23:24" x14ac:dyDescent="0.25">
      <c r="W42" s="1"/>
      <c r="X42" s="1"/>
    </row>
    <row r="43" spans="23:24" x14ac:dyDescent="0.25">
      <c r="W43" s="1"/>
      <c r="X43" s="1"/>
    </row>
    <row r="44" spans="23:24" x14ac:dyDescent="0.25">
      <c r="W44" s="1"/>
      <c r="X44" s="1"/>
    </row>
    <row r="45" spans="23:24" x14ac:dyDescent="0.25">
      <c r="W45" s="1"/>
      <c r="X45" s="1"/>
    </row>
    <row r="46" spans="23:24" x14ac:dyDescent="0.25">
      <c r="W46" s="1"/>
      <c r="X46" s="1"/>
    </row>
    <row r="47" spans="23:24" x14ac:dyDescent="0.25">
      <c r="W47" s="1"/>
      <c r="X47" s="1"/>
    </row>
    <row r="48" spans="23:24" x14ac:dyDescent="0.25">
      <c r="W48" s="1"/>
      <c r="X48" s="1"/>
    </row>
    <row r="49" spans="22:24" x14ac:dyDescent="0.25">
      <c r="W49" s="1"/>
      <c r="X49" s="1"/>
    </row>
    <row r="50" spans="22:24" x14ac:dyDescent="0.25">
      <c r="W50" s="1"/>
      <c r="X50" s="1"/>
    </row>
    <row r="51" spans="22:24" x14ac:dyDescent="0.25">
      <c r="W51" s="1"/>
      <c r="X51" s="1"/>
    </row>
    <row r="52" spans="22:24" x14ac:dyDescent="0.25">
      <c r="W52" s="1"/>
      <c r="X52" s="1"/>
    </row>
    <row r="53" spans="22:24" x14ac:dyDescent="0.25">
      <c r="W53" s="1"/>
      <c r="X53" s="1"/>
    </row>
    <row r="54" spans="22:24" x14ac:dyDescent="0.25">
      <c r="W54" s="1"/>
      <c r="X54" s="1"/>
    </row>
    <row r="55" spans="22:24" x14ac:dyDescent="0.25">
      <c r="W55" s="1"/>
      <c r="X55" s="1"/>
    </row>
    <row r="56" spans="22:24" x14ac:dyDescent="0.25">
      <c r="W56" s="1"/>
      <c r="X56" s="1"/>
    </row>
    <row r="57" spans="22:24" x14ac:dyDescent="0.25">
      <c r="W57" s="1"/>
      <c r="X57" s="1"/>
    </row>
    <row r="58" spans="22:24" x14ac:dyDescent="0.25">
      <c r="W58" s="1"/>
      <c r="X58" s="1"/>
    </row>
    <row r="59" spans="22:24" x14ac:dyDescent="0.25">
      <c r="W59" s="1"/>
      <c r="X59" s="1"/>
    </row>
    <row r="60" spans="22:24" x14ac:dyDescent="0.25">
      <c r="W60" s="1"/>
      <c r="X60" s="1"/>
    </row>
    <row r="61" spans="22:24" x14ac:dyDescent="0.25">
      <c r="V61" s="48"/>
      <c r="W61" s="1"/>
    </row>
  </sheetData>
  <sortState ref="V6:Y23">
    <sortCondition descending="1" ref="X6:X23"/>
  </sortState>
  <conditionalFormatting sqref="Y6:Y23">
    <cfRule type="cellIs" dxfId="61" priority="1" operator="lessThan">
      <formula>-0.05</formula>
    </cfRule>
    <cfRule type="cellIs" dxfId="6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/>
  </sheetViews>
  <sheetFormatPr defaultColWidth="9.140625" defaultRowHeight="15" x14ac:dyDescent="0.25"/>
  <cols>
    <col min="1" max="23" width="9.140625" style="1"/>
    <col min="24" max="24" width="101.140625" style="1" customWidth="1"/>
    <col min="25" max="26" width="9.140625" style="3"/>
    <col min="27" max="16384" width="9.140625" style="1"/>
  </cols>
  <sheetData>
    <row r="1" spans="1:27" ht="25.5" customHeight="1" x14ac:dyDescent="0.25">
      <c r="A1" s="12" t="s">
        <v>17</v>
      </c>
    </row>
    <row r="2" spans="1:27" ht="42.75" customHeight="1" x14ac:dyDescent="0.25">
      <c r="A2" s="13" t="str">
        <f>pomo!B8</f>
        <v>Činnosti vedoucích k prevenci předčasných odchodů ze vzdělávání, na kterých se školy v rámci rozvoje kariérového poradenství aktivně podílí</v>
      </c>
    </row>
    <row r="4" spans="1:27" x14ac:dyDescent="0.25">
      <c r="X4" s="2"/>
      <c r="Y4" s="4"/>
      <c r="Z4" s="4"/>
      <c r="AA4" s="2"/>
    </row>
    <row r="5" spans="1:27" ht="24.75" customHeight="1" x14ac:dyDescent="0.25">
      <c r="X5" s="5" t="s">
        <v>15</v>
      </c>
      <c r="Y5" s="6" t="s">
        <v>1</v>
      </c>
      <c r="Z5" s="6" t="s">
        <v>0</v>
      </c>
      <c r="AA5" s="6" t="s">
        <v>16</v>
      </c>
    </row>
    <row r="6" spans="1:27" x14ac:dyDescent="0.25">
      <c r="X6" s="7" t="s">
        <v>590</v>
      </c>
      <c r="Y6" s="8" t="s">
        <v>48</v>
      </c>
      <c r="Z6" s="8">
        <v>0.92391304347826086</v>
      </c>
      <c r="AA6" s="8" t="s">
        <v>48</v>
      </c>
    </row>
    <row r="7" spans="1:27" x14ac:dyDescent="0.25">
      <c r="X7" s="7" t="s">
        <v>591</v>
      </c>
      <c r="Y7" s="8" t="s">
        <v>48</v>
      </c>
      <c r="Z7" s="8">
        <v>0.89130434782608692</v>
      </c>
      <c r="AA7" s="8" t="s">
        <v>48</v>
      </c>
    </row>
    <row r="8" spans="1:27" x14ac:dyDescent="0.25">
      <c r="X8" s="7" t="s">
        <v>52</v>
      </c>
      <c r="Y8" s="8" t="s">
        <v>48</v>
      </c>
      <c r="Z8" s="8">
        <v>0.82608695652173914</v>
      </c>
      <c r="AA8" s="8" t="s">
        <v>48</v>
      </c>
    </row>
    <row r="9" spans="1:27" x14ac:dyDescent="0.25">
      <c r="X9" s="7" t="s">
        <v>53</v>
      </c>
      <c r="Y9" s="8" t="s">
        <v>48</v>
      </c>
      <c r="Z9" s="8">
        <v>0.78260869565217395</v>
      </c>
      <c r="AA9" s="8" t="s">
        <v>48</v>
      </c>
    </row>
    <row r="10" spans="1:27" x14ac:dyDescent="0.25">
      <c r="X10" s="7" t="s">
        <v>50</v>
      </c>
      <c r="Y10" s="8" t="s">
        <v>48</v>
      </c>
      <c r="Z10" s="8">
        <v>0.71739130434782605</v>
      </c>
      <c r="AA10" s="8" t="s">
        <v>48</v>
      </c>
    </row>
    <row r="11" spans="1:27" x14ac:dyDescent="0.25">
      <c r="X11" s="7" t="s">
        <v>580</v>
      </c>
      <c r="Y11" s="8" t="s">
        <v>48</v>
      </c>
      <c r="Z11" s="8">
        <v>0.69565217391304346</v>
      </c>
      <c r="AA11" s="8" t="s">
        <v>48</v>
      </c>
    </row>
    <row r="12" spans="1:27" x14ac:dyDescent="0.25">
      <c r="X12" s="7" t="s">
        <v>57</v>
      </c>
      <c r="Y12" s="8" t="s">
        <v>48</v>
      </c>
      <c r="Z12" s="8">
        <v>0.69565217391304346</v>
      </c>
      <c r="AA12" s="8" t="s">
        <v>48</v>
      </c>
    </row>
    <row r="13" spans="1:27" x14ac:dyDescent="0.25">
      <c r="X13" s="7" t="s">
        <v>49</v>
      </c>
      <c r="Y13" s="8" t="s">
        <v>48</v>
      </c>
      <c r="Z13" s="8">
        <v>0.67391304347826086</v>
      </c>
      <c r="AA13" s="8" t="s">
        <v>48</v>
      </c>
    </row>
    <row r="14" spans="1:27" x14ac:dyDescent="0.25">
      <c r="X14" s="7" t="s">
        <v>581</v>
      </c>
      <c r="Y14" s="8" t="s">
        <v>48</v>
      </c>
      <c r="Z14" s="8">
        <v>0.59782608695652173</v>
      </c>
      <c r="AA14" s="8" t="s">
        <v>48</v>
      </c>
    </row>
    <row r="15" spans="1:27" x14ac:dyDescent="0.25">
      <c r="X15" s="7" t="s">
        <v>51</v>
      </c>
      <c r="Y15" s="8" t="s">
        <v>48</v>
      </c>
      <c r="Z15" s="8">
        <v>0.56521739130434778</v>
      </c>
      <c r="AA15" s="8" t="s">
        <v>48</v>
      </c>
    </row>
    <row r="16" spans="1:27" x14ac:dyDescent="0.25">
      <c r="X16" s="7" t="s">
        <v>582</v>
      </c>
      <c r="Y16" s="8" t="s">
        <v>48</v>
      </c>
      <c r="Z16" s="8">
        <v>0.54347826086956519</v>
      </c>
      <c r="AA16" s="8" t="s">
        <v>48</v>
      </c>
    </row>
    <row r="17" spans="24:27" x14ac:dyDescent="0.25">
      <c r="X17" s="7" t="s">
        <v>54</v>
      </c>
      <c r="Y17" s="8" t="s">
        <v>48</v>
      </c>
      <c r="Z17" s="8">
        <v>0.5</v>
      </c>
      <c r="AA17" s="8" t="s">
        <v>48</v>
      </c>
    </row>
    <row r="18" spans="24:27" x14ac:dyDescent="0.25">
      <c r="X18" s="7" t="s">
        <v>56</v>
      </c>
      <c r="Y18" s="8" t="s">
        <v>48</v>
      </c>
      <c r="Z18" s="8">
        <v>0.47826086956521741</v>
      </c>
      <c r="AA18" s="8" t="s">
        <v>48</v>
      </c>
    </row>
    <row r="19" spans="24:27" x14ac:dyDescent="0.25">
      <c r="X19" s="7" t="s">
        <v>55</v>
      </c>
      <c r="Y19" s="8" t="s">
        <v>48</v>
      </c>
      <c r="Z19" s="8">
        <v>0.42391304347826086</v>
      </c>
      <c r="AA19" s="8" t="s">
        <v>48</v>
      </c>
    </row>
    <row r="20" spans="24:27" x14ac:dyDescent="0.25">
      <c r="X20" s="7" t="s">
        <v>11</v>
      </c>
      <c r="Y20" s="8" t="s">
        <v>48</v>
      </c>
      <c r="Z20" s="8">
        <v>4.3478260869565216E-2</v>
      </c>
      <c r="AA20" s="8" t="s">
        <v>48</v>
      </c>
    </row>
    <row r="21" spans="24:27" x14ac:dyDescent="0.25">
      <c r="Y21" s="1"/>
      <c r="Z21" s="1"/>
    </row>
    <row r="22" spans="24:27" x14ac:dyDescent="0.25">
      <c r="Y22" s="1"/>
      <c r="Z22" s="1"/>
    </row>
    <row r="23" spans="24:27" x14ac:dyDescent="0.25">
      <c r="Y23" s="1"/>
      <c r="Z23" s="1"/>
    </row>
    <row r="24" spans="24:27" x14ac:dyDescent="0.25">
      <c r="Y24" s="1"/>
      <c r="Z24" s="1"/>
    </row>
    <row r="25" spans="24:27" x14ac:dyDescent="0.25">
      <c r="Y25" s="1"/>
      <c r="Z25" s="1"/>
    </row>
    <row r="26" spans="24:27" x14ac:dyDescent="0.25">
      <c r="Y26" s="1"/>
      <c r="Z26" s="1"/>
    </row>
    <row r="27" spans="24:27" x14ac:dyDescent="0.25">
      <c r="Y27" s="1"/>
      <c r="Z27" s="1"/>
    </row>
    <row r="28" spans="24:27" x14ac:dyDescent="0.25">
      <c r="Y28" s="1"/>
      <c r="Z28" s="1"/>
    </row>
    <row r="29" spans="24:27" x14ac:dyDescent="0.25">
      <c r="Y29" s="1"/>
      <c r="Z29" s="1"/>
    </row>
    <row r="30" spans="24:27" x14ac:dyDescent="0.25">
      <c r="Y30" s="1"/>
      <c r="Z30" s="1"/>
    </row>
    <row r="31" spans="24:27" x14ac:dyDescent="0.25">
      <c r="Y31" s="1"/>
      <c r="Z31" s="1"/>
    </row>
    <row r="32" spans="24:27" x14ac:dyDescent="0.25">
      <c r="Y32" s="1"/>
      <c r="Z32" s="1"/>
    </row>
    <row r="33" spans="25:26" x14ac:dyDescent="0.25">
      <c r="Y33" s="1"/>
      <c r="Z33" s="1"/>
    </row>
    <row r="34" spans="25:26" x14ac:dyDescent="0.25">
      <c r="Y34" s="1"/>
      <c r="Z34" s="1"/>
    </row>
    <row r="35" spans="25:26" x14ac:dyDescent="0.25">
      <c r="Y35" s="1"/>
      <c r="Z35" s="1"/>
    </row>
    <row r="36" spans="25:26" x14ac:dyDescent="0.25">
      <c r="Y36" s="1"/>
      <c r="Z36" s="1"/>
    </row>
    <row r="37" spans="25:26" x14ac:dyDescent="0.25">
      <c r="Y37" s="1"/>
      <c r="Z37" s="1"/>
    </row>
    <row r="38" spans="25:26" x14ac:dyDescent="0.25">
      <c r="Y38" s="1"/>
      <c r="Z38" s="1"/>
    </row>
    <row r="39" spans="25:26" x14ac:dyDescent="0.25">
      <c r="Y39" s="1"/>
      <c r="Z39" s="1"/>
    </row>
  </sheetData>
  <sortState ref="X6:AA20">
    <sortCondition descending="1" ref="Z6:Z20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2" width="9.140625" style="1"/>
    <col min="23" max="23" width="9.7109375" style="1" customWidth="1"/>
    <col min="24" max="24" width="25.5703125" style="1" customWidth="1"/>
    <col min="25" max="25" width="14.7109375" style="1" customWidth="1"/>
    <col min="26" max="26" width="16.85546875" style="1" customWidth="1"/>
    <col min="27" max="27" width="15.8554687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pomo!B10</f>
        <v>Současná úroveň podpory polytechnického vzdělávání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0.4100370027752081</v>
      </c>
      <c r="Z6" s="8">
        <v>0.55689176688251618</v>
      </c>
      <c r="AA6" s="8">
        <f>+Z6-Y6</f>
        <v>0.14685476410730808</v>
      </c>
    </row>
    <row r="7" spans="1:29" x14ac:dyDescent="0.25">
      <c r="X7" s="7" t="s">
        <v>85</v>
      </c>
      <c r="Y7" s="8">
        <v>0.79347826086956519</v>
      </c>
      <c r="Z7" s="8">
        <v>0.82608695652173914</v>
      </c>
      <c r="AA7" s="8">
        <f>+Z7-Y7</f>
        <v>3.2608695652173947E-2</v>
      </c>
    </row>
    <row r="8" spans="1:29" x14ac:dyDescent="0.25">
      <c r="X8" s="7" t="s">
        <v>86</v>
      </c>
      <c r="Y8" s="8">
        <v>0.54076086956521741</v>
      </c>
      <c r="Z8" s="8">
        <v>0.60869565217391308</v>
      </c>
      <c r="AA8" s="8">
        <f>+Z8-Y8</f>
        <v>6.7934782608695676E-2</v>
      </c>
    </row>
    <row r="9" spans="1:29" x14ac:dyDescent="0.25">
      <c r="X9" s="7" t="s">
        <v>87</v>
      </c>
      <c r="Y9" s="8">
        <v>0.51811594202898559</v>
      </c>
      <c r="Z9" s="8">
        <v>0.64492753623188404</v>
      </c>
      <c r="AA9" s="8">
        <f>+Z9-Y9</f>
        <v>0.12681159420289845</v>
      </c>
    </row>
    <row r="10" spans="1:29" x14ac:dyDescent="0.25">
      <c r="X10" s="7" t="s">
        <v>88</v>
      </c>
      <c r="Y10" s="8">
        <v>0.24130434782608687</v>
      </c>
      <c r="Z10" s="8">
        <v>0.44347826086956521</v>
      </c>
      <c r="AA10" s="8">
        <f>+Z10-Y10</f>
        <v>0.20217391304347834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0.32047872340425526</v>
      </c>
      <c r="Z26" s="8">
        <v>0.4100370027752081</v>
      </c>
      <c r="AA26" s="8">
        <f>Z26-Y26</f>
        <v>8.9558279370952842E-2</v>
      </c>
    </row>
    <row r="27" spans="24:29" x14ac:dyDescent="0.25">
      <c r="X27" s="7" t="s">
        <v>85</v>
      </c>
      <c r="Y27" s="8">
        <v>0.78125</v>
      </c>
      <c r="Z27" s="8">
        <v>0.79347826086956519</v>
      </c>
      <c r="AA27" s="8">
        <f>Z27-Y27</f>
        <v>1.2228260869565188E-2</v>
      </c>
    </row>
    <row r="28" spans="24:29" x14ac:dyDescent="0.25">
      <c r="X28" s="7" t="s">
        <v>86</v>
      </c>
      <c r="Y28" s="8">
        <v>0.46875</v>
      </c>
      <c r="Z28" s="8">
        <v>0.54076086956521741</v>
      </c>
      <c r="AA28" s="8">
        <f>Z28-Y28</f>
        <v>7.2010869565217406E-2</v>
      </c>
    </row>
    <row r="29" spans="24:29" x14ac:dyDescent="0.25">
      <c r="X29" s="7" t="s">
        <v>87</v>
      </c>
      <c r="Y29" s="8">
        <v>0.41145833333333343</v>
      </c>
      <c r="Z29" s="8">
        <v>0.51811594202898559</v>
      </c>
      <c r="AA29" s="8">
        <f>Z29-Y29</f>
        <v>0.10665760869565216</v>
      </c>
    </row>
    <row r="30" spans="24:29" x14ac:dyDescent="0.25">
      <c r="X30" s="7" t="s">
        <v>88</v>
      </c>
      <c r="Y30" s="8">
        <v>0.15624999999999994</v>
      </c>
      <c r="Z30" s="8">
        <v>0.24130434782608687</v>
      </c>
      <c r="AA30" s="8">
        <f>Z30-Y30</f>
        <v>8.5054347826086923E-2</v>
      </c>
    </row>
  </sheetData>
  <conditionalFormatting sqref="AA26:AA30">
    <cfRule type="cellIs" dxfId="59" priority="1" operator="lessThan">
      <formula>-0.05</formula>
    </cfRule>
    <cfRule type="cellIs" dxfId="5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7"/>
  <sheetViews>
    <sheetView workbookViewId="0"/>
  </sheetViews>
  <sheetFormatPr defaultColWidth="9.140625" defaultRowHeight="15" x14ac:dyDescent="0.25"/>
  <cols>
    <col min="1" max="18" width="9.140625" style="1"/>
    <col min="19" max="19" width="73.42578125" style="1" customWidth="1"/>
    <col min="20" max="21" width="9.140625" style="3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pomo!B11</f>
        <v>Činnosti, na kterých se školy v rámci rozvoje polytechnického vzdělávání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592</v>
      </c>
      <c r="T6" s="8">
        <v>0.72916666666666663</v>
      </c>
      <c r="U6" s="8">
        <v>0.76086956521739135</v>
      </c>
      <c r="V6" s="8">
        <f t="shared" ref="V6:V21" si="0">U6-T6</f>
        <v>3.1702898550724723E-2</v>
      </c>
    </row>
    <row r="7" spans="1:22" x14ac:dyDescent="0.25">
      <c r="S7" s="7" t="s">
        <v>224</v>
      </c>
      <c r="T7" s="8">
        <v>0.63541666666666663</v>
      </c>
      <c r="U7" s="8">
        <v>0.70652173913043481</v>
      </c>
      <c r="V7" s="8">
        <f t="shared" si="0"/>
        <v>7.1105072463768182E-2</v>
      </c>
    </row>
    <row r="8" spans="1:22" x14ac:dyDescent="0.25">
      <c r="S8" s="7" t="s">
        <v>71</v>
      </c>
      <c r="T8" s="8">
        <v>0.60416666666666663</v>
      </c>
      <c r="U8" s="8">
        <v>0.56521739130434778</v>
      </c>
      <c r="V8" s="8">
        <f t="shared" si="0"/>
        <v>-3.8949275362318847E-2</v>
      </c>
    </row>
    <row r="9" spans="1:22" x14ac:dyDescent="0.25">
      <c r="S9" s="7" t="s">
        <v>73</v>
      </c>
      <c r="T9" s="8">
        <v>0.34375</v>
      </c>
      <c r="U9" s="8">
        <v>0.45652173913043476</v>
      </c>
      <c r="V9" s="8">
        <f t="shared" si="0"/>
        <v>0.11277173913043476</v>
      </c>
    </row>
    <row r="10" spans="1:22" x14ac:dyDescent="0.25">
      <c r="S10" s="7" t="s">
        <v>76</v>
      </c>
      <c r="T10" s="8">
        <v>0.42708333333333331</v>
      </c>
      <c r="U10" s="8">
        <v>0.45652173913043476</v>
      </c>
      <c r="V10" s="8">
        <f t="shared" si="0"/>
        <v>2.9438405797101441E-2</v>
      </c>
    </row>
    <row r="11" spans="1:22" x14ac:dyDescent="0.25">
      <c r="S11" s="7" t="s">
        <v>72</v>
      </c>
      <c r="T11" s="8">
        <v>0.42708333333333331</v>
      </c>
      <c r="U11" s="8">
        <v>0.43478260869565216</v>
      </c>
      <c r="V11" s="8">
        <f t="shared" si="0"/>
        <v>7.699275362318847E-3</v>
      </c>
    </row>
    <row r="12" spans="1:22" x14ac:dyDescent="0.25">
      <c r="S12" s="7" t="s">
        <v>74</v>
      </c>
      <c r="T12" s="8">
        <v>0.34375</v>
      </c>
      <c r="U12" s="8">
        <v>0.33695652173913043</v>
      </c>
      <c r="V12" s="8">
        <f t="shared" si="0"/>
        <v>-6.7934782608695676E-3</v>
      </c>
    </row>
    <row r="13" spans="1:22" x14ac:dyDescent="0.25">
      <c r="S13" s="7" t="s">
        <v>75</v>
      </c>
      <c r="T13" s="8">
        <v>0.29166666666666669</v>
      </c>
      <c r="U13" s="8">
        <v>0.29347826086956524</v>
      </c>
      <c r="V13" s="8">
        <f t="shared" si="0"/>
        <v>1.8115942028985588E-3</v>
      </c>
    </row>
    <row r="14" spans="1:22" x14ac:dyDescent="0.25">
      <c r="S14" s="7" t="s">
        <v>78</v>
      </c>
      <c r="T14" s="8">
        <v>0.23958333333333334</v>
      </c>
      <c r="U14" s="8">
        <v>0.21739130434782608</v>
      </c>
      <c r="V14" s="8">
        <f t="shared" si="0"/>
        <v>-2.2192028985507262E-2</v>
      </c>
    </row>
    <row r="15" spans="1:22" x14ac:dyDescent="0.25">
      <c r="S15" s="7" t="s">
        <v>80</v>
      </c>
      <c r="T15" s="8">
        <v>0.1875</v>
      </c>
      <c r="U15" s="8">
        <v>0.18478260869565216</v>
      </c>
      <c r="V15" s="8">
        <f t="shared" si="0"/>
        <v>-2.7173913043478382E-3</v>
      </c>
    </row>
    <row r="16" spans="1:22" x14ac:dyDescent="0.25">
      <c r="S16" s="7" t="s">
        <v>79</v>
      </c>
      <c r="T16" s="8">
        <v>0.17708333333333334</v>
      </c>
      <c r="U16" s="8">
        <v>0.17391304347826086</v>
      </c>
      <c r="V16" s="8">
        <f t="shared" si="0"/>
        <v>-3.1702898550724778E-3</v>
      </c>
    </row>
    <row r="17" spans="19:23" x14ac:dyDescent="0.25">
      <c r="S17" s="7" t="s">
        <v>77</v>
      </c>
      <c r="T17" s="8">
        <v>0.19791666666666666</v>
      </c>
      <c r="U17" s="8">
        <v>0.15217391304347827</v>
      </c>
      <c r="V17" s="8">
        <f t="shared" si="0"/>
        <v>-4.5742753623188387E-2</v>
      </c>
    </row>
    <row r="18" spans="19:23" x14ac:dyDescent="0.25">
      <c r="S18" s="7" t="s">
        <v>82</v>
      </c>
      <c r="T18" s="8">
        <v>0.16666666666666666</v>
      </c>
      <c r="U18" s="8">
        <v>0.15217391304347827</v>
      </c>
      <c r="V18" s="8">
        <f t="shared" si="0"/>
        <v>-1.4492753623188387E-2</v>
      </c>
    </row>
    <row r="19" spans="19:23" x14ac:dyDescent="0.25">
      <c r="S19" s="7" t="s">
        <v>83</v>
      </c>
      <c r="T19" s="8">
        <v>0.11458333333333333</v>
      </c>
      <c r="U19" s="8">
        <v>0.13043478260869565</v>
      </c>
      <c r="V19" s="8">
        <f t="shared" si="0"/>
        <v>1.585144927536232E-2</v>
      </c>
    </row>
    <row r="20" spans="19:23" x14ac:dyDescent="0.25">
      <c r="S20" s="7" t="s">
        <v>81</v>
      </c>
      <c r="T20" s="8">
        <v>9.375E-2</v>
      </c>
      <c r="U20" s="8">
        <v>0.13043478260869565</v>
      </c>
      <c r="V20" s="8">
        <f t="shared" si="0"/>
        <v>3.6684782608695649E-2</v>
      </c>
    </row>
    <row r="21" spans="19:23" x14ac:dyDescent="0.25">
      <c r="S21" s="7" t="s">
        <v>11</v>
      </c>
      <c r="T21" s="8">
        <v>6.25E-2</v>
      </c>
      <c r="U21" s="8">
        <v>2.1739130434782608E-2</v>
      </c>
      <c r="V21" s="8">
        <f t="shared" si="0"/>
        <v>-4.0760869565217392E-2</v>
      </c>
    </row>
    <row r="22" spans="19:23" x14ac:dyDescent="0.25">
      <c r="T22" s="1"/>
      <c r="U22" s="1"/>
      <c r="W22" s="2"/>
    </row>
    <row r="23" spans="19:23" x14ac:dyDescent="0.25">
      <c r="T23" s="1"/>
      <c r="U23" s="1"/>
    </row>
    <row r="24" spans="19:23" x14ac:dyDescent="0.25">
      <c r="T24" s="1"/>
      <c r="U24" s="1"/>
    </row>
    <row r="25" spans="19:23" x14ac:dyDescent="0.25">
      <c r="T25" s="1"/>
      <c r="U25" s="1"/>
    </row>
    <row r="26" spans="19:23" x14ac:dyDescent="0.25">
      <c r="T26" s="1"/>
      <c r="U26" s="1"/>
    </row>
    <row r="27" spans="19:23" x14ac:dyDescent="0.25">
      <c r="T27" s="1"/>
      <c r="U27" s="1"/>
    </row>
    <row r="28" spans="19:23" x14ac:dyDescent="0.25">
      <c r="T28" s="1"/>
      <c r="U28" s="1"/>
    </row>
    <row r="29" spans="19:23" x14ac:dyDescent="0.25">
      <c r="T29" s="1"/>
      <c r="U29" s="1"/>
    </row>
    <row r="30" spans="19:23" x14ac:dyDescent="0.25">
      <c r="T30" s="1"/>
      <c r="U30" s="1"/>
    </row>
    <row r="31" spans="19:23" x14ac:dyDescent="0.25">
      <c r="T31" s="1"/>
      <c r="U31" s="1"/>
    </row>
    <row r="32" spans="19:23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  <c r="U42" s="1"/>
    </row>
    <row r="43" spans="20:21" x14ac:dyDescent="0.25">
      <c r="T43" s="1"/>
      <c r="U43" s="1"/>
    </row>
    <row r="44" spans="20:21" x14ac:dyDescent="0.25">
      <c r="T44" s="1"/>
      <c r="U44" s="1"/>
    </row>
    <row r="45" spans="20:21" x14ac:dyDescent="0.25">
      <c r="T45" s="1"/>
      <c r="U45" s="1"/>
    </row>
    <row r="46" spans="20:21" x14ac:dyDescent="0.25">
      <c r="T46" s="1"/>
      <c r="U46" s="1"/>
    </row>
    <row r="47" spans="20:21" x14ac:dyDescent="0.25">
      <c r="T47" s="1"/>
      <c r="U47" s="1"/>
    </row>
    <row r="48" spans="20:21" x14ac:dyDescent="0.25">
      <c r="T48" s="1"/>
      <c r="U48" s="1"/>
    </row>
    <row r="49" spans="20:21" x14ac:dyDescent="0.25">
      <c r="T49" s="1"/>
      <c r="U49" s="1"/>
    </row>
    <row r="50" spans="20:21" x14ac:dyDescent="0.25">
      <c r="T50" s="1"/>
      <c r="U50" s="1"/>
    </row>
    <row r="51" spans="20:21" x14ac:dyDescent="0.25">
      <c r="T51" s="1"/>
      <c r="U51" s="1"/>
    </row>
    <row r="52" spans="20:21" x14ac:dyDescent="0.25">
      <c r="T52" s="1"/>
      <c r="U52" s="1"/>
    </row>
    <row r="53" spans="20:21" x14ac:dyDescent="0.25">
      <c r="T53" s="1"/>
      <c r="U53" s="1"/>
    </row>
    <row r="54" spans="20:21" x14ac:dyDescent="0.25">
      <c r="T54" s="1"/>
      <c r="U54" s="1"/>
    </row>
    <row r="55" spans="20:21" x14ac:dyDescent="0.25">
      <c r="T55" s="1"/>
      <c r="U55" s="1"/>
    </row>
    <row r="56" spans="20:21" x14ac:dyDescent="0.25">
      <c r="T56" s="1"/>
      <c r="U56" s="1"/>
    </row>
    <row r="57" spans="20:21" x14ac:dyDescent="0.25">
      <c r="T57" s="1"/>
      <c r="U57" s="1"/>
    </row>
  </sheetData>
  <sortState ref="S6:V21">
    <sortCondition descending="1" ref="U6:U21"/>
  </sortState>
  <conditionalFormatting sqref="V6:V21">
    <cfRule type="cellIs" dxfId="57" priority="1" operator="lessThan">
      <formula>-0.045</formula>
    </cfRule>
    <cfRule type="cellIs" dxfId="5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workbookViewId="0"/>
  </sheetViews>
  <sheetFormatPr defaultColWidth="9.140625" defaultRowHeight="15" x14ac:dyDescent="0.25"/>
  <cols>
    <col min="1" max="18" width="9.140625" style="1"/>
    <col min="19" max="19" width="76.42578125" style="1" customWidth="1"/>
    <col min="20" max="21" width="9.140625" style="3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pomo!B12</f>
        <v>Překážky, na které školy v rámci rozvoje polytechnického vzdělávání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107</v>
      </c>
      <c r="T6" s="8">
        <v>0.66666666666666663</v>
      </c>
      <c r="U6" s="8">
        <v>0.71739130434782605</v>
      </c>
      <c r="V6" s="8">
        <f t="shared" ref="V6:V19" si="0">U6-T6</f>
        <v>5.0724637681159424E-2</v>
      </c>
    </row>
    <row r="7" spans="1:22" x14ac:dyDescent="0.25">
      <c r="S7" s="7" t="s">
        <v>106</v>
      </c>
      <c r="T7" s="8">
        <v>0.5</v>
      </c>
      <c r="U7" s="8">
        <v>0.66304347826086951</v>
      </c>
      <c r="V7" s="8">
        <f t="shared" si="0"/>
        <v>0.16304347826086951</v>
      </c>
    </row>
    <row r="8" spans="1:22" x14ac:dyDescent="0.25">
      <c r="S8" s="7" t="s">
        <v>109</v>
      </c>
      <c r="T8" s="8">
        <v>0.54166666666666663</v>
      </c>
      <c r="U8" s="8">
        <v>0.63043478260869568</v>
      </c>
      <c r="V8" s="8">
        <f t="shared" si="0"/>
        <v>8.8768115942029047E-2</v>
      </c>
    </row>
    <row r="9" spans="1:22" x14ac:dyDescent="0.25">
      <c r="S9" s="7" t="s">
        <v>108</v>
      </c>
      <c r="T9" s="8">
        <v>0.54166666666666663</v>
      </c>
      <c r="U9" s="8">
        <v>0.57608695652173914</v>
      </c>
      <c r="V9" s="8">
        <f t="shared" si="0"/>
        <v>3.4420289855072506E-2</v>
      </c>
    </row>
    <row r="10" spans="1:22" x14ac:dyDescent="0.25">
      <c r="S10" s="7" t="s">
        <v>110</v>
      </c>
      <c r="T10" s="8">
        <v>0.51041666666666663</v>
      </c>
      <c r="U10" s="8">
        <v>0.56521739130434778</v>
      </c>
      <c r="V10" s="8">
        <f t="shared" si="0"/>
        <v>5.4800724637681153E-2</v>
      </c>
    </row>
    <row r="11" spans="1:22" x14ac:dyDescent="0.25">
      <c r="S11" s="7" t="s">
        <v>593</v>
      </c>
      <c r="T11" s="8">
        <v>0.4375</v>
      </c>
      <c r="U11" s="8">
        <v>0.54347826086956519</v>
      </c>
      <c r="V11" s="8">
        <f t="shared" si="0"/>
        <v>0.10597826086956519</v>
      </c>
    </row>
    <row r="12" spans="1:22" x14ac:dyDescent="0.25">
      <c r="S12" s="7" t="s">
        <v>112</v>
      </c>
      <c r="T12" s="8">
        <v>0.375</v>
      </c>
      <c r="U12" s="8">
        <v>0.5</v>
      </c>
      <c r="V12" s="8">
        <f t="shared" si="0"/>
        <v>0.125</v>
      </c>
    </row>
    <row r="13" spans="1:22" x14ac:dyDescent="0.25">
      <c r="S13" s="7" t="s">
        <v>111</v>
      </c>
      <c r="T13" s="8">
        <v>0.42708333333333331</v>
      </c>
      <c r="U13" s="8">
        <v>0.4891304347826087</v>
      </c>
      <c r="V13" s="8">
        <f t="shared" si="0"/>
        <v>6.2047101449275388E-2</v>
      </c>
    </row>
    <row r="14" spans="1:22" x14ac:dyDescent="0.25">
      <c r="S14" s="7" t="s">
        <v>116</v>
      </c>
      <c r="T14" s="8">
        <v>0.38541666666666669</v>
      </c>
      <c r="U14" s="8">
        <v>0.41304347826086957</v>
      </c>
      <c r="V14" s="8">
        <f t="shared" si="0"/>
        <v>2.7626811594202882E-2</v>
      </c>
    </row>
    <row r="15" spans="1:22" x14ac:dyDescent="0.25">
      <c r="S15" s="7" t="s">
        <v>117</v>
      </c>
      <c r="T15" s="8">
        <v>0.35416666666666669</v>
      </c>
      <c r="U15" s="8">
        <v>0.36956521739130432</v>
      </c>
      <c r="V15" s="8">
        <f t="shared" si="0"/>
        <v>1.5398550724637639E-2</v>
      </c>
    </row>
    <row r="16" spans="1:22" x14ac:dyDescent="0.25">
      <c r="S16" s="7" t="s">
        <v>113</v>
      </c>
      <c r="T16" s="8">
        <v>0.35416666666666669</v>
      </c>
      <c r="U16" s="8">
        <v>0.30434782608695654</v>
      </c>
      <c r="V16" s="8">
        <f t="shared" si="0"/>
        <v>-4.9818840579710144E-2</v>
      </c>
    </row>
    <row r="17" spans="19:22" x14ac:dyDescent="0.25">
      <c r="S17" s="7" t="s">
        <v>114</v>
      </c>
      <c r="T17" s="8">
        <v>0.21875</v>
      </c>
      <c r="U17" s="8">
        <v>0.21739130434782608</v>
      </c>
      <c r="V17" s="8">
        <f t="shared" si="0"/>
        <v>-1.3586956521739191E-3</v>
      </c>
    </row>
    <row r="18" spans="19:22" x14ac:dyDescent="0.25">
      <c r="S18" s="7" t="s">
        <v>115</v>
      </c>
      <c r="T18" s="8">
        <v>0.13541666666666666</v>
      </c>
      <c r="U18" s="8">
        <v>0.18478260869565216</v>
      </c>
      <c r="V18" s="8">
        <f t="shared" si="0"/>
        <v>4.9365942028985504E-2</v>
      </c>
    </row>
    <row r="19" spans="19:22" x14ac:dyDescent="0.25">
      <c r="S19" s="7" t="s">
        <v>118</v>
      </c>
      <c r="T19" s="8">
        <v>0.16666666666666666</v>
      </c>
      <c r="U19" s="8">
        <v>0.16304347826086957</v>
      </c>
      <c r="V19" s="8">
        <f t="shared" si="0"/>
        <v>-3.6231884057970898E-3</v>
      </c>
    </row>
    <row r="20" spans="19:22" x14ac:dyDescent="0.25">
      <c r="S20" s="7" t="s">
        <v>11</v>
      </c>
      <c r="T20" s="8">
        <v>3.125E-2</v>
      </c>
      <c r="U20" s="8">
        <v>4.3478260869565216E-2</v>
      </c>
      <c r="V20" s="8">
        <f t="shared" ref="V20:V21" si="1">U20-T20</f>
        <v>1.2228260869565216E-2</v>
      </c>
    </row>
    <row r="21" spans="19:22" x14ac:dyDescent="0.25">
      <c r="S21" s="7" t="s">
        <v>31</v>
      </c>
      <c r="T21" s="8">
        <v>4.1666666666666664E-2</v>
      </c>
      <c r="U21" s="8">
        <v>3.2608695652173912E-2</v>
      </c>
      <c r="V21" s="8">
        <f t="shared" si="1"/>
        <v>-9.0579710144927522E-3</v>
      </c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</row>
    <row r="43" spans="20:21" x14ac:dyDescent="0.25">
      <c r="T43" s="1"/>
    </row>
    <row r="44" spans="20:21" x14ac:dyDescent="0.25">
      <c r="T44" s="1"/>
    </row>
    <row r="45" spans="20:21" x14ac:dyDescent="0.25">
      <c r="T45" s="1"/>
    </row>
    <row r="46" spans="20:21" x14ac:dyDescent="0.25">
      <c r="T46" s="1"/>
    </row>
    <row r="47" spans="20:21" x14ac:dyDescent="0.25">
      <c r="T47" s="1"/>
    </row>
    <row r="48" spans="20:21" x14ac:dyDescent="0.25">
      <c r="T48" s="1"/>
    </row>
    <row r="49" spans="20:20" x14ac:dyDescent="0.25">
      <c r="T49" s="1"/>
    </row>
    <row r="50" spans="20:20" x14ac:dyDescent="0.25">
      <c r="T50" s="1"/>
    </row>
    <row r="51" spans="20:20" x14ac:dyDescent="0.25">
      <c r="T51" s="1"/>
    </row>
    <row r="52" spans="20:20" x14ac:dyDescent="0.25">
      <c r="T52" s="1"/>
    </row>
    <row r="53" spans="20:20" x14ac:dyDescent="0.25">
      <c r="T53" s="1"/>
    </row>
    <row r="54" spans="20:20" x14ac:dyDescent="0.25">
      <c r="T54" s="1"/>
    </row>
    <row r="55" spans="20:20" x14ac:dyDescent="0.25">
      <c r="T55" s="1"/>
    </row>
    <row r="64" spans="20:20" x14ac:dyDescent="0.25">
      <c r="T64" s="1"/>
    </row>
    <row r="65" spans="20:20" x14ac:dyDescent="0.25">
      <c r="T65" s="1"/>
    </row>
    <row r="66" spans="20:20" x14ac:dyDescent="0.25">
      <c r="T66" s="1"/>
    </row>
    <row r="67" spans="20:20" x14ac:dyDescent="0.25">
      <c r="T67" s="1"/>
    </row>
    <row r="68" spans="20:20" x14ac:dyDescent="0.25">
      <c r="T68" s="1"/>
    </row>
    <row r="69" spans="20:20" x14ac:dyDescent="0.25">
      <c r="T69" s="1"/>
    </row>
    <row r="70" spans="20:20" x14ac:dyDescent="0.25">
      <c r="T70" s="1"/>
    </row>
    <row r="71" spans="20:20" x14ac:dyDescent="0.25">
      <c r="T71" s="1"/>
    </row>
    <row r="72" spans="20:20" x14ac:dyDescent="0.25">
      <c r="T72" s="1"/>
    </row>
    <row r="73" spans="20:20" x14ac:dyDescent="0.25">
      <c r="T73" s="1"/>
    </row>
    <row r="74" spans="20:20" x14ac:dyDescent="0.25">
      <c r="T74" s="1"/>
    </row>
    <row r="75" spans="20:20" x14ac:dyDescent="0.25">
      <c r="T75" s="1"/>
    </row>
    <row r="76" spans="20:20" x14ac:dyDescent="0.25">
      <c r="T76" s="1"/>
    </row>
    <row r="77" spans="20:20" x14ac:dyDescent="0.25">
      <c r="T77" s="1"/>
    </row>
    <row r="78" spans="20:20" x14ac:dyDescent="0.25">
      <c r="T78" s="1"/>
    </row>
  </sheetData>
  <sortState ref="S6:V19">
    <sortCondition descending="1" ref="U6:U19"/>
  </sortState>
  <conditionalFormatting sqref="V6:V19">
    <cfRule type="cellIs" dxfId="55" priority="11" operator="lessThanOrEqual">
      <formula>-0.045</formula>
    </cfRule>
    <cfRule type="cellIs" dxfId="54" priority="12" operator="greaterThanOrEqual">
      <formula>0.04</formula>
    </cfRule>
  </conditionalFormatting>
  <conditionalFormatting sqref="V20:V21">
    <cfRule type="cellIs" dxfId="53" priority="1" operator="lessThanOrEqual">
      <formula>-0.06</formula>
    </cfRule>
    <cfRule type="cellIs" dxfId="52" priority="2" operator="greaterThanOrEqual">
      <formula>0.04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9"/>
  <sheetViews>
    <sheetView workbookViewId="0"/>
  </sheetViews>
  <sheetFormatPr defaultColWidth="9.140625" defaultRowHeight="15" x14ac:dyDescent="0.25"/>
  <cols>
    <col min="1" max="21" width="9.140625" style="1"/>
    <col min="22" max="22" width="92.140625" style="1" customWidth="1"/>
    <col min="23" max="24" width="9.140625" style="3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pomo!B13</f>
        <v>Opatření, která by školám v rámci rozvoje polytechnického vzdělávání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7" t="s">
        <v>120</v>
      </c>
      <c r="W6" s="8">
        <v>0.70833333333333337</v>
      </c>
      <c r="X6" s="8">
        <v>0.82608695652173914</v>
      </c>
      <c r="Y6" s="8">
        <f t="shared" ref="Y6:Y28" si="0">X6-W6</f>
        <v>0.11775362318840576</v>
      </c>
    </row>
    <row r="7" spans="1:25" x14ac:dyDescent="0.25">
      <c r="V7" s="7" t="s">
        <v>136</v>
      </c>
      <c r="W7" s="8">
        <v>0.66666666666666663</v>
      </c>
      <c r="X7" s="8">
        <v>0.78260869565217395</v>
      </c>
      <c r="Y7" s="8">
        <f t="shared" si="0"/>
        <v>0.11594202898550732</v>
      </c>
    </row>
    <row r="8" spans="1:25" x14ac:dyDescent="0.25">
      <c r="V8" s="7" t="s">
        <v>122</v>
      </c>
      <c r="W8" s="8">
        <v>0.71875</v>
      </c>
      <c r="X8" s="8">
        <v>0.78260869565217395</v>
      </c>
      <c r="Y8" s="8">
        <f t="shared" si="0"/>
        <v>6.3858695652173947E-2</v>
      </c>
    </row>
    <row r="9" spans="1:25" x14ac:dyDescent="0.25">
      <c r="V9" s="7" t="s">
        <v>127</v>
      </c>
      <c r="W9" s="8">
        <v>0.59375</v>
      </c>
      <c r="X9" s="8">
        <v>0.77173913043478259</v>
      </c>
      <c r="Y9" s="8">
        <f t="shared" si="0"/>
        <v>0.17798913043478259</v>
      </c>
    </row>
    <row r="10" spans="1:25" x14ac:dyDescent="0.25">
      <c r="V10" s="7" t="s">
        <v>121</v>
      </c>
      <c r="W10" s="8">
        <v>0.59375</v>
      </c>
      <c r="X10" s="8">
        <v>0.76086956521739135</v>
      </c>
      <c r="Y10" s="8">
        <f t="shared" si="0"/>
        <v>0.16711956521739135</v>
      </c>
    </row>
    <row r="11" spans="1:25" x14ac:dyDescent="0.25">
      <c r="V11" s="7" t="s">
        <v>123</v>
      </c>
      <c r="W11" s="8">
        <v>0.53125</v>
      </c>
      <c r="X11" s="8">
        <v>0.73913043478260865</v>
      </c>
      <c r="Y11" s="8">
        <f t="shared" si="0"/>
        <v>0.20788043478260865</v>
      </c>
    </row>
    <row r="12" spans="1:25" x14ac:dyDescent="0.25">
      <c r="V12" s="7" t="s">
        <v>119</v>
      </c>
      <c r="W12" s="8">
        <v>0.66666666666666663</v>
      </c>
      <c r="X12" s="8">
        <v>0.70652173913043481</v>
      </c>
      <c r="Y12" s="8">
        <f t="shared" si="0"/>
        <v>3.9855072463768182E-2</v>
      </c>
    </row>
    <row r="13" spans="1:25" x14ac:dyDescent="0.25">
      <c r="V13" s="7" t="s">
        <v>131</v>
      </c>
      <c r="W13" s="8">
        <v>0.53125</v>
      </c>
      <c r="X13" s="8">
        <v>0.65217391304347827</v>
      </c>
      <c r="Y13" s="8">
        <f t="shared" si="0"/>
        <v>0.12092391304347827</v>
      </c>
    </row>
    <row r="14" spans="1:25" x14ac:dyDescent="0.25">
      <c r="V14" s="7" t="s">
        <v>126</v>
      </c>
      <c r="W14" s="8">
        <v>0.57291666666666663</v>
      </c>
      <c r="X14" s="8">
        <v>0.64130434782608692</v>
      </c>
      <c r="Y14" s="8">
        <f t="shared" si="0"/>
        <v>6.8387681159420288E-2</v>
      </c>
    </row>
    <row r="15" spans="1:25" x14ac:dyDescent="0.25">
      <c r="V15" s="7" t="s">
        <v>124</v>
      </c>
      <c r="W15" s="8">
        <v>0.59375</v>
      </c>
      <c r="X15" s="8">
        <v>0.64130434782608692</v>
      </c>
      <c r="Y15" s="8">
        <f t="shared" si="0"/>
        <v>4.7554347826086918E-2</v>
      </c>
    </row>
    <row r="16" spans="1:25" x14ac:dyDescent="0.25">
      <c r="V16" s="7" t="s">
        <v>139</v>
      </c>
      <c r="W16" s="8">
        <v>0.42708333333333331</v>
      </c>
      <c r="X16" s="8">
        <v>0.56521739130434778</v>
      </c>
      <c r="Y16" s="8">
        <f t="shared" si="0"/>
        <v>0.13813405797101447</v>
      </c>
    </row>
    <row r="17" spans="22:25" x14ac:dyDescent="0.25">
      <c r="V17" s="7" t="s">
        <v>128</v>
      </c>
      <c r="W17" s="8">
        <v>0.53125</v>
      </c>
      <c r="X17" s="8">
        <v>0.56521739130434778</v>
      </c>
      <c r="Y17" s="8">
        <f t="shared" si="0"/>
        <v>3.3967391304347783E-2</v>
      </c>
    </row>
    <row r="18" spans="22:25" x14ac:dyDescent="0.25">
      <c r="V18" s="7" t="s">
        <v>383</v>
      </c>
      <c r="W18" s="8">
        <v>0.47916666666666669</v>
      </c>
      <c r="X18" s="8">
        <v>0.5</v>
      </c>
      <c r="Y18" s="8">
        <f t="shared" si="0"/>
        <v>2.0833333333333315E-2</v>
      </c>
    </row>
    <row r="19" spans="22:25" x14ac:dyDescent="0.25">
      <c r="V19" s="7" t="s">
        <v>133</v>
      </c>
      <c r="W19" s="8">
        <v>0.42708333333333331</v>
      </c>
      <c r="X19" s="8">
        <v>0.47826086956521741</v>
      </c>
      <c r="Y19" s="8">
        <f t="shared" si="0"/>
        <v>5.1177536231884091E-2</v>
      </c>
    </row>
    <row r="20" spans="22:25" x14ac:dyDescent="0.25">
      <c r="V20" s="7" t="s">
        <v>594</v>
      </c>
      <c r="W20" s="8">
        <v>0.52083333333333337</v>
      </c>
      <c r="X20" s="8">
        <v>0.46739130434782611</v>
      </c>
      <c r="Y20" s="8">
        <f t="shared" si="0"/>
        <v>-5.3442028985507262E-2</v>
      </c>
    </row>
    <row r="21" spans="22:25" x14ac:dyDescent="0.25">
      <c r="V21" s="7" t="s">
        <v>125</v>
      </c>
      <c r="W21" s="8">
        <v>0.44791666666666669</v>
      </c>
      <c r="X21" s="8">
        <v>0.45652173913043476</v>
      </c>
      <c r="Y21" s="8">
        <f t="shared" si="0"/>
        <v>8.6050724637680709E-3</v>
      </c>
    </row>
    <row r="22" spans="22:25" x14ac:dyDescent="0.25">
      <c r="V22" s="7" t="s">
        <v>132</v>
      </c>
      <c r="W22" s="8">
        <v>0.40625</v>
      </c>
      <c r="X22" s="8">
        <v>0.41304347826086957</v>
      </c>
      <c r="Y22" s="8">
        <f t="shared" si="0"/>
        <v>6.7934782608695676E-3</v>
      </c>
    </row>
    <row r="23" spans="22:25" x14ac:dyDescent="0.25">
      <c r="V23" s="7" t="s">
        <v>134</v>
      </c>
      <c r="W23" s="8">
        <v>0.39583333333333331</v>
      </c>
      <c r="X23" s="8">
        <v>0.40217391304347827</v>
      </c>
      <c r="Y23" s="8">
        <f t="shared" si="0"/>
        <v>6.3405797101449557E-3</v>
      </c>
    </row>
    <row r="24" spans="22:25" x14ac:dyDescent="0.25">
      <c r="V24" s="7" t="s">
        <v>137</v>
      </c>
      <c r="W24" s="8">
        <v>0.36458333333333331</v>
      </c>
      <c r="X24" s="8">
        <v>0.38043478260869568</v>
      </c>
      <c r="Y24" s="8">
        <f t="shared" si="0"/>
        <v>1.5851449275362361E-2</v>
      </c>
    </row>
    <row r="25" spans="22:25" x14ac:dyDescent="0.25">
      <c r="V25" s="7" t="s">
        <v>135</v>
      </c>
      <c r="W25" s="8">
        <v>0.29166666666666669</v>
      </c>
      <c r="X25" s="8">
        <v>0.35869565217391303</v>
      </c>
      <c r="Y25" s="8">
        <f t="shared" si="0"/>
        <v>6.7028985507246341E-2</v>
      </c>
    </row>
    <row r="26" spans="22:25" x14ac:dyDescent="0.25">
      <c r="V26" s="7" t="s">
        <v>138</v>
      </c>
      <c r="W26" s="8">
        <v>0.29166666666666669</v>
      </c>
      <c r="X26" s="8">
        <v>0.35869565217391303</v>
      </c>
      <c r="Y26" s="8">
        <f t="shared" si="0"/>
        <v>6.7028985507246341E-2</v>
      </c>
    </row>
    <row r="27" spans="22:25" x14ac:dyDescent="0.25">
      <c r="V27" s="7" t="s">
        <v>129</v>
      </c>
      <c r="W27" s="8">
        <v>0.36458333333333331</v>
      </c>
      <c r="X27" s="8">
        <v>0.35869565217391303</v>
      </c>
      <c r="Y27" s="8">
        <f t="shared" si="0"/>
        <v>-5.8876811594202882E-3</v>
      </c>
    </row>
    <row r="28" spans="22:25" x14ac:dyDescent="0.25">
      <c r="V28" s="7" t="s">
        <v>130</v>
      </c>
      <c r="W28" s="8">
        <v>0.25</v>
      </c>
      <c r="X28" s="8">
        <v>0.27173913043478259</v>
      </c>
      <c r="Y28" s="8">
        <f t="shared" si="0"/>
        <v>2.1739130434782594E-2</v>
      </c>
    </row>
    <row r="29" spans="22:25" x14ac:dyDescent="0.25">
      <c r="V29" s="7" t="s">
        <v>11</v>
      </c>
      <c r="W29" s="8">
        <v>2.0833333333333332E-2</v>
      </c>
      <c r="X29" s="8">
        <v>0</v>
      </c>
      <c r="Y29" s="8">
        <f t="shared" ref="Y29" si="1">X29-W29</f>
        <v>-2.0833333333333332E-2</v>
      </c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3:24" x14ac:dyDescent="0.25">
      <c r="W33" s="1"/>
      <c r="X33" s="1"/>
    </row>
    <row r="34" spans="23:24" x14ac:dyDescent="0.25">
      <c r="W34" s="1"/>
      <c r="X34" s="1"/>
    </row>
    <row r="35" spans="23:24" x14ac:dyDescent="0.25">
      <c r="W35" s="1"/>
      <c r="X35" s="1"/>
    </row>
    <row r="36" spans="23:24" x14ac:dyDescent="0.25">
      <c r="W36" s="1"/>
      <c r="X36" s="1"/>
    </row>
    <row r="37" spans="23:24" x14ac:dyDescent="0.25">
      <c r="W37" s="1"/>
      <c r="X37" s="1"/>
    </row>
    <row r="38" spans="23:24" x14ac:dyDescent="0.25">
      <c r="W38" s="1"/>
      <c r="X38" s="1"/>
    </row>
    <row r="39" spans="23:24" x14ac:dyDescent="0.25">
      <c r="W39" s="1"/>
      <c r="X39" s="1"/>
    </row>
    <row r="40" spans="23:24" x14ac:dyDescent="0.25">
      <c r="W40" s="1"/>
      <c r="X40" s="1"/>
    </row>
    <row r="41" spans="23:24" x14ac:dyDescent="0.25">
      <c r="W41" s="1"/>
      <c r="X41" s="1"/>
    </row>
    <row r="42" spans="23:24" x14ac:dyDescent="0.25">
      <c r="W42" s="1"/>
      <c r="X42" s="1"/>
    </row>
    <row r="43" spans="23:24" x14ac:dyDescent="0.25">
      <c r="W43" s="1"/>
      <c r="X43" s="1"/>
    </row>
    <row r="44" spans="23:24" x14ac:dyDescent="0.25">
      <c r="W44" s="1"/>
      <c r="X44" s="1"/>
    </row>
    <row r="45" spans="23:24" x14ac:dyDescent="0.25">
      <c r="W45" s="1"/>
      <c r="X45" s="1"/>
    </row>
    <row r="46" spans="23:24" x14ac:dyDescent="0.25">
      <c r="W46" s="1"/>
      <c r="X46" s="1"/>
    </row>
    <row r="47" spans="23:24" x14ac:dyDescent="0.25">
      <c r="W47" s="1"/>
      <c r="X47" s="1"/>
    </row>
    <row r="48" spans="23:24" x14ac:dyDescent="0.25">
      <c r="W48" s="1"/>
      <c r="X48" s="1"/>
    </row>
    <row r="49" spans="23:24" x14ac:dyDescent="0.25">
      <c r="W49" s="1"/>
      <c r="X49" s="1"/>
    </row>
    <row r="50" spans="23:24" x14ac:dyDescent="0.25">
      <c r="W50" s="1"/>
      <c r="X50" s="1"/>
    </row>
    <row r="51" spans="23:24" x14ac:dyDescent="0.25">
      <c r="W51" s="1"/>
      <c r="X51" s="1"/>
    </row>
    <row r="52" spans="23:24" x14ac:dyDescent="0.25">
      <c r="W52" s="1"/>
      <c r="X52" s="1"/>
    </row>
    <row r="53" spans="23:24" x14ac:dyDescent="0.25">
      <c r="W53" s="1"/>
      <c r="X53" s="1"/>
    </row>
    <row r="54" spans="23:24" x14ac:dyDescent="0.25">
      <c r="W54" s="1"/>
      <c r="X54" s="1"/>
    </row>
    <row r="55" spans="23:24" x14ac:dyDescent="0.25">
      <c r="W55" s="1"/>
      <c r="X55" s="1"/>
    </row>
    <row r="56" spans="23:24" x14ac:dyDescent="0.25">
      <c r="W56" s="1"/>
      <c r="X56" s="1"/>
    </row>
    <row r="57" spans="23:24" x14ac:dyDescent="0.25">
      <c r="W57" s="1"/>
    </row>
    <row r="58" spans="23:24" x14ac:dyDescent="0.25">
      <c r="W58" s="1"/>
    </row>
    <row r="59" spans="23:24" x14ac:dyDescent="0.25">
      <c r="W59" s="1"/>
    </row>
    <row r="60" spans="23:24" x14ac:dyDescent="0.25">
      <c r="W60" s="1"/>
    </row>
    <row r="61" spans="23:24" x14ac:dyDescent="0.25">
      <c r="W61" s="1"/>
    </row>
    <row r="62" spans="23:24" x14ac:dyDescent="0.25">
      <c r="W62" s="1"/>
    </row>
    <row r="63" spans="23:24" x14ac:dyDescent="0.25">
      <c r="W63" s="1"/>
    </row>
    <row r="64" spans="23:24" x14ac:dyDescent="0.25">
      <c r="W64" s="1"/>
    </row>
    <row r="65" spans="23:23" x14ac:dyDescent="0.25">
      <c r="W65" s="1"/>
    </row>
    <row r="66" spans="23:23" x14ac:dyDescent="0.25">
      <c r="W66" s="1"/>
    </row>
    <row r="67" spans="23:23" x14ac:dyDescent="0.25">
      <c r="W67" s="1"/>
    </row>
    <row r="68" spans="23:23" x14ac:dyDescent="0.25">
      <c r="W68" s="1"/>
    </row>
    <row r="69" spans="23:23" x14ac:dyDescent="0.25">
      <c r="W69" s="1"/>
    </row>
    <row r="70" spans="23:23" x14ac:dyDescent="0.25">
      <c r="W70" s="1"/>
    </row>
    <row r="71" spans="23:23" x14ac:dyDescent="0.25">
      <c r="W71" s="1"/>
    </row>
    <row r="72" spans="23:23" x14ac:dyDescent="0.25">
      <c r="W72" s="1"/>
    </row>
    <row r="73" spans="23:23" x14ac:dyDescent="0.25">
      <c r="W73" s="1"/>
    </row>
    <row r="74" spans="23:23" x14ac:dyDescent="0.25">
      <c r="W74" s="1"/>
    </row>
    <row r="75" spans="23:23" x14ac:dyDescent="0.25">
      <c r="W75" s="1"/>
    </row>
    <row r="76" spans="23:23" x14ac:dyDescent="0.25">
      <c r="W76" s="1"/>
    </row>
    <row r="77" spans="23:23" x14ac:dyDescent="0.25">
      <c r="W77" s="1"/>
    </row>
    <row r="78" spans="23:23" x14ac:dyDescent="0.25">
      <c r="W78" s="1"/>
    </row>
    <row r="79" spans="23:23" x14ac:dyDescent="0.25">
      <c r="W79" s="1"/>
    </row>
  </sheetData>
  <sortState ref="V6:Y28">
    <sortCondition descending="1" ref="X6:X28"/>
  </sortState>
  <conditionalFormatting sqref="Y6:Y29">
    <cfRule type="cellIs" dxfId="51" priority="5" operator="lessThan">
      <formula>-0.05</formula>
    </cfRule>
    <cfRule type="cellIs" dxfId="50" priority="6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3" width="9.140625" style="1"/>
    <col min="24" max="24" width="25.5703125" style="1" customWidth="1"/>
    <col min="25" max="25" width="14.7109375" style="1" customWidth="1"/>
    <col min="26" max="26" width="16.85546875" style="1" customWidth="1"/>
    <col min="27" max="27" width="14.4257812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pomo!B15</f>
        <v>Současná úroveň podpory kompetencí k podnikavosti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0.27771739130434786</v>
      </c>
      <c r="Z6" s="8">
        <v>0.42735507246376825</v>
      </c>
      <c r="AA6" s="8">
        <f>+Z6-Y6</f>
        <v>0.14963768115942039</v>
      </c>
    </row>
    <row r="7" spans="1:29" x14ac:dyDescent="0.25">
      <c r="X7" s="7" t="s">
        <v>85</v>
      </c>
      <c r="Y7" s="8">
        <v>0.46739130434782611</v>
      </c>
      <c r="Z7" s="8">
        <v>0.54347826086956519</v>
      </c>
      <c r="AA7" s="8">
        <f>+Z7-Y7</f>
        <v>7.608695652173908E-2</v>
      </c>
    </row>
    <row r="8" spans="1:29" x14ac:dyDescent="0.25">
      <c r="X8" s="7" t="s">
        <v>86</v>
      </c>
      <c r="Y8" s="8">
        <v>0.39130434782608697</v>
      </c>
      <c r="Z8" s="8">
        <v>0.47826086956521741</v>
      </c>
      <c r="AA8" s="8">
        <f>+Z8-Y8</f>
        <v>8.6956521739130432E-2</v>
      </c>
    </row>
    <row r="9" spans="1:29" x14ac:dyDescent="0.25">
      <c r="X9" s="7" t="s">
        <v>87</v>
      </c>
      <c r="Y9" s="8">
        <v>0.29166666666666663</v>
      </c>
      <c r="Z9" s="8">
        <v>0.40760869565217389</v>
      </c>
      <c r="AA9" s="8">
        <f>+Z9-Y9</f>
        <v>0.11594202898550726</v>
      </c>
    </row>
    <row r="10" spans="1:29" x14ac:dyDescent="0.25">
      <c r="X10" s="7" t="s">
        <v>88</v>
      </c>
      <c r="Y10" s="8">
        <v>0.2296195652173913</v>
      </c>
      <c r="Z10" s="8">
        <v>0.41847826086956524</v>
      </c>
      <c r="AA10" s="8">
        <f>+Z10-Y10</f>
        <v>0.18885869565217395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0.19687499999999994</v>
      </c>
      <c r="Z26" s="8">
        <v>0.27771739130434786</v>
      </c>
      <c r="AA26" s="8">
        <f>Z26-Y26</f>
        <v>8.0842391304347921E-2</v>
      </c>
    </row>
    <row r="27" spans="24:29" x14ac:dyDescent="0.25">
      <c r="X27" s="7" t="s">
        <v>85</v>
      </c>
      <c r="Y27" s="8">
        <v>0.50520833333333337</v>
      </c>
      <c r="Z27" s="8">
        <v>0.46739130434782611</v>
      </c>
      <c r="AA27" s="8">
        <f>Z27-Y27</f>
        <v>-3.7817028985507262E-2</v>
      </c>
    </row>
    <row r="28" spans="24:29" x14ac:dyDescent="0.25">
      <c r="X28" s="7" t="s">
        <v>86</v>
      </c>
      <c r="Y28" s="8">
        <v>0.3515625</v>
      </c>
      <c r="Z28" s="8">
        <v>0.39130434782608697</v>
      </c>
      <c r="AA28" s="8">
        <f>Z28-Y28</f>
        <v>3.9741847826086973E-2</v>
      </c>
    </row>
    <row r="29" spans="24:29" x14ac:dyDescent="0.25">
      <c r="X29" s="7" t="s">
        <v>87</v>
      </c>
      <c r="Y29" s="8">
        <v>0.21701388888888898</v>
      </c>
      <c r="Z29" s="8">
        <v>0.29166666666666663</v>
      </c>
      <c r="AA29" s="8">
        <f>Z29-Y29</f>
        <v>7.4652777777777651E-2</v>
      </c>
    </row>
    <row r="30" spans="24:29" x14ac:dyDescent="0.25">
      <c r="X30" s="7" t="s">
        <v>88</v>
      </c>
      <c r="Y30" s="8">
        <v>0.12760416666666666</v>
      </c>
      <c r="Z30" s="8">
        <v>0.2296195652173913</v>
      </c>
      <c r="AA30" s="8">
        <f>Z30-Y30</f>
        <v>0.10201539855072464</v>
      </c>
    </row>
  </sheetData>
  <conditionalFormatting sqref="AA26:AA30">
    <cfRule type="cellIs" dxfId="49" priority="1" operator="lessThan">
      <formula>-0.05</formula>
    </cfRule>
    <cfRule type="cellIs" dxfId="4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/>
  </sheetViews>
  <sheetFormatPr defaultColWidth="9.140625" defaultRowHeight="15" x14ac:dyDescent="0.25"/>
  <cols>
    <col min="1" max="19" width="9.140625" style="1"/>
    <col min="20" max="20" width="79.5703125" style="1" customWidth="1"/>
    <col min="21" max="22" width="9.140625" style="3"/>
    <col min="23" max="16384" width="9.140625" style="1"/>
  </cols>
  <sheetData>
    <row r="1" spans="1:23" ht="24.75" customHeight="1" x14ac:dyDescent="0.25">
      <c r="A1" s="12" t="s">
        <v>17</v>
      </c>
    </row>
    <row r="2" spans="1:23" ht="42.75" customHeight="1" x14ac:dyDescent="0.25">
      <c r="A2" s="13" t="str">
        <f>pomo!B16</f>
        <v>Činnosti, na kterých se školy v rámci rozvoje kompetencí k podnikavosti aktivně podílí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15</v>
      </c>
      <c r="U5" s="6" t="s">
        <v>1</v>
      </c>
      <c r="V5" s="6" t="s">
        <v>0</v>
      </c>
      <c r="W5" s="6" t="s">
        <v>16</v>
      </c>
    </row>
    <row r="6" spans="1:23" x14ac:dyDescent="0.25">
      <c r="T6" s="7" t="s">
        <v>146</v>
      </c>
      <c r="U6" s="8">
        <v>0.51041666666666663</v>
      </c>
      <c r="V6" s="8">
        <v>0.64130434782608692</v>
      </c>
      <c r="W6" s="8">
        <f t="shared" ref="W6:W20" si="0">V6-U6</f>
        <v>0.13088768115942029</v>
      </c>
    </row>
    <row r="7" spans="1:23" x14ac:dyDescent="0.25">
      <c r="T7" s="7" t="s">
        <v>141</v>
      </c>
      <c r="U7" s="8">
        <v>0.46875</v>
      </c>
      <c r="V7" s="8">
        <v>0.56521739130434778</v>
      </c>
      <c r="W7" s="8">
        <f t="shared" si="0"/>
        <v>9.6467391304347783E-2</v>
      </c>
    </row>
    <row r="8" spans="1:23" x14ac:dyDescent="0.25">
      <c r="T8" s="7" t="s">
        <v>140</v>
      </c>
      <c r="U8" s="8">
        <v>0.41666666666666669</v>
      </c>
      <c r="V8" s="8">
        <v>0.51086956521739135</v>
      </c>
      <c r="W8" s="8">
        <f t="shared" si="0"/>
        <v>9.4202898550724667E-2</v>
      </c>
    </row>
    <row r="9" spans="1:23" x14ac:dyDescent="0.25">
      <c r="T9" s="7" t="s">
        <v>595</v>
      </c>
      <c r="U9" s="8">
        <v>0.44791666666666669</v>
      </c>
      <c r="V9" s="8">
        <v>0.44565217391304346</v>
      </c>
      <c r="W9" s="8">
        <f t="shared" si="0"/>
        <v>-2.2644927536232262E-3</v>
      </c>
    </row>
    <row r="10" spans="1:23" x14ac:dyDescent="0.25">
      <c r="T10" s="7" t="s">
        <v>143</v>
      </c>
      <c r="U10" s="8">
        <v>0.47916666666666669</v>
      </c>
      <c r="V10" s="8">
        <v>0.44565217391304346</v>
      </c>
      <c r="W10" s="8">
        <f t="shared" si="0"/>
        <v>-3.3514492753623226E-2</v>
      </c>
    </row>
    <row r="11" spans="1:23" x14ac:dyDescent="0.25">
      <c r="T11" s="7" t="s">
        <v>149</v>
      </c>
      <c r="U11" s="8">
        <v>0.3125</v>
      </c>
      <c r="V11" s="8">
        <v>0.42391304347826086</v>
      </c>
      <c r="W11" s="8">
        <f t="shared" si="0"/>
        <v>0.11141304347826086</v>
      </c>
    </row>
    <row r="12" spans="1:23" x14ac:dyDescent="0.25">
      <c r="T12" s="7" t="s">
        <v>142</v>
      </c>
      <c r="U12" s="8">
        <v>0.34375</v>
      </c>
      <c r="V12" s="8">
        <v>0.42391304347826086</v>
      </c>
      <c r="W12" s="8">
        <f t="shared" si="0"/>
        <v>8.0163043478260865E-2</v>
      </c>
    </row>
    <row r="13" spans="1:23" x14ac:dyDescent="0.25">
      <c r="T13" s="7" t="s">
        <v>147</v>
      </c>
      <c r="U13" s="8">
        <v>0.35416666666666669</v>
      </c>
      <c r="V13" s="8">
        <v>0.36956521739130432</v>
      </c>
      <c r="W13" s="8">
        <f t="shared" si="0"/>
        <v>1.5398550724637639E-2</v>
      </c>
    </row>
    <row r="14" spans="1:23" x14ac:dyDescent="0.25">
      <c r="T14" s="7" t="s">
        <v>144</v>
      </c>
      <c r="U14" s="8">
        <v>0.27083333333333331</v>
      </c>
      <c r="V14" s="8">
        <v>0.34782608695652173</v>
      </c>
      <c r="W14" s="8">
        <f t="shared" si="0"/>
        <v>7.6992753623188415E-2</v>
      </c>
    </row>
    <row r="15" spans="1:23" x14ac:dyDescent="0.25">
      <c r="T15" s="7" t="s">
        <v>148</v>
      </c>
      <c r="U15" s="8">
        <v>0.17708333333333334</v>
      </c>
      <c r="V15" s="8">
        <v>0.31521739130434784</v>
      </c>
      <c r="W15" s="8">
        <f t="shared" si="0"/>
        <v>0.1381340579710145</v>
      </c>
    </row>
    <row r="16" spans="1:23" x14ac:dyDescent="0.25">
      <c r="T16" s="7" t="s">
        <v>152</v>
      </c>
      <c r="U16" s="8">
        <v>0.21875</v>
      </c>
      <c r="V16" s="8">
        <v>0.28260869565217389</v>
      </c>
      <c r="W16" s="8">
        <f t="shared" si="0"/>
        <v>6.3858695652173891E-2</v>
      </c>
    </row>
    <row r="17" spans="20:23" x14ac:dyDescent="0.25">
      <c r="T17" s="7" t="s">
        <v>150</v>
      </c>
      <c r="U17" s="8">
        <v>0.26041666666666669</v>
      </c>
      <c r="V17" s="8">
        <v>0.25</v>
      </c>
      <c r="W17" s="8">
        <f t="shared" si="0"/>
        <v>-1.0416666666666685E-2</v>
      </c>
    </row>
    <row r="18" spans="20:23" x14ac:dyDescent="0.25">
      <c r="T18" s="7" t="s">
        <v>145</v>
      </c>
      <c r="U18" s="8">
        <v>0.22916666666666666</v>
      </c>
      <c r="V18" s="8">
        <v>0.20652173913043478</v>
      </c>
      <c r="W18" s="8">
        <f t="shared" si="0"/>
        <v>-2.2644927536231874E-2</v>
      </c>
    </row>
    <row r="19" spans="20:23" x14ac:dyDescent="0.25">
      <c r="T19" s="7" t="s">
        <v>151</v>
      </c>
      <c r="U19" s="8">
        <v>0.28125</v>
      </c>
      <c r="V19" s="8">
        <v>0.19565217391304349</v>
      </c>
      <c r="W19" s="8">
        <f t="shared" si="0"/>
        <v>-8.5597826086956513E-2</v>
      </c>
    </row>
    <row r="20" spans="20:23" x14ac:dyDescent="0.25">
      <c r="T20" s="7" t="s">
        <v>153</v>
      </c>
      <c r="U20" s="8">
        <v>0.16666666666666666</v>
      </c>
      <c r="V20" s="8">
        <v>0.17391304347826086</v>
      </c>
      <c r="W20" s="8">
        <f t="shared" si="0"/>
        <v>7.2463768115942073E-3</v>
      </c>
    </row>
    <row r="21" spans="20:23" x14ac:dyDescent="0.25">
      <c r="T21" s="7" t="s">
        <v>11</v>
      </c>
      <c r="U21" s="8">
        <v>4.1666666666666664E-2</v>
      </c>
      <c r="V21" s="8">
        <v>3.2608695652173912E-2</v>
      </c>
      <c r="W21" s="8">
        <f t="shared" ref="W21" si="1">V21-U21</f>
        <v>-9.0579710144927522E-3</v>
      </c>
    </row>
    <row r="22" spans="20:23" x14ac:dyDescent="0.25">
      <c r="U22" s="1"/>
      <c r="V22" s="1"/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  <c r="V44" s="1"/>
    </row>
    <row r="45" spans="21:22" x14ac:dyDescent="0.25">
      <c r="U45" s="1"/>
      <c r="V45" s="1"/>
    </row>
    <row r="46" spans="21:22" x14ac:dyDescent="0.25">
      <c r="U46" s="1"/>
      <c r="V46" s="1"/>
    </row>
    <row r="47" spans="21:22" x14ac:dyDescent="0.25">
      <c r="U47" s="1"/>
      <c r="V47" s="1"/>
    </row>
    <row r="48" spans="21:22" x14ac:dyDescent="0.25">
      <c r="U48" s="1"/>
      <c r="V48" s="1"/>
    </row>
    <row r="49" spans="21:22" x14ac:dyDescent="0.25">
      <c r="U49" s="1"/>
      <c r="V49" s="1"/>
    </row>
    <row r="50" spans="21:22" x14ac:dyDescent="0.25">
      <c r="U50" s="1"/>
      <c r="V50" s="1"/>
    </row>
    <row r="51" spans="21:22" x14ac:dyDescent="0.25">
      <c r="U51" s="1"/>
      <c r="V51" s="1"/>
    </row>
    <row r="52" spans="21:22" x14ac:dyDescent="0.25">
      <c r="U52" s="1"/>
      <c r="V52" s="1"/>
    </row>
    <row r="53" spans="21:22" x14ac:dyDescent="0.25">
      <c r="U53" s="1"/>
      <c r="V53" s="1"/>
    </row>
    <row r="54" spans="21:22" x14ac:dyDescent="0.25">
      <c r="U54" s="1"/>
      <c r="V54" s="1"/>
    </row>
    <row r="55" spans="21:22" x14ac:dyDescent="0.25">
      <c r="U55" s="1"/>
      <c r="V55" s="1"/>
    </row>
    <row r="56" spans="21:22" x14ac:dyDescent="0.25">
      <c r="U56" s="1"/>
      <c r="V56" s="1"/>
    </row>
    <row r="57" spans="21:22" x14ac:dyDescent="0.25">
      <c r="U57" s="1"/>
      <c r="V57" s="1"/>
    </row>
    <row r="58" spans="21:22" x14ac:dyDescent="0.25">
      <c r="U58" s="1"/>
      <c r="V58" s="1"/>
    </row>
  </sheetData>
  <sortState ref="T6:W20">
    <sortCondition descending="1" ref="V6:V20"/>
  </sortState>
  <conditionalFormatting sqref="W6:W21">
    <cfRule type="cellIs" dxfId="47" priority="3" operator="lessThan">
      <formula>-0.05</formula>
    </cfRule>
    <cfRule type="cellIs" dxfId="46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workbookViewId="0"/>
  </sheetViews>
  <sheetFormatPr defaultColWidth="9.140625" defaultRowHeight="15" x14ac:dyDescent="0.25"/>
  <cols>
    <col min="1" max="18" width="9.140625" style="1"/>
    <col min="19" max="19" width="72.28515625" style="1" customWidth="1"/>
    <col min="20" max="21" width="9.140625" style="3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pomo!B17</f>
        <v>Překážky, na které školy v rámci rozvoje kompetencí k podnikavosti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157</v>
      </c>
      <c r="T6" s="8">
        <v>0.6875</v>
      </c>
      <c r="U6" s="8">
        <v>0.68478260869565222</v>
      </c>
      <c r="V6" s="8">
        <f t="shared" ref="V6:V17" si="0">U6-T6</f>
        <v>-2.7173913043477826E-3</v>
      </c>
    </row>
    <row r="7" spans="1:22" x14ac:dyDescent="0.25">
      <c r="S7" s="7" t="s">
        <v>159</v>
      </c>
      <c r="T7" s="8">
        <v>0.55208333333333337</v>
      </c>
      <c r="U7" s="8">
        <v>0.57608695652173914</v>
      </c>
      <c r="V7" s="8">
        <f t="shared" si="0"/>
        <v>2.4003623188405765E-2</v>
      </c>
    </row>
    <row r="8" spans="1:22" x14ac:dyDescent="0.25">
      <c r="S8" s="7" t="s">
        <v>596</v>
      </c>
      <c r="T8" s="8">
        <v>0.46875</v>
      </c>
      <c r="U8" s="8">
        <v>0.55434782608695654</v>
      </c>
      <c r="V8" s="8">
        <f t="shared" si="0"/>
        <v>8.5597826086956541E-2</v>
      </c>
    </row>
    <row r="9" spans="1:22" x14ac:dyDescent="0.25">
      <c r="S9" s="7" t="s">
        <v>160</v>
      </c>
      <c r="T9" s="8">
        <v>0.35416666666666669</v>
      </c>
      <c r="U9" s="8">
        <v>0.42391304347826086</v>
      </c>
      <c r="V9" s="8">
        <f t="shared" si="0"/>
        <v>6.974637681159418E-2</v>
      </c>
    </row>
    <row r="10" spans="1:22" x14ac:dyDescent="0.25">
      <c r="S10" s="7" t="s">
        <v>161</v>
      </c>
      <c r="T10" s="8">
        <v>0.3125</v>
      </c>
      <c r="U10" s="8">
        <v>0.35869565217391303</v>
      </c>
      <c r="V10" s="8">
        <f t="shared" si="0"/>
        <v>4.6195652173913027E-2</v>
      </c>
    </row>
    <row r="11" spans="1:22" x14ac:dyDescent="0.25">
      <c r="S11" s="7" t="s">
        <v>158</v>
      </c>
      <c r="T11" s="8">
        <v>0.36458333333333331</v>
      </c>
      <c r="U11" s="8">
        <v>0.35869565217391303</v>
      </c>
      <c r="V11" s="8">
        <f t="shared" si="0"/>
        <v>-5.8876811594202882E-3</v>
      </c>
    </row>
    <row r="12" spans="1:22" x14ac:dyDescent="0.25">
      <c r="S12" s="7" t="s">
        <v>164</v>
      </c>
      <c r="T12" s="8">
        <v>0.10416666666666667</v>
      </c>
      <c r="U12" s="8">
        <v>0.13043478260869565</v>
      </c>
      <c r="V12" s="8">
        <f t="shared" si="0"/>
        <v>2.6268115942028977E-2</v>
      </c>
    </row>
    <row r="13" spans="1:22" x14ac:dyDescent="0.25">
      <c r="S13" s="7" t="s">
        <v>162</v>
      </c>
      <c r="T13" s="8">
        <v>0.11458333333333333</v>
      </c>
      <c r="U13" s="8">
        <v>0.11956521739130435</v>
      </c>
      <c r="V13" s="8">
        <f t="shared" si="0"/>
        <v>4.9818840579710227E-3</v>
      </c>
    </row>
    <row r="14" spans="1:22" x14ac:dyDescent="0.25">
      <c r="S14" s="7" t="s">
        <v>165</v>
      </c>
      <c r="T14" s="8">
        <v>9.375E-2</v>
      </c>
      <c r="U14" s="8">
        <v>7.6086956521739135E-2</v>
      </c>
      <c r="V14" s="8">
        <f t="shared" si="0"/>
        <v>-1.7663043478260865E-2</v>
      </c>
    </row>
    <row r="15" spans="1:22" x14ac:dyDescent="0.25">
      <c r="S15" s="7" t="s">
        <v>163</v>
      </c>
      <c r="T15" s="8">
        <v>0.20833333333333334</v>
      </c>
      <c r="U15" s="8">
        <v>7.6086956521739135E-2</v>
      </c>
      <c r="V15" s="8">
        <f t="shared" si="0"/>
        <v>-0.13224637681159421</v>
      </c>
    </row>
    <row r="16" spans="1:22" x14ac:dyDescent="0.25">
      <c r="S16" s="7" t="s">
        <v>11</v>
      </c>
      <c r="T16" s="8">
        <v>6.25E-2</v>
      </c>
      <c r="U16" s="8">
        <v>6.5217391304347824E-2</v>
      </c>
      <c r="V16" s="8">
        <f t="shared" si="0"/>
        <v>2.7173913043478243E-3</v>
      </c>
    </row>
    <row r="17" spans="19:22" x14ac:dyDescent="0.25">
      <c r="S17" s="7" t="s">
        <v>31</v>
      </c>
      <c r="T17" s="8">
        <v>5.2083333333333336E-2</v>
      </c>
      <c r="U17" s="8">
        <v>3.2608695652173912E-2</v>
      </c>
      <c r="V17" s="8">
        <f t="shared" si="0"/>
        <v>-1.9474637681159424E-2</v>
      </c>
    </row>
    <row r="18" spans="19:22" x14ac:dyDescent="0.25">
      <c r="T18" s="1"/>
      <c r="U18" s="1"/>
    </row>
    <row r="19" spans="19:22" x14ac:dyDescent="0.25">
      <c r="T19" s="1"/>
      <c r="U19" s="1"/>
    </row>
    <row r="20" spans="19:22" x14ac:dyDescent="0.25">
      <c r="T20" s="1"/>
      <c r="U20" s="1"/>
    </row>
    <row r="21" spans="19:22" x14ac:dyDescent="0.25">
      <c r="T21" s="1"/>
      <c r="U21" s="1"/>
    </row>
    <row r="22" spans="19:22" x14ac:dyDescent="0.25">
      <c r="T22" s="1"/>
      <c r="U22" s="1"/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</row>
    <row r="36" spans="20:21" x14ac:dyDescent="0.25">
      <c r="T36" s="1"/>
    </row>
    <row r="37" spans="20:21" x14ac:dyDescent="0.25">
      <c r="T37" s="1"/>
    </row>
    <row r="38" spans="20:21" x14ac:dyDescent="0.25">
      <c r="T38" s="1"/>
    </row>
    <row r="39" spans="20:21" x14ac:dyDescent="0.25">
      <c r="T39" s="1"/>
    </row>
    <row r="40" spans="20:21" x14ac:dyDescent="0.25">
      <c r="T40" s="1"/>
    </row>
    <row r="41" spans="20:21" x14ac:dyDescent="0.25">
      <c r="T41" s="1"/>
    </row>
    <row r="42" spans="20:21" x14ac:dyDescent="0.25">
      <c r="T42" s="1"/>
    </row>
    <row r="43" spans="20:21" x14ac:dyDescent="0.25">
      <c r="T43" s="1"/>
    </row>
  </sheetData>
  <sortState ref="S6:V17">
    <sortCondition descending="1" ref="U6:U17"/>
  </sortState>
  <conditionalFormatting sqref="V6:V17">
    <cfRule type="cellIs" dxfId="45" priority="1" operator="lessThan">
      <formula>-0.05</formula>
    </cfRule>
    <cfRule type="cellIs" dxfId="44" priority="2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workbookViewId="0"/>
  </sheetViews>
  <sheetFormatPr defaultColWidth="9.140625" defaultRowHeight="15" x14ac:dyDescent="0.25"/>
  <cols>
    <col min="1" max="20" width="9.140625" style="1"/>
    <col min="21" max="21" width="83.42578125" style="1" customWidth="1"/>
    <col min="22" max="23" width="9.140625" style="3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pomo!B18</f>
        <v>Opatření, která by školám v rámci rozvoje kompetencí k podnikavosti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166</v>
      </c>
      <c r="V6" s="8">
        <v>0.63541666666666663</v>
      </c>
      <c r="W6" s="8">
        <v>0.80434782608695654</v>
      </c>
      <c r="X6" s="8">
        <f t="shared" ref="X6:X19" si="0">W6-V6</f>
        <v>0.16893115942028991</v>
      </c>
    </row>
    <row r="7" spans="1:24" x14ac:dyDescent="0.25">
      <c r="U7" s="7" t="s">
        <v>175</v>
      </c>
      <c r="V7" s="8">
        <v>0.69791666666666663</v>
      </c>
      <c r="W7" s="8">
        <v>0.73913043478260865</v>
      </c>
      <c r="X7" s="8">
        <f t="shared" si="0"/>
        <v>4.1213768115942018E-2</v>
      </c>
    </row>
    <row r="8" spans="1:24" x14ac:dyDescent="0.25">
      <c r="U8" s="7" t="s">
        <v>178</v>
      </c>
      <c r="V8" s="8">
        <v>0.60416666666666663</v>
      </c>
      <c r="W8" s="8">
        <v>0.67391304347826086</v>
      </c>
      <c r="X8" s="8">
        <f t="shared" si="0"/>
        <v>6.9746376811594235E-2</v>
      </c>
    </row>
    <row r="9" spans="1:24" x14ac:dyDescent="0.25">
      <c r="U9" s="7" t="s">
        <v>167</v>
      </c>
      <c r="V9" s="8">
        <v>0.55208333333333337</v>
      </c>
      <c r="W9" s="8">
        <v>0.63043478260869568</v>
      </c>
      <c r="X9" s="8">
        <f t="shared" si="0"/>
        <v>7.8351449275362306E-2</v>
      </c>
    </row>
    <row r="10" spans="1:24" x14ac:dyDescent="0.25">
      <c r="U10" s="7" t="s">
        <v>168</v>
      </c>
      <c r="V10" s="8">
        <v>0.54166666666666663</v>
      </c>
      <c r="W10" s="8">
        <v>0.4891304347826087</v>
      </c>
      <c r="X10" s="8">
        <f t="shared" si="0"/>
        <v>-5.2536231884057927E-2</v>
      </c>
    </row>
    <row r="11" spans="1:24" x14ac:dyDescent="0.25">
      <c r="U11" s="7" t="s">
        <v>169</v>
      </c>
      <c r="V11" s="8">
        <v>0.38541666666666669</v>
      </c>
      <c r="W11" s="8">
        <v>0.4891304347826087</v>
      </c>
      <c r="X11" s="8">
        <f t="shared" si="0"/>
        <v>0.10371376811594202</v>
      </c>
    </row>
    <row r="12" spans="1:24" x14ac:dyDescent="0.25">
      <c r="U12" s="7" t="s">
        <v>177</v>
      </c>
      <c r="V12" s="8">
        <v>0.42708333333333331</v>
      </c>
      <c r="W12" s="8">
        <v>0.40217391304347827</v>
      </c>
      <c r="X12" s="8">
        <f t="shared" si="0"/>
        <v>-2.4909420289855044E-2</v>
      </c>
    </row>
    <row r="13" spans="1:24" x14ac:dyDescent="0.25">
      <c r="U13" s="7" t="s">
        <v>172</v>
      </c>
      <c r="V13" s="8">
        <v>0.36458333333333331</v>
      </c>
      <c r="W13" s="8">
        <v>0.33695652173913043</v>
      </c>
      <c r="X13" s="8">
        <f t="shared" si="0"/>
        <v>-2.7626811594202882E-2</v>
      </c>
    </row>
    <row r="14" spans="1:24" x14ac:dyDescent="0.25">
      <c r="U14" s="7" t="s">
        <v>171</v>
      </c>
      <c r="V14" s="8">
        <v>0.36458333333333331</v>
      </c>
      <c r="W14" s="8">
        <v>0.31521739130434784</v>
      </c>
      <c r="X14" s="8">
        <f t="shared" si="0"/>
        <v>-4.9365942028985477E-2</v>
      </c>
    </row>
    <row r="15" spans="1:24" x14ac:dyDescent="0.25">
      <c r="U15" s="7" t="s">
        <v>176</v>
      </c>
      <c r="V15" s="8">
        <v>0.36458333333333331</v>
      </c>
      <c r="W15" s="8">
        <v>0.30434782608695654</v>
      </c>
      <c r="X15" s="8">
        <f t="shared" si="0"/>
        <v>-6.0235507246376774E-2</v>
      </c>
    </row>
    <row r="16" spans="1:24" x14ac:dyDescent="0.25">
      <c r="U16" s="7" t="s">
        <v>174</v>
      </c>
      <c r="V16" s="8">
        <v>0.26041666666666669</v>
      </c>
      <c r="W16" s="8">
        <v>0.28260869565217389</v>
      </c>
      <c r="X16" s="8">
        <f t="shared" si="0"/>
        <v>2.2192028985507206E-2</v>
      </c>
    </row>
    <row r="17" spans="21:24" x14ac:dyDescent="0.25">
      <c r="U17" s="7" t="s">
        <v>173</v>
      </c>
      <c r="V17" s="8">
        <v>0.32291666666666669</v>
      </c>
      <c r="W17" s="8">
        <v>0.22826086956521738</v>
      </c>
      <c r="X17" s="8">
        <f t="shared" si="0"/>
        <v>-9.4655797101449307E-2</v>
      </c>
    </row>
    <row r="18" spans="21:24" x14ac:dyDescent="0.25">
      <c r="U18" s="7" t="s">
        <v>170</v>
      </c>
      <c r="V18" s="8">
        <v>0.26041666666666669</v>
      </c>
      <c r="W18" s="8">
        <v>0.19565217391304349</v>
      </c>
      <c r="X18" s="8">
        <f t="shared" si="0"/>
        <v>-6.4764492753623198E-2</v>
      </c>
    </row>
    <row r="19" spans="21:24" x14ac:dyDescent="0.25">
      <c r="U19" s="7" t="s">
        <v>11</v>
      </c>
      <c r="V19" s="8">
        <v>3.125E-2</v>
      </c>
      <c r="W19" s="8">
        <v>1.0869565217391304E-2</v>
      </c>
      <c r="X19" s="8">
        <f t="shared" si="0"/>
        <v>-2.0380434782608696E-2</v>
      </c>
    </row>
    <row r="20" spans="21:24" x14ac:dyDescent="0.25">
      <c r="V20" s="1"/>
      <c r="W20" s="1"/>
    </row>
    <row r="21" spans="21:24" x14ac:dyDescent="0.25">
      <c r="V21" s="1"/>
      <c r="W21" s="1"/>
    </row>
    <row r="22" spans="21:24" x14ac:dyDescent="0.25">
      <c r="V22" s="1"/>
      <c r="W22" s="1"/>
    </row>
    <row r="23" spans="21:24" x14ac:dyDescent="0.25">
      <c r="V23" s="1"/>
      <c r="W23" s="1"/>
    </row>
    <row r="24" spans="21:24" x14ac:dyDescent="0.25">
      <c r="V24" s="1"/>
      <c r="W24" s="1"/>
    </row>
    <row r="25" spans="21:24" x14ac:dyDescent="0.25">
      <c r="V25" s="1"/>
      <c r="W25" s="1"/>
    </row>
    <row r="26" spans="21:24" x14ac:dyDescent="0.25">
      <c r="V26" s="1"/>
      <c r="W26" s="1"/>
    </row>
    <row r="27" spans="21:24" x14ac:dyDescent="0.25">
      <c r="V27" s="1"/>
      <c r="W27" s="1"/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</row>
    <row r="37" spans="22:23" x14ac:dyDescent="0.25">
      <c r="V37" s="1"/>
    </row>
    <row r="38" spans="22:23" x14ac:dyDescent="0.25">
      <c r="V38" s="1"/>
    </row>
    <row r="39" spans="22:23" x14ac:dyDescent="0.25">
      <c r="V39" s="1"/>
    </row>
    <row r="40" spans="22:23" x14ac:dyDescent="0.25">
      <c r="V40" s="1"/>
    </row>
    <row r="41" spans="22:23" x14ac:dyDescent="0.25">
      <c r="V41" s="1"/>
    </row>
    <row r="42" spans="22:23" x14ac:dyDescent="0.25">
      <c r="V42" s="1"/>
    </row>
    <row r="43" spans="22:23" x14ac:dyDescent="0.25">
      <c r="V43" s="1"/>
    </row>
    <row r="44" spans="22:23" x14ac:dyDescent="0.25">
      <c r="V44" s="1"/>
    </row>
    <row r="45" spans="22:23" x14ac:dyDescent="0.25">
      <c r="V45" s="1"/>
    </row>
    <row r="46" spans="22:23" x14ac:dyDescent="0.25">
      <c r="V46" s="1"/>
    </row>
    <row r="47" spans="22:23" x14ac:dyDescent="0.25">
      <c r="V47" s="1"/>
    </row>
    <row r="48" spans="22:23" x14ac:dyDescent="0.25">
      <c r="V48" s="1"/>
    </row>
    <row r="49" spans="22:22" x14ac:dyDescent="0.25">
      <c r="V49" s="1"/>
    </row>
  </sheetData>
  <sortState ref="U6:X19">
    <sortCondition descending="1" ref="W6:W19"/>
  </sortState>
  <conditionalFormatting sqref="X6:X19">
    <cfRule type="cellIs" dxfId="43" priority="1" operator="lessThan">
      <formula>-0.045</formula>
    </cfRule>
    <cfRule type="cellIs" dxfId="42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2" width="9.140625" style="1"/>
    <col min="23" max="23" width="6.7109375" style="1" customWidth="1"/>
    <col min="24" max="24" width="25.5703125" style="1" customWidth="1"/>
    <col min="25" max="25" width="14.7109375" style="1" customWidth="1"/>
    <col min="26" max="26" width="16.85546875" style="1" customWidth="1"/>
    <col min="27" max="27" width="14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pomo!B20</f>
        <v>Současná úroveň rozvoje školy jako centra celoživotního učení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0.23702664796633943</v>
      </c>
      <c r="Z6" s="8">
        <v>0.35694249649368848</v>
      </c>
      <c r="AA6" s="8">
        <f>+Z6-Y6</f>
        <v>0.11991584852734904</v>
      </c>
    </row>
    <row r="7" spans="1:29" x14ac:dyDescent="0.25">
      <c r="X7" s="7" t="s">
        <v>85</v>
      </c>
      <c r="Y7" s="8">
        <v>0.16304347826086957</v>
      </c>
      <c r="Z7" s="8">
        <v>0.19021739130434784</v>
      </c>
      <c r="AA7" s="8">
        <f>+Z7-Y7</f>
        <v>2.7173913043478271E-2</v>
      </c>
    </row>
    <row r="8" spans="1:29" x14ac:dyDescent="0.25">
      <c r="X8" s="7" t="s">
        <v>86</v>
      </c>
      <c r="Y8" s="8">
        <v>0.18840579710144931</v>
      </c>
      <c r="Z8" s="8">
        <v>0.23188405797101444</v>
      </c>
      <c r="AA8" s="8">
        <f>+Z8-Y8</f>
        <v>4.3478260869565133E-2</v>
      </c>
    </row>
    <row r="9" spans="1:29" x14ac:dyDescent="0.25">
      <c r="X9" s="7" t="s">
        <v>87</v>
      </c>
      <c r="Y9" s="8">
        <v>0.32246376811594202</v>
      </c>
      <c r="Z9" s="8">
        <v>0.42572463768115937</v>
      </c>
      <c r="AA9" s="8">
        <f>+Z9-Y9</f>
        <v>0.10326086956521735</v>
      </c>
    </row>
    <row r="10" spans="1:29" x14ac:dyDescent="0.25">
      <c r="X10" s="7" t="s">
        <v>88</v>
      </c>
      <c r="Y10" s="8">
        <v>0.20652173913043476</v>
      </c>
      <c r="Z10" s="8">
        <v>0.35265700483091794</v>
      </c>
      <c r="AA10" s="8">
        <f>+Z10-Y10</f>
        <v>0.14613526570048319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0.1831317204301075</v>
      </c>
      <c r="Z26" s="8">
        <v>0.23702664796633943</v>
      </c>
      <c r="AA26" s="8">
        <f>Z26-Y26</f>
        <v>5.3894927536231929E-2</v>
      </c>
    </row>
    <row r="27" spans="24:29" x14ac:dyDescent="0.25">
      <c r="X27" s="7" t="s">
        <v>85</v>
      </c>
      <c r="Y27" s="8">
        <v>0.19270833333333334</v>
      </c>
      <c r="Z27" s="8">
        <v>0.16304347826086957</v>
      </c>
      <c r="AA27" s="8">
        <f>Z27-Y27</f>
        <v>-2.9664855072463775E-2</v>
      </c>
    </row>
    <row r="28" spans="24:29" x14ac:dyDescent="0.25">
      <c r="X28" s="7" t="s">
        <v>86</v>
      </c>
      <c r="Y28" s="8">
        <v>0.18402777777777776</v>
      </c>
      <c r="Z28" s="8">
        <v>0.18840579710144931</v>
      </c>
      <c r="AA28" s="8">
        <f>Z28-Y28</f>
        <v>4.3780193236715448E-3</v>
      </c>
    </row>
    <row r="29" spans="24:29" x14ac:dyDescent="0.25">
      <c r="X29" s="7" t="s">
        <v>87</v>
      </c>
      <c r="Y29" s="8">
        <v>0.2795138888888889</v>
      </c>
      <c r="Z29" s="8">
        <v>0.32246376811594202</v>
      </c>
      <c r="AA29" s="8">
        <f>Z29-Y29</f>
        <v>4.2949879227053123E-2</v>
      </c>
    </row>
    <row r="30" spans="24:29" x14ac:dyDescent="0.25">
      <c r="X30" s="7" t="s">
        <v>88</v>
      </c>
      <c r="Y30" s="8">
        <v>0.13425925925925922</v>
      </c>
      <c r="Z30" s="8">
        <v>0.20652173913043476</v>
      </c>
      <c r="AA30" s="8">
        <f>Z30-Y30</f>
        <v>7.2262479871175539E-2</v>
      </c>
    </row>
  </sheetData>
  <conditionalFormatting sqref="AA26:AA30">
    <cfRule type="cellIs" dxfId="41" priority="1" operator="lessThan">
      <formula>-0.05</formula>
    </cfRule>
    <cfRule type="cellIs" dxfId="4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workbookViewId="0"/>
  </sheetViews>
  <sheetFormatPr defaultColWidth="9.140625" defaultRowHeight="15" x14ac:dyDescent="0.25"/>
  <cols>
    <col min="1" max="15" width="9.140625" style="1"/>
    <col min="16" max="16" width="61.140625" style="1" customWidth="1"/>
    <col min="17" max="18" width="9.140625" style="3"/>
    <col min="19" max="16384" width="9.140625" style="1"/>
  </cols>
  <sheetData>
    <row r="1" spans="1:19" ht="24.75" customHeight="1" x14ac:dyDescent="0.25">
      <c r="A1" s="12" t="s">
        <v>17</v>
      </c>
    </row>
    <row r="2" spans="1:19" ht="42.75" customHeight="1" x14ac:dyDescent="0.25">
      <c r="A2" s="13" t="str">
        <f>pomo!B21</f>
        <v>Činnosti, na kterých se školy v rámci rozvoje školy jako centra celoživotního učení aktivně podílí</v>
      </c>
    </row>
    <row r="4" spans="1:19" x14ac:dyDescent="0.25">
      <c r="P4" s="2"/>
      <c r="Q4" s="4"/>
      <c r="R4" s="4"/>
      <c r="S4" s="2"/>
    </row>
    <row r="5" spans="1:19" ht="24.75" customHeight="1" x14ac:dyDescent="0.25">
      <c r="P5" s="5" t="s">
        <v>15</v>
      </c>
      <c r="Q5" s="6" t="s">
        <v>1</v>
      </c>
      <c r="R5" s="6" t="s">
        <v>0</v>
      </c>
      <c r="S5" s="6" t="s">
        <v>16</v>
      </c>
    </row>
    <row r="6" spans="1:19" x14ac:dyDescent="0.25">
      <c r="P6" s="7" t="s">
        <v>182</v>
      </c>
      <c r="Q6" s="8">
        <v>0.47916666666666669</v>
      </c>
      <c r="R6" s="8">
        <v>0.47826086956521741</v>
      </c>
      <c r="S6" s="8">
        <f t="shared" ref="S6:S16" si="0">R6-Q6</f>
        <v>-9.0579710144927938E-4</v>
      </c>
    </row>
    <row r="7" spans="1:19" x14ac:dyDescent="0.25">
      <c r="P7" s="7" t="s">
        <v>183</v>
      </c>
      <c r="Q7" s="8">
        <v>0.32291666666666669</v>
      </c>
      <c r="R7" s="8">
        <v>0.38043478260869568</v>
      </c>
      <c r="S7" s="8">
        <f t="shared" si="0"/>
        <v>5.7518115942028991E-2</v>
      </c>
    </row>
    <row r="8" spans="1:19" x14ac:dyDescent="0.25">
      <c r="P8" s="7" t="s">
        <v>186</v>
      </c>
      <c r="Q8" s="8">
        <v>0.29166666666666669</v>
      </c>
      <c r="R8" s="8">
        <v>0.28260869565217389</v>
      </c>
      <c r="S8" s="8">
        <f t="shared" si="0"/>
        <v>-9.0579710144927938E-3</v>
      </c>
    </row>
    <row r="9" spans="1:19" x14ac:dyDescent="0.25">
      <c r="P9" s="7" t="s">
        <v>597</v>
      </c>
      <c r="Q9" s="8">
        <v>0.26041666666666669</v>
      </c>
      <c r="R9" s="8">
        <v>0.27173913043478259</v>
      </c>
      <c r="S9" s="8">
        <f t="shared" si="0"/>
        <v>1.1322463768115909E-2</v>
      </c>
    </row>
    <row r="10" spans="1:19" x14ac:dyDescent="0.25">
      <c r="P10" s="7" t="s">
        <v>184</v>
      </c>
      <c r="Q10" s="8">
        <v>0.29166666666666669</v>
      </c>
      <c r="R10" s="8">
        <v>0.22826086956521738</v>
      </c>
      <c r="S10" s="8">
        <f t="shared" si="0"/>
        <v>-6.3405797101449307E-2</v>
      </c>
    </row>
    <row r="11" spans="1:19" x14ac:dyDescent="0.25">
      <c r="P11" s="7" t="s">
        <v>190</v>
      </c>
      <c r="Q11" s="8">
        <v>0.34375</v>
      </c>
      <c r="R11" s="8">
        <v>0.21739130434782608</v>
      </c>
      <c r="S11" s="8">
        <f t="shared" si="0"/>
        <v>-0.12635869565217392</v>
      </c>
    </row>
    <row r="12" spans="1:19" x14ac:dyDescent="0.25">
      <c r="P12" s="7" t="s">
        <v>189</v>
      </c>
      <c r="Q12" s="8">
        <v>0.21875</v>
      </c>
      <c r="R12" s="8">
        <v>0.20652173913043478</v>
      </c>
      <c r="S12" s="8">
        <f t="shared" si="0"/>
        <v>-1.2228260869565216E-2</v>
      </c>
    </row>
    <row r="13" spans="1:19" x14ac:dyDescent="0.25">
      <c r="P13" s="7" t="s">
        <v>187</v>
      </c>
      <c r="Q13" s="8">
        <v>8.3333333333333329E-2</v>
      </c>
      <c r="R13" s="8">
        <v>8.6956521739130432E-2</v>
      </c>
      <c r="S13" s="8">
        <f t="shared" si="0"/>
        <v>3.6231884057971037E-3</v>
      </c>
    </row>
    <row r="14" spans="1:19" x14ac:dyDescent="0.25">
      <c r="P14" s="7" t="s">
        <v>188</v>
      </c>
      <c r="Q14" s="8">
        <v>6.25E-2</v>
      </c>
      <c r="R14" s="8">
        <v>6.5217391304347824E-2</v>
      </c>
      <c r="S14" s="8">
        <f t="shared" si="0"/>
        <v>2.7173913043478243E-3</v>
      </c>
    </row>
    <row r="15" spans="1:19" x14ac:dyDescent="0.25">
      <c r="P15" s="7" t="s">
        <v>185</v>
      </c>
      <c r="Q15" s="8">
        <v>0.11458333333333333</v>
      </c>
      <c r="R15" s="8">
        <v>5.434782608695652E-2</v>
      </c>
      <c r="S15" s="8">
        <f t="shared" si="0"/>
        <v>-6.0235507246376808E-2</v>
      </c>
    </row>
    <row r="16" spans="1:19" x14ac:dyDescent="0.25">
      <c r="P16" s="7" t="s">
        <v>11</v>
      </c>
      <c r="Q16" s="8">
        <v>6.25E-2</v>
      </c>
      <c r="R16" s="8">
        <v>0.22826086956521738</v>
      </c>
      <c r="S16" s="8">
        <f t="shared" si="0"/>
        <v>0.16576086956521738</v>
      </c>
    </row>
    <row r="17" spans="17:21" x14ac:dyDescent="0.25">
      <c r="Q17" s="1"/>
      <c r="R17" s="1"/>
    </row>
    <row r="18" spans="17:21" x14ac:dyDescent="0.25">
      <c r="Q18" s="1"/>
      <c r="R18" s="1"/>
      <c r="U18" s="1" t="str">
        <f>TRIM(T18)</f>
        <v/>
      </c>
    </row>
    <row r="19" spans="17:21" x14ac:dyDescent="0.25">
      <c r="Q19" s="1"/>
      <c r="R19" s="1"/>
      <c r="U19" s="1" t="str">
        <f t="shared" ref="U19:U28" si="1">TRIM(T19)</f>
        <v/>
      </c>
    </row>
    <row r="20" spans="17:21" x14ac:dyDescent="0.25">
      <c r="Q20" s="1"/>
      <c r="R20" s="1"/>
      <c r="U20" s="1" t="str">
        <f t="shared" si="1"/>
        <v/>
      </c>
    </row>
    <row r="21" spans="17:21" x14ac:dyDescent="0.25">
      <c r="Q21" s="1"/>
      <c r="R21" s="1"/>
      <c r="U21" s="1" t="str">
        <f t="shared" si="1"/>
        <v/>
      </c>
    </row>
    <row r="22" spans="17:21" x14ac:dyDescent="0.25">
      <c r="Q22" s="1"/>
      <c r="R22" s="1"/>
      <c r="U22" s="1" t="str">
        <f t="shared" si="1"/>
        <v/>
      </c>
    </row>
    <row r="23" spans="17:21" x14ac:dyDescent="0.25">
      <c r="Q23" s="1"/>
      <c r="R23" s="1"/>
      <c r="U23" s="1" t="str">
        <f t="shared" si="1"/>
        <v/>
      </c>
    </row>
    <row r="24" spans="17:21" x14ac:dyDescent="0.25">
      <c r="Q24" s="1"/>
      <c r="R24" s="1"/>
      <c r="U24" s="1" t="str">
        <f t="shared" si="1"/>
        <v/>
      </c>
    </row>
    <row r="25" spans="17:21" x14ac:dyDescent="0.25">
      <c r="Q25" s="1"/>
      <c r="R25" s="1"/>
      <c r="U25" s="1" t="str">
        <f t="shared" si="1"/>
        <v/>
      </c>
    </row>
    <row r="26" spans="17:21" x14ac:dyDescent="0.25">
      <c r="Q26" s="1"/>
      <c r="R26" s="1"/>
      <c r="U26" s="1" t="str">
        <f t="shared" si="1"/>
        <v/>
      </c>
    </row>
    <row r="27" spans="17:21" x14ac:dyDescent="0.25">
      <c r="Q27" s="1"/>
      <c r="R27" s="1"/>
      <c r="U27" s="1" t="str">
        <f t="shared" si="1"/>
        <v/>
      </c>
    </row>
    <row r="28" spans="17:21" x14ac:dyDescent="0.25">
      <c r="Q28" s="1"/>
      <c r="R28" s="1"/>
      <c r="U28" s="1" t="str">
        <f t="shared" si="1"/>
        <v/>
      </c>
    </row>
    <row r="29" spans="17:21" x14ac:dyDescent="0.25">
      <c r="Q29" s="1"/>
      <c r="R29" s="1"/>
    </row>
    <row r="30" spans="17:21" x14ac:dyDescent="0.25">
      <c r="Q30" s="1"/>
      <c r="R30" s="1"/>
    </row>
    <row r="31" spans="17:21" x14ac:dyDescent="0.25">
      <c r="Q31" s="1"/>
      <c r="R31" s="1"/>
    </row>
    <row r="32" spans="17:21" x14ac:dyDescent="0.25">
      <c r="Q32" s="1"/>
      <c r="R32" s="1"/>
    </row>
    <row r="33" spans="17:17" x14ac:dyDescent="0.25">
      <c r="Q33" s="1"/>
    </row>
    <row r="34" spans="17:17" x14ac:dyDescent="0.25">
      <c r="Q34" s="1"/>
    </row>
    <row r="35" spans="17:17" x14ac:dyDescent="0.25">
      <c r="Q35" s="1"/>
    </row>
    <row r="36" spans="17:17" x14ac:dyDescent="0.25">
      <c r="Q36" s="1"/>
    </row>
    <row r="37" spans="17:17" x14ac:dyDescent="0.25">
      <c r="Q37" s="1"/>
    </row>
    <row r="38" spans="17:17" x14ac:dyDescent="0.25">
      <c r="Q38" s="1"/>
    </row>
    <row r="39" spans="17:17" x14ac:dyDescent="0.25">
      <c r="Q39" s="1"/>
    </row>
    <row r="40" spans="17:17" x14ac:dyDescent="0.25">
      <c r="Q40" s="1"/>
    </row>
  </sheetData>
  <sortState ref="P6:S16">
    <sortCondition descending="1" ref="R6:R16"/>
  </sortState>
  <conditionalFormatting sqref="S6:S15">
    <cfRule type="cellIs" dxfId="39" priority="3" operator="lessThan">
      <formula>-0.05</formula>
    </cfRule>
    <cfRule type="cellIs" dxfId="38" priority="4" operator="greaterThan">
      <formula>0.05</formula>
    </cfRule>
  </conditionalFormatting>
  <conditionalFormatting sqref="S16">
    <cfRule type="cellIs" dxfId="37" priority="1" operator="lessThan">
      <formula>-0.05</formula>
    </cfRule>
    <cfRule type="cellIs" dxfId="3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/>
  </sheetViews>
  <sheetFormatPr defaultColWidth="9.140625" defaultRowHeight="15" x14ac:dyDescent="0.25"/>
  <cols>
    <col min="1" max="19" width="9.140625" style="1"/>
    <col min="20" max="20" width="77.7109375" style="1" customWidth="1"/>
    <col min="21" max="22" width="9.140625" style="3"/>
    <col min="23" max="16384" width="9.140625" style="1"/>
  </cols>
  <sheetData>
    <row r="1" spans="1:23" ht="25.5" customHeight="1" x14ac:dyDescent="0.25">
      <c r="A1" s="12" t="s">
        <v>17</v>
      </c>
    </row>
    <row r="2" spans="1:23" ht="42.75" customHeight="1" x14ac:dyDescent="0.25">
      <c r="A2" s="13" t="str">
        <f>pomo!B22</f>
        <v>Překážky, na které školy v rámci rozvoje školy jako centra celoživotního učení narážejí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32</v>
      </c>
      <c r="U5" s="6" t="s">
        <v>1</v>
      </c>
      <c r="V5" s="6" t="s">
        <v>19</v>
      </c>
      <c r="W5" s="6" t="s">
        <v>16</v>
      </c>
    </row>
    <row r="6" spans="1:23" x14ac:dyDescent="0.25">
      <c r="T6" s="7" t="s">
        <v>204</v>
      </c>
      <c r="U6" s="8">
        <v>0.55208333333333337</v>
      </c>
      <c r="V6" s="8">
        <v>0.58695652173913049</v>
      </c>
      <c r="W6" s="8">
        <f t="shared" ref="W6:W20" si="0">V6-U6</f>
        <v>3.4873188405797118E-2</v>
      </c>
    </row>
    <row r="7" spans="1:23" x14ac:dyDescent="0.25">
      <c r="T7" s="7" t="s">
        <v>191</v>
      </c>
      <c r="U7" s="8">
        <v>0.46875</v>
      </c>
      <c r="V7" s="8">
        <v>0.55434782608695654</v>
      </c>
      <c r="W7" s="8">
        <f t="shared" si="0"/>
        <v>8.5597826086956541E-2</v>
      </c>
    </row>
    <row r="8" spans="1:23" x14ac:dyDescent="0.25">
      <c r="T8" s="7" t="s">
        <v>201</v>
      </c>
      <c r="U8" s="8">
        <v>0.27083333333333331</v>
      </c>
      <c r="V8" s="8">
        <v>0.41304347826086957</v>
      </c>
      <c r="W8" s="8">
        <f t="shared" si="0"/>
        <v>0.14221014492753625</v>
      </c>
    </row>
    <row r="9" spans="1:23" x14ac:dyDescent="0.25">
      <c r="T9" s="7" t="s">
        <v>194</v>
      </c>
      <c r="U9" s="8">
        <v>0.36458333333333331</v>
      </c>
      <c r="V9" s="8">
        <v>0.39130434782608697</v>
      </c>
      <c r="W9" s="8">
        <f t="shared" si="0"/>
        <v>2.6721014492753659E-2</v>
      </c>
    </row>
    <row r="10" spans="1:23" x14ac:dyDescent="0.25">
      <c r="T10" s="7" t="s">
        <v>193</v>
      </c>
      <c r="U10" s="8">
        <v>0.34375</v>
      </c>
      <c r="V10" s="8">
        <v>0.38043478260869568</v>
      </c>
      <c r="W10" s="8">
        <f t="shared" si="0"/>
        <v>3.6684782608695676E-2</v>
      </c>
    </row>
    <row r="11" spans="1:23" x14ac:dyDescent="0.25">
      <c r="T11" s="7" t="s">
        <v>195</v>
      </c>
      <c r="U11" s="8">
        <v>0.1875</v>
      </c>
      <c r="V11" s="8">
        <v>0.29347826086956524</v>
      </c>
      <c r="W11" s="8">
        <f t="shared" si="0"/>
        <v>0.10597826086956524</v>
      </c>
    </row>
    <row r="12" spans="1:23" x14ac:dyDescent="0.25">
      <c r="T12" s="7" t="s">
        <v>202</v>
      </c>
      <c r="U12" s="8">
        <v>0.25</v>
      </c>
      <c r="V12" s="8">
        <v>0.28260869565217389</v>
      </c>
      <c r="W12" s="8">
        <f t="shared" si="0"/>
        <v>3.2608695652173891E-2</v>
      </c>
    </row>
    <row r="13" spans="1:23" x14ac:dyDescent="0.25">
      <c r="T13" s="7" t="s">
        <v>192</v>
      </c>
      <c r="U13" s="8">
        <v>0.25</v>
      </c>
      <c r="V13" s="8">
        <v>0.27173913043478259</v>
      </c>
      <c r="W13" s="8">
        <f t="shared" si="0"/>
        <v>2.1739130434782594E-2</v>
      </c>
    </row>
    <row r="14" spans="1:23" x14ac:dyDescent="0.25">
      <c r="T14" s="7" t="s">
        <v>197</v>
      </c>
      <c r="U14" s="8">
        <v>0.1875</v>
      </c>
      <c r="V14" s="8">
        <v>0.18478260869565216</v>
      </c>
      <c r="W14" s="8">
        <f t="shared" si="0"/>
        <v>-2.7173913043478382E-3</v>
      </c>
    </row>
    <row r="15" spans="1:23" x14ac:dyDescent="0.25">
      <c r="T15" s="7" t="s">
        <v>198</v>
      </c>
      <c r="U15" s="8">
        <v>0.23958333333333334</v>
      </c>
      <c r="V15" s="8">
        <v>0.18478260869565216</v>
      </c>
      <c r="W15" s="8">
        <f t="shared" si="0"/>
        <v>-5.4800724637681181E-2</v>
      </c>
    </row>
    <row r="16" spans="1:23" x14ac:dyDescent="0.25">
      <c r="T16" s="7" t="s">
        <v>196</v>
      </c>
      <c r="U16" s="8">
        <v>0.21875</v>
      </c>
      <c r="V16" s="8">
        <v>0.17391304347826086</v>
      </c>
      <c r="W16" s="8">
        <f t="shared" si="0"/>
        <v>-4.4836956521739135E-2</v>
      </c>
    </row>
    <row r="17" spans="20:23" x14ac:dyDescent="0.25">
      <c r="T17" s="7" t="s">
        <v>203</v>
      </c>
      <c r="U17" s="8">
        <v>0.16666666666666666</v>
      </c>
      <c r="V17" s="8">
        <v>0.11956521739130435</v>
      </c>
      <c r="W17" s="8">
        <f t="shared" si="0"/>
        <v>-4.7101449275362306E-2</v>
      </c>
    </row>
    <row r="18" spans="20:23" x14ac:dyDescent="0.25">
      <c r="T18" s="7" t="s">
        <v>199</v>
      </c>
      <c r="U18" s="8">
        <v>0.14583333333333334</v>
      </c>
      <c r="V18" s="8">
        <v>9.7826086956521743E-2</v>
      </c>
      <c r="W18" s="8">
        <f t="shared" si="0"/>
        <v>-4.8007246376811599E-2</v>
      </c>
    </row>
    <row r="19" spans="20:23" x14ac:dyDescent="0.25">
      <c r="T19" s="7" t="s">
        <v>205</v>
      </c>
      <c r="U19" s="8">
        <v>7.2916666666666671E-2</v>
      </c>
      <c r="V19" s="8">
        <v>9.7826086956521743E-2</v>
      </c>
      <c r="W19" s="8">
        <f t="shared" si="0"/>
        <v>2.4909420289855072E-2</v>
      </c>
    </row>
    <row r="20" spans="20:23" x14ac:dyDescent="0.25">
      <c r="T20" s="7" t="s">
        <v>200</v>
      </c>
      <c r="U20" s="8">
        <v>0.13541666666666666</v>
      </c>
      <c r="V20" s="8">
        <v>8.6956521739130432E-2</v>
      </c>
      <c r="W20" s="8">
        <f t="shared" si="0"/>
        <v>-4.8460144927536225E-2</v>
      </c>
    </row>
    <row r="21" spans="20:23" x14ac:dyDescent="0.25">
      <c r="T21" s="7" t="s">
        <v>11</v>
      </c>
      <c r="U21" s="8">
        <v>0.125</v>
      </c>
      <c r="V21" s="8">
        <v>6.5217391304347824E-2</v>
      </c>
      <c r="W21" s="8">
        <f t="shared" ref="W21:W22" si="1">V21-U21</f>
        <v>-5.9782608695652176E-2</v>
      </c>
    </row>
    <row r="22" spans="20:23" x14ac:dyDescent="0.25">
      <c r="T22" s="7" t="s">
        <v>31</v>
      </c>
      <c r="U22" s="8">
        <v>8.3333333333333329E-2</v>
      </c>
      <c r="V22" s="8">
        <v>8.6956521739130432E-2</v>
      </c>
      <c r="W22" s="8">
        <f t="shared" si="1"/>
        <v>3.6231884057971037E-3</v>
      </c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</row>
    <row r="45" spans="21:22" x14ac:dyDescent="0.25">
      <c r="U45" s="1"/>
    </row>
    <row r="46" spans="21:22" x14ac:dyDescent="0.25">
      <c r="U46" s="1"/>
    </row>
    <row r="47" spans="21:22" x14ac:dyDescent="0.25">
      <c r="U47" s="1"/>
    </row>
    <row r="48" spans="21:22" x14ac:dyDescent="0.25">
      <c r="U48" s="1"/>
    </row>
    <row r="49" spans="21:21" x14ac:dyDescent="0.25">
      <c r="U49" s="1"/>
    </row>
    <row r="50" spans="21:21" x14ac:dyDescent="0.25">
      <c r="U50" s="1"/>
    </row>
    <row r="51" spans="21:21" x14ac:dyDescent="0.25">
      <c r="U51" s="1"/>
    </row>
    <row r="52" spans="21:21" x14ac:dyDescent="0.25">
      <c r="U52" s="1"/>
    </row>
    <row r="53" spans="21:21" x14ac:dyDescent="0.25">
      <c r="U53" s="1"/>
    </row>
    <row r="54" spans="21:21" x14ac:dyDescent="0.25">
      <c r="U54" s="1"/>
    </row>
    <row r="55" spans="21:21" x14ac:dyDescent="0.25">
      <c r="U55" s="1"/>
    </row>
    <row r="56" spans="21:21" x14ac:dyDescent="0.25">
      <c r="U56" s="1"/>
    </row>
    <row r="57" spans="21:21" x14ac:dyDescent="0.25">
      <c r="U57" s="1"/>
    </row>
    <row r="58" spans="21:21" x14ac:dyDescent="0.25">
      <c r="U58" s="1"/>
    </row>
  </sheetData>
  <sortState ref="T6:W20">
    <sortCondition descending="1" ref="V6:V20"/>
  </sortState>
  <conditionalFormatting sqref="W6:W22">
    <cfRule type="cellIs" dxfId="35" priority="3" operator="lessThan">
      <formula>-0.045</formula>
    </cfRule>
    <cfRule type="cellIs" dxfId="34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workbookViewId="0"/>
  </sheetViews>
  <sheetFormatPr defaultColWidth="9.140625" defaultRowHeight="15" x14ac:dyDescent="0.25"/>
  <cols>
    <col min="1" max="21" width="9.140625" style="1"/>
    <col min="22" max="22" width="80.85546875" style="1" customWidth="1"/>
    <col min="23" max="24" width="9.140625" style="3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pomo!B23</f>
        <v>Opatření, která by školám v rámci rozvoje školy jako centra celoživotního učení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7" t="s">
        <v>211</v>
      </c>
      <c r="W6" s="8">
        <v>0.58333333333333337</v>
      </c>
      <c r="X6" s="8">
        <v>0.63043478260869568</v>
      </c>
      <c r="Y6" s="8">
        <f t="shared" ref="Y6:Y23" si="0">X6-W6</f>
        <v>4.7101449275362306E-2</v>
      </c>
    </row>
    <row r="7" spans="1:25" x14ac:dyDescent="0.25">
      <c r="V7" s="7" t="s">
        <v>207</v>
      </c>
      <c r="W7" s="8">
        <v>0.5</v>
      </c>
      <c r="X7" s="8">
        <v>0.51086956521739135</v>
      </c>
      <c r="Y7" s="8">
        <f t="shared" si="0"/>
        <v>1.0869565217391353E-2</v>
      </c>
    </row>
    <row r="8" spans="1:25" x14ac:dyDescent="0.25">
      <c r="V8" s="7" t="s">
        <v>209</v>
      </c>
      <c r="W8" s="8">
        <v>0.59375</v>
      </c>
      <c r="X8" s="8">
        <v>0.5</v>
      </c>
      <c r="Y8" s="8">
        <f t="shared" si="0"/>
        <v>-9.375E-2</v>
      </c>
    </row>
    <row r="9" spans="1:25" x14ac:dyDescent="0.25">
      <c r="V9" s="7" t="s">
        <v>214</v>
      </c>
      <c r="W9" s="8">
        <v>0.48958333333333331</v>
      </c>
      <c r="X9" s="8">
        <v>0.45652173913043476</v>
      </c>
      <c r="Y9" s="8">
        <f t="shared" si="0"/>
        <v>-3.3061594202898559E-2</v>
      </c>
    </row>
    <row r="10" spans="1:25" x14ac:dyDescent="0.25">
      <c r="V10" s="7" t="s">
        <v>215</v>
      </c>
      <c r="W10" s="8">
        <v>0.5</v>
      </c>
      <c r="X10" s="8">
        <v>0.43478260869565216</v>
      </c>
      <c r="Y10" s="8">
        <f t="shared" si="0"/>
        <v>-6.5217391304347838E-2</v>
      </c>
    </row>
    <row r="11" spans="1:25" x14ac:dyDescent="0.25">
      <c r="V11" s="7" t="s">
        <v>212</v>
      </c>
      <c r="W11" s="8">
        <v>0.44791666666666669</v>
      </c>
      <c r="X11" s="8">
        <v>0.42391304347826086</v>
      </c>
      <c r="Y11" s="8">
        <f t="shared" si="0"/>
        <v>-2.400362318840582E-2</v>
      </c>
    </row>
    <row r="12" spans="1:25" x14ac:dyDescent="0.25">
      <c r="V12" s="7" t="s">
        <v>213</v>
      </c>
      <c r="W12" s="8">
        <v>0.40625</v>
      </c>
      <c r="X12" s="8">
        <v>0.40217391304347827</v>
      </c>
      <c r="Y12" s="8">
        <f t="shared" si="0"/>
        <v>-4.0760869565217295E-3</v>
      </c>
    </row>
    <row r="13" spans="1:25" x14ac:dyDescent="0.25">
      <c r="V13" s="7" t="s">
        <v>206</v>
      </c>
      <c r="W13" s="8">
        <v>0.39583333333333331</v>
      </c>
      <c r="X13" s="8">
        <v>0.36956521739130432</v>
      </c>
      <c r="Y13" s="8">
        <f t="shared" si="0"/>
        <v>-2.6268115942028991E-2</v>
      </c>
    </row>
    <row r="14" spans="1:25" x14ac:dyDescent="0.25">
      <c r="V14" s="7" t="s">
        <v>208</v>
      </c>
      <c r="W14" s="8">
        <v>0.36458333333333331</v>
      </c>
      <c r="X14" s="8">
        <v>0.32608695652173914</v>
      </c>
      <c r="Y14" s="8">
        <f t="shared" si="0"/>
        <v>-3.849637681159418E-2</v>
      </c>
    </row>
    <row r="15" spans="1:25" x14ac:dyDescent="0.25">
      <c r="V15" s="7" t="s">
        <v>223</v>
      </c>
      <c r="W15" s="8">
        <v>0.375</v>
      </c>
      <c r="X15" s="8">
        <v>0.29347826086956524</v>
      </c>
      <c r="Y15" s="8">
        <f t="shared" si="0"/>
        <v>-8.1521739130434756E-2</v>
      </c>
    </row>
    <row r="16" spans="1:25" x14ac:dyDescent="0.25">
      <c r="V16" s="7" t="s">
        <v>210</v>
      </c>
      <c r="W16" s="8">
        <v>0.35416666666666669</v>
      </c>
      <c r="X16" s="8">
        <v>0.22826086956521738</v>
      </c>
      <c r="Y16" s="8">
        <f t="shared" si="0"/>
        <v>-0.12590579710144931</v>
      </c>
    </row>
    <row r="17" spans="22:25" x14ac:dyDescent="0.25">
      <c r="V17" s="7" t="s">
        <v>219</v>
      </c>
      <c r="W17" s="8">
        <v>0.20833333333333334</v>
      </c>
      <c r="X17" s="8">
        <v>0.21739130434782608</v>
      </c>
      <c r="Y17" s="8">
        <f t="shared" si="0"/>
        <v>9.0579710144927383E-3</v>
      </c>
    </row>
    <row r="18" spans="22:25" x14ac:dyDescent="0.25">
      <c r="V18" s="7" t="s">
        <v>221</v>
      </c>
      <c r="W18" s="8">
        <v>0.30208333333333331</v>
      </c>
      <c r="X18" s="8">
        <v>0.20652173913043478</v>
      </c>
      <c r="Y18" s="8">
        <f t="shared" si="0"/>
        <v>-9.5561594202898531E-2</v>
      </c>
    </row>
    <row r="19" spans="22:25" x14ac:dyDescent="0.25">
      <c r="V19" s="7" t="s">
        <v>220</v>
      </c>
      <c r="W19" s="8">
        <v>0.25</v>
      </c>
      <c r="X19" s="8">
        <v>0.19565217391304349</v>
      </c>
      <c r="Y19" s="8">
        <f t="shared" si="0"/>
        <v>-5.4347826086956513E-2</v>
      </c>
    </row>
    <row r="20" spans="22:25" x14ac:dyDescent="0.25">
      <c r="V20" s="7" t="s">
        <v>218</v>
      </c>
      <c r="W20" s="8">
        <v>0.20833333333333334</v>
      </c>
      <c r="X20" s="8">
        <v>0.18478260869565216</v>
      </c>
      <c r="Y20" s="8">
        <f t="shared" si="0"/>
        <v>-2.3550724637681181E-2</v>
      </c>
    </row>
    <row r="21" spans="22:25" x14ac:dyDescent="0.25">
      <c r="V21" s="7" t="s">
        <v>216</v>
      </c>
      <c r="W21" s="8">
        <v>0.21875</v>
      </c>
      <c r="X21" s="8">
        <v>0.17391304347826086</v>
      </c>
      <c r="Y21" s="8">
        <f t="shared" si="0"/>
        <v>-4.4836956521739135E-2</v>
      </c>
    </row>
    <row r="22" spans="22:25" x14ac:dyDescent="0.25">
      <c r="V22" s="7" t="s">
        <v>222</v>
      </c>
      <c r="W22" s="8">
        <v>0.125</v>
      </c>
      <c r="X22" s="8">
        <v>0.14130434782608695</v>
      </c>
      <c r="Y22" s="8">
        <f t="shared" si="0"/>
        <v>1.6304347826086946E-2</v>
      </c>
    </row>
    <row r="23" spans="22:25" x14ac:dyDescent="0.25">
      <c r="V23" s="7" t="s">
        <v>217</v>
      </c>
      <c r="W23" s="8">
        <v>0.16666666666666666</v>
      </c>
      <c r="X23" s="8">
        <v>0.11956521739130435</v>
      </c>
      <c r="Y23" s="8">
        <f t="shared" si="0"/>
        <v>-4.7101449275362306E-2</v>
      </c>
    </row>
    <row r="24" spans="22:25" x14ac:dyDescent="0.25">
      <c r="V24" s="7" t="s">
        <v>11</v>
      </c>
      <c r="W24" s="8">
        <v>0.125</v>
      </c>
      <c r="X24" s="8">
        <v>8.6956521739130432E-2</v>
      </c>
      <c r="Y24" s="8">
        <f t="shared" ref="Y24" si="1">X24-W24</f>
        <v>-3.8043478260869568E-2</v>
      </c>
    </row>
    <row r="25" spans="22:25" x14ac:dyDescent="0.25">
      <c r="W25" s="1"/>
      <c r="X25" s="1"/>
    </row>
    <row r="26" spans="22:25" x14ac:dyDescent="0.25">
      <c r="W26" s="1"/>
      <c r="X26" s="1"/>
    </row>
    <row r="27" spans="22:25" x14ac:dyDescent="0.25">
      <c r="W27" s="1"/>
      <c r="X27" s="1"/>
    </row>
    <row r="28" spans="22:25" x14ac:dyDescent="0.25">
      <c r="W28" s="1"/>
      <c r="X28" s="1"/>
    </row>
    <row r="29" spans="22:25" x14ac:dyDescent="0.25">
      <c r="W29" s="1"/>
      <c r="X29" s="1"/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3:24" x14ac:dyDescent="0.25">
      <c r="W33" s="1"/>
      <c r="X33" s="1"/>
    </row>
    <row r="34" spans="23:24" x14ac:dyDescent="0.25">
      <c r="W34" s="1"/>
      <c r="X34" s="1"/>
    </row>
    <row r="35" spans="23:24" x14ac:dyDescent="0.25">
      <c r="W35" s="1"/>
      <c r="X35" s="1"/>
    </row>
    <row r="36" spans="23:24" x14ac:dyDescent="0.25">
      <c r="W36" s="1"/>
      <c r="X36" s="1"/>
    </row>
    <row r="37" spans="23:24" x14ac:dyDescent="0.25">
      <c r="W37" s="1"/>
      <c r="X37" s="1"/>
    </row>
    <row r="38" spans="23:24" x14ac:dyDescent="0.25">
      <c r="W38" s="1"/>
      <c r="X38" s="1"/>
    </row>
    <row r="39" spans="23:24" x14ac:dyDescent="0.25">
      <c r="W39" s="1"/>
      <c r="X39" s="1"/>
    </row>
    <row r="40" spans="23:24" x14ac:dyDescent="0.25">
      <c r="W40" s="1"/>
      <c r="X40" s="1"/>
    </row>
    <row r="41" spans="23:24" x14ac:dyDescent="0.25">
      <c r="W41" s="1"/>
      <c r="X41" s="1"/>
    </row>
    <row r="42" spans="23:24" x14ac:dyDescent="0.25">
      <c r="W42" s="1"/>
      <c r="X42" s="1"/>
    </row>
    <row r="43" spans="23:24" x14ac:dyDescent="0.25">
      <c r="W43" s="1"/>
      <c r="X43" s="1"/>
    </row>
    <row r="44" spans="23:24" x14ac:dyDescent="0.25">
      <c r="W44" s="1"/>
      <c r="X44" s="1"/>
    </row>
    <row r="45" spans="23:24" x14ac:dyDescent="0.25">
      <c r="W45" s="1"/>
      <c r="X45" s="1"/>
    </row>
    <row r="46" spans="23:24" x14ac:dyDescent="0.25">
      <c r="W46" s="1"/>
      <c r="X46" s="1"/>
    </row>
    <row r="47" spans="23:24" x14ac:dyDescent="0.25">
      <c r="W47" s="1"/>
      <c r="X47" s="1"/>
    </row>
    <row r="48" spans="23:24" x14ac:dyDescent="0.25">
      <c r="W48" s="1"/>
    </row>
    <row r="49" spans="23:23" x14ac:dyDescent="0.25">
      <c r="W49" s="1"/>
    </row>
    <row r="50" spans="23:23" x14ac:dyDescent="0.25">
      <c r="W50" s="1"/>
    </row>
    <row r="51" spans="23:23" x14ac:dyDescent="0.25">
      <c r="W51" s="1"/>
    </row>
    <row r="52" spans="23:23" x14ac:dyDescent="0.25">
      <c r="W52" s="1"/>
    </row>
    <row r="53" spans="23:23" x14ac:dyDescent="0.25">
      <c r="W53" s="1"/>
    </row>
    <row r="54" spans="23:23" x14ac:dyDescent="0.25">
      <c r="W54" s="1"/>
    </row>
    <row r="55" spans="23:23" x14ac:dyDescent="0.25">
      <c r="W55" s="1"/>
    </row>
    <row r="56" spans="23:23" x14ac:dyDescent="0.25">
      <c r="W56" s="1"/>
    </row>
    <row r="57" spans="23:23" x14ac:dyDescent="0.25">
      <c r="W57" s="1"/>
    </row>
    <row r="58" spans="23:23" x14ac:dyDescent="0.25">
      <c r="W58" s="1"/>
    </row>
    <row r="59" spans="23:23" x14ac:dyDescent="0.25">
      <c r="W59" s="1"/>
    </row>
    <row r="60" spans="23:23" x14ac:dyDescent="0.25">
      <c r="W60" s="1"/>
    </row>
    <row r="61" spans="23:23" x14ac:dyDescent="0.25">
      <c r="W61" s="1"/>
    </row>
    <row r="62" spans="23:23" x14ac:dyDescent="0.25">
      <c r="W62" s="1"/>
    </row>
    <row r="63" spans="23:23" x14ac:dyDescent="0.25">
      <c r="W63" s="1"/>
    </row>
    <row r="64" spans="23:23" x14ac:dyDescent="0.25">
      <c r="W64" s="1"/>
    </row>
  </sheetData>
  <sortState ref="V6:Y23">
    <sortCondition descending="1" ref="X6:X23"/>
  </sortState>
  <conditionalFormatting sqref="Y6:Y24">
    <cfRule type="cellIs" dxfId="33" priority="3" operator="lessThan">
      <formula>-0.045</formula>
    </cfRule>
    <cfRule type="cellIs" dxfId="32" priority="4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workbookViewId="0"/>
  </sheetViews>
  <sheetFormatPr defaultColWidth="9.140625" defaultRowHeight="15" x14ac:dyDescent="0.25"/>
  <cols>
    <col min="1" max="21" width="9.140625" style="1"/>
    <col min="22" max="22" width="25.5703125" style="1" customWidth="1"/>
    <col min="23" max="23" width="14.7109375" style="1" customWidth="1"/>
    <col min="24" max="24" width="16.85546875" style="1" customWidth="1"/>
    <col min="25" max="25" width="14.28515625" style="20" customWidth="1"/>
    <col min="26" max="26" width="17.28515625" style="20" customWidth="1"/>
    <col min="27" max="16384" width="9.140625" style="1"/>
  </cols>
  <sheetData>
    <row r="1" spans="1:27" ht="24.75" customHeight="1" x14ac:dyDescent="0.25">
      <c r="A1" s="12" t="s">
        <v>17</v>
      </c>
    </row>
    <row r="2" spans="1:27" ht="42.75" customHeight="1" x14ac:dyDescent="0.25">
      <c r="A2" s="13" t="str">
        <f>pomo!B25</f>
        <v>Současná úroveň podpory odborného vzdělávání, spolupráce škol a zaměstnavatelů a předpokládaný posun</v>
      </c>
    </row>
    <row r="4" spans="1:27" x14ac:dyDescent="0.25">
      <c r="X4" s="2"/>
      <c r="Y4" s="4"/>
      <c r="Z4" s="4"/>
      <c r="AA4" s="2"/>
    </row>
    <row r="5" spans="1:27" ht="36" customHeight="1" x14ac:dyDescent="0.25">
      <c r="V5" s="5" t="s">
        <v>92</v>
      </c>
      <c r="W5" s="18" t="s">
        <v>90</v>
      </c>
      <c r="X5" s="18" t="s">
        <v>583</v>
      </c>
      <c r="Y5" s="18" t="s">
        <v>91</v>
      </c>
    </row>
    <row r="6" spans="1:27" x14ac:dyDescent="0.25">
      <c r="V6" s="7" t="s">
        <v>84</v>
      </c>
      <c r="W6" s="8">
        <v>0.30602006688963196</v>
      </c>
      <c r="X6" s="8">
        <v>0.4362876254180601</v>
      </c>
      <c r="Y6" s="8">
        <f>+X6-W6</f>
        <v>0.13026755852842814</v>
      </c>
    </row>
    <row r="7" spans="1:27" x14ac:dyDescent="0.25">
      <c r="V7" s="7" t="s">
        <v>85</v>
      </c>
      <c r="W7" s="8">
        <v>0.10597826086956522</v>
      </c>
      <c r="X7" s="8">
        <v>0.14130434782608695</v>
      </c>
      <c r="Y7" s="8">
        <f>+X7-W7</f>
        <v>3.5326086956521729E-2</v>
      </c>
    </row>
    <row r="8" spans="1:27" x14ac:dyDescent="0.25">
      <c r="V8" s="7" t="s">
        <v>86</v>
      </c>
      <c r="W8" s="8">
        <v>0.21467391304347827</v>
      </c>
      <c r="X8" s="8">
        <v>0.28804347826086957</v>
      </c>
      <c r="Y8" s="8">
        <f>+X8-W8</f>
        <v>7.3369565217391297E-2</v>
      </c>
    </row>
    <row r="9" spans="1:27" x14ac:dyDescent="0.25">
      <c r="V9" s="7" t="s">
        <v>87</v>
      </c>
      <c r="W9" s="8">
        <v>0.37732919254658376</v>
      </c>
      <c r="X9" s="8">
        <v>0.47670807453416153</v>
      </c>
      <c r="Y9" s="8">
        <f>+X9-W9</f>
        <v>9.9378881987577772E-2</v>
      </c>
    </row>
    <row r="10" spans="1:27" x14ac:dyDescent="0.25">
      <c r="V10" s="7" t="s">
        <v>88</v>
      </c>
      <c r="W10" s="8">
        <v>0.30706521739130432</v>
      </c>
      <c r="X10" s="8">
        <v>0.48369565217391303</v>
      </c>
      <c r="Y10" s="8">
        <f>+X10-W10</f>
        <v>0.1766304347826087</v>
      </c>
    </row>
    <row r="11" spans="1:27" x14ac:dyDescent="0.25">
      <c r="X11" s="9"/>
      <c r="Y11" s="10"/>
      <c r="Z11" s="10"/>
      <c r="AA11" s="10"/>
    </row>
    <row r="12" spans="1:27" x14ac:dyDescent="0.25">
      <c r="X12" s="9"/>
      <c r="Y12" s="10"/>
      <c r="Z12" s="10"/>
      <c r="AA12" s="10"/>
    </row>
    <row r="13" spans="1:27" x14ac:dyDescent="0.25">
      <c r="X13" s="9"/>
      <c r="Y13" s="10"/>
      <c r="Z13" s="10"/>
      <c r="AA13" s="10"/>
    </row>
    <row r="14" spans="1:27" x14ac:dyDescent="0.25">
      <c r="X14" s="9"/>
      <c r="Y14" s="10"/>
      <c r="Z14" s="10"/>
      <c r="AA14" s="10"/>
    </row>
    <row r="15" spans="1:27" x14ac:dyDescent="0.25">
      <c r="X15" s="9"/>
      <c r="Y15" s="10"/>
      <c r="Z15" s="10"/>
      <c r="AA15" s="10"/>
    </row>
    <row r="16" spans="1:27" x14ac:dyDescent="0.25">
      <c r="X16" s="9"/>
      <c r="Y16" s="10"/>
      <c r="Z16" s="10"/>
      <c r="AA16" s="10"/>
    </row>
    <row r="17" spans="22:27" x14ac:dyDescent="0.25">
      <c r="X17" s="9"/>
      <c r="Y17" s="10"/>
      <c r="Z17" s="10"/>
      <c r="AA17" s="10"/>
    </row>
    <row r="18" spans="22:27" x14ac:dyDescent="0.25">
      <c r="X18" s="9"/>
      <c r="Y18" s="10"/>
      <c r="Z18" s="10"/>
      <c r="AA18" s="10"/>
    </row>
    <row r="19" spans="22:27" x14ac:dyDescent="0.25">
      <c r="X19" s="2"/>
      <c r="Y19" s="4"/>
      <c r="Z19" s="4"/>
      <c r="AA19" s="2"/>
    </row>
    <row r="20" spans="22:27" x14ac:dyDescent="0.25">
      <c r="X20" s="2"/>
      <c r="Y20" s="4"/>
      <c r="Z20" s="4"/>
      <c r="AA20" s="2"/>
    </row>
    <row r="25" spans="22:27" ht="37.5" customHeight="1" x14ac:dyDescent="0.25">
      <c r="V25" s="19" t="s">
        <v>94</v>
      </c>
      <c r="W25" s="18" t="s">
        <v>1</v>
      </c>
      <c r="X25" s="18" t="s">
        <v>93</v>
      </c>
      <c r="Y25" s="6" t="s">
        <v>16</v>
      </c>
    </row>
    <row r="26" spans="22:27" x14ac:dyDescent="0.25">
      <c r="V26" s="7" t="s">
        <v>84</v>
      </c>
      <c r="W26" s="8">
        <v>0.21169871794871783</v>
      </c>
      <c r="X26" s="8">
        <v>0.30602006688963196</v>
      </c>
      <c r="Y26" s="8">
        <f>X26-W26</f>
        <v>9.4321348940914124E-2</v>
      </c>
    </row>
    <row r="27" spans="22:27" x14ac:dyDescent="0.25">
      <c r="V27" s="7" t="s">
        <v>85</v>
      </c>
      <c r="W27" s="8">
        <v>0.16145833333333334</v>
      </c>
      <c r="X27" s="8">
        <v>0.10597826086956522</v>
      </c>
      <c r="Y27" s="8">
        <f>X27-W27</f>
        <v>-5.5480072463768126E-2</v>
      </c>
    </row>
    <row r="28" spans="22:27" x14ac:dyDescent="0.25">
      <c r="V28" s="7" t="s">
        <v>86</v>
      </c>
      <c r="W28" s="8">
        <v>0.19010416666666666</v>
      </c>
      <c r="X28" s="8">
        <v>0.21467391304347827</v>
      </c>
      <c r="Y28" s="8">
        <f>X28-W28</f>
        <v>2.4569746376811613E-2</v>
      </c>
    </row>
    <row r="29" spans="22:27" x14ac:dyDescent="0.25">
      <c r="V29" s="7" t="s">
        <v>87</v>
      </c>
      <c r="W29" s="8">
        <v>0.29017857142857129</v>
      </c>
      <c r="X29" s="8">
        <v>0.37732919254658376</v>
      </c>
      <c r="Y29" s="8">
        <f>X29-W29</f>
        <v>8.7150621118012472E-2</v>
      </c>
    </row>
    <row r="30" spans="22:27" x14ac:dyDescent="0.25">
      <c r="V30" s="7" t="s">
        <v>88</v>
      </c>
      <c r="W30" s="8">
        <v>0.171875</v>
      </c>
      <c r="X30" s="8">
        <v>0.30706521739130432</v>
      </c>
      <c r="Y30" s="8">
        <f>X30-W30</f>
        <v>0.13519021739130432</v>
      </c>
    </row>
  </sheetData>
  <conditionalFormatting sqref="Y26:Y30">
    <cfRule type="cellIs" dxfId="31" priority="1" operator="lessThan">
      <formula>-0.05</formula>
    </cfRule>
    <cfRule type="cellIs" dxfId="3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workbookViewId="0"/>
  </sheetViews>
  <sheetFormatPr defaultColWidth="9.140625" defaultRowHeight="15" x14ac:dyDescent="0.25"/>
  <cols>
    <col min="1" max="18" width="9.140625" style="1"/>
    <col min="19" max="19" width="68.7109375" style="1" customWidth="1"/>
    <col min="20" max="21" width="9.140625" style="3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pomo!B26</f>
        <v>Činnosti, na kterých se školy v rámci spolupráce se zaměstnavateli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178</v>
      </c>
      <c r="T6" s="8">
        <v>0.66666666666666663</v>
      </c>
      <c r="U6" s="8">
        <v>0.72826086956521741</v>
      </c>
      <c r="V6" s="8">
        <f t="shared" ref="V6:V17" si="0">U6-T6</f>
        <v>6.1594202898550776E-2</v>
      </c>
    </row>
    <row r="7" spans="1:22" x14ac:dyDescent="0.25">
      <c r="S7" s="7" t="s">
        <v>227</v>
      </c>
      <c r="T7" s="8">
        <v>0.66666666666666663</v>
      </c>
      <c r="U7" s="8">
        <v>0.70652173913043481</v>
      </c>
      <c r="V7" s="8">
        <f t="shared" si="0"/>
        <v>3.9855072463768182E-2</v>
      </c>
    </row>
    <row r="8" spans="1:22" x14ac:dyDescent="0.25">
      <c r="S8" s="7" t="s">
        <v>230</v>
      </c>
      <c r="T8" s="8">
        <v>0.3125</v>
      </c>
      <c r="U8" s="8">
        <v>0.46739130434782611</v>
      </c>
      <c r="V8" s="8">
        <f t="shared" si="0"/>
        <v>0.15489130434782611</v>
      </c>
    </row>
    <row r="9" spans="1:22" x14ac:dyDescent="0.25">
      <c r="S9" s="7" t="s">
        <v>235</v>
      </c>
      <c r="T9" s="8">
        <v>0.40625</v>
      </c>
      <c r="U9" s="8">
        <v>0.43478260869565216</v>
      </c>
      <c r="V9" s="8">
        <f t="shared" si="0"/>
        <v>2.8532608695652162E-2</v>
      </c>
    </row>
    <row r="10" spans="1:22" x14ac:dyDescent="0.25">
      <c r="S10" s="7" t="s">
        <v>598</v>
      </c>
      <c r="T10" s="8">
        <v>0.30208333333333331</v>
      </c>
      <c r="U10" s="8">
        <v>0.43478260869565216</v>
      </c>
      <c r="V10" s="8">
        <f t="shared" si="0"/>
        <v>0.13269927536231885</v>
      </c>
    </row>
    <row r="11" spans="1:22" x14ac:dyDescent="0.25">
      <c r="S11" s="7" t="s">
        <v>228</v>
      </c>
      <c r="T11" s="8">
        <v>0.25</v>
      </c>
      <c r="U11" s="8">
        <v>0.42391304347826086</v>
      </c>
      <c r="V11" s="8">
        <f t="shared" si="0"/>
        <v>0.17391304347826086</v>
      </c>
    </row>
    <row r="12" spans="1:22" x14ac:dyDescent="0.25">
      <c r="S12" s="7" t="s">
        <v>229</v>
      </c>
      <c r="T12" s="8">
        <v>0.33333333333333331</v>
      </c>
      <c r="U12" s="8">
        <v>0.40217391304347827</v>
      </c>
      <c r="V12" s="8">
        <f t="shared" si="0"/>
        <v>6.8840579710144956E-2</v>
      </c>
    </row>
    <row r="13" spans="1:22" x14ac:dyDescent="0.25">
      <c r="S13" s="7" t="s">
        <v>231</v>
      </c>
      <c r="T13" s="8">
        <v>0.28125</v>
      </c>
      <c r="U13" s="8">
        <v>0.40217391304347827</v>
      </c>
      <c r="V13" s="8">
        <f t="shared" si="0"/>
        <v>0.12092391304347827</v>
      </c>
    </row>
    <row r="14" spans="1:22" x14ac:dyDescent="0.25">
      <c r="S14" s="7" t="s">
        <v>226</v>
      </c>
      <c r="T14" s="8">
        <v>0.20833333333333334</v>
      </c>
      <c r="U14" s="8">
        <v>0.33695652173913043</v>
      </c>
      <c r="V14" s="8">
        <f t="shared" si="0"/>
        <v>0.12862318840579709</v>
      </c>
    </row>
    <row r="15" spans="1:22" x14ac:dyDescent="0.25">
      <c r="S15" s="7" t="s">
        <v>236</v>
      </c>
      <c r="T15" s="8">
        <v>0.29166666666666669</v>
      </c>
      <c r="U15" s="8">
        <v>0.31521739130434784</v>
      </c>
      <c r="V15" s="8">
        <f t="shared" si="0"/>
        <v>2.3550724637681153E-2</v>
      </c>
    </row>
    <row r="16" spans="1:22" x14ac:dyDescent="0.25">
      <c r="S16" s="7" t="s">
        <v>229</v>
      </c>
      <c r="T16" s="8">
        <v>0.19791666666666666</v>
      </c>
      <c r="U16" s="8">
        <v>0.22826086956521738</v>
      </c>
      <c r="V16" s="8">
        <f t="shared" si="0"/>
        <v>3.0344202898550721E-2</v>
      </c>
    </row>
    <row r="17" spans="19:22" x14ac:dyDescent="0.25">
      <c r="S17" s="7" t="s">
        <v>225</v>
      </c>
      <c r="T17" s="8">
        <v>0.29166666666666669</v>
      </c>
      <c r="U17" s="8">
        <v>0.21739130434782608</v>
      </c>
      <c r="V17" s="8">
        <f t="shared" si="0"/>
        <v>-7.4275362318840604E-2</v>
      </c>
    </row>
    <row r="18" spans="19:22" x14ac:dyDescent="0.25">
      <c r="S18" s="7" t="s">
        <v>11</v>
      </c>
      <c r="T18" s="8">
        <v>6.25E-2</v>
      </c>
      <c r="U18" s="8">
        <v>4.3478260869565216E-2</v>
      </c>
      <c r="V18" s="8">
        <f t="shared" ref="V18" si="1">U18-T18</f>
        <v>-1.9021739130434784E-2</v>
      </c>
    </row>
    <row r="19" spans="19:22" x14ac:dyDescent="0.25">
      <c r="T19" s="1"/>
      <c r="U19" s="1"/>
    </row>
    <row r="20" spans="19:22" x14ac:dyDescent="0.25">
      <c r="T20" s="1"/>
      <c r="U20" s="1"/>
    </row>
    <row r="21" spans="19:22" x14ac:dyDescent="0.25">
      <c r="T21" s="1"/>
      <c r="U21" s="1"/>
    </row>
    <row r="22" spans="19:22" x14ac:dyDescent="0.25">
      <c r="T22" s="1"/>
      <c r="U22" s="1"/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  <c r="U42" s="1"/>
    </row>
    <row r="43" spans="20:21" x14ac:dyDescent="0.25">
      <c r="T43" s="1"/>
      <c r="U43" s="1"/>
    </row>
    <row r="44" spans="20:21" x14ac:dyDescent="0.25">
      <c r="T44" s="1"/>
      <c r="U44" s="1"/>
    </row>
    <row r="45" spans="20:21" x14ac:dyDescent="0.25">
      <c r="T45" s="1"/>
      <c r="U45" s="1"/>
    </row>
    <row r="46" spans="20:21" x14ac:dyDescent="0.25">
      <c r="T46" s="1"/>
      <c r="U46" s="1"/>
    </row>
    <row r="47" spans="20:21" x14ac:dyDescent="0.25">
      <c r="T47" s="1"/>
      <c r="U47" s="1"/>
    </row>
  </sheetData>
  <sortState ref="S6:V17">
    <sortCondition descending="1" ref="U6:U17"/>
  </sortState>
  <conditionalFormatting sqref="V6:V18">
    <cfRule type="cellIs" dxfId="29" priority="1" operator="lessThan">
      <formula>-0.05</formula>
    </cfRule>
    <cfRule type="cellIs" dxfId="2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workbookViewId="0"/>
  </sheetViews>
  <sheetFormatPr defaultColWidth="9.140625" defaultRowHeight="15" x14ac:dyDescent="0.25"/>
  <cols>
    <col min="1" max="18" width="9.140625" style="1"/>
    <col min="19" max="19" width="76.14062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pomo!B27</f>
        <v>Překážky, na které školy v rámci spolupráce se zaměstnavateli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604</v>
      </c>
      <c r="T6" s="8">
        <v>0.36458333333333331</v>
      </c>
      <c r="U6" s="8">
        <v>0.40217391304347827</v>
      </c>
      <c r="V6" s="8">
        <f>U6-T6</f>
        <v>3.7590579710144956E-2</v>
      </c>
    </row>
    <row r="7" spans="1:22" x14ac:dyDescent="0.25">
      <c r="S7" s="7" t="s">
        <v>605</v>
      </c>
      <c r="T7" s="8">
        <v>0.41666666666666669</v>
      </c>
      <c r="U7" s="8">
        <v>0.36956521739130432</v>
      </c>
      <c r="V7" s="8">
        <f t="shared" ref="V7:V16" si="0">U7-T7</f>
        <v>-4.7101449275362361E-2</v>
      </c>
    </row>
    <row r="8" spans="1:22" x14ac:dyDescent="0.25">
      <c r="S8" s="7" t="s">
        <v>599</v>
      </c>
      <c r="T8" s="8">
        <v>0.375</v>
      </c>
      <c r="U8" s="8">
        <v>0.32608695652173914</v>
      </c>
      <c r="V8" s="8">
        <f t="shared" si="0"/>
        <v>-4.8913043478260865E-2</v>
      </c>
    </row>
    <row r="9" spans="1:22" x14ac:dyDescent="0.25">
      <c r="S9" s="7" t="s">
        <v>602</v>
      </c>
      <c r="T9" s="8">
        <v>0.26041666666666669</v>
      </c>
      <c r="U9" s="8">
        <v>0.31521739130434784</v>
      </c>
      <c r="V9" s="8">
        <f t="shared" si="0"/>
        <v>5.4800724637681153E-2</v>
      </c>
    </row>
    <row r="10" spans="1:22" x14ac:dyDescent="0.25">
      <c r="S10" s="7" t="s">
        <v>600</v>
      </c>
      <c r="T10" s="8">
        <v>0.35416666666666669</v>
      </c>
      <c r="U10" s="8">
        <v>0.29347826086956524</v>
      </c>
      <c r="V10" s="8">
        <f t="shared" si="0"/>
        <v>-6.0688405797101441E-2</v>
      </c>
    </row>
    <row r="11" spans="1:22" x14ac:dyDescent="0.25">
      <c r="S11" s="7" t="s">
        <v>601</v>
      </c>
      <c r="T11" s="8">
        <v>0.34375</v>
      </c>
      <c r="U11" s="8">
        <v>0.27173913043478259</v>
      </c>
      <c r="V11" s="8">
        <f t="shared" si="0"/>
        <v>-7.2010869565217406E-2</v>
      </c>
    </row>
    <row r="12" spans="1:22" x14ac:dyDescent="0.25">
      <c r="S12" s="7" t="s">
        <v>607</v>
      </c>
      <c r="T12" s="8">
        <v>0.21875</v>
      </c>
      <c r="U12" s="8">
        <v>0.22826086956521738</v>
      </c>
      <c r="V12" s="8">
        <f t="shared" si="0"/>
        <v>9.510869565217378E-3</v>
      </c>
    </row>
    <row r="13" spans="1:22" x14ac:dyDescent="0.25">
      <c r="S13" s="7" t="s">
        <v>603</v>
      </c>
      <c r="T13" s="8">
        <v>0.22916666666666666</v>
      </c>
      <c r="U13" s="8">
        <v>0.21739130434782608</v>
      </c>
      <c r="V13" s="8">
        <f t="shared" si="0"/>
        <v>-1.1775362318840576E-2</v>
      </c>
    </row>
    <row r="14" spans="1:22" x14ac:dyDescent="0.25">
      <c r="S14" s="7" t="s">
        <v>606</v>
      </c>
      <c r="T14" s="8">
        <v>0.17708333333333334</v>
      </c>
      <c r="U14" s="8">
        <v>0.19565217391304349</v>
      </c>
      <c r="V14" s="8">
        <f t="shared" si="0"/>
        <v>1.8568840579710144E-2</v>
      </c>
    </row>
    <row r="15" spans="1:22" x14ac:dyDescent="0.25">
      <c r="S15" s="7" t="s">
        <v>11</v>
      </c>
      <c r="T15" s="8">
        <v>7.2916666666666671E-2</v>
      </c>
      <c r="U15" s="8">
        <v>8.6956521739130432E-2</v>
      </c>
      <c r="V15" s="8">
        <f t="shared" si="0"/>
        <v>1.4039855072463761E-2</v>
      </c>
    </row>
    <row r="16" spans="1:22" x14ac:dyDescent="0.25">
      <c r="S16" s="7" t="s">
        <v>31</v>
      </c>
      <c r="T16" s="8">
        <v>0.11458333333333333</v>
      </c>
      <c r="U16" s="8">
        <v>0.14130434782608695</v>
      </c>
      <c r="V16" s="8">
        <f t="shared" si="0"/>
        <v>2.6721014492753617E-2</v>
      </c>
    </row>
    <row r="17" spans="20:21" x14ac:dyDescent="0.25">
      <c r="T17" s="1"/>
      <c r="U17" s="1"/>
    </row>
    <row r="18" spans="20:21" x14ac:dyDescent="0.25">
      <c r="T18" s="1"/>
      <c r="U18" s="1"/>
    </row>
    <row r="19" spans="20:21" x14ac:dyDescent="0.25">
      <c r="T19" s="1"/>
      <c r="U19" s="1"/>
    </row>
    <row r="20" spans="20:21" x14ac:dyDescent="0.25">
      <c r="T20" s="1"/>
      <c r="U20" s="1"/>
    </row>
    <row r="21" spans="20:21" x14ac:dyDescent="0.25">
      <c r="T21" s="1"/>
      <c r="U21" s="1"/>
    </row>
    <row r="22" spans="20:21" x14ac:dyDescent="0.25">
      <c r="T22" s="1"/>
      <c r="U22" s="1"/>
    </row>
    <row r="23" spans="20:21" x14ac:dyDescent="0.25">
      <c r="T23" s="1"/>
      <c r="U23" s="1"/>
    </row>
    <row r="24" spans="20:21" x14ac:dyDescent="0.25">
      <c r="T24" s="1"/>
      <c r="U24" s="1"/>
    </row>
    <row r="25" spans="20:21" x14ac:dyDescent="0.25">
      <c r="T25" s="1"/>
      <c r="U25" s="1"/>
    </row>
    <row r="26" spans="20:21" x14ac:dyDescent="0.25">
      <c r="T26" s="1"/>
      <c r="U26" s="1"/>
    </row>
    <row r="27" spans="20:21" x14ac:dyDescent="0.25">
      <c r="T27" s="1"/>
      <c r="U27" s="1"/>
    </row>
    <row r="28" spans="20:21" x14ac:dyDescent="0.25">
      <c r="T28" s="1"/>
      <c r="U28" s="1"/>
    </row>
    <row r="29" spans="20:21" x14ac:dyDescent="0.25">
      <c r="T29" s="1"/>
      <c r="U29" s="1"/>
    </row>
    <row r="30" spans="20:21" x14ac:dyDescent="0.25">
      <c r="T30" s="1"/>
      <c r="U30" s="1"/>
    </row>
    <row r="31" spans="20:21" x14ac:dyDescent="0.25">
      <c r="T31" s="1"/>
      <c r="U31" s="1"/>
    </row>
    <row r="32" spans="20:21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</sheetData>
  <conditionalFormatting sqref="V6:V16">
    <cfRule type="cellIs" dxfId="27" priority="1" operator="lessThan">
      <formula>-0.045</formula>
    </cfRule>
    <cfRule type="cellIs" dxfId="2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workbookViewId="0"/>
  </sheetViews>
  <sheetFormatPr defaultColWidth="9.140625" defaultRowHeight="15" x14ac:dyDescent="0.25"/>
  <cols>
    <col min="1" max="20" width="9.140625" style="1"/>
    <col min="21" max="21" width="83.4257812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pomo!B28</f>
        <v>Opatření, která by školám v rámci spolupráce se zaměstnavateli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178</v>
      </c>
      <c r="V6" s="8">
        <v>0.54166666666666663</v>
      </c>
      <c r="W6" s="8">
        <v>0.60869565217391308</v>
      </c>
      <c r="X6" s="8">
        <f t="shared" ref="X6:X23" si="0">W6-V6</f>
        <v>6.7028985507246452E-2</v>
      </c>
    </row>
    <row r="7" spans="1:24" x14ac:dyDescent="0.25">
      <c r="U7" s="7" t="s">
        <v>249</v>
      </c>
      <c r="V7" s="8">
        <v>0.59375</v>
      </c>
      <c r="W7" s="8">
        <v>0.59782608695652173</v>
      </c>
      <c r="X7" s="8">
        <f t="shared" si="0"/>
        <v>4.0760869565217295E-3</v>
      </c>
    </row>
    <row r="8" spans="1:24" x14ac:dyDescent="0.25">
      <c r="U8" s="7" t="s">
        <v>240</v>
      </c>
      <c r="V8" s="8">
        <v>0.45833333333333331</v>
      </c>
      <c r="W8" s="8">
        <v>0.58695652173913049</v>
      </c>
      <c r="X8" s="8">
        <f t="shared" si="0"/>
        <v>0.12862318840579717</v>
      </c>
    </row>
    <row r="9" spans="1:24" x14ac:dyDescent="0.25">
      <c r="U9" s="7" t="s">
        <v>227</v>
      </c>
      <c r="V9" s="8">
        <v>0.54166666666666663</v>
      </c>
      <c r="W9" s="8">
        <v>0.57608695652173914</v>
      </c>
      <c r="X9" s="8">
        <f t="shared" si="0"/>
        <v>3.4420289855072506E-2</v>
      </c>
    </row>
    <row r="10" spans="1:24" x14ac:dyDescent="0.25">
      <c r="U10" s="7" t="s">
        <v>238</v>
      </c>
      <c r="V10" s="8">
        <v>0.5</v>
      </c>
      <c r="W10" s="8">
        <v>0.55434782608695654</v>
      </c>
      <c r="X10" s="8">
        <f t="shared" si="0"/>
        <v>5.4347826086956541E-2</v>
      </c>
    </row>
    <row r="11" spans="1:24" x14ac:dyDescent="0.25">
      <c r="U11" s="7" t="s">
        <v>239</v>
      </c>
      <c r="V11" s="8">
        <v>0.58333333333333337</v>
      </c>
      <c r="W11" s="8">
        <v>0.5</v>
      </c>
      <c r="X11" s="8">
        <f t="shared" si="0"/>
        <v>-8.333333333333337E-2</v>
      </c>
    </row>
    <row r="12" spans="1:24" x14ac:dyDescent="0.25">
      <c r="U12" s="7" t="s">
        <v>241</v>
      </c>
      <c r="V12" s="8">
        <v>0.42708333333333331</v>
      </c>
      <c r="W12" s="8">
        <v>0.4891304347826087</v>
      </c>
      <c r="X12" s="8">
        <f t="shared" si="0"/>
        <v>6.2047101449275388E-2</v>
      </c>
    </row>
    <row r="13" spans="1:24" x14ac:dyDescent="0.25">
      <c r="U13" s="7" t="s">
        <v>237</v>
      </c>
      <c r="V13" s="8">
        <v>0.5</v>
      </c>
      <c r="W13" s="8">
        <v>0.44565217391304346</v>
      </c>
      <c r="X13" s="8">
        <f t="shared" si="0"/>
        <v>-5.4347826086956541E-2</v>
      </c>
    </row>
    <row r="14" spans="1:24" x14ac:dyDescent="0.25">
      <c r="U14" s="7" t="s">
        <v>242</v>
      </c>
      <c r="V14" s="8">
        <v>0.41666666666666669</v>
      </c>
      <c r="W14" s="8">
        <v>0.44565217391304346</v>
      </c>
      <c r="X14" s="8">
        <f t="shared" si="0"/>
        <v>2.8985507246376774E-2</v>
      </c>
    </row>
    <row r="15" spans="1:24" x14ac:dyDescent="0.25">
      <c r="U15" s="7" t="s">
        <v>245</v>
      </c>
      <c r="V15" s="8">
        <v>0.42708333333333331</v>
      </c>
      <c r="W15" s="8">
        <v>0.40217391304347827</v>
      </c>
      <c r="X15" s="8">
        <f t="shared" si="0"/>
        <v>-2.4909420289855044E-2</v>
      </c>
    </row>
    <row r="16" spans="1:24" x14ac:dyDescent="0.25">
      <c r="U16" s="7" t="s">
        <v>244</v>
      </c>
      <c r="V16" s="8">
        <v>0.53125</v>
      </c>
      <c r="W16" s="8">
        <v>0.39130434782608697</v>
      </c>
      <c r="X16" s="8">
        <f t="shared" si="0"/>
        <v>-0.13994565217391303</v>
      </c>
    </row>
    <row r="17" spans="21:26" x14ac:dyDescent="0.25">
      <c r="U17" s="7" t="s">
        <v>251</v>
      </c>
      <c r="V17" s="8">
        <v>0.32291666666666669</v>
      </c>
      <c r="W17" s="8">
        <v>0.38043478260869568</v>
      </c>
      <c r="X17" s="8">
        <f t="shared" si="0"/>
        <v>5.7518115942028991E-2</v>
      </c>
    </row>
    <row r="18" spans="21:26" x14ac:dyDescent="0.25">
      <c r="U18" s="7" t="s">
        <v>250</v>
      </c>
      <c r="V18" s="8">
        <v>0.32291666666666669</v>
      </c>
      <c r="W18" s="8">
        <v>0.38043478260869568</v>
      </c>
      <c r="X18" s="8">
        <f t="shared" si="0"/>
        <v>5.7518115942028991E-2</v>
      </c>
    </row>
    <row r="19" spans="21:26" x14ac:dyDescent="0.25">
      <c r="U19" s="7" t="s">
        <v>247</v>
      </c>
      <c r="V19" s="8">
        <v>0.45833333333333331</v>
      </c>
      <c r="W19" s="8">
        <v>0.33695652173913043</v>
      </c>
      <c r="X19" s="8">
        <f t="shared" si="0"/>
        <v>-0.12137681159420288</v>
      </c>
    </row>
    <row r="20" spans="21:26" x14ac:dyDescent="0.25">
      <c r="U20" s="7" t="s">
        <v>243</v>
      </c>
      <c r="V20" s="8">
        <v>0.35416666666666669</v>
      </c>
      <c r="W20" s="8">
        <v>0.32608695652173914</v>
      </c>
      <c r="X20" s="8">
        <f t="shared" si="0"/>
        <v>-2.807971014492755E-2</v>
      </c>
    </row>
    <row r="21" spans="21:26" x14ac:dyDescent="0.25">
      <c r="U21" s="7" t="s">
        <v>246</v>
      </c>
      <c r="V21" s="8">
        <v>0.22916666666666666</v>
      </c>
      <c r="W21" s="8">
        <v>0.25</v>
      </c>
      <c r="X21" s="8">
        <f t="shared" si="0"/>
        <v>2.0833333333333343E-2</v>
      </c>
    </row>
    <row r="22" spans="21:26" x14ac:dyDescent="0.25">
      <c r="U22" s="7" t="s">
        <v>252</v>
      </c>
      <c r="V22" s="8">
        <v>0.21875</v>
      </c>
      <c r="W22" s="8">
        <v>0.21739130434782608</v>
      </c>
      <c r="X22" s="8">
        <f t="shared" si="0"/>
        <v>-1.3586956521739191E-3</v>
      </c>
    </row>
    <row r="23" spans="21:26" x14ac:dyDescent="0.25">
      <c r="U23" s="7" t="s">
        <v>248</v>
      </c>
      <c r="V23" s="8">
        <v>0.22916666666666666</v>
      </c>
      <c r="W23" s="8">
        <v>0.19565217391304349</v>
      </c>
      <c r="X23" s="8">
        <f t="shared" si="0"/>
        <v>-3.3514492753623171E-2</v>
      </c>
      <c r="Y23" s="9"/>
    </row>
    <row r="24" spans="21:26" x14ac:dyDescent="0.25">
      <c r="U24" s="7" t="s">
        <v>11</v>
      </c>
      <c r="V24" s="8">
        <v>5.2083333333333336E-2</v>
      </c>
      <c r="W24" s="8">
        <v>5.434782608695652E-2</v>
      </c>
      <c r="X24" s="8">
        <f t="shared" ref="X24" si="1">W24-V24</f>
        <v>2.2644927536231846E-3</v>
      </c>
    </row>
    <row r="25" spans="21:26" x14ac:dyDescent="0.25">
      <c r="V25" s="1"/>
      <c r="W25" s="1"/>
    </row>
    <row r="26" spans="21:26" x14ac:dyDescent="0.25">
      <c r="V26" s="1"/>
      <c r="W26" s="1"/>
    </row>
    <row r="27" spans="21:26" x14ac:dyDescent="0.25">
      <c r="V27" s="1"/>
      <c r="W27" s="1"/>
    </row>
    <row r="28" spans="21:26" x14ac:dyDescent="0.25">
      <c r="V28" s="1"/>
      <c r="W28" s="1"/>
    </row>
    <row r="29" spans="21:26" x14ac:dyDescent="0.25">
      <c r="V29" s="1"/>
      <c r="W29" s="1"/>
    </row>
    <row r="30" spans="21:26" x14ac:dyDescent="0.25">
      <c r="V30" s="1"/>
      <c r="W30" s="1"/>
    </row>
    <row r="31" spans="21:26" x14ac:dyDescent="0.25">
      <c r="V31" s="1"/>
      <c r="W31" s="1"/>
    </row>
    <row r="32" spans="21:26" x14ac:dyDescent="0.25">
      <c r="V32" s="1"/>
      <c r="W32" s="1"/>
      <c r="Z32" s="2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1"/>
      <c r="W43" s="1"/>
    </row>
    <row r="44" spans="22:23" x14ac:dyDescent="0.25">
      <c r="V44" s="1"/>
      <c r="W44" s="1"/>
    </row>
    <row r="45" spans="22:23" x14ac:dyDescent="0.25">
      <c r="V45" s="1"/>
      <c r="W45" s="1"/>
    </row>
    <row r="46" spans="22:23" x14ac:dyDescent="0.25">
      <c r="V46" s="1"/>
      <c r="W46" s="1"/>
    </row>
    <row r="47" spans="22:23" x14ac:dyDescent="0.25">
      <c r="V47" s="1"/>
      <c r="W47" s="1"/>
    </row>
    <row r="48" spans="22:23" x14ac:dyDescent="0.25">
      <c r="V48" s="1"/>
      <c r="W48" s="1"/>
    </row>
    <row r="49" spans="22:23" x14ac:dyDescent="0.25">
      <c r="V49" s="1"/>
      <c r="W49" s="1"/>
    </row>
    <row r="50" spans="22:23" x14ac:dyDescent="0.25">
      <c r="V50" s="1"/>
      <c r="W50" s="1"/>
    </row>
    <row r="51" spans="22:23" x14ac:dyDescent="0.25">
      <c r="V51" s="1"/>
      <c r="W51" s="1"/>
    </row>
    <row r="52" spans="22:23" x14ac:dyDescent="0.25">
      <c r="V52" s="1"/>
      <c r="W52" s="1"/>
    </row>
    <row r="53" spans="22:23" x14ac:dyDescent="0.25">
      <c r="V53" s="1"/>
      <c r="W53" s="1"/>
    </row>
    <row r="54" spans="22:23" x14ac:dyDescent="0.25">
      <c r="V54" s="1"/>
      <c r="W54" s="1"/>
    </row>
    <row r="55" spans="22:23" x14ac:dyDescent="0.25">
      <c r="V55" s="1"/>
      <c r="W55" s="1"/>
    </row>
    <row r="56" spans="22:23" x14ac:dyDescent="0.25">
      <c r="V56" s="1"/>
      <c r="W56" s="1"/>
    </row>
    <row r="57" spans="22:23" x14ac:dyDescent="0.25">
      <c r="V57" s="1"/>
      <c r="W57" s="1"/>
    </row>
    <row r="58" spans="22:23" x14ac:dyDescent="0.25">
      <c r="V58" s="1"/>
      <c r="W58" s="1"/>
    </row>
    <row r="59" spans="22:23" x14ac:dyDescent="0.25">
      <c r="V59" s="1"/>
      <c r="W59" s="1"/>
    </row>
    <row r="60" spans="22:23" x14ac:dyDescent="0.25">
      <c r="V60" s="1"/>
      <c r="W60" s="1"/>
    </row>
    <row r="61" spans="22:23" x14ac:dyDescent="0.25">
      <c r="V61" s="1"/>
      <c r="W61" s="1"/>
    </row>
    <row r="62" spans="22:23" x14ac:dyDescent="0.25">
      <c r="V62" s="1"/>
      <c r="W62" s="1"/>
    </row>
    <row r="63" spans="22:23" x14ac:dyDescent="0.25">
      <c r="V63" s="1"/>
      <c r="W63" s="1"/>
    </row>
    <row r="64" spans="22:23" x14ac:dyDescent="0.25">
      <c r="V64" s="1"/>
      <c r="W64" s="1"/>
    </row>
    <row r="65" spans="22:23" x14ac:dyDescent="0.25">
      <c r="V65" s="1"/>
      <c r="W65" s="1"/>
    </row>
  </sheetData>
  <sortState ref="U6:X23">
    <sortCondition descending="1" ref="W6:W23"/>
  </sortState>
  <conditionalFormatting sqref="X6:X24">
    <cfRule type="cellIs" dxfId="25" priority="3" operator="lessThan">
      <formula>-0.05</formula>
    </cfRule>
    <cfRule type="cellIs" dxfId="24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"/>
  <sheetViews>
    <sheetView workbookViewId="0"/>
  </sheetViews>
  <sheetFormatPr defaultColWidth="9.140625" defaultRowHeight="15" x14ac:dyDescent="0.25"/>
  <cols>
    <col min="1" max="25" width="9.140625" style="1"/>
    <col min="26" max="26" width="25.5703125" style="1" customWidth="1"/>
    <col min="27" max="27" width="14.7109375" style="1" customWidth="1"/>
    <col min="28" max="28" width="16.85546875" style="1" customWidth="1"/>
    <col min="29" max="29" width="15" style="20" customWidth="1"/>
    <col min="30" max="30" width="17.28515625" style="20" customWidth="1"/>
    <col min="31" max="16384" width="9.140625" style="1"/>
  </cols>
  <sheetData>
    <row r="1" spans="1:31" ht="24.75" customHeight="1" x14ac:dyDescent="0.25">
      <c r="A1" s="12" t="s">
        <v>17</v>
      </c>
    </row>
    <row r="2" spans="1:31" ht="42.75" customHeight="1" x14ac:dyDescent="0.25">
      <c r="A2" s="13" t="str">
        <f>pomo!B30</f>
        <v>Současná úroveň rozvoje inkluzivního vzdělávání a předpokládaný posun</v>
      </c>
    </row>
    <row r="4" spans="1:31" x14ac:dyDescent="0.25">
      <c r="AB4" s="2"/>
      <c r="AC4" s="4"/>
      <c r="AD4" s="4"/>
      <c r="AE4" s="2"/>
    </row>
    <row r="5" spans="1:31" ht="36" customHeight="1" x14ac:dyDescent="0.25">
      <c r="Z5" s="5" t="s">
        <v>92</v>
      </c>
      <c r="AA5" s="18" t="s">
        <v>90</v>
      </c>
      <c r="AB5" s="18" t="s">
        <v>583</v>
      </c>
      <c r="AC5" s="18" t="s">
        <v>91</v>
      </c>
    </row>
    <row r="6" spans="1:31" x14ac:dyDescent="0.25">
      <c r="Z6" s="7" t="s">
        <v>84</v>
      </c>
      <c r="AA6" s="8">
        <v>0.41841278156102663</v>
      </c>
      <c r="AB6" s="8">
        <v>0.55055002619172322</v>
      </c>
      <c r="AC6" s="8">
        <f>+AB6-AA6</f>
        <v>0.13213724463069659</v>
      </c>
    </row>
    <row r="7" spans="1:31" x14ac:dyDescent="0.25">
      <c r="Z7" s="7" t="s">
        <v>85</v>
      </c>
      <c r="AA7" s="8">
        <v>0.61141304347826086</v>
      </c>
      <c r="AB7" s="8">
        <v>0.65217391304347827</v>
      </c>
      <c r="AC7" s="8">
        <f>+AB7-AA7</f>
        <v>4.0760869565217406E-2</v>
      </c>
    </row>
    <row r="8" spans="1:31" x14ac:dyDescent="0.25">
      <c r="Z8" s="7" t="s">
        <v>86</v>
      </c>
      <c r="AA8" s="8">
        <v>0.58152173913043459</v>
      </c>
      <c r="AB8" s="8">
        <v>0.63804347826086949</v>
      </c>
      <c r="AC8" s="8">
        <f>+AB8-AA8</f>
        <v>5.65217391304349E-2</v>
      </c>
    </row>
    <row r="9" spans="1:31" x14ac:dyDescent="0.25">
      <c r="Z9" s="7" t="s">
        <v>87</v>
      </c>
      <c r="AA9" s="8">
        <v>0.44444444444444431</v>
      </c>
      <c r="AB9" s="8">
        <v>0.56280193236714959</v>
      </c>
      <c r="AC9" s="8">
        <f>+AB9-AA9</f>
        <v>0.11835748792270528</v>
      </c>
    </row>
    <row r="10" spans="1:31" x14ac:dyDescent="0.25">
      <c r="Z10" s="7" t="s">
        <v>88</v>
      </c>
      <c r="AA10" s="8">
        <v>0.2703804347826087</v>
      </c>
      <c r="AB10" s="8">
        <v>0.47282608695652173</v>
      </c>
      <c r="AC10" s="8">
        <f>+AB10-AA10</f>
        <v>0.20244565217391303</v>
      </c>
    </row>
    <row r="11" spans="1:31" x14ac:dyDescent="0.25">
      <c r="AB11" s="9"/>
      <c r="AC11" s="10"/>
      <c r="AD11" s="10"/>
      <c r="AE11" s="10"/>
    </row>
    <row r="12" spans="1:31" x14ac:dyDescent="0.25">
      <c r="AB12" s="9"/>
      <c r="AC12" s="10"/>
      <c r="AD12" s="10"/>
      <c r="AE12" s="10"/>
    </row>
    <row r="13" spans="1:31" x14ac:dyDescent="0.25">
      <c r="AB13" s="9"/>
      <c r="AC13" s="10"/>
      <c r="AD13" s="10"/>
      <c r="AE13" s="10"/>
    </row>
    <row r="14" spans="1:31" x14ac:dyDescent="0.25">
      <c r="AB14" s="9"/>
      <c r="AC14" s="10"/>
      <c r="AD14" s="10"/>
      <c r="AE14" s="10"/>
    </row>
    <row r="15" spans="1:31" x14ac:dyDescent="0.25">
      <c r="AB15" s="9"/>
      <c r="AC15" s="10"/>
      <c r="AD15" s="10"/>
      <c r="AE15" s="10"/>
    </row>
    <row r="16" spans="1:31" x14ac:dyDescent="0.25">
      <c r="AB16" s="9"/>
      <c r="AC16" s="10"/>
      <c r="AD16" s="10"/>
      <c r="AE16" s="10"/>
    </row>
    <row r="17" spans="26:31" x14ac:dyDescent="0.25">
      <c r="AB17" s="9"/>
      <c r="AC17" s="10"/>
      <c r="AD17" s="10"/>
      <c r="AE17" s="10"/>
    </row>
    <row r="18" spans="26:31" x14ac:dyDescent="0.25">
      <c r="AB18" s="9"/>
      <c r="AC18" s="10"/>
      <c r="AD18" s="10"/>
      <c r="AE18" s="10"/>
    </row>
    <row r="19" spans="26:31" x14ac:dyDescent="0.25">
      <c r="AB19" s="2"/>
      <c r="AC19" s="4"/>
      <c r="AD19" s="4"/>
      <c r="AE19" s="2"/>
    </row>
    <row r="20" spans="26:31" x14ac:dyDescent="0.25">
      <c r="AB20" s="2"/>
      <c r="AC20" s="4"/>
      <c r="AD20" s="4"/>
      <c r="AE20" s="2"/>
    </row>
    <row r="25" spans="26:31" ht="37.5" customHeight="1" x14ac:dyDescent="0.25">
      <c r="Z25" s="19" t="s">
        <v>94</v>
      </c>
      <c r="AA25" s="18" t="s">
        <v>1</v>
      </c>
      <c r="AB25" s="18" t="s">
        <v>93</v>
      </c>
      <c r="AC25" s="6" t="s">
        <v>16</v>
      </c>
    </row>
    <row r="26" spans="26:31" x14ac:dyDescent="0.25">
      <c r="Z26" s="7" t="s">
        <v>84</v>
      </c>
      <c r="AA26" s="8">
        <v>0.28739959839357426</v>
      </c>
      <c r="AB26" s="8">
        <v>0.41841278156102663</v>
      </c>
      <c r="AC26" s="8">
        <f>AB26-AA26</f>
        <v>0.13101318316745236</v>
      </c>
    </row>
    <row r="27" spans="26:31" x14ac:dyDescent="0.25">
      <c r="Z27" s="7" t="s">
        <v>85</v>
      </c>
      <c r="AA27" s="8">
        <v>0.5859375</v>
      </c>
      <c r="AB27" s="8">
        <v>0.61141304347826086</v>
      </c>
      <c r="AC27" s="8">
        <f>AB27-AA27</f>
        <v>2.5475543478260865E-2</v>
      </c>
    </row>
    <row r="28" spans="26:31" x14ac:dyDescent="0.25">
      <c r="Z28" s="7" t="s">
        <v>86</v>
      </c>
      <c r="AA28" s="8">
        <v>0.47812500000000008</v>
      </c>
      <c r="AB28" s="8">
        <v>0.58152173913043459</v>
      </c>
      <c r="AC28" s="8">
        <f>AB28-AA28</f>
        <v>0.10339673913043451</v>
      </c>
    </row>
    <row r="29" spans="26:31" x14ac:dyDescent="0.25">
      <c r="Z29" s="7" t="s">
        <v>87</v>
      </c>
      <c r="AA29" s="8">
        <v>0.29282407407407407</v>
      </c>
      <c r="AB29" s="8">
        <v>0.44444444444444431</v>
      </c>
      <c r="AC29" s="8">
        <f>AB29-AA29</f>
        <v>0.15162037037037024</v>
      </c>
    </row>
    <row r="30" spans="26:31" x14ac:dyDescent="0.25">
      <c r="Z30" s="7" t="s">
        <v>88</v>
      </c>
      <c r="AA30" s="8">
        <v>0.12630208333333334</v>
      </c>
      <c r="AB30" s="8">
        <v>0.2703804347826087</v>
      </c>
      <c r="AC30" s="8">
        <f>AB30-AA30</f>
        <v>0.14407835144927536</v>
      </c>
    </row>
  </sheetData>
  <conditionalFormatting sqref="AC26:AC30">
    <cfRule type="cellIs" dxfId="23" priority="1" operator="lessThanOrEqual">
      <formula>-0.08</formula>
    </cfRule>
    <cfRule type="cellIs" dxfId="22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"/>
  <sheetViews>
    <sheetView workbookViewId="0"/>
  </sheetViews>
  <sheetFormatPr defaultColWidth="9.140625" defaultRowHeight="15" x14ac:dyDescent="0.25"/>
  <cols>
    <col min="1" max="19" width="9.140625" style="1"/>
    <col min="20" max="20" width="82.140625" style="1" customWidth="1"/>
    <col min="21" max="22" width="9.140625" style="20"/>
    <col min="23" max="16384" width="9.140625" style="1"/>
  </cols>
  <sheetData>
    <row r="1" spans="1:23" ht="24.75" customHeight="1" x14ac:dyDescent="0.25">
      <c r="A1" s="12" t="s">
        <v>17</v>
      </c>
    </row>
    <row r="2" spans="1:23" ht="42.75" customHeight="1" x14ac:dyDescent="0.25">
      <c r="A2" s="13" t="str">
        <f>pomo!B31</f>
        <v>Činnosti, na kterých se školy v rámci rozvoje inkluzivního vzdělávání aktivně podílí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15</v>
      </c>
      <c r="U5" s="6" t="s">
        <v>1</v>
      </c>
      <c r="V5" s="6" t="s">
        <v>0</v>
      </c>
      <c r="W5" s="6" t="s">
        <v>16</v>
      </c>
    </row>
    <row r="6" spans="1:23" x14ac:dyDescent="0.25">
      <c r="T6" s="7" t="s">
        <v>257</v>
      </c>
      <c r="U6" s="8">
        <v>0.9375</v>
      </c>
      <c r="V6" s="8">
        <v>0.94565217391304346</v>
      </c>
      <c r="W6" s="8">
        <f t="shared" ref="W6:W26" si="0">V6-U6</f>
        <v>8.152173913043459E-3</v>
      </c>
    </row>
    <row r="7" spans="1:23" x14ac:dyDescent="0.25">
      <c r="T7" s="7" t="s">
        <v>267</v>
      </c>
      <c r="U7" s="8">
        <v>0.84375</v>
      </c>
      <c r="V7" s="8">
        <v>0.92391304347826086</v>
      </c>
      <c r="W7" s="8">
        <f t="shared" si="0"/>
        <v>8.0163043478260865E-2</v>
      </c>
    </row>
    <row r="8" spans="1:23" x14ac:dyDescent="0.25">
      <c r="T8" s="7" t="s">
        <v>259</v>
      </c>
      <c r="U8" s="8">
        <v>0.77083333333333337</v>
      </c>
      <c r="V8" s="8">
        <v>0.85869565217391308</v>
      </c>
      <c r="W8" s="8">
        <f t="shared" si="0"/>
        <v>8.7862318840579712E-2</v>
      </c>
    </row>
    <row r="9" spans="1:23" x14ac:dyDescent="0.25">
      <c r="T9" s="7" t="s">
        <v>268</v>
      </c>
      <c r="U9" s="8">
        <v>0.80208333333333337</v>
      </c>
      <c r="V9" s="8">
        <v>0.85869565217391308</v>
      </c>
      <c r="W9" s="8">
        <f t="shared" si="0"/>
        <v>5.6612318840579712E-2</v>
      </c>
    </row>
    <row r="10" spans="1:23" x14ac:dyDescent="0.25">
      <c r="T10" s="7" t="s">
        <v>258</v>
      </c>
      <c r="U10" s="8">
        <v>0.77083333333333337</v>
      </c>
      <c r="V10" s="8">
        <v>0.82608695652173914</v>
      </c>
      <c r="W10" s="8">
        <f t="shared" si="0"/>
        <v>5.5253623188405765E-2</v>
      </c>
    </row>
    <row r="11" spans="1:23" x14ac:dyDescent="0.25">
      <c r="T11" s="7" t="s">
        <v>260</v>
      </c>
      <c r="U11" s="8">
        <v>0.60416666666666663</v>
      </c>
      <c r="V11" s="8">
        <v>0.80434782608695654</v>
      </c>
      <c r="W11" s="8">
        <f t="shared" si="0"/>
        <v>0.20018115942028991</v>
      </c>
    </row>
    <row r="12" spans="1:23" x14ac:dyDescent="0.25">
      <c r="T12" s="7" t="s">
        <v>269</v>
      </c>
      <c r="U12" s="8">
        <v>0.59375</v>
      </c>
      <c r="V12" s="8">
        <v>0.70652173913043481</v>
      </c>
      <c r="W12" s="8">
        <f t="shared" si="0"/>
        <v>0.11277173913043481</v>
      </c>
    </row>
    <row r="13" spans="1:23" x14ac:dyDescent="0.25">
      <c r="T13" s="7" t="s">
        <v>384</v>
      </c>
      <c r="U13" s="8">
        <v>0.45833333333333331</v>
      </c>
      <c r="V13" s="8">
        <v>0.67391304347826086</v>
      </c>
      <c r="W13" s="8">
        <f t="shared" si="0"/>
        <v>0.21557971014492755</v>
      </c>
    </row>
    <row r="14" spans="1:23" x14ac:dyDescent="0.25">
      <c r="T14" s="7" t="s">
        <v>272</v>
      </c>
      <c r="U14" s="8">
        <v>0.53125</v>
      </c>
      <c r="V14" s="8">
        <v>0.60869565217391308</v>
      </c>
      <c r="W14" s="8">
        <f t="shared" si="0"/>
        <v>7.7445652173913082E-2</v>
      </c>
    </row>
    <row r="15" spans="1:23" x14ac:dyDescent="0.25">
      <c r="T15" s="7" t="s">
        <v>271</v>
      </c>
      <c r="U15" s="8">
        <v>0.48958333333333331</v>
      </c>
      <c r="V15" s="8">
        <v>0.59782608695652173</v>
      </c>
      <c r="W15" s="8">
        <f t="shared" si="0"/>
        <v>0.10824275362318841</v>
      </c>
    </row>
    <row r="16" spans="1:23" x14ac:dyDescent="0.25">
      <c r="T16" s="7" t="s">
        <v>270</v>
      </c>
      <c r="U16" s="8">
        <v>0.38541666666666669</v>
      </c>
      <c r="V16" s="8">
        <v>0.57608695652173914</v>
      </c>
      <c r="W16" s="8">
        <f t="shared" si="0"/>
        <v>0.19067028985507245</v>
      </c>
    </row>
    <row r="17" spans="20:23" x14ac:dyDescent="0.25">
      <c r="T17" s="7" t="s">
        <v>273</v>
      </c>
      <c r="U17" s="8">
        <v>0.32291666666666669</v>
      </c>
      <c r="V17" s="8">
        <v>0.51086956521739135</v>
      </c>
      <c r="W17" s="8">
        <f t="shared" si="0"/>
        <v>0.18795289855072467</v>
      </c>
    </row>
    <row r="18" spans="20:23" x14ac:dyDescent="0.25">
      <c r="T18" s="7" t="s">
        <v>276</v>
      </c>
      <c r="U18" s="8">
        <v>0.375</v>
      </c>
      <c r="V18" s="8">
        <v>0.51086956521739135</v>
      </c>
      <c r="W18" s="8">
        <f t="shared" si="0"/>
        <v>0.13586956521739135</v>
      </c>
    </row>
    <row r="19" spans="20:23" x14ac:dyDescent="0.25">
      <c r="T19" s="7" t="s">
        <v>261</v>
      </c>
      <c r="U19" s="8">
        <v>0.3125</v>
      </c>
      <c r="V19" s="8">
        <v>0.38043478260869568</v>
      </c>
      <c r="W19" s="8">
        <f t="shared" si="0"/>
        <v>6.7934782608695676E-2</v>
      </c>
    </row>
    <row r="20" spans="20:23" x14ac:dyDescent="0.25">
      <c r="T20" s="7" t="s">
        <v>264</v>
      </c>
      <c r="U20" s="8">
        <v>0.33333333333333331</v>
      </c>
      <c r="V20" s="8">
        <v>0.36956521739130432</v>
      </c>
      <c r="W20" s="8">
        <f t="shared" si="0"/>
        <v>3.6231884057971009E-2</v>
      </c>
    </row>
    <row r="21" spans="20:23" x14ac:dyDescent="0.25">
      <c r="T21" s="7" t="s">
        <v>263</v>
      </c>
      <c r="U21" s="8">
        <v>0.36458333333333331</v>
      </c>
      <c r="V21" s="8">
        <v>0.36956521739130432</v>
      </c>
      <c r="W21" s="8">
        <f t="shared" si="0"/>
        <v>4.9818840579710089E-3</v>
      </c>
    </row>
    <row r="22" spans="20:23" x14ac:dyDescent="0.25">
      <c r="T22" s="7" t="s">
        <v>274</v>
      </c>
      <c r="U22" s="8">
        <v>0.21875</v>
      </c>
      <c r="V22" s="8">
        <v>0.35869565217391303</v>
      </c>
      <c r="W22" s="8">
        <f t="shared" si="0"/>
        <v>0.13994565217391303</v>
      </c>
    </row>
    <row r="23" spans="20:23" x14ac:dyDescent="0.25">
      <c r="T23" s="7" t="s">
        <v>262</v>
      </c>
      <c r="U23" s="8">
        <v>0.29166666666666669</v>
      </c>
      <c r="V23" s="8">
        <v>0.33695652173913043</v>
      </c>
      <c r="W23" s="8">
        <f t="shared" si="0"/>
        <v>4.5289855072463747E-2</v>
      </c>
    </row>
    <row r="24" spans="20:23" x14ac:dyDescent="0.25">
      <c r="T24" s="7" t="s">
        <v>265</v>
      </c>
      <c r="U24" s="8">
        <v>0.17708333333333334</v>
      </c>
      <c r="V24" s="8">
        <v>0.29347826086956524</v>
      </c>
      <c r="W24" s="8">
        <f t="shared" si="0"/>
        <v>0.1163949275362319</v>
      </c>
    </row>
    <row r="25" spans="20:23" x14ac:dyDescent="0.25">
      <c r="T25" s="7" t="s">
        <v>275</v>
      </c>
      <c r="U25" s="8">
        <v>0.125</v>
      </c>
      <c r="V25" s="8">
        <v>0.15217391304347827</v>
      </c>
      <c r="W25" s="8">
        <f t="shared" si="0"/>
        <v>2.7173913043478271E-2</v>
      </c>
    </row>
    <row r="26" spans="20:23" x14ac:dyDescent="0.25">
      <c r="T26" s="7" t="s">
        <v>266</v>
      </c>
      <c r="U26" s="8">
        <v>7.2916666666666671E-2</v>
      </c>
      <c r="V26" s="8">
        <v>6.5217391304347824E-2</v>
      </c>
      <c r="W26" s="8">
        <f t="shared" si="0"/>
        <v>-7.699275362318847E-3</v>
      </c>
    </row>
    <row r="27" spans="20:23" x14ac:dyDescent="0.25">
      <c r="T27" s="7" t="s">
        <v>11</v>
      </c>
      <c r="U27" s="8">
        <v>1.0416666666666666E-2</v>
      </c>
      <c r="V27" s="8">
        <v>1.0869565217391304E-2</v>
      </c>
      <c r="W27" s="8">
        <f t="shared" ref="W27" si="1">V27-U27</f>
        <v>4.5289855072463796E-4</v>
      </c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  <c r="V44" s="1"/>
    </row>
    <row r="45" spans="21:22" x14ac:dyDescent="0.25">
      <c r="U45" s="1"/>
      <c r="V45" s="1"/>
    </row>
    <row r="46" spans="21:22" x14ac:dyDescent="0.25">
      <c r="U46" s="1"/>
      <c r="V46" s="1"/>
    </row>
    <row r="47" spans="21:22" x14ac:dyDescent="0.25">
      <c r="U47" s="1"/>
      <c r="V47" s="1"/>
    </row>
    <row r="48" spans="21:22" x14ac:dyDescent="0.25">
      <c r="U48" s="1"/>
      <c r="V48" s="1"/>
    </row>
    <row r="49" spans="21:22" x14ac:dyDescent="0.25">
      <c r="U49" s="1"/>
      <c r="V49" s="1"/>
    </row>
    <row r="50" spans="21:22" x14ac:dyDescent="0.25">
      <c r="U50" s="1"/>
      <c r="V50" s="1"/>
    </row>
    <row r="51" spans="21:22" x14ac:dyDescent="0.25">
      <c r="U51" s="1"/>
      <c r="V51" s="1"/>
    </row>
    <row r="52" spans="21:22" x14ac:dyDescent="0.25">
      <c r="U52" s="1"/>
      <c r="V52" s="1"/>
    </row>
    <row r="53" spans="21:22" x14ac:dyDescent="0.25">
      <c r="U53" s="1"/>
      <c r="V53" s="1"/>
    </row>
    <row r="54" spans="21:22" x14ac:dyDescent="0.25">
      <c r="U54" s="1"/>
    </row>
    <row r="55" spans="21:22" x14ac:dyDescent="0.25">
      <c r="U55" s="1"/>
    </row>
    <row r="56" spans="21:22" x14ac:dyDescent="0.25">
      <c r="U56" s="1"/>
    </row>
    <row r="57" spans="21:22" x14ac:dyDescent="0.25">
      <c r="U57" s="1"/>
    </row>
    <row r="58" spans="21:22" x14ac:dyDescent="0.25">
      <c r="U58" s="1"/>
    </row>
    <row r="59" spans="21:22" x14ac:dyDescent="0.25">
      <c r="U59" s="1"/>
    </row>
    <row r="60" spans="21:22" x14ac:dyDescent="0.25">
      <c r="U60" s="1"/>
    </row>
    <row r="61" spans="21:22" x14ac:dyDescent="0.25">
      <c r="U61" s="1"/>
    </row>
    <row r="62" spans="21:22" x14ac:dyDescent="0.25">
      <c r="U62" s="1"/>
    </row>
    <row r="63" spans="21:22" x14ac:dyDescent="0.25">
      <c r="U63" s="1"/>
    </row>
    <row r="64" spans="21:22" x14ac:dyDescent="0.25">
      <c r="U64" s="1"/>
    </row>
    <row r="65" spans="21:21" x14ac:dyDescent="0.25">
      <c r="U65" s="1"/>
    </row>
    <row r="66" spans="21:21" x14ac:dyDescent="0.25">
      <c r="U66" s="1"/>
    </row>
    <row r="67" spans="21:21" x14ac:dyDescent="0.25">
      <c r="U67" s="1"/>
    </row>
    <row r="68" spans="21:21" x14ac:dyDescent="0.25">
      <c r="U68" s="1"/>
    </row>
    <row r="69" spans="21:21" x14ac:dyDescent="0.25">
      <c r="U69" s="1"/>
    </row>
    <row r="70" spans="21:21" x14ac:dyDescent="0.25">
      <c r="U70" s="1"/>
    </row>
    <row r="71" spans="21:21" x14ac:dyDescent="0.25">
      <c r="U71" s="1"/>
    </row>
    <row r="72" spans="21:21" x14ac:dyDescent="0.25">
      <c r="U72" s="1"/>
    </row>
    <row r="73" spans="21:21" x14ac:dyDescent="0.25">
      <c r="U73" s="1"/>
    </row>
  </sheetData>
  <sortState ref="T6:W26">
    <sortCondition descending="1" ref="V6:V26"/>
  </sortState>
  <conditionalFormatting sqref="W6:W27">
    <cfRule type="cellIs" dxfId="21" priority="3" operator="lessThan">
      <formula>-0.05</formula>
    </cfRule>
    <cfRule type="cellIs" dxfId="20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/>
  </sheetViews>
  <sheetFormatPr defaultColWidth="9.140625" defaultRowHeight="15" x14ac:dyDescent="0.25"/>
  <cols>
    <col min="1" max="19" width="9.140625" style="1"/>
    <col min="20" max="20" width="80.7109375" style="1" customWidth="1"/>
    <col min="21" max="22" width="9.140625" style="20"/>
    <col min="23" max="16384" width="9.140625" style="1"/>
  </cols>
  <sheetData>
    <row r="1" spans="1:23" ht="25.5" customHeight="1" x14ac:dyDescent="0.25">
      <c r="A1" s="12" t="s">
        <v>17</v>
      </c>
    </row>
    <row r="2" spans="1:23" ht="42.75" customHeight="1" x14ac:dyDescent="0.25">
      <c r="A2" s="13" t="str">
        <f>pomo!B32</f>
        <v>Překážky, na které školy v rámci realizace inkluzivního vzdělávání narážejí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32</v>
      </c>
      <c r="U5" s="6" t="s">
        <v>1</v>
      </c>
      <c r="V5" s="6" t="s">
        <v>19</v>
      </c>
      <c r="W5" s="6" t="s">
        <v>16</v>
      </c>
    </row>
    <row r="6" spans="1:23" x14ac:dyDescent="0.25">
      <c r="T6" s="7" t="s">
        <v>277</v>
      </c>
      <c r="U6" s="8">
        <v>0.48958333333333331</v>
      </c>
      <c r="V6" s="8">
        <v>0.45652173913043476</v>
      </c>
      <c r="W6" s="8">
        <f t="shared" ref="W6:W21" si="0">V6-U6</f>
        <v>-3.3061594202898559E-2</v>
      </c>
    </row>
    <row r="7" spans="1:23" x14ac:dyDescent="0.25">
      <c r="T7" s="7" t="s">
        <v>280</v>
      </c>
      <c r="U7" s="8">
        <v>0.46875</v>
      </c>
      <c r="V7" s="8">
        <v>0.41304347826086957</v>
      </c>
      <c r="W7" s="8">
        <f t="shared" si="0"/>
        <v>-5.5706521739130432E-2</v>
      </c>
    </row>
    <row r="8" spans="1:23" x14ac:dyDescent="0.25">
      <c r="T8" s="7" t="s">
        <v>278</v>
      </c>
      <c r="U8" s="8">
        <v>0.5</v>
      </c>
      <c r="V8" s="8">
        <v>0.33695652173913043</v>
      </c>
      <c r="W8" s="8">
        <f t="shared" si="0"/>
        <v>-0.16304347826086957</v>
      </c>
    </row>
    <row r="9" spans="1:23" x14ac:dyDescent="0.25">
      <c r="T9" s="7" t="s">
        <v>279</v>
      </c>
      <c r="U9" s="8">
        <v>0.32291666666666669</v>
      </c>
      <c r="V9" s="8">
        <v>0.28260869565217389</v>
      </c>
      <c r="W9" s="8">
        <f t="shared" si="0"/>
        <v>-4.0307971014492794E-2</v>
      </c>
    </row>
    <row r="10" spans="1:23" x14ac:dyDescent="0.25">
      <c r="T10" s="7" t="s">
        <v>283</v>
      </c>
      <c r="U10" s="8">
        <v>0.30208333333333331</v>
      </c>
      <c r="V10" s="8">
        <v>0.27173913043478259</v>
      </c>
      <c r="W10" s="8">
        <f t="shared" si="0"/>
        <v>-3.0344202898550721E-2</v>
      </c>
    </row>
    <row r="11" spans="1:23" x14ac:dyDescent="0.25">
      <c r="T11" s="7" t="s">
        <v>385</v>
      </c>
      <c r="U11" s="8">
        <v>0.29166666666666669</v>
      </c>
      <c r="V11" s="8">
        <v>0.27173913043478259</v>
      </c>
      <c r="W11" s="8">
        <f t="shared" si="0"/>
        <v>-1.9927536231884091E-2</v>
      </c>
    </row>
    <row r="12" spans="1:23" x14ac:dyDescent="0.25">
      <c r="T12" s="7" t="s">
        <v>281</v>
      </c>
      <c r="U12" s="8">
        <v>0.26041666666666669</v>
      </c>
      <c r="V12" s="8">
        <v>0.2608695652173913</v>
      </c>
      <c r="W12" s="8">
        <f t="shared" si="0"/>
        <v>4.5289855072461194E-4</v>
      </c>
    </row>
    <row r="13" spans="1:23" x14ac:dyDescent="0.25">
      <c r="T13" s="7" t="s">
        <v>282</v>
      </c>
      <c r="U13" s="8">
        <v>0.22916666666666666</v>
      </c>
      <c r="V13" s="8">
        <v>0.22826086956521738</v>
      </c>
      <c r="W13" s="8">
        <f t="shared" si="0"/>
        <v>-9.0579710144927938E-4</v>
      </c>
    </row>
    <row r="14" spans="1:23" x14ac:dyDescent="0.25">
      <c r="T14" s="7" t="s">
        <v>285</v>
      </c>
      <c r="U14" s="8">
        <v>0.35416666666666669</v>
      </c>
      <c r="V14" s="8">
        <v>0.20652173913043478</v>
      </c>
      <c r="W14" s="8">
        <f t="shared" si="0"/>
        <v>-0.1476449275362319</v>
      </c>
    </row>
    <row r="15" spans="1:23" x14ac:dyDescent="0.25">
      <c r="T15" s="7" t="s">
        <v>284</v>
      </c>
      <c r="U15" s="8">
        <v>0.15625</v>
      </c>
      <c r="V15" s="8">
        <v>0.16304347826086957</v>
      </c>
      <c r="W15" s="8">
        <f t="shared" si="0"/>
        <v>6.7934782608695676E-3</v>
      </c>
    </row>
    <row r="16" spans="1:23" x14ac:dyDescent="0.25">
      <c r="T16" s="7" t="s">
        <v>286</v>
      </c>
      <c r="U16" s="8">
        <v>0.26041666666666669</v>
      </c>
      <c r="V16" s="8">
        <v>0.16304347826086957</v>
      </c>
      <c r="W16" s="8">
        <f t="shared" si="0"/>
        <v>-9.7373188405797118E-2</v>
      </c>
    </row>
    <row r="17" spans="20:23" x14ac:dyDescent="0.25">
      <c r="T17" s="7" t="s">
        <v>31</v>
      </c>
      <c r="U17" s="8">
        <v>9.375E-2</v>
      </c>
      <c r="V17" s="8">
        <v>0.13043478260869565</v>
      </c>
      <c r="W17" s="8">
        <f t="shared" si="0"/>
        <v>3.6684782608695649E-2</v>
      </c>
    </row>
    <row r="18" spans="20:23" x14ac:dyDescent="0.25">
      <c r="T18" s="7" t="s">
        <v>386</v>
      </c>
      <c r="U18" s="8">
        <v>8.3333333333333329E-2</v>
      </c>
      <c r="V18" s="8">
        <v>8.6956521739130432E-2</v>
      </c>
      <c r="W18" s="8">
        <f t="shared" si="0"/>
        <v>3.6231884057971037E-3</v>
      </c>
    </row>
    <row r="19" spans="20:23" x14ac:dyDescent="0.25">
      <c r="T19" s="7" t="s">
        <v>289</v>
      </c>
      <c r="U19" s="8">
        <v>7.2916666666666671E-2</v>
      </c>
      <c r="V19" s="8">
        <v>8.6956521739130432E-2</v>
      </c>
      <c r="W19" s="8">
        <f t="shared" si="0"/>
        <v>1.4039855072463761E-2</v>
      </c>
    </row>
    <row r="20" spans="20:23" x14ac:dyDescent="0.25">
      <c r="T20" s="7" t="s">
        <v>287</v>
      </c>
      <c r="U20" s="8">
        <v>0.10416666666666667</v>
      </c>
      <c r="V20" s="8">
        <v>8.6956521739130432E-2</v>
      </c>
      <c r="W20" s="8">
        <f t="shared" si="0"/>
        <v>-1.7210144927536239E-2</v>
      </c>
    </row>
    <row r="21" spans="20:23" x14ac:dyDescent="0.25">
      <c r="T21" s="7" t="s">
        <v>288</v>
      </c>
      <c r="U21" s="8">
        <v>5.2083333333333336E-2</v>
      </c>
      <c r="V21" s="8">
        <v>7.6086956521739135E-2</v>
      </c>
      <c r="W21" s="8">
        <f t="shared" si="0"/>
        <v>2.40036231884058E-2</v>
      </c>
    </row>
    <row r="22" spans="20:23" x14ac:dyDescent="0.25">
      <c r="T22" s="7" t="s">
        <v>11</v>
      </c>
      <c r="U22" s="8">
        <v>4.1666666666666664E-2</v>
      </c>
      <c r="V22" s="8">
        <v>9.7826086956521743E-2</v>
      </c>
      <c r="W22" s="8">
        <f t="shared" ref="W22" si="1">V22-U22</f>
        <v>5.6159420289855079E-2</v>
      </c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</row>
    <row r="45" spans="21:22" x14ac:dyDescent="0.25">
      <c r="U45" s="1"/>
    </row>
    <row r="46" spans="21:22" x14ac:dyDescent="0.25">
      <c r="U46" s="1"/>
    </row>
    <row r="47" spans="21:22" x14ac:dyDescent="0.25">
      <c r="U47" s="1"/>
    </row>
    <row r="48" spans="21:22" x14ac:dyDescent="0.25">
      <c r="U48" s="1"/>
    </row>
    <row r="49" spans="21:21" x14ac:dyDescent="0.25">
      <c r="U49" s="1"/>
    </row>
    <row r="50" spans="21:21" x14ac:dyDescent="0.25">
      <c r="U50" s="1"/>
    </row>
    <row r="51" spans="21:21" x14ac:dyDescent="0.25">
      <c r="U51" s="1"/>
    </row>
    <row r="52" spans="21:21" x14ac:dyDescent="0.25">
      <c r="U52" s="1"/>
    </row>
    <row r="53" spans="21:21" x14ac:dyDescent="0.25">
      <c r="U53" s="1"/>
    </row>
    <row r="54" spans="21:21" x14ac:dyDescent="0.25">
      <c r="U54" s="1"/>
    </row>
    <row r="55" spans="21:21" x14ac:dyDescent="0.25">
      <c r="U55" s="1"/>
    </row>
    <row r="56" spans="21:21" x14ac:dyDescent="0.25">
      <c r="U56" s="1"/>
    </row>
    <row r="57" spans="21:21" x14ac:dyDescent="0.25">
      <c r="U57" s="1"/>
    </row>
    <row r="58" spans="21:21" x14ac:dyDescent="0.25">
      <c r="U58" s="1"/>
    </row>
  </sheetData>
  <sortState ref="T6:W21">
    <sortCondition descending="1" ref="V6:V21"/>
  </sortState>
  <conditionalFormatting sqref="W6:W22">
    <cfRule type="cellIs" dxfId="19" priority="3" operator="lessThan">
      <formula>-0.05</formula>
    </cfRule>
    <cfRule type="cellIs" dxfId="18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4"/>
  <sheetViews>
    <sheetView workbookViewId="0"/>
  </sheetViews>
  <sheetFormatPr defaultColWidth="9.140625" defaultRowHeight="15" x14ac:dyDescent="0.25"/>
  <cols>
    <col min="1" max="20" width="9.140625" style="1"/>
    <col min="21" max="21" width="87.2851562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pomo!B33</f>
        <v>Opatření, která by školám v rámci rozvoje inkluzivního vzdělávání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290</v>
      </c>
      <c r="V6" s="8">
        <v>0.64583333333333337</v>
      </c>
      <c r="W6" s="8">
        <v>0.60869565217391308</v>
      </c>
      <c r="X6" s="8">
        <f t="shared" ref="X6:X23" si="0">W6-V6</f>
        <v>-3.7137681159420288E-2</v>
      </c>
    </row>
    <row r="7" spans="1:24" x14ac:dyDescent="0.25">
      <c r="U7" s="7" t="s">
        <v>608</v>
      </c>
      <c r="V7" s="8">
        <v>0.53125</v>
      </c>
      <c r="W7" s="8">
        <v>0.5</v>
      </c>
      <c r="X7" s="8">
        <f t="shared" si="0"/>
        <v>-3.125E-2</v>
      </c>
    </row>
    <row r="8" spans="1:24" x14ac:dyDescent="0.25">
      <c r="U8" s="7" t="s">
        <v>305</v>
      </c>
      <c r="V8" s="8">
        <v>0.39583333333333331</v>
      </c>
      <c r="W8" s="8">
        <v>0.46739130434782611</v>
      </c>
      <c r="X8" s="8">
        <f t="shared" si="0"/>
        <v>7.1557971014492794E-2</v>
      </c>
    </row>
    <row r="9" spans="1:24" x14ac:dyDescent="0.25">
      <c r="U9" s="7" t="s">
        <v>294</v>
      </c>
      <c r="V9" s="8">
        <v>0.44791666666666669</v>
      </c>
      <c r="W9" s="8">
        <v>0.43478260869565216</v>
      </c>
      <c r="X9" s="8">
        <f t="shared" si="0"/>
        <v>-1.3134057971014523E-2</v>
      </c>
    </row>
    <row r="10" spans="1:24" x14ac:dyDescent="0.25">
      <c r="U10" s="7" t="s">
        <v>298</v>
      </c>
      <c r="V10" s="8">
        <v>0.38541666666666669</v>
      </c>
      <c r="W10" s="8">
        <v>0.38043478260869568</v>
      </c>
      <c r="X10" s="8">
        <f t="shared" si="0"/>
        <v>-4.9818840579710089E-3</v>
      </c>
    </row>
    <row r="11" spans="1:24" x14ac:dyDescent="0.25">
      <c r="U11" s="7" t="s">
        <v>292</v>
      </c>
      <c r="V11" s="8">
        <v>0.4375</v>
      </c>
      <c r="W11" s="8">
        <v>0.38043478260869568</v>
      </c>
      <c r="X11" s="8">
        <f t="shared" si="0"/>
        <v>-5.7065217391304324E-2</v>
      </c>
    </row>
    <row r="12" spans="1:24" x14ac:dyDescent="0.25">
      <c r="U12" s="7" t="s">
        <v>293</v>
      </c>
      <c r="V12" s="8">
        <v>0.41666666666666669</v>
      </c>
      <c r="W12" s="8">
        <v>0.35869565217391303</v>
      </c>
      <c r="X12" s="8">
        <f t="shared" si="0"/>
        <v>-5.7971014492753659E-2</v>
      </c>
    </row>
    <row r="13" spans="1:24" x14ac:dyDescent="0.25">
      <c r="U13" s="7" t="s">
        <v>291</v>
      </c>
      <c r="V13" s="8">
        <v>0.45833333333333331</v>
      </c>
      <c r="W13" s="8">
        <v>0.35869565217391303</v>
      </c>
      <c r="X13" s="8">
        <f t="shared" si="0"/>
        <v>-9.9637681159420288E-2</v>
      </c>
    </row>
    <row r="14" spans="1:24" x14ac:dyDescent="0.25">
      <c r="U14" s="7" t="s">
        <v>300</v>
      </c>
      <c r="V14" s="8">
        <v>0.38541666666666669</v>
      </c>
      <c r="W14" s="8">
        <v>0.34782608695652173</v>
      </c>
      <c r="X14" s="8">
        <f t="shared" si="0"/>
        <v>-3.7590579710144956E-2</v>
      </c>
    </row>
    <row r="15" spans="1:24" x14ac:dyDescent="0.25">
      <c r="U15" s="7" t="s">
        <v>295</v>
      </c>
      <c r="V15" s="8">
        <v>0.35416666666666669</v>
      </c>
      <c r="W15" s="8">
        <v>0.31521739130434784</v>
      </c>
      <c r="X15" s="8">
        <f t="shared" si="0"/>
        <v>-3.8949275362318847E-2</v>
      </c>
    </row>
    <row r="16" spans="1:24" x14ac:dyDescent="0.25">
      <c r="U16" s="7" t="s">
        <v>299</v>
      </c>
      <c r="V16" s="8">
        <v>0.30208333333333331</v>
      </c>
      <c r="W16" s="8">
        <v>0.30434782608695654</v>
      </c>
      <c r="X16" s="8">
        <f t="shared" si="0"/>
        <v>2.2644927536232262E-3</v>
      </c>
    </row>
    <row r="17" spans="21:24" x14ac:dyDescent="0.25">
      <c r="U17" s="7" t="s">
        <v>301</v>
      </c>
      <c r="V17" s="8">
        <v>0.34375</v>
      </c>
      <c r="W17" s="8">
        <v>0.30434782608695654</v>
      </c>
      <c r="X17" s="8">
        <f t="shared" si="0"/>
        <v>-3.9402173913043459E-2</v>
      </c>
    </row>
    <row r="18" spans="21:24" x14ac:dyDescent="0.25">
      <c r="U18" s="7" t="s">
        <v>296</v>
      </c>
      <c r="V18" s="8">
        <v>0.32291666666666669</v>
      </c>
      <c r="W18" s="8">
        <v>0.29347826086956524</v>
      </c>
      <c r="X18" s="8">
        <f t="shared" si="0"/>
        <v>-2.9438405797101441E-2</v>
      </c>
    </row>
    <row r="19" spans="21:24" x14ac:dyDescent="0.25">
      <c r="U19" s="7" t="s">
        <v>297</v>
      </c>
      <c r="V19" s="8">
        <v>0.35416666666666669</v>
      </c>
      <c r="W19" s="8">
        <v>0.27173913043478259</v>
      </c>
      <c r="X19" s="8">
        <f t="shared" si="0"/>
        <v>-8.2427536231884091E-2</v>
      </c>
    </row>
    <row r="20" spans="21:24" x14ac:dyDescent="0.25">
      <c r="U20" s="7" t="s">
        <v>303</v>
      </c>
      <c r="V20" s="8">
        <v>0.35416666666666669</v>
      </c>
      <c r="W20" s="8">
        <v>0.2391304347826087</v>
      </c>
      <c r="X20" s="8">
        <f t="shared" si="0"/>
        <v>-0.11503623188405798</v>
      </c>
    </row>
    <row r="21" spans="21:24" x14ac:dyDescent="0.25">
      <c r="U21" s="7" t="s">
        <v>306</v>
      </c>
      <c r="V21" s="8">
        <v>0.29166666666666669</v>
      </c>
      <c r="W21" s="8">
        <v>0.22826086956521738</v>
      </c>
      <c r="X21" s="8">
        <f t="shared" si="0"/>
        <v>-6.3405797101449307E-2</v>
      </c>
    </row>
    <row r="22" spans="21:24" x14ac:dyDescent="0.25">
      <c r="U22" s="7" t="s">
        <v>302</v>
      </c>
      <c r="V22" s="8">
        <v>0.34375</v>
      </c>
      <c r="W22" s="8">
        <v>0.21739130434782608</v>
      </c>
      <c r="X22" s="8">
        <f t="shared" si="0"/>
        <v>-0.12635869565217392</v>
      </c>
    </row>
    <row r="23" spans="21:24" x14ac:dyDescent="0.25">
      <c r="U23" s="7" t="s">
        <v>304</v>
      </c>
      <c r="V23" s="8">
        <v>0.11458333333333333</v>
      </c>
      <c r="W23" s="8">
        <v>0.17391304347826086</v>
      </c>
      <c r="X23" s="8">
        <f t="shared" si="0"/>
        <v>5.9329710144927536E-2</v>
      </c>
    </row>
    <row r="24" spans="21:24" x14ac:dyDescent="0.25">
      <c r="U24" s="7" t="s">
        <v>11</v>
      </c>
      <c r="V24" s="8">
        <v>8.3333333333333329E-2</v>
      </c>
      <c r="W24" s="8">
        <v>8.6956521739130432E-2</v>
      </c>
      <c r="X24" s="8">
        <f t="shared" ref="X24" si="1">W24-V24</f>
        <v>3.6231884057971037E-3</v>
      </c>
    </row>
    <row r="25" spans="21:24" x14ac:dyDescent="0.25">
      <c r="V25" s="1"/>
      <c r="W25" s="1"/>
    </row>
    <row r="26" spans="21:24" x14ac:dyDescent="0.25">
      <c r="V26" s="1"/>
      <c r="W26" s="1"/>
    </row>
    <row r="27" spans="21:24" x14ac:dyDescent="0.25">
      <c r="V27" s="1"/>
      <c r="W27" s="1"/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1"/>
      <c r="W43" s="1"/>
    </row>
    <row r="44" spans="22:23" x14ac:dyDescent="0.25">
      <c r="V44" s="1"/>
      <c r="W44" s="1"/>
    </row>
    <row r="45" spans="22:23" x14ac:dyDescent="0.25">
      <c r="V45" s="1"/>
      <c r="W45" s="1"/>
    </row>
    <row r="46" spans="22:23" x14ac:dyDescent="0.25">
      <c r="V46" s="1"/>
      <c r="W46" s="1"/>
    </row>
    <row r="47" spans="22:23" x14ac:dyDescent="0.25">
      <c r="V47" s="1"/>
      <c r="W47" s="1"/>
    </row>
    <row r="48" spans="22:23" x14ac:dyDescent="0.25">
      <c r="V48" s="1"/>
      <c r="W48" s="1"/>
    </row>
    <row r="49" spans="22:23" x14ac:dyDescent="0.25">
      <c r="V49" s="1"/>
      <c r="W49" s="1"/>
    </row>
    <row r="50" spans="22:23" x14ac:dyDescent="0.25">
      <c r="V50" s="1"/>
      <c r="W50" s="1"/>
    </row>
    <row r="51" spans="22:23" x14ac:dyDescent="0.25">
      <c r="V51" s="1"/>
      <c r="W51" s="1"/>
    </row>
    <row r="52" spans="22:23" x14ac:dyDescent="0.25">
      <c r="V52" s="1"/>
      <c r="W52" s="1"/>
    </row>
    <row r="53" spans="22:23" x14ac:dyDescent="0.25">
      <c r="V53" s="1"/>
      <c r="W53" s="1"/>
    </row>
    <row r="54" spans="22:23" x14ac:dyDescent="0.25">
      <c r="V54" s="1"/>
      <c r="W54" s="1"/>
    </row>
    <row r="55" spans="22:23" x14ac:dyDescent="0.25">
      <c r="V55" s="1"/>
      <c r="W55" s="1"/>
    </row>
    <row r="56" spans="22:23" x14ac:dyDescent="0.25">
      <c r="V56" s="1"/>
      <c r="W56" s="1"/>
    </row>
    <row r="57" spans="22:23" x14ac:dyDescent="0.25">
      <c r="V57" s="1"/>
    </row>
    <row r="58" spans="22:23" x14ac:dyDescent="0.25">
      <c r="V58" s="1"/>
    </row>
    <row r="59" spans="22:23" x14ac:dyDescent="0.25">
      <c r="V59" s="1"/>
    </row>
    <row r="60" spans="22:23" x14ac:dyDescent="0.25">
      <c r="V60" s="1"/>
    </row>
    <row r="61" spans="22:23" x14ac:dyDescent="0.25">
      <c r="V61" s="1"/>
    </row>
    <row r="62" spans="22:23" x14ac:dyDescent="0.25">
      <c r="V62" s="1"/>
    </row>
    <row r="63" spans="22:23" x14ac:dyDescent="0.25">
      <c r="V63" s="1"/>
    </row>
    <row r="64" spans="22:23" x14ac:dyDescent="0.25">
      <c r="V64" s="1"/>
    </row>
  </sheetData>
  <sortState ref="U6:X23">
    <sortCondition descending="1" ref="W6:W23"/>
  </sortState>
  <conditionalFormatting sqref="X6:X24">
    <cfRule type="cellIs" dxfId="17" priority="3" operator="lessThan">
      <formula>-0.05</formula>
    </cfRule>
    <cfRule type="cellIs" dxfId="16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workbookViewId="0"/>
  </sheetViews>
  <sheetFormatPr defaultColWidth="9.140625" defaultRowHeight="15" x14ac:dyDescent="0.25"/>
  <cols>
    <col min="1" max="22" width="9.140625" style="1"/>
    <col min="23" max="23" width="87.28515625" style="1" customWidth="1"/>
    <col min="24" max="25" width="9.140625" style="20"/>
    <col min="26" max="16384" width="9.140625" style="1"/>
  </cols>
  <sheetData>
    <row r="1" spans="1:26" ht="25.5" customHeight="1" x14ac:dyDescent="0.25">
      <c r="A1" s="12" t="s">
        <v>17</v>
      </c>
    </row>
    <row r="2" spans="1:26" ht="42.75" customHeight="1" x14ac:dyDescent="0.25">
      <c r="A2" s="13" t="str">
        <f>pomo!B34</f>
        <v>Činnosti, na které se školy zaměřují v rámci podpory nadaných a mimořádně nadaných žáků</v>
      </c>
    </row>
    <row r="4" spans="1:26" x14ac:dyDescent="0.25">
      <c r="W4" s="2"/>
      <c r="X4" s="4"/>
      <c r="Y4" s="4"/>
      <c r="Z4" s="2"/>
    </row>
    <row r="5" spans="1:26" ht="24.75" customHeight="1" x14ac:dyDescent="0.25">
      <c r="W5" s="5" t="s">
        <v>15</v>
      </c>
      <c r="X5" s="6" t="s">
        <v>1</v>
      </c>
      <c r="Y5" s="6" t="s">
        <v>0</v>
      </c>
      <c r="Z5" s="6" t="s">
        <v>16</v>
      </c>
    </row>
    <row r="6" spans="1:26" x14ac:dyDescent="0.25">
      <c r="W6" s="7" t="s">
        <v>307</v>
      </c>
      <c r="X6" s="8" t="s">
        <v>48</v>
      </c>
      <c r="Y6" s="8">
        <v>0.52173913043478259</v>
      </c>
      <c r="Z6" s="8" t="s">
        <v>48</v>
      </c>
    </row>
    <row r="7" spans="1:26" x14ac:dyDescent="0.25">
      <c r="W7" s="7" t="s">
        <v>314</v>
      </c>
      <c r="X7" s="8" t="s">
        <v>48</v>
      </c>
      <c r="Y7" s="8">
        <v>0.5</v>
      </c>
      <c r="Z7" s="8" t="s">
        <v>48</v>
      </c>
    </row>
    <row r="8" spans="1:26" x14ac:dyDescent="0.25">
      <c r="W8" s="7" t="s">
        <v>309</v>
      </c>
      <c r="X8" s="8" t="s">
        <v>48</v>
      </c>
      <c r="Y8" s="8">
        <v>0.4891304347826087</v>
      </c>
      <c r="Z8" s="8" t="s">
        <v>48</v>
      </c>
    </row>
    <row r="9" spans="1:26" x14ac:dyDescent="0.25">
      <c r="W9" s="7" t="s">
        <v>316</v>
      </c>
      <c r="X9" s="8" t="s">
        <v>48</v>
      </c>
      <c r="Y9" s="8">
        <v>0.47826086956521741</v>
      </c>
      <c r="Z9" s="8" t="s">
        <v>48</v>
      </c>
    </row>
    <row r="10" spans="1:26" x14ac:dyDescent="0.25">
      <c r="W10" s="7" t="s">
        <v>308</v>
      </c>
      <c r="X10" s="8" t="s">
        <v>48</v>
      </c>
      <c r="Y10" s="8">
        <v>0.46739130434782611</v>
      </c>
      <c r="Z10" s="8" t="s">
        <v>48</v>
      </c>
    </row>
    <row r="11" spans="1:26" x14ac:dyDescent="0.25">
      <c r="W11" s="7" t="s">
        <v>315</v>
      </c>
      <c r="X11" s="8" t="s">
        <v>48</v>
      </c>
      <c r="Y11" s="8">
        <v>0.41304347826086957</v>
      </c>
      <c r="Z11" s="8" t="s">
        <v>48</v>
      </c>
    </row>
    <row r="12" spans="1:26" x14ac:dyDescent="0.25">
      <c r="W12" s="7" t="s">
        <v>317</v>
      </c>
      <c r="X12" s="8" t="s">
        <v>48</v>
      </c>
      <c r="Y12" s="8">
        <v>0.33695652173913043</v>
      </c>
      <c r="Z12" s="8" t="s">
        <v>48</v>
      </c>
    </row>
    <row r="13" spans="1:26" x14ac:dyDescent="0.25">
      <c r="W13" s="7" t="s">
        <v>387</v>
      </c>
      <c r="X13" s="8" t="s">
        <v>48</v>
      </c>
      <c r="Y13" s="8">
        <v>0.30434782608695654</v>
      </c>
      <c r="Z13" s="8" t="s">
        <v>48</v>
      </c>
    </row>
    <row r="14" spans="1:26" x14ac:dyDescent="0.25">
      <c r="W14" s="7" t="s">
        <v>389</v>
      </c>
      <c r="X14" s="8" t="s">
        <v>48</v>
      </c>
      <c r="Y14" s="8">
        <v>0.28260869565217389</v>
      </c>
      <c r="Z14" s="8" t="s">
        <v>48</v>
      </c>
    </row>
    <row r="15" spans="1:26" x14ac:dyDescent="0.25">
      <c r="W15" s="7" t="s">
        <v>320</v>
      </c>
      <c r="X15" s="8" t="s">
        <v>48</v>
      </c>
      <c r="Y15" s="8">
        <v>0.2608695652173913</v>
      </c>
      <c r="Z15" s="8" t="s">
        <v>48</v>
      </c>
    </row>
    <row r="16" spans="1:26" x14ac:dyDescent="0.25">
      <c r="W16" s="7" t="s">
        <v>319</v>
      </c>
      <c r="X16" s="8" t="s">
        <v>48</v>
      </c>
      <c r="Y16" s="8">
        <v>0.2391304347826087</v>
      </c>
      <c r="Z16" s="8" t="s">
        <v>48</v>
      </c>
    </row>
    <row r="17" spans="23:26" x14ac:dyDescent="0.25">
      <c r="W17" s="7" t="s">
        <v>391</v>
      </c>
      <c r="X17" s="8" t="s">
        <v>48</v>
      </c>
      <c r="Y17" s="8">
        <v>0.2391304347826087</v>
      </c>
      <c r="Z17" s="8" t="s">
        <v>48</v>
      </c>
    </row>
    <row r="18" spans="23:26" x14ac:dyDescent="0.25">
      <c r="W18" s="7" t="s">
        <v>311</v>
      </c>
      <c r="X18" s="8" t="s">
        <v>48</v>
      </c>
      <c r="Y18" s="8">
        <v>0.22826086956521738</v>
      </c>
      <c r="Z18" s="8" t="s">
        <v>48</v>
      </c>
    </row>
    <row r="19" spans="23:26" x14ac:dyDescent="0.25">
      <c r="W19" s="7" t="s">
        <v>310</v>
      </c>
      <c r="X19" s="8" t="s">
        <v>48</v>
      </c>
      <c r="Y19" s="8">
        <v>0.22826086956521738</v>
      </c>
      <c r="Z19" s="8" t="s">
        <v>48</v>
      </c>
    </row>
    <row r="20" spans="23:26" x14ac:dyDescent="0.25">
      <c r="W20" s="7" t="s">
        <v>312</v>
      </c>
      <c r="X20" s="8" t="s">
        <v>48</v>
      </c>
      <c r="Y20" s="8">
        <v>0.21739130434782608</v>
      </c>
      <c r="Z20" s="8" t="s">
        <v>48</v>
      </c>
    </row>
    <row r="21" spans="23:26" x14ac:dyDescent="0.25">
      <c r="W21" s="7" t="s">
        <v>318</v>
      </c>
      <c r="X21" s="8" t="s">
        <v>48</v>
      </c>
      <c r="Y21" s="8">
        <v>0.20652173913043478</v>
      </c>
      <c r="Z21" s="8" t="s">
        <v>48</v>
      </c>
    </row>
    <row r="22" spans="23:26" x14ac:dyDescent="0.25">
      <c r="W22" s="7" t="s">
        <v>388</v>
      </c>
      <c r="X22" s="8" t="s">
        <v>48</v>
      </c>
      <c r="Y22" s="8">
        <v>0.19565217391304349</v>
      </c>
      <c r="Z22" s="8" t="s">
        <v>48</v>
      </c>
    </row>
    <row r="23" spans="23:26" x14ac:dyDescent="0.25">
      <c r="W23" s="7" t="s">
        <v>390</v>
      </c>
      <c r="X23" s="8" t="s">
        <v>48</v>
      </c>
      <c r="Y23" s="8">
        <v>8.6956521739130432E-2</v>
      </c>
      <c r="Z23" s="8" t="s">
        <v>48</v>
      </c>
    </row>
    <row r="24" spans="23:26" x14ac:dyDescent="0.25">
      <c r="W24" s="7" t="s">
        <v>11</v>
      </c>
      <c r="X24" s="8" t="s">
        <v>48</v>
      </c>
      <c r="Y24" s="8">
        <v>7.6086956521739135E-2</v>
      </c>
      <c r="Z24" s="8" t="s">
        <v>48</v>
      </c>
    </row>
    <row r="25" spans="23:26" x14ac:dyDescent="0.25">
      <c r="W25" s="7" t="s">
        <v>313</v>
      </c>
      <c r="X25" s="8" t="s">
        <v>48</v>
      </c>
      <c r="Y25" s="8">
        <v>0.11956521739130435</v>
      </c>
      <c r="Z25" s="8" t="s">
        <v>48</v>
      </c>
    </row>
    <row r="26" spans="23:26" x14ac:dyDescent="0.25">
      <c r="X26" s="1"/>
      <c r="Y26" s="1"/>
    </row>
    <row r="27" spans="23:26" x14ac:dyDescent="0.25">
      <c r="X27" s="1"/>
      <c r="Y27" s="1"/>
    </row>
    <row r="28" spans="23:26" x14ac:dyDescent="0.25">
      <c r="X28" s="1"/>
      <c r="Y28" s="1"/>
    </row>
    <row r="29" spans="23:26" x14ac:dyDescent="0.25">
      <c r="X29" s="1"/>
      <c r="Y29" s="1"/>
    </row>
    <row r="30" spans="23:26" x14ac:dyDescent="0.25">
      <c r="X30" s="1"/>
      <c r="Y30" s="1"/>
    </row>
    <row r="31" spans="23:26" x14ac:dyDescent="0.25">
      <c r="X31" s="1"/>
      <c r="Y31" s="1"/>
    </row>
    <row r="32" spans="23:26" x14ac:dyDescent="0.25">
      <c r="X32" s="1"/>
      <c r="Y32" s="1"/>
    </row>
    <row r="33" spans="24:25" x14ac:dyDescent="0.25">
      <c r="X33" s="1"/>
      <c r="Y33" s="1"/>
    </row>
    <row r="34" spans="24:25" x14ac:dyDescent="0.25">
      <c r="X34" s="1"/>
      <c r="Y34" s="1"/>
    </row>
    <row r="35" spans="24:25" x14ac:dyDescent="0.25">
      <c r="X35" s="1"/>
      <c r="Y35" s="1"/>
    </row>
    <row r="36" spans="24:25" x14ac:dyDescent="0.25">
      <c r="X36" s="1"/>
      <c r="Y36" s="1"/>
    </row>
    <row r="37" spans="24:25" x14ac:dyDescent="0.25">
      <c r="X37" s="1"/>
      <c r="Y37" s="1"/>
    </row>
    <row r="38" spans="24:25" x14ac:dyDescent="0.25">
      <c r="X38" s="1"/>
      <c r="Y38" s="1"/>
    </row>
    <row r="39" spans="24:25" x14ac:dyDescent="0.25">
      <c r="X39" s="1"/>
      <c r="Y39" s="1"/>
    </row>
    <row r="40" spans="24:25" x14ac:dyDescent="0.25">
      <c r="X40" s="1"/>
      <c r="Y40" s="1"/>
    </row>
    <row r="41" spans="24:25" x14ac:dyDescent="0.25">
      <c r="X41" s="1"/>
      <c r="Y41" s="1"/>
    </row>
    <row r="42" spans="24:25" x14ac:dyDescent="0.25">
      <c r="X42" s="1"/>
      <c r="Y42" s="1"/>
    </row>
    <row r="43" spans="24:25" x14ac:dyDescent="0.25">
      <c r="X43" s="1"/>
      <c r="Y43" s="1"/>
    </row>
    <row r="44" spans="24:25" x14ac:dyDescent="0.25">
      <c r="X44" s="1"/>
      <c r="Y44" s="1"/>
    </row>
    <row r="45" spans="24:25" x14ac:dyDescent="0.25">
      <c r="X45" s="1"/>
      <c r="Y45" s="1"/>
    </row>
    <row r="46" spans="24:25" x14ac:dyDescent="0.25">
      <c r="X46" s="1"/>
      <c r="Y46" s="1"/>
    </row>
    <row r="47" spans="24:25" x14ac:dyDescent="0.25">
      <c r="X47" s="1"/>
      <c r="Y47" s="1"/>
    </row>
    <row r="48" spans="24:25" x14ac:dyDescent="0.25">
      <c r="X48" s="1"/>
      <c r="Y48" s="1"/>
    </row>
    <row r="49" spans="24:24" x14ac:dyDescent="0.25">
      <c r="X49" s="1"/>
    </row>
    <row r="50" spans="24:24" x14ac:dyDescent="0.25">
      <c r="X50" s="1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"/>
  <sheetViews>
    <sheetView workbookViewId="0"/>
  </sheetViews>
  <sheetFormatPr defaultColWidth="9.140625" defaultRowHeight="15" x14ac:dyDescent="0.25"/>
  <cols>
    <col min="1" max="25" width="9.140625" style="1"/>
    <col min="26" max="26" width="25.5703125" style="1" customWidth="1"/>
    <col min="27" max="27" width="14.7109375" style="1" customWidth="1"/>
    <col min="28" max="28" width="16.85546875" style="1" customWidth="1"/>
    <col min="29" max="29" width="14.85546875" style="20" customWidth="1"/>
    <col min="30" max="30" width="17.28515625" style="20" customWidth="1"/>
    <col min="31" max="16384" width="9.140625" style="1"/>
  </cols>
  <sheetData>
    <row r="1" spans="1:31" ht="24.75" customHeight="1" x14ac:dyDescent="0.25">
      <c r="A1" s="12" t="s">
        <v>17</v>
      </c>
    </row>
    <row r="2" spans="1:31" ht="42.75" customHeight="1" x14ac:dyDescent="0.25">
      <c r="A2" s="13" t="str">
        <f>pomo!B36</f>
        <v>Současná úroveň rozvoje jazykového vzdělávání a předpokládaný posun</v>
      </c>
    </row>
    <row r="4" spans="1:31" x14ac:dyDescent="0.25">
      <c r="AB4" s="2"/>
      <c r="AC4" s="4"/>
      <c r="AD4" s="4"/>
      <c r="AE4" s="2"/>
    </row>
    <row r="5" spans="1:31" ht="36" customHeight="1" x14ac:dyDescent="0.25">
      <c r="Z5" s="5" t="s">
        <v>92</v>
      </c>
      <c r="AA5" s="18" t="s">
        <v>90</v>
      </c>
      <c r="AB5" s="18" t="s">
        <v>583</v>
      </c>
      <c r="AC5" s="18" t="s">
        <v>91</v>
      </c>
    </row>
    <row r="6" spans="1:31" x14ac:dyDescent="0.25">
      <c r="Z6" s="7" t="s">
        <v>84</v>
      </c>
      <c r="AA6" s="8">
        <v>0.21927927927927934</v>
      </c>
      <c r="AB6" s="8">
        <v>0.39009009009009021</v>
      </c>
      <c r="AC6" s="8">
        <f>+AB6-AA6</f>
        <v>0.17081081081081087</v>
      </c>
    </row>
    <row r="7" spans="1:31" x14ac:dyDescent="0.25">
      <c r="Z7" s="7" t="s">
        <v>85</v>
      </c>
      <c r="AA7" s="8">
        <v>0.15047619047619046</v>
      </c>
      <c r="AB7" s="8">
        <v>0.17142857142857143</v>
      </c>
      <c r="AC7" s="8">
        <f>+AB7-AA7</f>
        <v>2.0952380952380972E-2</v>
      </c>
    </row>
    <row r="8" spans="1:31" x14ac:dyDescent="0.25">
      <c r="Z8" s="7" t="s">
        <v>86</v>
      </c>
      <c r="AA8" s="8">
        <v>0.36380952380952369</v>
      </c>
      <c r="AB8" s="8">
        <v>0.41904761904761906</v>
      </c>
      <c r="AC8" s="8">
        <f>+AB8-AA8</f>
        <v>5.5238095238095364E-2</v>
      </c>
    </row>
    <row r="9" spans="1:31" x14ac:dyDescent="0.25">
      <c r="Z9" s="7" t="s">
        <v>87</v>
      </c>
      <c r="AA9" s="8">
        <v>0.33523809523809533</v>
      </c>
      <c r="AB9" s="8">
        <v>0.55047619047619023</v>
      </c>
      <c r="AC9" s="8">
        <f>+AB9-AA9</f>
        <v>0.2152380952380949</v>
      </c>
    </row>
    <row r="10" spans="1:31" x14ac:dyDescent="0.25">
      <c r="Z10" s="7" t="s">
        <v>88</v>
      </c>
      <c r="AA10" s="8">
        <v>9.5000000000000001E-2</v>
      </c>
      <c r="AB10" s="8">
        <v>0.32</v>
      </c>
      <c r="AC10" s="8">
        <f>+AB10-AA10</f>
        <v>0.22500000000000001</v>
      </c>
    </row>
    <row r="11" spans="1:31" x14ac:dyDescent="0.25">
      <c r="AB11" s="9"/>
      <c r="AC11" s="10"/>
      <c r="AD11" s="10"/>
      <c r="AE11" s="10"/>
    </row>
    <row r="12" spans="1:31" x14ac:dyDescent="0.25">
      <c r="AC12" s="10"/>
      <c r="AD12" s="10"/>
      <c r="AE12" s="10"/>
    </row>
    <row r="13" spans="1:31" x14ac:dyDescent="0.25">
      <c r="AC13" s="10"/>
      <c r="AD13" s="10"/>
      <c r="AE13" s="10"/>
    </row>
    <row r="14" spans="1:31" x14ac:dyDescent="0.25">
      <c r="AC14" s="10"/>
      <c r="AD14" s="10"/>
      <c r="AE14" s="10"/>
    </row>
    <row r="15" spans="1:31" x14ac:dyDescent="0.25">
      <c r="AC15" s="10"/>
      <c r="AD15" s="10"/>
      <c r="AE15" s="10"/>
    </row>
    <row r="16" spans="1:31" x14ac:dyDescent="0.25">
      <c r="AC16" s="10"/>
      <c r="AD16" s="10"/>
      <c r="AE16" s="10"/>
    </row>
    <row r="17" spans="26:31" x14ac:dyDescent="0.25">
      <c r="AB17" s="9"/>
      <c r="AC17" s="10"/>
      <c r="AD17" s="10"/>
      <c r="AE17" s="10"/>
    </row>
    <row r="18" spans="26:31" x14ac:dyDescent="0.25">
      <c r="AB18" s="9"/>
      <c r="AC18" s="10"/>
      <c r="AD18" s="10"/>
      <c r="AE18" s="10"/>
    </row>
    <row r="19" spans="26:31" x14ac:dyDescent="0.25">
      <c r="AB19" s="2"/>
      <c r="AC19" s="4"/>
      <c r="AD19" s="4"/>
      <c r="AE19" s="2"/>
    </row>
    <row r="20" spans="26:31" x14ac:dyDescent="0.25">
      <c r="AB20" s="2"/>
      <c r="AC20" s="4"/>
      <c r="AD20" s="4"/>
      <c r="AE20" s="2"/>
    </row>
    <row r="25" spans="26:31" ht="37.5" customHeight="1" x14ac:dyDescent="0.25">
      <c r="Z25" s="23"/>
      <c r="AA25" s="24"/>
      <c r="AB25" s="24"/>
      <c r="AC25" s="25"/>
    </row>
    <row r="26" spans="26:31" x14ac:dyDescent="0.25">
      <c r="Z26" s="9"/>
      <c r="AA26" s="10"/>
      <c r="AB26" s="10"/>
      <c r="AC26" s="10"/>
    </row>
    <row r="27" spans="26:31" x14ac:dyDescent="0.25">
      <c r="Z27" s="9"/>
      <c r="AA27" s="10"/>
      <c r="AB27" s="10"/>
      <c r="AC27" s="10"/>
    </row>
    <row r="28" spans="26:31" x14ac:dyDescent="0.25">
      <c r="Z28" s="9"/>
      <c r="AA28" s="10"/>
      <c r="AB28" s="10"/>
      <c r="AC28" s="10"/>
    </row>
    <row r="29" spans="26:31" x14ac:dyDescent="0.25">
      <c r="Z29" s="9"/>
      <c r="AA29" s="10"/>
      <c r="AB29" s="10"/>
      <c r="AC29" s="10"/>
    </row>
    <row r="30" spans="26:31" x14ac:dyDescent="0.25">
      <c r="Z30" s="9"/>
      <c r="AA30" s="10"/>
      <c r="AB30" s="10"/>
      <c r="AC30" s="10"/>
    </row>
  </sheetData>
  <conditionalFormatting sqref="AC26:AC30">
    <cfRule type="cellIs" dxfId="15" priority="1" operator="lessThanOrEqual">
      <formula>-0.08</formula>
    </cfRule>
    <cfRule type="cellIs" dxfId="14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7.570312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pomo!B37</f>
        <v>Činnosti, na kterých se školy v rámci rozvoje jazykového vzdělávání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326</v>
      </c>
      <c r="T6" s="8" t="s">
        <v>48</v>
      </c>
      <c r="U6" s="8">
        <v>0.82666666666666666</v>
      </c>
      <c r="V6" s="8" t="s">
        <v>48</v>
      </c>
    </row>
    <row r="7" spans="1:22" x14ac:dyDescent="0.25">
      <c r="S7" s="7" t="s">
        <v>328</v>
      </c>
      <c r="T7" s="8" t="s">
        <v>48</v>
      </c>
      <c r="U7" s="8">
        <v>0.7466666666666667</v>
      </c>
      <c r="V7" s="8" t="s">
        <v>48</v>
      </c>
    </row>
    <row r="8" spans="1:22" x14ac:dyDescent="0.25">
      <c r="S8" s="7" t="s">
        <v>327</v>
      </c>
      <c r="T8" s="8" t="s">
        <v>48</v>
      </c>
      <c r="U8" s="8">
        <v>0.72</v>
      </c>
      <c r="V8" s="8" t="s">
        <v>48</v>
      </c>
    </row>
    <row r="9" spans="1:22" x14ac:dyDescent="0.25">
      <c r="S9" s="7" t="s">
        <v>331</v>
      </c>
      <c r="T9" s="8" t="s">
        <v>48</v>
      </c>
      <c r="U9" s="8">
        <v>0.72</v>
      </c>
      <c r="V9" s="8" t="s">
        <v>48</v>
      </c>
    </row>
    <row r="10" spans="1:22" x14ac:dyDescent="0.25">
      <c r="S10" s="7" t="s">
        <v>329</v>
      </c>
      <c r="T10" s="8" t="s">
        <v>48</v>
      </c>
      <c r="U10" s="8">
        <v>0.70666666666666667</v>
      </c>
      <c r="V10" s="8" t="s">
        <v>48</v>
      </c>
    </row>
    <row r="11" spans="1:22" x14ac:dyDescent="0.25">
      <c r="S11" s="7" t="s">
        <v>332</v>
      </c>
      <c r="T11" s="8" t="s">
        <v>48</v>
      </c>
      <c r="U11" s="8">
        <v>0.69333333333333336</v>
      </c>
      <c r="V11" s="8" t="s">
        <v>48</v>
      </c>
    </row>
    <row r="12" spans="1:22" x14ac:dyDescent="0.25">
      <c r="S12" s="7" t="s">
        <v>330</v>
      </c>
      <c r="T12" s="8" t="s">
        <v>48</v>
      </c>
      <c r="U12" s="8">
        <v>0.69333333333333336</v>
      </c>
      <c r="V12" s="8" t="s">
        <v>48</v>
      </c>
    </row>
    <row r="13" spans="1:22" x14ac:dyDescent="0.25">
      <c r="S13" s="7" t="s">
        <v>340</v>
      </c>
      <c r="T13" s="8" t="s">
        <v>48</v>
      </c>
      <c r="U13" s="8">
        <v>0.68</v>
      </c>
      <c r="V13" s="8" t="s">
        <v>48</v>
      </c>
    </row>
    <row r="14" spans="1:22" x14ac:dyDescent="0.25">
      <c r="S14" s="7" t="s">
        <v>333</v>
      </c>
      <c r="T14" s="8" t="s">
        <v>48</v>
      </c>
      <c r="U14" s="8">
        <v>0.61333333333333329</v>
      </c>
      <c r="V14" s="8" t="s">
        <v>48</v>
      </c>
    </row>
    <row r="15" spans="1:22" x14ac:dyDescent="0.25">
      <c r="S15" s="7" t="s">
        <v>334</v>
      </c>
      <c r="T15" s="8" t="s">
        <v>48</v>
      </c>
      <c r="U15" s="8">
        <v>0.50666666666666671</v>
      </c>
      <c r="V15" s="8" t="s">
        <v>48</v>
      </c>
    </row>
    <row r="16" spans="1:22" x14ac:dyDescent="0.25">
      <c r="S16" s="7" t="s">
        <v>341</v>
      </c>
      <c r="T16" s="8" t="s">
        <v>48</v>
      </c>
      <c r="U16" s="8">
        <v>0.46666666666666667</v>
      </c>
      <c r="V16" s="8" t="s">
        <v>48</v>
      </c>
    </row>
    <row r="17" spans="19:22" x14ac:dyDescent="0.25">
      <c r="S17" s="7" t="s">
        <v>335</v>
      </c>
      <c r="T17" s="8" t="s">
        <v>48</v>
      </c>
      <c r="U17" s="8">
        <v>0.46666666666666667</v>
      </c>
      <c r="V17" s="8" t="s">
        <v>48</v>
      </c>
    </row>
    <row r="18" spans="19:22" x14ac:dyDescent="0.25">
      <c r="S18" s="7" t="s">
        <v>342</v>
      </c>
      <c r="T18" s="8" t="s">
        <v>48</v>
      </c>
      <c r="U18" s="8">
        <v>0.41333333333333333</v>
      </c>
      <c r="V18" s="8" t="s">
        <v>48</v>
      </c>
    </row>
    <row r="19" spans="19:22" x14ac:dyDescent="0.25">
      <c r="S19" s="7" t="s">
        <v>338</v>
      </c>
      <c r="T19" s="8" t="s">
        <v>48</v>
      </c>
      <c r="U19" s="8">
        <v>0.36</v>
      </c>
      <c r="V19" s="8" t="s">
        <v>48</v>
      </c>
    </row>
    <row r="20" spans="19:22" x14ac:dyDescent="0.25">
      <c r="S20" s="7" t="s">
        <v>343</v>
      </c>
      <c r="T20" s="8" t="s">
        <v>48</v>
      </c>
      <c r="U20" s="8">
        <v>0.34666666666666668</v>
      </c>
      <c r="V20" s="8" t="s">
        <v>48</v>
      </c>
    </row>
    <row r="21" spans="19:22" x14ac:dyDescent="0.25">
      <c r="S21" s="7" t="s">
        <v>336</v>
      </c>
      <c r="T21" s="8" t="s">
        <v>48</v>
      </c>
      <c r="U21" s="8">
        <v>0.28000000000000003</v>
      </c>
      <c r="V21" s="8" t="s">
        <v>48</v>
      </c>
    </row>
    <row r="22" spans="19:22" x14ac:dyDescent="0.25">
      <c r="S22" s="7" t="s">
        <v>337</v>
      </c>
      <c r="T22" s="8" t="s">
        <v>48</v>
      </c>
      <c r="U22" s="8">
        <v>0.25333333333333335</v>
      </c>
      <c r="V22" s="8" t="s">
        <v>48</v>
      </c>
    </row>
    <row r="23" spans="19:22" x14ac:dyDescent="0.25">
      <c r="S23" s="7" t="s">
        <v>339</v>
      </c>
      <c r="T23" s="8" t="s">
        <v>48</v>
      </c>
      <c r="U23" s="8">
        <v>0.24</v>
      </c>
      <c r="V23" s="8" t="s">
        <v>48</v>
      </c>
    </row>
    <row r="24" spans="19:22" x14ac:dyDescent="0.25">
      <c r="S24" s="7" t="s">
        <v>11</v>
      </c>
      <c r="T24" s="8" t="s">
        <v>48</v>
      </c>
      <c r="U24" s="8">
        <v>1.3333333333333334E-2</v>
      </c>
      <c r="V24" s="8" t="s">
        <v>48</v>
      </c>
    </row>
    <row r="27" spans="19:22" x14ac:dyDescent="0.25">
      <c r="S27" s="20"/>
      <c r="U27" s="1"/>
    </row>
    <row r="28" spans="19:22" x14ac:dyDescent="0.25">
      <c r="S28" s="20"/>
      <c r="U28" s="1"/>
    </row>
    <row r="29" spans="19:22" x14ac:dyDescent="0.25">
      <c r="S29" s="20"/>
      <c r="U29" s="1"/>
    </row>
    <row r="30" spans="19:22" x14ac:dyDescent="0.25">
      <c r="S30" s="20"/>
      <c r="U30" s="1"/>
    </row>
    <row r="31" spans="19:22" x14ac:dyDescent="0.25">
      <c r="S31" s="20"/>
      <c r="U31" s="1"/>
    </row>
    <row r="32" spans="19:22" x14ac:dyDescent="0.25">
      <c r="S32" s="20"/>
      <c r="U32" s="1"/>
    </row>
    <row r="33" spans="19:21" x14ac:dyDescent="0.25">
      <c r="S33" s="20"/>
      <c r="U33" s="1"/>
    </row>
    <row r="34" spans="19:21" x14ac:dyDescent="0.25">
      <c r="S34" s="20"/>
      <c r="U34" s="1"/>
    </row>
    <row r="35" spans="19:21" x14ac:dyDescent="0.25">
      <c r="S35" s="20"/>
      <c r="U35" s="1"/>
    </row>
    <row r="36" spans="19:21" x14ac:dyDescent="0.25">
      <c r="S36" s="20"/>
      <c r="U36" s="1"/>
    </row>
    <row r="37" spans="19:21" x14ac:dyDescent="0.25">
      <c r="S37" s="20"/>
      <c r="U37" s="1"/>
    </row>
    <row r="38" spans="19:21" x14ac:dyDescent="0.25">
      <c r="S38" s="20"/>
      <c r="U38" s="1"/>
    </row>
    <row r="39" spans="19:21" x14ac:dyDescent="0.25">
      <c r="S39" s="20"/>
      <c r="U39" s="1"/>
    </row>
    <row r="40" spans="19:21" x14ac:dyDescent="0.25">
      <c r="S40" s="20"/>
      <c r="U40" s="1"/>
    </row>
    <row r="41" spans="19:21" x14ac:dyDescent="0.25">
      <c r="S41" s="20"/>
      <c r="U41" s="1"/>
    </row>
    <row r="42" spans="19:21" x14ac:dyDescent="0.25">
      <c r="S42" s="20"/>
      <c r="U42" s="1"/>
    </row>
    <row r="43" spans="19:21" x14ac:dyDescent="0.25">
      <c r="S43" s="20"/>
      <c r="U43" s="1"/>
    </row>
    <row r="44" spans="19:21" x14ac:dyDescent="0.25">
      <c r="S44" s="20"/>
      <c r="U44" s="1"/>
    </row>
    <row r="45" spans="19:21" x14ac:dyDescent="0.25">
      <c r="S45" s="20"/>
      <c r="U45" s="1"/>
    </row>
    <row r="46" spans="19:21" x14ac:dyDescent="0.25">
      <c r="S46" s="20"/>
      <c r="U46" s="1"/>
    </row>
    <row r="47" spans="19:21" x14ac:dyDescent="0.25">
      <c r="S47" s="20"/>
      <c r="U47" s="1"/>
    </row>
  </sheetData>
  <sortState ref="S6:V24">
    <sortCondition descending="1" ref="U6:U24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3.4257812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pomo!B38</f>
        <v>Překážky, na které školy v rámci rozvoje jazykového vzdělávání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344</v>
      </c>
      <c r="T6" s="8" t="s">
        <v>48</v>
      </c>
      <c r="U6" s="8">
        <v>0.82666666666666666</v>
      </c>
      <c r="V6" s="8" t="s">
        <v>48</v>
      </c>
    </row>
    <row r="7" spans="1:22" x14ac:dyDescent="0.25">
      <c r="S7" s="7" t="s">
        <v>345</v>
      </c>
      <c r="T7" s="8" t="s">
        <v>48</v>
      </c>
      <c r="U7" s="8">
        <v>0.73333333333333328</v>
      </c>
      <c r="V7" s="8" t="s">
        <v>48</v>
      </c>
    </row>
    <row r="8" spans="1:22" x14ac:dyDescent="0.25">
      <c r="S8" s="7" t="s">
        <v>355</v>
      </c>
      <c r="T8" s="8" t="s">
        <v>48</v>
      </c>
      <c r="U8" s="8">
        <v>0.68</v>
      </c>
      <c r="V8" s="8" t="s">
        <v>48</v>
      </c>
    </row>
    <row r="9" spans="1:22" x14ac:dyDescent="0.25">
      <c r="S9" s="7" t="s">
        <v>347</v>
      </c>
      <c r="T9" s="8" t="s">
        <v>48</v>
      </c>
      <c r="U9" s="8">
        <v>0.68</v>
      </c>
      <c r="V9" s="8" t="s">
        <v>48</v>
      </c>
    </row>
    <row r="10" spans="1:22" x14ac:dyDescent="0.25">
      <c r="S10" s="7" t="s">
        <v>349</v>
      </c>
      <c r="T10" s="8" t="s">
        <v>48</v>
      </c>
      <c r="U10" s="8">
        <v>0.6</v>
      </c>
      <c r="V10" s="8" t="s">
        <v>48</v>
      </c>
    </row>
    <row r="11" spans="1:22" x14ac:dyDescent="0.25">
      <c r="S11" s="7" t="s">
        <v>346</v>
      </c>
      <c r="T11" s="8" t="s">
        <v>48</v>
      </c>
      <c r="U11" s="8">
        <v>0.58666666666666667</v>
      </c>
      <c r="V11" s="8" t="s">
        <v>48</v>
      </c>
    </row>
    <row r="12" spans="1:22" x14ac:dyDescent="0.25">
      <c r="S12" s="7" t="s">
        <v>348</v>
      </c>
      <c r="T12" s="8" t="s">
        <v>48</v>
      </c>
      <c r="U12" s="8">
        <v>0.49333333333333335</v>
      </c>
      <c r="V12" s="8" t="s">
        <v>48</v>
      </c>
    </row>
    <row r="13" spans="1:22" x14ac:dyDescent="0.25">
      <c r="S13" s="7" t="s">
        <v>353</v>
      </c>
      <c r="T13" s="8" t="s">
        <v>48</v>
      </c>
      <c r="U13" s="8">
        <v>0.44</v>
      </c>
      <c r="V13" s="8" t="s">
        <v>48</v>
      </c>
    </row>
    <row r="14" spans="1:22" x14ac:dyDescent="0.25">
      <c r="S14" s="7" t="s">
        <v>350</v>
      </c>
      <c r="T14" s="8" t="s">
        <v>48</v>
      </c>
      <c r="U14" s="8">
        <v>0.30666666666666664</v>
      </c>
      <c r="V14" s="8" t="s">
        <v>48</v>
      </c>
    </row>
    <row r="15" spans="1:22" x14ac:dyDescent="0.25">
      <c r="S15" s="7" t="s">
        <v>351</v>
      </c>
      <c r="T15" s="8" t="s">
        <v>48</v>
      </c>
      <c r="U15" s="8">
        <v>0.28000000000000003</v>
      </c>
      <c r="V15" s="8" t="s">
        <v>48</v>
      </c>
    </row>
    <row r="16" spans="1:22" x14ac:dyDescent="0.25">
      <c r="S16" s="7" t="s">
        <v>352</v>
      </c>
      <c r="T16" s="8" t="s">
        <v>48</v>
      </c>
      <c r="U16" s="8">
        <v>0.12</v>
      </c>
      <c r="V16" s="8" t="s">
        <v>48</v>
      </c>
    </row>
    <row r="17" spans="19:22" x14ac:dyDescent="0.25">
      <c r="S17" s="7" t="s">
        <v>354</v>
      </c>
      <c r="T17" s="8" t="s">
        <v>48</v>
      </c>
      <c r="U17" s="8">
        <v>0.04</v>
      </c>
      <c r="V17" s="8" t="s">
        <v>48</v>
      </c>
    </row>
    <row r="18" spans="19:22" x14ac:dyDescent="0.25">
      <c r="S18" s="7" t="s">
        <v>11</v>
      </c>
      <c r="T18" s="8" t="s">
        <v>48</v>
      </c>
      <c r="U18" s="8">
        <v>0</v>
      </c>
      <c r="V18" s="8" t="s">
        <v>48</v>
      </c>
    </row>
    <row r="19" spans="19:22" x14ac:dyDescent="0.25">
      <c r="S19" s="7" t="s">
        <v>31</v>
      </c>
      <c r="T19" s="8" t="s">
        <v>48</v>
      </c>
      <c r="U19" s="8">
        <v>0</v>
      </c>
      <c r="V19" s="8" t="s">
        <v>48</v>
      </c>
    </row>
    <row r="20" spans="19:22" x14ac:dyDescent="0.25">
      <c r="S20" s="20"/>
      <c r="V20" s="20"/>
    </row>
    <row r="21" spans="19:22" x14ac:dyDescent="0.25">
      <c r="S21" s="20"/>
      <c r="V21" s="20"/>
    </row>
    <row r="22" spans="19:22" x14ac:dyDescent="0.25">
      <c r="S22" s="20"/>
      <c r="V22" s="20"/>
    </row>
    <row r="23" spans="19:22" x14ac:dyDescent="0.25">
      <c r="S23" s="20"/>
      <c r="V23" s="20"/>
    </row>
    <row r="24" spans="19:22" x14ac:dyDescent="0.25">
      <c r="S24" s="20"/>
      <c r="V24" s="20"/>
    </row>
    <row r="25" spans="19:22" x14ac:dyDescent="0.25">
      <c r="S25" s="20"/>
      <c r="V25" s="20"/>
    </row>
    <row r="26" spans="19:22" x14ac:dyDescent="0.25">
      <c r="S26" s="20"/>
      <c r="V26" s="20"/>
    </row>
    <row r="27" spans="19:22" x14ac:dyDescent="0.25">
      <c r="S27" s="20"/>
      <c r="V27" s="20"/>
    </row>
    <row r="28" spans="19:22" x14ac:dyDescent="0.25">
      <c r="S28" s="20"/>
      <c r="V28" s="20"/>
    </row>
    <row r="29" spans="19:22" x14ac:dyDescent="0.25">
      <c r="S29" s="20"/>
      <c r="V29" s="20"/>
    </row>
    <row r="30" spans="19:22" x14ac:dyDescent="0.25">
      <c r="S30" s="20"/>
      <c r="V30" s="20"/>
    </row>
    <row r="31" spans="19:22" x14ac:dyDescent="0.25">
      <c r="S31" s="20"/>
      <c r="V31" s="20"/>
    </row>
    <row r="32" spans="19:22" x14ac:dyDescent="0.25">
      <c r="S32" s="20"/>
      <c r="V32" s="20"/>
    </row>
    <row r="33" spans="19:22" x14ac:dyDescent="0.25">
      <c r="S33" s="20"/>
      <c r="V33" s="20"/>
    </row>
    <row r="34" spans="19:22" x14ac:dyDescent="0.25">
      <c r="S34" s="20"/>
      <c r="V34" s="20"/>
    </row>
    <row r="35" spans="19:22" x14ac:dyDescent="0.25">
      <c r="S35" s="20"/>
      <c r="V35" s="20"/>
    </row>
    <row r="36" spans="19:22" x14ac:dyDescent="0.25">
      <c r="S36" s="20"/>
      <c r="V36" s="20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"/>
  <sheetViews>
    <sheetView zoomScaleNormal="100" workbookViewId="0"/>
  </sheetViews>
  <sheetFormatPr defaultColWidth="9.140625" defaultRowHeight="15" x14ac:dyDescent="0.25"/>
  <cols>
    <col min="1" max="21" width="9.140625" style="1"/>
    <col min="22" max="22" width="78.7109375" style="1" customWidth="1"/>
    <col min="23" max="24" width="9.140625" style="20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pomo!B39</f>
        <v>Opatření, která by školám v rámci rozvoje jazykového vzdělávání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7" t="s">
        <v>392</v>
      </c>
      <c r="W6" s="8">
        <v>0.73684210526315785</v>
      </c>
      <c r="X6" s="8">
        <v>0.8666666666666667</v>
      </c>
      <c r="Y6" s="8">
        <f t="shared" ref="Y6:Y22" si="0">X6-W6</f>
        <v>0.12982456140350884</v>
      </c>
    </row>
    <row r="7" spans="1:25" x14ac:dyDescent="0.25">
      <c r="V7" s="7" t="s">
        <v>616</v>
      </c>
      <c r="W7" s="8">
        <v>0.72368421052631582</v>
      </c>
      <c r="X7" s="8">
        <v>0.78666666666666663</v>
      </c>
      <c r="Y7" s="8">
        <f t="shared" si="0"/>
        <v>6.2982456140350807E-2</v>
      </c>
    </row>
    <row r="8" spans="1:25" x14ac:dyDescent="0.25">
      <c r="V8" s="7" t="s">
        <v>507</v>
      </c>
      <c r="W8" s="8">
        <v>0.69736842105263153</v>
      </c>
      <c r="X8" s="8">
        <v>0.69333333333333336</v>
      </c>
      <c r="Y8" s="8">
        <f t="shared" si="0"/>
        <v>-4.0350877192981693E-3</v>
      </c>
    </row>
    <row r="9" spans="1:25" x14ac:dyDescent="0.25">
      <c r="V9" s="7" t="s">
        <v>394</v>
      </c>
      <c r="W9" s="8">
        <v>0.63157894736842102</v>
      </c>
      <c r="X9" s="8">
        <v>0.69333333333333336</v>
      </c>
      <c r="Y9" s="8">
        <f t="shared" si="0"/>
        <v>6.1754385964912339E-2</v>
      </c>
    </row>
    <row r="10" spans="1:25" x14ac:dyDescent="0.25">
      <c r="V10" s="7" t="s">
        <v>609</v>
      </c>
      <c r="W10" s="8">
        <v>0.73684210526315785</v>
      </c>
      <c r="X10" s="8">
        <v>0.66666666666666663</v>
      </c>
      <c r="Y10" s="8">
        <f t="shared" si="0"/>
        <v>-7.0175438596491224E-2</v>
      </c>
    </row>
    <row r="11" spans="1:25" x14ac:dyDescent="0.25">
      <c r="V11" s="7" t="s">
        <v>610</v>
      </c>
      <c r="W11" s="8">
        <v>0.69736842105263153</v>
      </c>
      <c r="X11" s="8">
        <v>0.57333333333333336</v>
      </c>
      <c r="Y11" s="8">
        <f t="shared" si="0"/>
        <v>-0.12403508771929816</v>
      </c>
    </row>
    <row r="12" spans="1:25" x14ac:dyDescent="0.25">
      <c r="V12" s="7" t="s">
        <v>611</v>
      </c>
      <c r="W12" s="8">
        <v>0.48684210526315791</v>
      </c>
      <c r="X12" s="8">
        <v>0.56000000000000005</v>
      </c>
      <c r="Y12" s="8">
        <f t="shared" si="0"/>
        <v>7.3157894736842144E-2</v>
      </c>
    </row>
    <row r="13" spans="1:25" x14ac:dyDescent="0.25">
      <c r="V13" s="7" t="s">
        <v>393</v>
      </c>
      <c r="W13" s="8">
        <v>0.51315789473684215</v>
      </c>
      <c r="X13" s="8">
        <v>0.56000000000000005</v>
      </c>
      <c r="Y13" s="8">
        <f t="shared" si="0"/>
        <v>4.6842105263157907E-2</v>
      </c>
    </row>
    <row r="14" spans="1:25" x14ac:dyDescent="0.25">
      <c r="V14" s="7" t="s">
        <v>395</v>
      </c>
      <c r="W14" s="8">
        <v>0.46052631578947367</v>
      </c>
      <c r="X14" s="8">
        <v>0.54666666666666663</v>
      </c>
      <c r="Y14" s="8">
        <f t="shared" si="0"/>
        <v>8.6140350877192962E-2</v>
      </c>
    </row>
    <row r="15" spans="1:25" x14ac:dyDescent="0.25">
      <c r="V15" s="7" t="s">
        <v>396</v>
      </c>
      <c r="W15" s="8">
        <v>0.51315789473684215</v>
      </c>
      <c r="X15" s="8">
        <v>0.48</v>
      </c>
      <c r="Y15" s="8">
        <f t="shared" si="0"/>
        <v>-3.3157894736842164E-2</v>
      </c>
    </row>
    <row r="16" spans="1:25" x14ac:dyDescent="0.25">
      <c r="V16" s="7" t="s">
        <v>397</v>
      </c>
      <c r="W16" s="8">
        <v>0.43421052631578949</v>
      </c>
      <c r="X16" s="8">
        <v>0.45333333333333331</v>
      </c>
      <c r="Y16" s="8">
        <f t="shared" si="0"/>
        <v>1.9122807017543819E-2</v>
      </c>
    </row>
    <row r="17" spans="22:25" x14ac:dyDescent="0.25">
      <c r="V17" s="7" t="s">
        <v>612</v>
      </c>
      <c r="W17" s="8">
        <v>0.55263157894736847</v>
      </c>
      <c r="X17" s="8">
        <v>0.41333333333333333</v>
      </c>
      <c r="Y17" s="8">
        <f t="shared" si="0"/>
        <v>-0.13929824561403514</v>
      </c>
    </row>
    <row r="18" spans="22:25" x14ac:dyDescent="0.25">
      <c r="V18" s="7" t="s">
        <v>613</v>
      </c>
      <c r="W18" s="8">
        <v>0.35526315789473684</v>
      </c>
      <c r="X18" s="8">
        <v>0.34666666666666668</v>
      </c>
      <c r="Y18" s="8">
        <f t="shared" si="0"/>
        <v>-8.5964912280701578E-3</v>
      </c>
    </row>
    <row r="19" spans="22:25" x14ac:dyDescent="0.25">
      <c r="V19" s="7" t="s">
        <v>614</v>
      </c>
      <c r="W19" s="8">
        <v>0.22368421052631579</v>
      </c>
      <c r="X19" s="8">
        <v>0.33333333333333331</v>
      </c>
      <c r="Y19" s="8">
        <f t="shared" si="0"/>
        <v>0.10964912280701752</v>
      </c>
    </row>
    <row r="20" spans="22:25" x14ac:dyDescent="0.25">
      <c r="V20" s="7" t="s">
        <v>398</v>
      </c>
      <c r="W20" s="8">
        <v>0.25</v>
      </c>
      <c r="X20" s="8">
        <v>0.17333333333333334</v>
      </c>
      <c r="Y20" s="8">
        <f t="shared" si="0"/>
        <v>-7.6666666666666661E-2</v>
      </c>
    </row>
    <row r="21" spans="22:25" x14ac:dyDescent="0.25">
      <c r="V21" s="7" t="s">
        <v>615</v>
      </c>
      <c r="W21" s="8">
        <v>0.46052631578947367</v>
      </c>
      <c r="X21" s="8">
        <v>0.16</v>
      </c>
      <c r="Y21" s="8">
        <f t="shared" si="0"/>
        <v>-0.30052631578947364</v>
      </c>
    </row>
    <row r="22" spans="22:25" x14ac:dyDescent="0.25">
      <c r="V22" s="7" t="s">
        <v>382</v>
      </c>
      <c r="W22" s="8">
        <v>2.6315789473684209E-2</v>
      </c>
      <c r="X22" s="8">
        <v>0</v>
      </c>
      <c r="Y22" s="8">
        <f t="shared" si="0"/>
        <v>-2.6315789473684209E-2</v>
      </c>
    </row>
    <row r="23" spans="22:25" x14ac:dyDescent="0.25">
      <c r="V23" s="9"/>
      <c r="W23" s="10"/>
      <c r="X23" s="10"/>
      <c r="Y23" s="10"/>
    </row>
    <row r="24" spans="22:25" x14ac:dyDescent="0.25">
      <c r="W24" s="1"/>
      <c r="X24" s="1"/>
    </row>
    <row r="25" spans="22:25" x14ac:dyDescent="0.25">
      <c r="W25" s="1"/>
      <c r="X25" s="1"/>
    </row>
    <row r="26" spans="22:25" x14ac:dyDescent="0.25">
      <c r="W26" s="1"/>
      <c r="X26" s="1"/>
    </row>
    <row r="27" spans="22:25" x14ac:dyDescent="0.25">
      <c r="W27" s="1"/>
      <c r="X27" s="1"/>
    </row>
    <row r="28" spans="22:25" x14ac:dyDescent="0.25">
      <c r="W28" s="1"/>
      <c r="X28" s="1"/>
    </row>
    <row r="29" spans="22:25" x14ac:dyDescent="0.25">
      <c r="W29" s="1"/>
      <c r="X29" s="1"/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2:24" x14ac:dyDescent="0.25">
      <c r="W33" s="1"/>
      <c r="X33" s="1"/>
    </row>
    <row r="34" spans="22:24" x14ac:dyDescent="0.25">
      <c r="W34" s="1"/>
      <c r="X34" s="1"/>
    </row>
    <row r="35" spans="22:24" x14ac:dyDescent="0.25">
      <c r="W35" s="1"/>
      <c r="X35" s="1"/>
    </row>
    <row r="36" spans="22:24" x14ac:dyDescent="0.25">
      <c r="W36" s="1"/>
      <c r="X36" s="1"/>
    </row>
    <row r="37" spans="22:24" x14ac:dyDescent="0.25">
      <c r="W37" s="1"/>
      <c r="X37" s="1"/>
    </row>
    <row r="38" spans="22:24" x14ac:dyDescent="0.25">
      <c r="W38" s="1"/>
      <c r="X38" s="1"/>
    </row>
    <row r="39" spans="22:24" x14ac:dyDescent="0.25">
      <c r="W39" s="1"/>
      <c r="X39" s="1"/>
    </row>
    <row r="40" spans="22:24" x14ac:dyDescent="0.25">
      <c r="W40" s="1"/>
      <c r="X40" s="1"/>
    </row>
    <row r="41" spans="22:24" x14ac:dyDescent="0.25">
      <c r="W41" s="1"/>
      <c r="X41" s="1"/>
    </row>
    <row r="42" spans="22:24" x14ac:dyDescent="0.25">
      <c r="W42" s="1"/>
      <c r="X42" s="1"/>
    </row>
    <row r="43" spans="22:24" x14ac:dyDescent="0.25">
      <c r="W43" s="1"/>
      <c r="X43" s="1"/>
    </row>
    <row r="44" spans="22:24" x14ac:dyDescent="0.25">
      <c r="W44" s="1"/>
      <c r="X44" s="1"/>
    </row>
    <row r="45" spans="22:24" x14ac:dyDescent="0.25">
      <c r="V45" s="20"/>
      <c r="X45" s="1"/>
    </row>
    <row r="46" spans="22:24" x14ac:dyDescent="0.25">
      <c r="V46" s="20"/>
      <c r="X46" s="1"/>
    </row>
    <row r="47" spans="22:24" x14ac:dyDescent="0.25">
      <c r="V47" s="20"/>
      <c r="X47" s="1"/>
    </row>
    <row r="48" spans="22:24" x14ac:dyDescent="0.25">
      <c r="V48" s="20"/>
      <c r="X48" s="1"/>
    </row>
    <row r="49" spans="22:24" x14ac:dyDescent="0.25">
      <c r="V49" s="20"/>
      <c r="X49" s="1"/>
    </row>
    <row r="50" spans="22:24" x14ac:dyDescent="0.25">
      <c r="V50" s="20"/>
      <c r="X50" s="1"/>
    </row>
    <row r="51" spans="22:24" x14ac:dyDescent="0.25">
      <c r="V51" s="20"/>
      <c r="X51" s="1"/>
    </row>
    <row r="52" spans="22:24" x14ac:dyDescent="0.25">
      <c r="V52" s="20"/>
      <c r="X52" s="1"/>
    </row>
    <row r="53" spans="22:24" x14ac:dyDescent="0.25">
      <c r="V53" s="20"/>
      <c r="X53" s="1"/>
    </row>
    <row r="54" spans="22:24" x14ac:dyDescent="0.25">
      <c r="V54" s="20"/>
      <c r="X54" s="1"/>
    </row>
    <row r="55" spans="22:24" x14ac:dyDescent="0.25">
      <c r="V55" s="20"/>
      <c r="X55" s="1"/>
    </row>
    <row r="56" spans="22:24" x14ac:dyDescent="0.25">
      <c r="V56" s="20"/>
      <c r="X56" s="1"/>
    </row>
    <row r="57" spans="22:24" x14ac:dyDescent="0.25">
      <c r="V57" s="20"/>
      <c r="X57" s="1"/>
    </row>
    <row r="58" spans="22:24" x14ac:dyDescent="0.25">
      <c r="V58" s="20"/>
      <c r="X58" s="1"/>
    </row>
    <row r="59" spans="22:24" x14ac:dyDescent="0.25">
      <c r="V59" s="20"/>
      <c r="X59" s="1"/>
    </row>
    <row r="60" spans="22:24" x14ac:dyDescent="0.25">
      <c r="V60" s="20"/>
      <c r="X60" s="1"/>
    </row>
  </sheetData>
  <sortState ref="V6:Y22">
    <sortCondition descending="1" ref="X6:X22"/>
  </sortState>
  <conditionalFormatting sqref="Y6:Y22">
    <cfRule type="cellIs" dxfId="13" priority="1" operator="lessThan">
      <formula>-0.045</formula>
    </cfRule>
    <cfRule type="cellIs" dxfId="12" priority="2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ColWidth="9.140625" defaultRowHeight="15" x14ac:dyDescent="0.25"/>
  <cols>
    <col min="1" max="24" width="9.140625" style="1"/>
    <col min="25" max="25" width="25.5703125" style="1" customWidth="1"/>
    <col min="26" max="26" width="14.7109375" style="1" customWidth="1"/>
    <col min="27" max="27" width="16.85546875" style="1" customWidth="1"/>
    <col min="28" max="28" width="14.42578125" style="20" customWidth="1"/>
    <col min="29" max="29" width="17.28515625" style="20" customWidth="1"/>
    <col min="30" max="16384" width="9.140625" style="1"/>
  </cols>
  <sheetData>
    <row r="1" spans="1:30" ht="24.75" customHeight="1" x14ac:dyDescent="0.25">
      <c r="A1" s="12" t="s">
        <v>17</v>
      </c>
    </row>
    <row r="2" spans="1:30" ht="42.75" customHeight="1" x14ac:dyDescent="0.25">
      <c r="A2" s="13" t="str">
        <f>pomo!B41</f>
        <v>Současná úroveň rozvoje oblasti ICT a předpokládaný posun</v>
      </c>
    </row>
    <row r="4" spans="1:30" x14ac:dyDescent="0.25">
      <c r="AA4" s="2"/>
      <c r="AB4" s="4"/>
      <c r="AC4" s="4"/>
      <c r="AD4" s="2"/>
    </row>
    <row r="5" spans="1:30" ht="36" customHeight="1" x14ac:dyDescent="0.25">
      <c r="Y5" s="5" t="s">
        <v>92</v>
      </c>
      <c r="Z5" s="18" t="s">
        <v>90</v>
      </c>
      <c r="AA5" s="18" t="s">
        <v>583</v>
      </c>
      <c r="AB5" s="18" t="s">
        <v>91</v>
      </c>
    </row>
    <row r="6" spans="1:30" x14ac:dyDescent="0.25">
      <c r="Y6" s="7" t="s">
        <v>84</v>
      </c>
      <c r="Z6" s="8">
        <v>0.24782305816788566</v>
      </c>
      <c r="AA6" s="8">
        <v>0.47962382445141066</v>
      </c>
      <c r="AB6" s="8">
        <f>+AA6-Z6</f>
        <v>0.231800766283525</v>
      </c>
    </row>
    <row r="7" spans="1:30" x14ac:dyDescent="0.25">
      <c r="Y7" s="7" t="s">
        <v>85</v>
      </c>
      <c r="Z7" s="8">
        <v>0.13103448275862065</v>
      </c>
      <c r="AA7" s="8">
        <v>0.1333333333333333</v>
      </c>
      <c r="AB7" s="8">
        <f>+AA7-Z7</f>
        <v>2.2988505747126575E-3</v>
      </c>
    </row>
    <row r="8" spans="1:30" x14ac:dyDescent="0.25">
      <c r="Y8" s="7" t="s">
        <v>86</v>
      </c>
      <c r="Z8" s="8">
        <v>0.40804597701149425</v>
      </c>
      <c r="AA8" s="8">
        <v>0.49425287356321845</v>
      </c>
      <c r="AB8" s="8">
        <f>+AA8-Z8</f>
        <v>8.6206896551724199E-2</v>
      </c>
    </row>
    <row r="9" spans="1:30" x14ac:dyDescent="0.25">
      <c r="Y9" s="7" t="s">
        <v>87</v>
      </c>
      <c r="Z9" s="8">
        <v>0.30213464696223308</v>
      </c>
      <c r="AA9" s="8">
        <v>0.53858784893267631</v>
      </c>
      <c r="AB9" s="8">
        <f>+AA9-Z9</f>
        <v>0.23645320197044323</v>
      </c>
    </row>
    <row r="10" spans="1:30" x14ac:dyDescent="0.25">
      <c r="Y10" s="7" t="s">
        <v>88</v>
      </c>
      <c r="Z10" s="8">
        <v>0.15927750410509031</v>
      </c>
      <c r="AA10" s="8">
        <v>0.49096880131362886</v>
      </c>
      <c r="AB10" s="8">
        <f>+AA10-Z10</f>
        <v>0.33169129720853852</v>
      </c>
    </row>
    <row r="11" spans="1:30" x14ac:dyDescent="0.25">
      <c r="AA11" s="9"/>
      <c r="AB11" s="10"/>
      <c r="AC11" s="10"/>
      <c r="AD11" s="10"/>
    </row>
    <row r="12" spans="1:30" x14ac:dyDescent="0.25">
      <c r="AB12" s="10"/>
      <c r="AC12" s="10"/>
      <c r="AD12" s="10"/>
    </row>
    <row r="13" spans="1:30" x14ac:dyDescent="0.25">
      <c r="AB13" s="10"/>
      <c r="AC13" s="10"/>
      <c r="AD13" s="10"/>
    </row>
    <row r="14" spans="1:30" x14ac:dyDescent="0.25">
      <c r="AB14" s="10"/>
      <c r="AC14" s="10"/>
      <c r="AD14" s="10"/>
    </row>
    <row r="15" spans="1:30" x14ac:dyDescent="0.25">
      <c r="AB15" s="10"/>
      <c r="AC15" s="10"/>
      <c r="AD15" s="10"/>
    </row>
    <row r="16" spans="1:30" x14ac:dyDescent="0.25">
      <c r="AB16" s="10"/>
      <c r="AC16" s="10"/>
      <c r="AD16" s="10"/>
    </row>
    <row r="17" spans="25:30" x14ac:dyDescent="0.25">
      <c r="AB17" s="10"/>
      <c r="AC17" s="10"/>
      <c r="AD17" s="10"/>
    </row>
    <row r="18" spans="25:30" x14ac:dyDescent="0.25">
      <c r="AA18" s="9"/>
      <c r="AB18" s="10"/>
      <c r="AC18" s="10"/>
      <c r="AD18" s="10"/>
    </row>
    <row r="19" spans="25:30" x14ac:dyDescent="0.25">
      <c r="AA19" s="2"/>
      <c r="AB19" s="4"/>
      <c r="AC19" s="4"/>
      <c r="AD19" s="2"/>
    </row>
    <row r="20" spans="25:30" x14ac:dyDescent="0.25">
      <c r="AA20" s="2"/>
      <c r="AB20" s="4"/>
      <c r="AC20" s="4"/>
      <c r="AD20" s="2"/>
    </row>
    <row r="25" spans="25:30" ht="37.5" customHeight="1" x14ac:dyDescent="0.25">
      <c r="Y25" s="23"/>
      <c r="Z25" s="24"/>
      <c r="AA25" s="24"/>
      <c r="AB25" s="25"/>
    </row>
    <row r="26" spans="25:30" x14ac:dyDescent="0.25">
      <c r="Y26" s="9"/>
      <c r="Z26" s="10"/>
      <c r="AA26" s="10"/>
      <c r="AB26" s="10"/>
    </row>
    <row r="27" spans="25:30" x14ac:dyDescent="0.25">
      <c r="Y27" s="9"/>
      <c r="Z27" s="10"/>
      <c r="AA27" s="10"/>
      <c r="AB27" s="10"/>
    </row>
    <row r="28" spans="25:30" x14ac:dyDescent="0.25">
      <c r="Y28" s="9"/>
      <c r="Z28" s="10"/>
      <c r="AA28" s="10"/>
      <c r="AB28" s="10"/>
    </row>
    <row r="29" spans="25:30" x14ac:dyDescent="0.25">
      <c r="Y29" s="9"/>
      <c r="Z29" s="10"/>
      <c r="AA29" s="10"/>
      <c r="AB29" s="10"/>
    </row>
    <row r="30" spans="25:30" x14ac:dyDescent="0.25">
      <c r="Y30" s="9"/>
      <c r="Z30" s="10"/>
      <c r="AA30" s="10"/>
      <c r="AB30" s="10"/>
    </row>
  </sheetData>
  <conditionalFormatting sqref="AB26:AB30">
    <cfRule type="cellIs" dxfId="11" priority="1" operator="lessThanOrEqual">
      <formula>-0.08</formula>
    </cfRule>
    <cfRule type="cellIs" dxfId="10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5.4257812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pomo!B42</f>
        <v>Činnosti, na kterých se školy v rámci oblasti ICT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486</v>
      </c>
      <c r="T6" s="8" t="s">
        <v>48</v>
      </c>
      <c r="U6" s="8">
        <v>0.90804597701149425</v>
      </c>
      <c r="V6" s="8" t="s">
        <v>48</v>
      </c>
    </row>
    <row r="7" spans="1:22" x14ac:dyDescent="0.25">
      <c r="S7" s="7" t="s">
        <v>513</v>
      </c>
      <c r="T7" s="8" t="s">
        <v>48</v>
      </c>
      <c r="U7" s="8">
        <v>0.73563218390804597</v>
      </c>
      <c r="V7" s="8" t="s">
        <v>48</v>
      </c>
    </row>
    <row r="8" spans="1:22" x14ac:dyDescent="0.25">
      <c r="S8" s="7" t="s">
        <v>485</v>
      </c>
      <c r="T8" s="8" t="s">
        <v>48</v>
      </c>
      <c r="U8" s="8">
        <v>0.72413793103448276</v>
      </c>
      <c r="V8" s="8" t="s">
        <v>48</v>
      </c>
    </row>
    <row r="9" spans="1:22" x14ac:dyDescent="0.25">
      <c r="S9" s="7" t="s">
        <v>492</v>
      </c>
      <c r="T9" s="8" t="s">
        <v>48</v>
      </c>
      <c r="U9" s="8">
        <v>0.70114942528735635</v>
      </c>
      <c r="V9" s="8" t="s">
        <v>48</v>
      </c>
    </row>
    <row r="10" spans="1:22" x14ac:dyDescent="0.25">
      <c r="S10" s="7" t="s">
        <v>490</v>
      </c>
      <c r="T10" s="8" t="s">
        <v>48</v>
      </c>
      <c r="U10" s="8">
        <v>0.68965517241379315</v>
      </c>
      <c r="V10" s="8" t="s">
        <v>48</v>
      </c>
    </row>
    <row r="11" spans="1:22" x14ac:dyDescent="0.25">
      <c r="S11" s="7" t="s">
        <v>487</v>
      </c>
      <c r="T11" s="8" t="s">
        <v>48</v>
      </c>
      <c r="U11" s="8">
        <v>0.66666666666666663</v>
      </c>
      <c r="V11" s="8" t="s">
        <v>48</v>
      </c>
    </row>
    <row r="12" spans="1:22" x14ac:dyDescent="0.25">
      <c r="S12" s="7" t="s">
        <v>483</v>
      </c>
      <c r="T12" s="8" t="s">
        <v>48</v>
      </c>
      <c r="U12" s="8">
        <v>0.62068965517241381</v>
      </c>
      <c r="V12" s="8" t="s">
        <v>48</v>
      </c>
    </row>
    <row r="13" spans="1:22" x14ac:dyDescent="0.25">
      <c r="S13" s="7" t="s">
        <v>491</v>
      </c>
      <c r="T13" s="8" t="s">
        <v>48</v>
      </c>
      <c r="U13" s="8">
        <v>0.5977011494252874</v>
      </c>
      <c r="V13" s="8" t="s">
        <v>48</v>
      </c>
    </row>
    <row r="14" spans="1:22" x14ac:dyDescent="0.25">
      <c r="S14" s="7" t="s">
        <v>512</v>
      </c>
      <c r="T14" s="8" t="s">
        <v>48</v>
      </c>
      <c r="U14" s="8">
        <v>0.55172413793103448</v>
      </c>
      <c r="V14" s="8" t="s">
        <v>48</v>
      </c>
    </row>
    <row r="15" spans="1:22" x14ac:dyDescent="0.25">
      <c r="S15" s="7" t="s">
        <v>493</v>
      </c>
      <c r="T15" s="8" t="s">
        <v>48</v>
      </c>
      <c r="U15" s="8">
        <v>0.54022988505747127</v>
      </c>
      <c r="V15" s="8" t="s">
        <v>48</v>
      </c>
    </row>
    <row r="16" spans="1:22" x14ac:dyDescent="0.25">
      <c r="S16" s="7" t="s">
        <v>511</v>
      </c>
      <c r="T16" s="8" t="s">
        <v>48</v>
      </c>
      <c r="U16" s="8">
        <v>0.4942528735632184</v>
      </c>
      <c r="V16" s="8" t="s">
        <v>48</v>
      </c>
    </row>
    <row r="17" spans="19:22" x14ac:dyDescent="0.25">
      <c r="S17" s="7" t="s">
        <v>494</v>
      </c>
      <c r="T17" s="8" t="s">
        <v>48</v>
      </c>
      <c r="U17" s="8">
        <v>0.48275862068965519</v>
      </c>
      <c r="V17" s="8" t="s">
        <v>48</v>
      </c>
    </row>
    <row r="18" spans="19:22" x14ac:dyDescent="0.25">
      <c r="S18" s="7" t="s">
        <v>488</v>
      </c>
      <c r="T18" s="8" t="s">
        <v>48</v>
      </c>
      <c r="U18" s="8">
        <v>0.45977011494252873</v>
      </c>
      <c r="V18" s="8" t="s">
        <v>48</v>
      </c>
    </row>
    <row r="19" spans="19:22" x14ac:dyDescent="0.25">
      <c r="S19" s="7" t="s">
        <v>510</v>
      </c>
      <c r="T19" s="8" t="s">
        <v>48</v>
      </c>
      <c r="U19" s="8">
        <v>0.43678160919540232</v>
      </c>
      <c r="V19" s="8" t="s">
        <v>48</v>
      </c>
    </row>
    <row r="20" spans="19:22" x14ac:dyDescent="0.25">
      <c r="S20" s="7" t="s">
        <v>489</v>
      </c>
      <c r="T20" s="8" t="s">
        <v>48</v>
      </c>
      <c r="U20" s="8">
        <v>0.43678160919540232</v>
      </c>
      <c r="V20" s="8" t="s">
        <v>48</v>
      </c>
    </row>
    <row r="21" spans="19:22" x14ac:dyDescent="0.25">
      <c r="S21" s="7" t="s">
        <v>509</v>
      </c>
      <c r="T21" s="8" t="s">
        <v>48</v>
      </c>
      <c r="U21" s="8">
        <v>0.35632183908045978</v>
      </c>
      <c r="V21" s="8" t="s">
        <v>48</v>
      </c>
    </row>
    <row r="22" spans="19:22" x14ac:dyDescent="0.25">
      <c r="S22" s="7" t="s">
        <v>484</v>
      </c>
      <c r="T22" s="8" t="s">
        <v>48</v>
      </c>
      <c r="U22" s="8">
        <v>0.28735632183908044</v>
      </c>
      <c r="V22" s="8" t="s">
        <v>48</v>
      </c>
    </row>
    <row r="23" spans="19:22" x14ac:dyDescent="0.25">
      <c r="S23" s="7" t="s">
        <v>508</v>
      </c>
      <c r="T23" s="8" t="s">
        <v>48</v>
      </c>
      <c r="U23" s="8">
        <v>0.22988505747126436</v>
      </c>
      <c r="V23" s="8" t="s">
        <v>48</v>
      </c>
    </row>
    <row r="24" spans="19:22" x14ac:dyDescent="0.25">
      <c r="S24" s="7" t="s">
        <v>495</v>
      </c>
      <c r="T24" s="8" t="s">
        <v>48</v>
      </c>
      <c r="U24" s="8">
        <v>0.20689655172413793</v>
      </c>
      <c r="V24" s="8" t="s">
        <v>48</v>
      </c>
    </row>
    <row r="25" spans="19:22" x14ac:dyDescent="0.25">
      <c r="S25" s="7" t="s">
        <v>496</v>
      </c>
      <c r="T25" s="8" t="s">
        <v>48</v>
      </c>
      <c r="U25" s="8">
        <v>0.20689655172413793</v>
      </c>
      <c r="V25" s="8" t="s">
        <v>48</v>
      </c>
    </row>
    <row r="26" spans="19:22" x14ac:dyDescent="0.25">
      <c r="S26" s="7" t="s">
        <v>521</v>
      </c>
      <c r="T26" s="8" t="s">
        <v>48</v>
      </c>
      <c r="U26" s="8">
        <v>0.16091954022988506</v>
      </c>
      <c r="V26" s="8" t="s">
        <v>48</v>
      </c>
    </row>
    <row r="27" spans="19:22" x14ac:dyDescent="0.25">
      <c r="S27" s="7" t="s">
        <v>11</v>
      </c>
      <c r="T27" s="8" t="s">
        <v>48</v>
      </c>
      <c r="U27" s="8">
        <v>0</v>
      </c>
      <c r="V27" s="8" t="s">
        <v>48</v>
      </c>
    </row>
    <row r="29" spans="19:22" x14ac:dyDescent="0.25">
      <c r="S29" s="20"/>
    </row>
    <row r="30" spans="19:22" x14ac:dyDescent="0.25">
      <c r="S30" s="20"/>
    </row>
    <row r="31" spans="19:22" x14ac:dyDescent="0.25">
      <c r="S31" s="20"/>
    </row>
    <row r="32" spans="19:22" x14ac:dyDescent="0.25">
      <c r="S32" s="20"/>
    </row>
    <row r="33" spans="19:19" x14ac:dyDescent="0.25">
      <c r="S33" s="20"/>
    </row>
    <row r="34" spans="19:19" x14ac:dyDescent="0.25">
      <c r="S34" s="20"/>
    </row>
    <row r="35" spans="19:19" x14ac:dyDescent="0.25">
      <c r="S35" s="20"/>
    </row>
    <row r="36" spans="19:19" x14ac:dyDescent="0.25">
      <c r="S36" s="20"/>
    </row>
    <row r="37" spans="19:19" x14ac:dyDescent="0.25">
      <c r="S37" s="20"/>
    </row>
    <row r="38" spans="19:19" x14ac:dyDescent="0.25">
      <c r="S38" s="20"/>
    </row>
    <row r="39" spans="19:19" x14ac:dyDescent="0.25">
      <c r="S39" s="20"/>
    </row>
    <row r="40" spans="19:19" x14ac:dyDescent="0.25">
      <c r="S40" s="20"/>
    </row>
    <row r="41" spans="19:19" x14ac:dyDescent="0.25">
      <c r="S41" s="20"/>
    </row>
    <row r="42" spans="19:19" x14ac:dyDescent="0.25">
      <c r="S42" s="20"/>
    </row>
    <row r="43" spans="19:19" x14ac:dyDescent="0.25">
      <c r="S43" s="20"/>
    </row>
    <row r="44" spans="19:19" x14ac:dyDescent="0.25">
      <c r="S44" s="20"/>
    </row>
    <row r="45" spans="19:19" x14ac:dyDescent="0.25">
      <c r="S45" s="20"/>
    </row>
    <row r="46" spans="19:19" x14ac:dyDescent="0.25">
      <c r="S46" s="20"/>
    </row>
    <row r="47" spans="19:19" x14ac:dyDescent="0.25">
      <c r="S47" s="20"/>
    </row>
    <row r="48" spans="19:19" x14ac:dyDescent="0.25">
      <c r="S48" s="20"/>
    </row>
    <row r="49" spans="19:19" x14ac:dyDescent="0.25">
      <c r="S49" s="20"/>
    </row>
    <row r="50" spans="19:19" x14ac:dyDescent="0.25">
      <c r="S50" s="20"/>
    </row>
    <row r="51" spans="19:19" x14ac:dyDescent="0.25">
      <c r="S51" s="20"/>
    </row>
    <row r="52" spans="19:19" x14ac:dyDescent="0.25">
      <c r="S52" s="20"/>
    </row>
    <row r="53" spans="19:19" x14ac:dyDescent="0.25">
      <c r="S53" s="20"/>
    </row>
    <row r="54" spans="19:19" x14ac:dyDescent="0.25">
      <c r="S54" s="20"/>
    </row>
    <row r="55" spans="19:19" x14ac:dyDescent="0.25">
      <c r="S55" s="20"/>
    </row>
    <row r="56" spans="19:19" x14ac:dyDescent="0.25">
      <c r="S56" s="20"/>
    </row>
  </sheetData>
  <sortState ref="S30:S51">
    <sortCondition ref="S30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5.8554687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pomo!B43</f>
        <v>Překážky, na které školy v rámci oblasti ICT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497</v>
      </c>
      <c r="T6" s="8" t="s">
        <v>48</v>
      </c>
      <c r="U6" s="8">
        <v>0.67816091954022983</v>
      </c>
      <c r="V6" s="8" t="s">
        <v>48</v>
      </c>
    </row>
    <row r="7" spans="1:22" x14ac:dyDescent="0.25">
      <c r="S7" s="7" t="s">
        <v>498</v>
      </c>
      <c r="T7" s="8" t="s">
        <v>48</v>
      </c>
      <c r="U7" s="8">
        <v>0.56321839080459768</v>
      </c>
      <c r="V7" s="8" t="s">
        <v>48</v>
      </c>
    </row>
    <row r="8" spans="1:22" x14ac:dyDescent="0.25">
      <c r="S8" s="7" t="s">
        <v>499</v>
      </c>
      <c r="T8" s="8" t="s">
        <v>48</v>
      </c>
      <c r="U8" s="8">
        <v>0.52873563218390807</v>
      </c>
      <c r="V8" s="8" t="s">
        <v>48</v>
      </c>
    </row>
    <row r="9" spans="1:22" x14ac:dyDescent="0.25">
      <c r="S9" s="7" t="s">
        <v>503</v>
      </c>
      <c r="T9" s="8" t="s">
        <v>48</v>
      </c>
      <c r="U9" s="8">
        <v>0.4942528735632184</v>
      </c>
      <c r="V9" s="8" t="s">
        <v>48</v>
      </c>
    </row>
    <row r="10" spans="1:22" x14ac:dyDescent="0.25">
      <c r="S10" s="7" t="s">
        <v>505</v>
      </c>
      <c r="T10" s="8" t="s">
        <v>48</v>
      </c>
      <c r="U10" s="8">
        <v>0.43678160919540232</v>
      </c>
      <c r="V10" s="8" t="s">
        <v>48</v>
      </c>
    </row>
    <row r="11" spans="1:22" x14ac:dyDescent="0.25">
      <c r="S11" s="7" t="s">
        <v>500</v>
      </c>
      <c r="T11" s="8" t="s">
        <v>48</v>
      </c>
      <c r="U11" s="8">
        <v>0.39080459770114945</v>
      </c>
      <c r="V11" s="8" t="s">
        <v>48</v>
      </c>
    </row>
    <row r="12" spans="1:22" x14ac:dyDescent="0.25">
      <c r="S12" s="7" t="s">
        <v>504</v>
      </c>
      <c r="T12" s="8" t="s">
        <v>48</v>
      </c>
      <c r="U12" s="8">
        <v>0.36781609195402298</v>
      </c>
      <c r="V12" s="8" t="s">
        <v>48</v>
      </c>
    </row>
    <row r="13" spans="1:22" x14ac:dyDescent="0.25">
      <c r="S13" s="7" t="s">
        <v>501</v>
      </c>
      <c r="T13" s="8" t="s">
        <v>48</v>
      </c>
      <c r="U13" s="8">
        <v>0.34482758620689657</v>
      </c>
      <c r="V13" s="8" t="s">
        <v>48</v>
      </c>
    </row>
    <row r="14" spans="1:22" x14ac:dyDescent="0.25">
      <c r="S14" s="7" t="s">
        <v>502</v>
      </c>
      <c r="T14" s="8" t="s">
        <v>48</v>
      </c>
      <c r="U14" s="8">
        <v>0.33333333333333331</v>
      </c>
      <c r="V14" s="8" t="s">
        <v>48</v>
      </c>
    </row>
    <row r="15" spans="1:22" x14ac:dyDescent="0.25">
      <c r="S15" s="7" t="s">
        <v>506</v>
      </c>
      <c r="T15" s="8" t="s">
        <v>48</v>
      </c>
      <c r="U15" s="8">
        <v>0.28735632183908044</v>
      </c>
      <c r="V15" s="8" t="s">
        <v>48</v>
      </c>
    </row>
    <row r="16" spans="1:22" x14ac:dyDescent="0.25">
      <c r="S16" s="7" t="s">
        <v>11</v>
      </c>
      <c r="T16" s="8" t="s">
        <v>48</v>
      </c>
      <c r="U16" s="8">
        <v>8.0459770114942528E-2</v>
      </c>
      <c r="V16" s="8" t="s">
        <v>48</v>
      </c>
    </row>
    <row r="17" spans="19:22" x14ac:dyDescent="0.25">
      <c r="S17" s="7" t="s">
        <v>31</v>
      </c>
      <c r="T17" s="8" t="s">
        <v>48</v>
      </c>
      <c r="U17" s="8">
        <v>3.4482758620689655E-2</v>
      </c>
      <c r="V17" s="8" t="s">
        <v>48</v>
      </c>
    </row>
    <row r="18" spans="19:22" x14ac:dyDescent="0.25">
      <c r="S18" s="9"/>
      <c r="T18" s="10"/>
      <c r="U18" s="10"/>
      <c r="V18" s="10"/>
    </row>
    <row r="19" spans="19:22" x14ac:dyDescent="0.25">
      <c r="S19" s="27"/>
      <c r="T19" s="30"/>
      <c r="U19" s="10"/>
      <c r="V19" s="10"/>
    </row>
    <row r="20" spans="19:22" x14ac:dyDescent="0.25">
      <c r="T20" s="31"/>
    </row>
    <row r="21" spans="19:22" x14ac:dyDescent="0.25">
      <c r="T21" s="32"/>
    </row>
    <row r="22" spans="19:22" x14ac:dyDescent="0.25">
      <c r="T22" s="32"/>
      <c r="U22" s="1"/>
    </row>
    <row r="23" spans="19:22" x14ac:dyDescent="0.25">
      <c r="T23" s="32"/>
      <c r="U23" s="1"/>
    </row>
    <row r="24" spans="19:22" x14ac:dyDescent="0.25">
      <c r="T24" s="32"/>
      <c r="U24" s="1"/>
    </row>
    <row r="25" spans="19:22" x14ac:dyDescent="0.25">
      <c r="T25" s="32"/>
      <c r="U25" s="1"/>
    </row>
    <row r="26" spans="19:22" x14ac:dyDescent="0.25">
      <c r="T26" s="32"/>
      <c r="U26" s="1"/>
    </row>
    <row r="27" spans="19:22" x14ac:dyDescent="0.25">
      <c r="T27" s="32"/>
      <c r="U27" s="1"/>
    </row>
    <row r="28" spans="19:22" x14ac:dyDescent="0.25">
      <c r="T28" s="32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0" x14ac:dyDescent="0.25">
      <c r="T33" s="1"/>
    </row>
    <row r="34" spans="20:20" x14ac:dyDescent="0.25">
      <c r="T34" s="1"/>
    </row>
    <row r="35" spans="20:20" x14ac:dyDescent="0.25">
      <c r="T35" s="1"/>
    </row>
    <row r="36" spans="20:20" x14ac:dyDescent="0.25">
      <c r="T36" s="1"/>
    </row>
    <row r="37" spans="20:20" x14ac:dyDescent="0.25">
      <c r="T37" s="1"/>
    </row>
    <row r="38" spans="20:20" x14ac:dyDescent="0.25">
      <c r="T38" s="1"/>
    </row>
    <row r="39" spans="20:20" x14ac:dyDescent="0.25">
      <c r="T39" s="1"/>
    </row>
    <row r="40" spans="20:20" x14ac:dyDescent="0.25">
      <c r="T40" s="1"/>
    </row>
    <row r="41" spans="20:20" x14ac:dyDescent="0.25">
      <c r="T41" s="1"/>
    </row>
    <row r="42" spans="20:20" x14ac:dyDescent="0.25">
      <c r="T42" s="1"/>
    </row>
    <row r="43" spans="20:20" x14ac:dyDescent="0.25">
      <c r="T43" s="1"/>
    </row>
    <row r="44" spans="20:20" x14ac:dyDescent="0.25">
      <c r="T44" s="1"/>
    </row>
    <row r="45" spans="20:20" x14ac:dyDescent="0.25">
      <c r="T45" s="1"/>
    </row>
    <row r="46" spans="20:20" x14ac:dyDescent="0.25">
      <c r="T46" s="1"/>
    </row>
    <row r="47" spans="20:20" x14ac:dyDescent="0.25">
      <c r="T47" s="1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"/>
  <sheetViews>
    <sheetView workbookViewId="0"/>
  </sheetViews>
  <sheetFormatPr defaultColWidth="9.140625" defaultRowHeight="15" x14ac:dyDescent="0.25"/>
  <cols>
    <col min="1" max="20" width="9.140625" style="1"/>
    <col min="21" max="21" width="82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pomo!B44</f>
        <v>Opatření, která by školám v rámci oblasti ICT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465</v>
      </c>
      <c r="V6" s="8">
        <v>0.80952380952380953</v>
      </c>
      <c r="W6" s="8">
        <v>0.83908045977011492</v>
      </c>
      <c r="X6" s="8">
        <f t="shared" ref="X6:X27" si="0">W6-V6</f>
        <v>2.9556650246305383E-2</v>
      </c>
    </row>
    <row r="7" spans="1:24" x14ac:dyDescent="0.25">
      <c r="U7" s="7" t="s">
        <v>470</v>
      </c>
      <c r="V7" s="8">
        <v>0.69047619047619047</v>
      </c>
      <c r="W7" s="8">
        <v>0.75862068965517238</v>
      </c>
      <c r="X7" s="8">
        <f t="shared" si="0"/>
        <v>6.814449917898191E-2</v>
      </c>
    </row>
    <row r="8" spans="1:24" x14ac:dyDescent="0.25">
      <c r="U8" s="7" t="s">
        <v>467</v>
      </c>
      <c r="V8" s="8">
        <v>0.73809523809523814</v>
      </c>
      <c r="W8" s="8">
        <v>0.74712643678160917</v>
      </c>
      <c r="X8" s="8">
        <f t="shared" si="0"/>
        <v>9.0311986863710336E-3</v>
      </c>
    </row>
    <row r="9" spans="1:24" x14ac:dyDescent="0.25">
      <c r="U9" s="7" t="s">
        <v>463</v>
      </c>
      <c r="V9" s="8">
        <v>0.70238095238095233</v>
      </c>
      <c r="W9" s="8">
        <v>0.73563218390804597</v>
      </c>
      <c r="X9" s="8">
        <f t="shared" si="0"/>
        <v>3.3251231527093639E-2</v>
      </c>
    </row>
    <row r="10" spans="1:24" x14ac:dyDescent="0.25">
      <c r="U10" s="7" t="s">
        <v>466</v>
      </c>
      <c r="V10" s="8">
        <v>0.72619047619047616</v>
      </c>
      <c r="W10" s="8">
        <v>0.70114942528735635</v>
      </c>
      <c r="X10" s="8">
        <f t="shared" si="0"/>
        <v>-2.504105090311981E-2</v>
      </c>
    </row>
    <row r="11" spans="1:24" x14ac:dyDescent="0.25">
      <c r="U11" s="7" t="s">
        <v>464</v>
      </c>
      <c r="V11" s="8">
        <v>0.6785714285714286</v>
      </c>
      <c r="W11" s="8">
        <v>0.67816091954022983</v>
      </c>
      <c r="X11" s="8">
        <f t="shared" si="0"/>
        <v>-4.1050903119876914E-4</v>
      </c>
    </row>
    <row r="12" spans="1:24" x14ac:dyDescent="0.25">
      <c r="U12" s="7" t="s">
        <v>469</v>
      </c>
      <c r="V12" s="8">
        <v>0.63095238095238093</v>
      </c>
      <c r="W12" s="8">
        <v>0.63218390804597702</v>
      </c>
      <c r="X12" s="8">
        <f t="shared" si="0"/>
        <v>1.2315270935960854E-3</v>
      </c>
    </row>
    <row r="13" spans="1:24" x14ac:dyDescent="0.25">
      <c r="U13" s="7" t="s">
        <v>468</v>
      </c>
      <c r="V13" s="8">
        <v>0.59523809523809523</v>
      </c>
      <c r="W13" s="8">
        <v>0.5977011494252874</v>
      </c>
      <c r="X13" s="8">
        <f t="shared" si="0"/>
        <v>2.4630541871921707E-3</v>
      </c>
    </row>
    <row r="14" spans="1:24" x14ac:dyDescent="0.25">
      <c r="U14" s="7" t="s">
        <v>473</v>
      </c>
      <c r="V14" s="8">
        <v>0.58333333333333337</v>
      </c>
      <c r="W14" s="8">
        <v>0.56321839080459768</v>
      </c>
      <c r="X14" s="8">
        <f t="shared" si="0"/>
        <v>-2.0114942528735691E-2</v>
      </c>
    </row>
    <row r="15" spans="1:24" x14ac:dyDescent="0.25">
      <c r="U15" s="7" t="s">
        <v>472</v>
      </c>
      <c r="V15" s="8">
        <v>0.61904761904761907</v>
      </c>
      <c r="W15" s="8">
        <v>0.51724137931034486</v>
      </c>
      <c r="X15" s="8">
        <f t="shared" si="0"/>
        <v>-0.10180623973727421</v>
      </c>
    </row>
    <row r="16" spans="1:24" x14ac:dyDescent="0.25">
      <c r="U16" s="7" t="s">
        <v>474</v>
      </c>
      <c r="V16" s="8">
        <v>0.52380952380952384</v>
      </c>
      <c r="W16" s="8">
        <v>0.4942528735632184</v>
      </c>
      <c r="X16" s="8">
        <f t="shared" si="0"/>
        <v>-2.9556650246305438E-2</v>
      </c>
    </row>
    <row r="17" spans="21:24" x14ac:dyDescent="0.25">
      <c r="U17" s="7" t="s">
        <v>617</v>
      </c>
      <c r="V17" s="8">
        <v>0.44047619047619047</v>
      </c>
      <c r="W17" s="8">
        <v>0.47126436781609193</v>
      </c>
      <c r="X17" s="8">
        <f t="shared" si="0"/>
        <v>3.0788177339901468E-2</v>
      </c>
    </row>
    <row r="18" spans="21:24" x14ac:dyDescent="0.25">
      <c r="U18" s="7" t="s">
        <v>471</v>
      </c>
      <c r="V18" s="8">
        <v>0.5357142857142857</v>
      </c>
      <c r="W18" s="8">
        <v>0.45977011494252873</v>
      </c>
      <c r="X18" s="8">
        <f t="shared" si="0"/>
        <v>-7.5944170771756969E-2</v>
      </c>
    </row>
    <row r="19" spans="21:24" x14ac:dyDescent="0.25">
      <c r="U19" s="7" t="s">
        <v>475</v>
      </c>
      <c r="V19" s="8">
        <v>0.39285714285714285</v>
      </c>
      <c r="W19" s="8">
        <v>0.43678160919540232</v>
      </c>
      <c r="X19" s="8">
        <f t="shared" si="0"/>
        <v>4.3924466338259471E-2</v>
      </c>
    </row>
    <row r="20" spans="21:24" x14ac:dyDescent="0.25">
      <c r="U20" s="7" t="s">
        <v>476</v>
      </c>
      <c r="V20" s="8">
        <v>0.36904761904761907</v>
      </c>
      <c r="W20" s="8">
        <v>0.39080459770114945</v>
      </c>
      <c r="X20" s="8">
        <f t="shared" si="0"/>
        <v>2.1756978653530379E-2</v>
      </c>
    </row>
    <row r="21" spans="21:24" x14ac:dyDescent="0.25">
      <c r="U21" s="7" t="s">
        <v>477</v>
      </c>
      <c r="V21" s="8">
        <v>0.29761904761904762</v>
      </c>
      <c r="W21" s="8">
        <v>0.39080459770114945</v>
      </c>
      <c r="X21" s="8">
        <f t="shared" si="0"/>
        <v>9.3185550082101831E-2</v>
      </c>
    </row>
    <row r="22" spans="21:24" x14ac:dyDescent="0.25">
      <c r="U22" s="7" t="s">
        <v>481</v>
      </c>
      <c r="V22" s="8">
        <v>0.41666666666666669</v>
      </c>
      <c r="W22" s="8">
        <v>0.34482758620689657</v>
      </c>
      <c r="X22" s="8">
        <f t="shared" si="0"/>
        <v>-7.183908045977011E-2</v>
      </c>
    </row>
    <row r="23" spans="21:24" x14ac:dyDescent="0.25">
      <c r="U23" s="7" t="s">
        <v>479</v>
      </c>
      <c r="V23" s="8">
        <v>0.41666666666666669</v>
      </c>
      <c r="W23" s="8">
        <v>0.32183908045977011</v>
      </c>
      <c r="X23" s="8">
        <f t="shared" si="0"/>
        <v>-9.4827586206896575E-2</v>
      </c>
    </row>
    <row r="24" spans="21:24" x14ac:dyDescent="0.25">
      <c r="U24" s="7" t="s">
        <v>480</v>
      </c>
      <c r="V24" s="8">
        <v>0.34523809523809523</v>
      </c>
      <c r="W24" s="8">
        <v>0.32183908045977011</v>
      </c>
      <c r="X24" s="8">
        <f t="shared" si="0"/>
        <v>-2.3399014778325122E-2</v>
      </c>
    </row>
    <row r="25" spans="21:24" x14ac:dyDescent="0.25">
      <c r="U25" s="7" t="s">
        <v>478</v>
      </c>
      <c r="V25" s="8">
        <v>0.25</v>
      </c>
      <c r="W25" s="8">
        <v>0.22988505747126436</v>
      </c>
      <c r="X25" s="8">
        <f t="shared" si="0"/>
        <v>-2.0114942528735635E-2</v>
      </c>
    </row>
    <row r="26" spans="21:24" x14ac:dyDescent="0.25">
      <c r="U26" s="7" t="s">
        <v>482</v>
      </c>
      <c r="V26" s="8">
        <v>0.2857142857142857</v>
      </c>
      <c r="W26" s="8">
        <v>0.21839080459770116</v>
      </c>
      <c r="X26" s="8">
        <f t="shared" si="0"/>
        <v>-6.7323481116584538E-2</v>
      </c>
    </row>
    <row r="27" spans="21:24" x14ac:dyDescent="0.25">
      <c r="U27" s="7" t="s">
        <v>11</v>
      </c>
      <c r="V27" s="8">
        <v>1.1904761904761904E-2</v>
      </c>
      <c r="W27" s="8">
        <v>1.1494252873563218E-2</v>
      </c>
      <c r="X27" s="8">
        <f t="shared" si="0"/>
        <v>-4.1050903119868587E-4</v>
      </c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1"/>
      <c r="W43" s="1"/>
    </row>
    <row r="44" spans="22:23" x14ac:dyDescent="0.25">
      <c r="V44" s="1"/>
      <c r="W44" s="1"/>
    </row>
    <row r="45" spans="22:23" x14ac:dyDescent="0.25">
      <c r="V45" s="1"/>
      <c r="W45" s="1"/>
    </row>
    <row r="46" spans="22:23" x14ac:dyDescent="0.25">
      <c r="V46" s="1"/>
      <c r="W46" s="1"/>
    </row>
    <row r="47" spans="22:23" x14ac:dyDescent="0.25">
      <c r="V47" s="1"/>
      <c r="W47" s="1"/>
    </row>
    <row r="48" spans="22:23" x14ac:dyDescent="0.25">
      <c r="V48" s="1"/>
      <c r="W48" s="1"/>
    </row>
    <row r="49" spans="22:23" x14ac:dyDescent="0.25">
      <c r="V49" s="1"/>
      <c r="W49" s="1"/>
    </row>
    <row r="50" spans="22:23" x14ac:dyDescent="0.25">
      <c r="V50" s="1"/>
      <c r="W50" s="1"/>
    </row>
    <row r="51" spans="22:23" x14ac:dyDescent="0.25">
      <c r="V51" s="1"/>
      <c r="W51" s="1"/>
    </row>
    <row r="52" spans="22:23" x14ac:dyDescent="0.25">
      <c r="V52" s="1"/>
      <c r="W52" s="1"/>
    </row>
    <row r="53" spans="22:23" x14ac:dyDescent="0.25">
      <c r="V53" s="1"/>
      <c r="W53" s="1"/>
    </row>
    <row r="54" spans="22:23" x14ac:dyDescent="0.25">
      <c r="V54" s="1"/>
      <c r="W54" s="1"/>
    </row>
    <row r="55" spans="22:23" x14ac:dyDescent="0.25">
      <c r="V55" s="1"/>
      <c r="W55" s="1"/>
    </row>
    <row r="56" spans="22:23" x14ac:dyDescent="0.25">
      <c r="V56" s="1"/>
      <c r="W56" s="1"/>
    </row>
    <row r="57" spans="22:23" x14ac:dyDescent="0.25">
      <c r="V57" s="1"/>
      <c r="W57" s="1"/>
    </row>
    <row r="58" spans="22:23" x14ac:dyDescent="0.25">
      <c r="V58" s="1"/>
      <c r="W58" s="1"/>
    </row>
    <row r="59" spans="22:23" x14ac:dyDescent="0.25">
      <c r="V59" s="1"/>
      <c r="W59" s="1"/>
    </row>
    <row r="60" spans="22:23" x14ac:dyDescent="0.25">
      <c r="V60" s="1"/>
      <c r="W60" s="1"/>
    </row>
    <row r="61" spans="22:23" x14ac:dyDescent="0.25">
      <c r="V61" s="1"/>
      <c r="W61" s="1"/>
    </row>
    <row r="62" spans="22:23" x14ac:dyDescent="0.25">
      <c r="V62" s="1"/>
      <c r="W62" s="1"/>
    </row>
    <row r="63" spans="22:23" x14ac:dyDescent="0.25">
      <c r="V63" s="1"/>
      <c r="W63" s="1"/>
    </row>
    <row r="64" spans="22:23" x14ac:dyDescent="0.25">
      <c r="V64" s="1"/>
      <c r="W64" s="1"/>
    </row>
    <row r="65" spans="22:23" x14ac:dyDescent="0.25">
      <c r="V65" s="1"/>
      <c r="W65" s="1"/>
    </row>
    <row r="66" spans="22:23" x14ac:dyDescent="0.25">
      <c r="V66" s="1"/>
      <c r="W66" s="1"/>
    </row>
    <row r="67" spans="22:23" x14ac:dyDescent="0.25">
      <c r="V67" s="1"/>
      <c r="W67" s="1"/>
    </row>
    <row r="68" spans="22:23" x14ac:dyDescent="0.25">
      <c r="V68" s="1"/>
      <c r="W68" s="1"/>
    </row>
    <row r="69" spans="22:23" x14ac:dyDescent="0.25">
      <c r="V69" s="1"/>
      <c r="W69" s="1"/>
    </row>
    <row r="70" spans="22:23" x14ac:dyDescent="0.25">
      <c r="V70" s="1"/>
      <c r="W70" s="1"/>
    </row>
    <row r="71" spans="22:23" x14ac:dyDescent="0.25">
      <c r="V71" s="1"/>
      <c r="W71" s="1"/>
    </row>
    <row r="72" spans="22:23" x14ac:dyDescent="0.25">
      <c r="V72" s="1"/>
      <c r="W72" s="1"/>
    </row>
    <row r="73" spans="22:23" x14ac:dyDescent="0.25">
      <c r="V73" s="1"/>
      <c r="W73" s="1"/>
    </row>
    <row r="74" spans="22:23" x14ac:dyDescent="0.25">
      <c r="V74" s="1"/>
      <c r="W74" s="1"/>
    </row>
    <row r="75" spans="22:23" x14ac:dyDescent="0.25">
      <c r="V75" s="1"/>
      <c r="W75" s="1"/>
    </row>
    <row r="76" spans="22:23" x14ac:dyDescent="0.25">
      <c r="V76" s="1"/>
      <c r="W76" s="1"/>
    </row>
    <row r="77" spans="22:23" x14ac:dyDescent="0.25">
      <c r="V77" s="1"/>
      <c r="W77" s="1"/>
    </row>
    <row r="78" spans="22:23" x14ac:dyDescent="0.25">
      <c r="V78" s="1"/>
      <c r="W78" s="1"/>
    </row>
    <row r="79" spans="22:23" x14ac:dyDescent="0.25">
      <c r="V79" s="1"/>
      <c r="W79" s="1"/>
    </row>
    <row r="80" spans="22:23" x14ac:dyDescent="0.25">
      <c r="V80" s="1"/>
      <c r="W80" s="1"/>
    </row>
    <row r="81" spans="22:23" x14ac:dyDescent="0.25">
      <c r="V81" s="1"/>
      <c r="W81" s="1"/>
    </row>
    <row r="82" spans="22:23" x14ac:dyDescent="0.25">
      <c r="V82" s="1"/>
      <c r="W82" s="1"/>
    </row>
    <row r="83" spans="22:23" x14ac:dyDescent="0.25">
      <c r="V83" s="1"/>
      <c r="W83" s="1"/>
    </row>
    <row r="84" spans="22:23" x14ac:dyDescent="0.25">
      <c r="V84" s="1"/>
      <c r="W84" s="1"/>
    </row>
    <row r="85" spans="22:23" x14ac:dyDescent="0.25">
      <c r="V85" s="1"/>
      <c r="W85" s="1"/>
    </row>
    <row r="86" spans="22:23" x14ac:dyDescent="0.25">
      <c r="V86" s="1"/>
      <c r="W86" s="1"/>
    </row>
    <row r="87" spans="22:23" x14ac:dyDescent="0.25">
      <c r="V87" s="1"/>
      <c r="W87" s="1"/>
    </row>
    <row r="88" spans="22:23" x14ac:dyDescent="0.25">
      <c r="V88" s="1"/>
      <c r="W88" s="1"/>
    </row>
    <row r="89" spans="22:23" x14ac:dyDescent="0.25">
      <c r="V89" s="1"/>
      <c r="W89" s="1"/>
    </row>
    <row r="90" spans="22:23" x14ac:dyDescent="0.25">
      <c r="V90" s="1"/>
      <c r="W90" s="1"/>
    </row>
    <row r="91" spans="22:23" x14ac:dyDescent="0.25">
      <c r="V91" s="1"/>
      <c r="W91" s="1"/>
    </row>
    <row r="92" spans="22:23" x14ac:dyDescent="0.25">
      <c r="V92" s="1"/>
      <c r="W92" s="1"/>
    </row>
    <row r="93" spans="22:23" x14ac:dyDescent="0.25">
      <c r="V93" s="1"/>
      <c r="W93" s="1"/>
    </row>
    <row r="94" spans="22:23" x14ac:dyDescent="0.25">
      <c r="V94" s="1"/>
      <c r="W94" s="1"/>
    </row>
    <row r="95" spans="22:23" x14ac:dyDescent="0.25">
      <c r="V95" s="1"/>
      <c r="W95" s="1"/>
    </row>
    <row r="96" spans="22:23" x14ac:dyDescent="0.25">
      <c r="V96" s="1"/>
      <c r="W96" s="1"/>
    </row>
    <row r="97" spans="22:23" x14ac:dyDescent="0.25">
      <c r="V97" s="1"/>
      <c r="W97" s="1"/>
    </row>
    <row r="98" spans="22:23" x14ac:dyDescent="0.25">
      <c r="V98" s="1"/>
      <c r="W98" s="1"/>
    </row>
    <row r="99" spans="22:23" x14ac:dyDescent="0.25">
      <c r="V99" s="1"/>
      <c r="W99" s="1"/>
    </row>
    <row r="100" spans="22:23" x14ac:dyDescent="0.25">
      <c r="V100" s="1"/>
      <c r="W100" s="1"/>
    </row>
    <row r="101" spans="22:23" x14ac:dyDescent="0.25">
      <c r="V101" s="1"/>
      <c r="W101" s="1"/>
    </row>
    <row r="102" spans="22:23" x14ac:dyDescent="0.25">
      <c r="V102" s="1"/>
      <c r="W102" s="1"/>
    </row>
    <row r="103" spans="22:23" x14ac:dyDescent="0.25">
      <c r="V103" s="1"/>
      <c r="W103" s="1"/>
    </row>
    <row r="104" spans="22:23" x14ac:dyDescent="0.25">
      <c r="V104" s="1"/>
      <c r="W104" s="1"/>
    </row>
    <row r="105" spans="22:23" x14ac:dyDescent="0.25">
      <c r="V105" s="1"/>
      <c r="W105" s="1"/>
    </row>
    <row r="106" spans="22:23" x14ac:dyDescent="0.25">
      <c r="V106" s="1"/>
      <c r="W106" s="1"/>
    </row>
    <row r="107" spans="22:23" x14ac:dyDescent="0.25">
      <c r="V107" s="1"/>
      <c r="W107" s="1"/>
    </row>
    <row r="108" spans="22:23" x14ac:dyDescent="0.25">
      <c r="V108" s="1"/>
      <c r="W108" s="1"/>
    </row>
    <row r="109" spans="22:23" x14ac:dyDescent="0.25">
      <c r="V109" s="1"/>
      <c r="W109" s="1"/>
    </row>
    <row r="110" spans="22:23" x14ac:dyDescent="0.25">
      <c r="V110" s="1"/>
      <c r="W110" s="1"/>
    </row>
    <row r="111" spans="22:23" x14ac:dyDescent="0.25">
      <c r="V111" s="1"/>
      <c r="W111" s="1"/>
    </row>
    <row r="112" spans="22:23" x14ac:dyDescent="0.25">
      <c r="V112" s="1"/>
      <c r="W112" s="1"/>
    </row>
    <row r="113" spans="22:23" x14ac:dyDescent="0.25">
      <c r="V113" s="1"/>
      <c r="W113" s="1"/>
    </row>
    <row r="114" spans="22:23" x14ac:dyDescent="0.25">
      <c r="V114" s="1"/>
      <c r="W114" s="1"/>
    </row>
    <row r="115" spans="22:23" x14ac:dyDescent="0.25">
      <c r="V115" s="1"/>
      <c r="W115" s="1"/>
    </row>
    <row r="116" spans="22:23" x14ac:dyDescent="0.25">
      <c r="V116" s="1"/>
      <c r="W116" s="1"/>
    </row>
    <row r="117" spans="22:23" x14ac:dyDescent="0.25">
      <c r="V117" s="1"/>
      <c r="W117" s="1"/>
    </row>
    <row r="118" spans="22:23" x14ac:dyDescent="0.25">
      <c r="V118" s="1"/>
      <c r="W118" s="1"/>
    </row>
    <row r="119" spans="22:23" x14ac:dyDescent="0.25">
      <c r="V119" s="1"/>
      <c r="W119" s="1"/>
    </row>
    <row r="120" spans="22:23" x14ac:dyDescent="0.25">
      <c r="V120" s="1"/>
      <c r="W120" s="1"/>
    </row>
    <row r="121" spans="22:23" x14ac:dyDescent="0.25">
      <c r="V121" s="1"/>
      <c r="W121" s="1"/>
    </row>
  </sheetData>
  <sortState ref="U29:W50">
    <sortCondition descending="1" ref="W29:W50"/>
  </sortState>
  <conditionalFormatting sqref="X6:X27">
    <cfRule type="cellIs" dxfId="9" priority="1" operator="lessThan">
      <formula>-0.05</formula>
    </cfRule>
    <cfRule type="cellIs" dxfId="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>
      <selection activeCell="AA25" sqref="AA25"/>
    </sheetView>
  </sheetViews>
  <sheetFormatPr defaultColWidth="9.140625" defaultRowHeight="15" x14ac:dyDescent="0.25"/>
  <cols>
    <col min="1" max="23" width="9.140625" style="1"/>
    <col min="24" max="24" width="5" style="1" customWidth="1"/>
    <col min="25" max="25" width="25.5703125" style="1" customWidth="1"/>
    <col min="26" max="26" width="14.7109375" style="1" customWidth="1"/>
    <col min="27" max="27" width="16.85546875" style="1" customWidth="1"/>
    <col min="28" max="28" width="15" style="20" customWidth="1"/>
    <col min="29" max="29" width="17.28515625" style="20" customWidth="1"/>
    <col min="30" max="16384" width="9.140625" style="1"/>
  </cols>
  <sheetData>
    <row r="1" spans="1:30" ht="24.75" customHeight="1" x14ac:dyDescent="0.25">
      <c r="A1" s="12" t="s">
        <v>17</v>
      </c>
    </row>
    <row r="2" spans="1:30" ht="42.75" customHeight="1" x14ac:dyDescent="0.25">
      <c r="A2" s="13" t="str">
        <f>pomo!B46</f>
        <v>Současná úroveň rozvoje čtenářské gramotnosti a předpokládaný posun</v>
      </c>
    </row>
    <row r="4" spans="1:30" x14ac:dyDescent="0.25">
      <c r="AA4" s="2"/>
      <c r="AB4" s="4"/>
      <c r="AC4" s="4"/>
      <c r="AD4" s="2"/>
    </row>
    <row r="5" spans="1:30" ht="36" customHeight="1" x14ac:dyDescent="0.25">
      <c r="Y5" s="5" t="s">
        <v>92</v>
      </c>
      <c r="Z5" s="18" t="s">
        <v>90</v>
      </c>
      <c r="AA5" s="18" t="s">
        <v>583</v>
      </c>
      <c r="AB5" s="18" t="s">
        <v>91</v>
      </c>
    </row>
    <row r="6" spans="1:30" x14ac:dyDescent="0.25">
      <c r="Y6" s="7" t="s">
        <v>84</v>
      </c>
      <c r="Z6" s="8">
        <v>0.19461279461279446</v>
      </c>
      <c r="AA6" s="8">
        <v>0.40538720538720507</v>
      </c>
      <c r="AB6" s="8">
        <f>+AA6-Z6</f>
        <v>0.21077441077441061</v>
      </c>
    </row>
    <row r="7" spans="1:30" x14ac:dyDescent="0.25">
      <c r="Y7" s="7" t="s">
        <v>85</v>
      </c>
      <c r="Z7" s="8">
        <v>0.47979797979797983</v>
      </c>
      <c r="AA7" s="8">
        <v>0.50505050505050497</v>
      </c>
      <c r="AB7" s="8">
        <f>+AA7-Z7</f>
        <v>2.5252525252525138E-2</v>
      </c>
    </row>
    <row r="8" spans="1:30" x14ac:dyDescent="0.25">
      <c r="Y8" s="7" t="s">
        <v>86</v>
      </c>
      <c r="Z8" s="8">
        <v>0.36868686868686856</v>
      </c>
      <c r="AA8" s="8">
        <v>0.52020202020202022</v>
      </c>
      <c r="AB8" s="8">
        <f>+AA8-Z8</f>
        <v>0.15151515151515166</v>
      </c>
    </row>
    <row r="9" spans="1:30" x14ac:dyDescent="0.25">
      <c r="Y9" s="7" t="s">
        <v>87</v>
      </c>
      <c r="Z9" s="8">
        <v>0.23863636363636365</v>
      </c>
      <c r="AA9" s="8">
        <v>0.56818181818181823</v>
      </c>
      <c r="AB9" s="8">
        <f>+AA9-Z9</f>
        <v>0.32954545454545459</v>
      </c>
    </row>
    <row r="10" spans="1:30" x14ac:dyDescent="0.25">
      <c r="Y10" s="7" t="s">
        <v>88</v>
      </c>
      <c r="Z10" s="8">
        <v>9.3434343434343467E-2</v>
      </c>
      <c r="AA10" s="8">
        <v>0.28282828282828282</v>
      </c>
      <c r="AB10" s="8">
        <f>+AA10-Z10</f>
        <v>0.18939393939393934</v>
      </c>
    </row>
    <row r="11" spans="1:30" x14ac:dyDescent="0.25">
      <c r="AA11" s="9"/>
      <c r="AB11" s="10"/>
      <c r="AC11" s="10"/>
      <c r="AD11" s="10"/>
    </row>
    <row r="12" spans="1:30" x14ac:dyDescent="0.25">
      <c r="AB12" s="10"/>
      <c r="AC12" s="10"/>
      <c r="AD12" s="10"/>
    </row>
    <row r="13" spans="1:30" x14ac:dyDescent="0.25">
      <c r="AB13" s="10"/>
      <c r="AC13" s="10"/>
      <c r="AD13" s="10"/>
    </row>
    <row r="14" spans="1:30" x14ac:dyDescent="0.25">
      <c r="AB14" s="10"/>
      <c r="AC14" s="10"/>
      <c r="AD14" s="10"/>
    </row>
    <row r="15" spans="1:30" x14ac:dyDescent="0.25">
      <c r="AB15" s="10"/>
      <c r="AC15" s="10"/>
      <c r="AD15" s="10"/>
    </row>
    <row r="16" spans="1:30" x14ac:dyDescent="0.25">
      <c r="AB16" s="10"/>
      <c r="AC16" s="10"/>
      <c r="AD16" s="10"/>
    </row>
    <row r="17" spans="25:30" x14ac:dyDescent="0.25">
      <c r="AB17" s="10"/>
      <c r="AC17" s="10"/>
      <c r="AD17" s="10"/>
    </row>
    <row r="18" spans="25:30" x14ac:dyDescent="0.25">
      <c r="AA18" s="9"/>
      <c r="AB18" s="10"/>
      <c r="AC18" s="10"/>
      <c r="AD18" s="10"/>
    </row>
    <row r="19" spans="25:30" x14ac:dyDescent="0.25">
      <c r="AA19" s="2"/>
      <c r="AB19" s="4"/>
      <c r="AC19" s="4"/>
      <c r="AD19" s="2"/>
    </row>
    <row r="20" spans="25:30" x14ac:dyDescent="0.25">
      <c r="AA20" s="2"/>
      <c r="AB20" s="4"/>
      <c r="AC20" s="4"/>
      <c r="AD20" s="2"/>
    </row>
    <row r="25" spans="25:30" ht="37.5" customHeight="1" x14ac:dyDescent="0.25">
      <c r="Y25" s="23"/>
      <c r="Z25" s="24"/>
      <c r="AA25" s="24"/>
      <c r="AB25" s="25"/>
    </row>
    <row r="26" spans="25:30" x14ac:dyDescent="0.25">
      <c r="Y26" s="9"/>
      <c r="Z26" s="10"/>
      <c r="AA26" s="10"/>
      <c r="AB26" s="10"/>
    </row>
    <row r="27" spans="25:30" x14ac:dyDescent="0.25">
      <c r="Y27" s="9"/>
      <c r="Z27" s="10"/>
      <c r="AA27" s="10"/>
      <c r="AB27" s="10"/>
    </row>
    <row r="28" spans="25:30" x14ac:dyDescent="0.25">
      <c r="Y28" s="9"/>
      <c r="Z28" s="10"/>
      <c r="AA28" s="10"/>
      <c r="AB28" s="10"/>
    </row>
    <row r="29" spans="25:30" x14ac:dyDescent="0.25">
      <c r="Y29" s="9"/>
      <c r="Z29" s="10"/>
      <c r="AA29" s="10"/>
      <c r="AB29" s="10"/>
    </row>
    <row r="30" spans="25:30" x14ac:dyDescent="0.25">
      <c r="Y30" s="9"/>
      <c r="Z30" s="10"/>
      <c r="AA30" s="10"/>
      <c r="AB30" s="10"/>
    </row>
  </sheetData>
  <conditionalFormatting sqref="AB26:AB30">
    <cfRule type="cellIs" dxfId="7" priority="1" operator="lessThanOrEqual">
      <formula>-0.08</formula>
    </cfRule>
    <cfRule type="cellIs" dxfId="6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68.710937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pomo!B47</f>
        <v>Činnosti, na kterých se školy v rámci rozvoje čtenářské gramotnosti aktivně podílí</v>
      </c>
    </row>
    <row r="3" spans="1:22" x14ac:dyDescent="0.25">
      <c r="A3" s="11"/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410</v>
      </c>
      <c r="T6" s="8" t="s">
        <v>48</v>
      </c>
      <c r="U6" s="8">
        <v>0.90909090909090906</v>
      </c>
      <c r="V6" s="8" t="s">
        <v>48</v>
      </c>
    </row>
    <row r="7" spans="1:22" x14ac:dyDescent="0.25">
      <c r="S7" s="7" t="s">
        <v>404</v>
      </c>
      <c r="T7" s="8" t="s">
        <v>48</v>
      </c>
      <c r="U7" s="8">
        <v>0.84848484848484851</v>
      </c>
      <c r="V7" s="8" t="s">
        <v>48</v>
      </c>
    </row>
    <row r="8" spans="1:22" x14ac:dyDescent="0.25">
      <c r="S8" s="7" t="s">
        <v>407</v>
      </c>
      <c r="T8" s="8" t="s">
        <v>48</v>
      </c>
      <c r="U8" s="8">
        <v>0.80303030303030298</v>
      </c>
      <c r="V8" s="8" t="s">
        <v>48</v>
      </c>
    </row>
    <row r="9" spans="1:22" x14ac:dyDescent="0.25">
      <c r="S9" s="7" t="s">
        <v>408</v>
      </c>
      <c r="T9" s="8" t="s">
        <v>48</v>
      </c>
      <c r="U9" s="8">
        <v>0.80303030303030298</v>
      </c>
      <c r="V9" s="8" t="s">
        <v>48</v>
      </c>
    </row>
    <row r="10" spans="1:22" x14ac:dyDescent="0.25">
      <c r="S10" s="7" t="s">
        <v>406</v>
      </c>
      <c r="T10" s="8" t="s">
        <v>48</v>
      </c>
      <c r="U10" s="8">
        <v>0.78787878787878785</v>
      </c>
      <c r="V10" s="8" t="s">
        <v>48</v>
      </c>
    </row>
    <row r="11" spans="1:22" x14ac:dyDescent="0.25">
      <c r="S11" s="7" t="s">
        <v>405</v>
      </c>
      <c r="T11" s="8" t="s">
        <v>48</v>
      </c>
      <c r="U11" s="8">
        <v>0.72727272727272729</v>
      </c>
      <c r="V11" s="8" t="s">
        <v>48</v>
      </c>
    </row>
    <row r="12" spans="1:22" x14ac:dyDescent="0.25">
      <c r="S12" s="7" t="s">
        <v>403</v>
      </c>
      <c r="T12" s="8" t="s">
        <v>48</v>
      </c>
      <c r="U12" s="8">
        <v>0.65151515151515149</v>
      </c>
      <c r="V12" s="8" t="s">
        <v>48</v>
      </c>
    </row>
    <row r="13" spans="1:22" x14ac:dyDescent="0.25">
      <c r="S13" s="7" t="s">
        <v>402</v>
      </c>
      <c r="T13" s="8" t="s">
        <v>48</v>
      </c>
      <c r="U13" s="8">
        <v>0.60606060606060608</v>
      </c>
      <c r="V13" s="8" t="s">
        <v>48</v>
      </c>
    </row>
    <row r="14" spans="1:22" x14ac:dyDescent="0.25">
      <c r="S14" s="7" t="s">
        <v>409</v>
      </c>
      <c r="T14" s="8" t="s">
        <v>48</v>
      </c>
      <c r="U14" s="8">
        <v>0.45454545454545453</v>
      </c>
      <c r="V14" s="8" t="s">
        <v>48</v>
      </c>
    </row>
    <row r="15" spans="1:22" x14ac:dyDescent="0.25">
      <c r="S15" s="7" t="s">
        <v>412</v>
      </c>
      <c r="T15" s="8" t="s">
        <v>48</v>
      </c>
      <c r="U15" s="8">
        <v>0.42424242424242425</v>
      </c>
      <c r="V15" s="8" t="s">
        <v>48</v>
      </c>
    </row>
    <row r="16" spans="1:22" x14ac:dyDescent="0.25">
      <c r="S16" s="7" t="s">
        <v>399</v>
      </c>
      <c r="T16" s="8" t="s">
        <v>48</v>
      </c>
      <c r="U16" s="8">
        <v>0.36363636363636365</v>
      </c>
      <c r="V16" s="8" t="s">
        <v>48</v>
      </c>
    </row>
    <row r="17" spans="19:22" x14ac:dyDescent="0.25">
      <c r="S17" s="7" t="s">
        <v>411</v>
      </c>
      <c r="T17" s="8" t="s">
        <v>48</v>
      </c>
      <c r="U17" s="8">
        <v>0.34848484848484851</v>
      </c>
      <c r="V17" s="8" t="s">
        <v>48</v>
      </c>
    </row>
    <row r="18" spans="19:22" x14ac:dyDescent="0.25">
      <c r="S18" s="7" t="s">
        <v>514</v>
      </c>
      <c r="T18" s="8" t="s">
        <v>48</v>
      </c>
      <c r="U18" s="8">
        <v>0.31818181818181818</v>
      </c>
      <c r="V18" s="8" t="s">
        <v>48</v>
      </c>
    </row>
    <row r="19" spans="19:22" x14ac:dyDescent="0.25">
      <c r="S19" s="7" t="s">
        <v>400</v>
      </c>
      <c r="T19" s="8" t="s">
        <v>48</v>
      </c>
      <c r="U19" s="8">
        <v>0.30303030303030304</v>
      </c>
      <c r="V19" s="8" t="s">
        <v>48</v>
      </c>
    </row>
    <row r="20" spans="19:22" x14ac:dyDescent="0.25">
      <c r="S20" s="7" t="s">
        <v>522</v>
      </c>
      <c r="T20" s="8" t="s">
        <v>48</v>
      </c>
      <c r="U20" s="8">
        <v>0.30303030303030304</v>
      </c>
      <c r="V20" s="8" t="s">
        <v>48</v>
      </c>
    </row>
    <row r="21" spans="19:22" x14ac:dyDescent="0.25">
      <c r="S21" s="7" t="s">
        <v>401</v>
      </c>
      <c r="T21" s="8" t="s">
        <v>48</v>
      </c>
      <c r="U21" s="8">
        <v>0.24242424242424243</v>
      </c>
      <c r="V21" s="8" t="s">
        <v>48</v>
      </c>
    </row>
    <row r="22" spans="19:22" x14ac:dyDescent="0.25">
      <c r="S22" s="7" t="s">
        <v>11</v>
      </c>
      <c r="T22" s="8" t="s">
        <v>48</v>
      </c>
      <c r="U22" s="8">
        <v>1.5151515151515152E-2</v>
      </c>
      <c r="V22" s="8" t="s">
        <v>48</v>
      </c>
    </row>
    <row r="23" spans="19:22" x14ac:dyDescent="0.25">
      <c r="S23" s="9"/>
      <c r="T23" s="10"/>
      <c r="U23" s="10"/>
      <c r="V23" s="10"/>
    </row>
    <row r="24" spans="19:22" x14ac:dyDescent="0.25">
      <c r="S24" s="10"/>
      <c r="T24" s="10"/>
      <c r="U24" s="10"/>
    </row>
    <row r="25" spans="19:22" x14ac:dyDescent="0.25">
      <c r="S25" s="26"/>
      <c r="U25" s="1"/>
    </row>
    <row r="26" spans="19:22" x14ac:dyDescent="0.25">
      <c r="S26" s="26"/>
      <c r="U26" s="1"/>
    </row>
    <row r="27" spans="19:22" x14ac:dyDescent="0.25">
      <c r="S27" s="26"/>
      <c r="U27" s="1"/>
    </row>
    <row r="28" spans="19:22" x14ac:dyDescent="0.25">
      <c r="S28" s="26"/>
      <c r="U28" s="1"/>
    </row>
    <row r="29" spans="19:22" x14ac:dyDescent="0.25">
      <c r="S29" s="26"/>
      <c r="U29" s="1"/>
    </row>
    <row r="30" spans="19:22" x14ac:dyDescent="0.25">
      <c r="S30" s="26"/>
      <c r="U30" s="1"/>
    </row>
    <row r="31" spans="19:22" x14ac:dyDescent="0.25">
      <c r="S31" s="26"/>
      <c r="U31" s="1"/>
    </row>
    <row r="32" spans="19:22" x14ac:dyDescent="0.25">
      <c r="S32" s="26"/>
      <c r="U32" s="1"/>
    </row>
    <row r="33" spans="19:21" x14ac:dyDescent="0.25">
      <c r="S33" s="26"/>
      <c r="U33" s="1"/>
    </row>
    <row r="34" spans="19:21" x14ac:dyDescent="0.25">
      <c r="S34" s="26"/>
      <c r="U34" s="1"/>
    </row>
    <row r="35" spans="19:21" x14ac:dyDescent="0.25">
      <c r="S35" s="26"/>
      <c r="U35" s="1"/>
    </row>
    <row r="36" spans="19:21" x14ac:dyDescent="0.25">
      <c r="S36" s="26"/>
      <c r="U36" s="1"/>
    </row>
    <row r="37" spans="19:21" x14ac:dyDescent="0.25">
      <c r="S37" s="26"/>
      <c r="U37" s="1"/>
    </row>
    <row r="38" spans="19:21" x14ac:dyDescent="0.25">
      <c r="S38" s="26"/>
      <c r="U38" s="1"/>
    </row>
    <row r="39" spans="19:21" x14ac:dyDescent="0.25">
      <c r="S39" s="26"/>
      <c r="U39" s="1"/>
    </row>
    <row r="40" spans="19:21" x14ac:dyDescent="0.25">
      <c r="S40" s="26"/>
      <c r="U40" s="1"/>
    </row>
    <row r="41" spans="19:21" x14ac:dyDescent="0.25">
      <c r="S41" s="26"/>
      <c r="U41" s="1"/>
    </row>
    <row r="42" spans="19:21" x14ac:dyDescent="0.25">
      <c r="S42" s="20"/>
      <c r="U42" s="1"/>
    </row>
    <row r="43" spans="19:21" x14ac:dyDescent="0.25">
      <c r="S43" s="20"/>
      <c r="U43" s="1"/>
    </row>
  </sheetData>
  <sortState ref="S6:V22">
    <sortCondition descending="1" ref="U6:U22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6.2851562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pomo!B48</f>
        <v>Překážky, na které školy v rámci rozvoje čtenářské gramotnosti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423</v>
      </c>
      <c r="T6" s="8" t="s">
        <v>48</v>
      </c>
      <c r="U6" s="8">
        <v>0.78787878787878785</v>
      </c>
      <c r="V6" s="8" t="s">
        <v>48</v>
      </c>
    </row>
    <row r="7" spans="1:22" x14ac:dyDescent="0.25">
      <c r="S7" s="7" t="s">
        <v>422</v>
      </c>
      <c r="T7" s="8" t="s">
        <v>48</v>
      </c>
      <c r="U7" s="8">
        <v>0.75757575757575757</v>
      </c>
      <c r="V7" s="8" t="s">
        <v>48</v>
      </c>
    </row>
    <row r="8" spans="1:22" x14ac:dyDescent="0.25">
      <c r="S8" s="7" t="s">
        <v>516</v>
      </c>
      <c r="T8" s="8" t="s">
        <v>48</v>
      </c>
      <c r="U8" s="8">
        <v>0.72727272727272729</v>
      </c>
      <c r="V8" s="8" t="s">
        <v>48</v>
      </c>
    </row>
    <row r="9" spans="1:22" x14ac:dyDescent="0.25">
      <c r="S9" s="7" t="s">
        <v>420</v>
      </c>
      <c r="T9" s="8" t="s">
        <v>48</v>
      </c>
      <c r="U9" s="8">
        <v>0.62121212121212122</v>
      </c>
      <c r="V9" s="8" t="s">
        <v>48</v>
      </c>
    </row>
    <row r="10" spans="1:22" x14ac:dyDescent="0.25">
      <c r="S10" s="7" t="s">
        <v>523</v>
      </c>
      <c r="T10" s="8" t="s">
        <v>48</v>
      </c>
      <c r="U10" s="8">
        <v>0.54545454545454541</v>
      </c>
      <c r="V10" s="8" t="s">
        <v>48</v>
      </c>
    </row>
    <row r="11" spans="1:22" x14ac:dyDescent="0.25">
      <c r="S11" s="7" t="s">
        <v>415</v>
      </c>
      <c r="T11" s="8" t="s">
        <v>48</v>
      </c>
      <c r="U11" s="8">
        <v>0.48484848484848486</v>
      </c>
      <c r="V11" s="8" t="s">
        <v>48</v>
      </c>
    </row>
    <row r="12" spans="1:22" x14ac:dyDescent="0.25">
      <c r="S12" s="7" t="s">
        <v>416</v>
      </c>
      <c r="T12" s="8" t="s">
        <v>48</v>
      </c>
      <c r="U12" s="8">
        <v>0.34848484848484851</v>
      </c>
      <c r="V12" s="8" t="s">
        <v>48</v>
      </c>
    </row>
    <row r="13" spans="1:22" x14ac:dyDescent="0.25">
      <c r="S13" s="7" t="s">
        <v>414</v>
      </c>
      <c r="T13" s="8" t="s">
        <v>48</v>
      </c>
      <c r="U13" s="8">
        <v>0.34848484848484851</v>
      </c>
      <c r="V13" s="8" t="s">
        <v>48</v>
      </c>
    </row>
    <row r="14" spans="1:22" x14ac:dyDescent="0.25">
      <c r="S14" s="7" t="s">
        <v>421</v>
      </c>
      <c r="T14" s="8" t="s">
        <v>48</v>
      </c>
      <c r="U14" s="8">
        <v>0.34848484848484851</v>
      </c>
      <c r="V14" s="8" t="s">
        <v>48</v>
      </c>
    </row>
    <row r="15" spans="1:22" x14ac:dyDescent="0.25">
      <c r="S15" s="7" t="s">
        <v>515</v>
      </c>
      <c r="T15" s="8" t="s">
        <v>48</v>
      </c>
      <c r="U15" s="8">
        <v>0.30303030303030304</v>
      </c>
      <c r="V15" s="8" t="s">
        <v>48</v>
      </c>
    </row>
    <row r="16" spans="1:22" x14ac:dyDescent="0.25">
      <c r="S16" s="7" t="s">
        <v>424</v>
      </c>
      <c r="T16" s="8" t="s">
        <v>48</v>
      </c>
      <c r="U16" s="8">
        <v>0.27272727272727271</v>
      </c>
      <c r="V16" s="8" t="s">
        <v>48</v>
      </c>
    </row>
    <row r="17" spans="19:22" x14ac:dyDescent="0.25">
      <c r="S17" s="7" t="s">
        <v>418</v>
      </c>
      <c r="T17" s="8" t="s">
        <v>48</v>
      </c>
      <c r="U17" s="8">
        <v>0.25757575757575757</v>
      </c>
      <c r="V17" s="8" t="s">
        <v>48</v>
      </c>
    </row>
    <row r="18" spans="19:22" x14ac:dyDescent="0.25">
      <c r="S18" s="7" t="s">
        <v>419</v>
      </c>
      <c r="T18" s="8" t="s">
        <v>48</v>
      </c>
      <c r="U18" s="8">
        <v>0.21212121212121213</v>
      </c>
      <c r="V18" s="8" t="s">
        <v>48</v>
      </c>
    </row>
    <row r="19" spans="19:22" x14ac:dyDescent="0.25">
      <c r="S19" s="7" t="s">
        <v>413</v>
      </c>
      <c r="T19" s="8" t="s">
        <v>48</v>
      </c>
      <c r="U19" s="8">
        <v>0.13636363636363635</v>
      </c>
      <c r="V19" s="8" t="s">
        <v>48</v>
      </c>
    </row>
    <row r="20" spans="19:22" x14ac:dyDescent="0.25">
      <c r="S20" s="7" t="s">
        <v>417</v>
      </c>
      <c r="T20" s="8" t="s">
        <v>48</v>
      </c>
      <c r="U20" s="8">
        <v>0.12121212121212122</v>
      </c>
      <c r="V20" s="8" t="s">
        <v>48</v>
      </c>
    </row>
    <row r="21" spans="19:22" x14ac:dyDescent="0.25">
      <c r="S21" s="7" t="s">
        <v>11</v>
      </c>
      <c r="T21" s="8" t="s">
        <v>48</v>
      </c>
      <c r="U21" s="8">
        <v>3.0303030303030304E-2</v>
      </c>
      <c r="V21" s="8" t="s">
        <v>48</v>
      </c>
    </row>
    <row r="22" spans="19:22" x14ac:dyDescent="0.25">
      <c r="S22" s="7" t="s">
        <v>31</v>
      </c>
      <c r="T22" s="8" t="s">
        <v>48</v>
      </c>
      <c r="U22" s="8">
        <v>1.5151515151515152E-2</v>
      </c>
      <c r="V22" s="8" t="s">
        <v>48</v>
      </c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S25" s="29"/>
      <c r="T25" s="1"/>
      <c r="U25" s="1"/>
    </row>
    <row r="26" spans="19:22" x14ac:dyDescent="0.25">
      <c r="S26" s="29"/>
      <c r="T26" s="1"/>
      <c r="U26" s="1"/>
    </row>
    <row r="27" spans="19:22" x14ac:dyDescent="0.25">
      <c r="S27" s="29"/>
      <c r="T27" s="1"/>
      <c r="U27" s="1"/>
    </row>
    <row r="28" spans="19:22" x14ac:dyDescent="0.25">
      <c r="S28" s="29"/>
      <c r="T28" s="1"/>
      <c r="U28" s="1"/>
    </row>
    <row r="29" spans="19:22" x14ac:dyDescent="0.25">
      <c r="S29" s="29"/>
      <c r="T29" s="1"/>
      <c r="U29" s="1"/>
    </row>
    <row r="30" spans="19:22" x14ac:dyDescent="0.25">
      <c r="S30" s="29"/>
      <c r="T30" s="1"/>
      <c r="U30" s="1"/>
    </row>
    <row r="31" spans="19:22" x14ac:dyDescent="0.25">
      <c r="S31" s="26"/>
      <c r="T31" s="1"/>
      <c r="U31" s="1"/>
    </row>
    <row r="32" spans="19:22" x14ac:dyDescent="0.25">
      <c r="S32" s="29"/>
      <c r="T32" s="1"/>
      <c r="U32" s="1"/>
    </row>
    <row r="33" spans="19:21" x14ac:dyDescent="0.25">
      <c r="S33" s="26"/>
      <c r="U33" s="1"/>
    </row>
    <row r="34" spans="19:21" x14ac:dyDescent="0.25">
      <c r="S34" s="29"/>
      <c r="U34" s="1"/>
    </row>
    <row r="35" spans="19:21" x14ac:dyDescent="0.25">
      <c r="S35" s="26"/>
      <c r="U35" s="1"/>
    </row>
    <row r="36" spans="19:21" x14ac:dyDescent="0.25">
      <c r="S36" s="26"/>
      <c r="U36" s="1"/>
    </row>
    <row r="37" spans="19:21" x14ac:dyDescent="0.25">
      <c r="S37" s="26"/>
      <c r="U37" s="1"/>
    </row>
    <row r="38" spans="19:21" x14ac:dyDescent="0.25">
      <c r="S38" s="26"/>
      <c r="U38" s="1"/>
    </row>
    <row r="39" spans="19:21" x14ac:dyDescent="0.25">
      <c r="S39" s="26"/>
      <c r="U39" s="1"/>
    </row>
    <row r="40" spans="19:21" x14ac:dyDescent="0.25">
      <c r="S40" s="26"/>
      <c r="U40" s="1"/>
    </row>
    <row r="41" spans="19:21" x14ac:dyDescent="0.25">
      <c r="S41" s="26"/>
      <c r="U41" s="1"/>
    </row>
    <row r="42" spans="19:21" x14ac:dyDescent="0.25">
      <c r="S42" s="20"/>
      <c r="U42" s="1"/>
    </row>
    <row r="43" spans="19:21" x14ac:dyDescent="0.25">
      <c r="S43" s="20"/>
      <c r="U43" s="1"/>
    </row>
    <row r="44" spans="19:21" x14ac:dyDescent="0.25">
      <c r="S44" s="20"/>
      <c r="U44" s="1"/>
    </row>
    <row r="45" spans="19:21" x14ac:dyDescent="0.25">
      <c r="S45" s="20"/>
      <c r="U45" s="1"/>
    </row>
    <row r="46" spans="19:21" x14ac:dyDescent="0.25">
      <c r="S46" s="20"/>
      <c r="U46" s="1"/>
    </row>
    <row r="47" spans="19:21" x14ac:dyDescent="0.25">
      <c r="S47" s="20"/>
      <c r="U47" s="1"/>
    </row>
    <row r="48" spans="19:21" x14ac:dyDescent="0.25">
      <c r="S48" s="20"/>
      <c r="U48" s="1"/>
    </row>
  </sheetData>
  <sortState ref="S6:V22">
    <sortCondition descending="1" ref="U6:U22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opLeftCell="C1" zoomScaleNormal="100" workbookViewId="0">
      <selection activeCell="U7" sqref="U7"/>
    </sheetView>
  </sheetViews>
  <sheetFormatPr defaultColWidth="9.140625" defaultRowHeight="15" x14ac:dyDescent="0.25"/>
  <cols>
    <col min="1" max="20" width="9.140625" style="1"/>
    <col min="21" max="21" width="76.8554687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pomo!B49</f>
        <v>Opatření, která by školám v rámci rozvoje čtenářské gramotnosti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426</v>
      </c>
      <c r="V6" s="8">
        <v>0.69696969696969702</v>
      </c>
      <c r="W6" s="8">
        <v>0.80303030303030298</v>
      </c>
      <c r="X6" s="8">
        <f t="shared" ref="X6:X16" si="0">W6-V6</f>
        <v>0.10606060606060597</v>
      </c>
    </row>
    <row r="7" spans="1:24" x14ac:dyDescent="0.25">
      <c r="U7" s="7" t="s">
        <v>425</v>
      </c>
      <c r="V7" s="8">
        <v>0.9242424242424242</v>
      </c>
      <c r="W7" s="8">
        <v>0.72727272727272729</v>
      </c>
      <c r="X7" s="8">
        <f t="shared" si="0"/>
        <v>-0.19696969696969691</v>
      </c>
    </row>
    <row r="8" spans="1:24" x14ac:dyDescent="0.25">
      <c r="U8" s="7" t="s">
        <v>427</v>
      </c>
      <c r="V8" s="8">
        <v>0.77272727272727271</v>
      </c>
      <c r="W8" s="8">
        <v>0.66666666666666663</v>
      </c>
      <c r="X8" s="8">
        <f t="shared" si="0"/>
        <v>-0.10606060606060608</v>
      </c>
    </row>
    <row r="9" spans="1:24" x14ac:dyDescent="0.25">
      <c r="U9" s="7" t="s">
        <v>428</v>
      </c>
      <c r="V9" s="8">
        <v>0.53030303030303028</v>
      </c>
      <c r="W9" s="8">
        <v>0.62121212121212122</v>
      </c>
      <c r="X9" s="8">
        <f t="shared" si="0"/>
        <v>9.0909090909090939E-2</v>
      </c>
    </row>
    <row r="10" spans="1:24" x14ac:dyDescent="0.25">
      <c r="U10" s="7" t="s">
        <v>429</v>
      </c>
      <c r="V10" s="8">
        <v>0.68181818181818177</v>
      </c>
      <c r="W10" s="8">
        <v>0.60606060606060608</v>
      </c>
      <c r="X10" s="8">
        <f t="shared" si="0"/>
        <v>-7.575757575757569E-2</v>
      </c>
    </row>
    <row r="11" spans="1:24" x14ac:dyDescent="0.25">
      <c r="U11" s="7" t="s">
        <v>433</v>
      </c>
      <c r="V11" s="8">
        <v>0.5</v>
      </c>
      <c r="W11" s="8">
        <v>0.60606060606060608</v>
      </c>
      <c r="X11" s="8">
        <f t="shared" si="0"/>
        <v>0.10606060606060608</v>
      </c>
    </row>
    <row r="12" spans="1:24" x14ac:dyDescent="0.25">
      <c r="U12" s="7" t="s">
        <v>431</v>
      </c>
      <c r="V12" s="8">
        <v>0.56060606060606055</v>
      </c>
      <c r="W12" s="8">
        <v>0.59090909090909094</v>
      </c>
      <c r="X12" s="8">
        <f t="shared" si="0"/>
        <v>3.0303030303030387E-2</v>
      </c>
    </row>
    <row r="13" spans="1:24" x14ac:dyDescent="0.25">
      <c r="U13" s="7" t="s">
        <v>434</v>
      </c>
      <c r="V13" s="8">
        <v>0.65151515151515149</v>
      </c>
      <c r="W13" s="8">
        <v>0.5757575757575758</v>
      </c>
      <c r="X13" s="8">
        <f t="shared" si="0"/>
        <v>-7.575757575757569E-2</v>
      </c>
    </row>
    <row r="14" spans="1:24" x14ac:dyDescent="0.25">
      <c r="U14" s="7" t="s">
        <v>430</v>
      </c>
      <c r="V14" s="8">
        <v>0.56060606060606055</v>
      </c>
      <c r="W14" s="8">
        <v>0.56060606060606055</v>
      </c>
      <c r="X14" s="8">
        <f t="shared" si="0"/>
        <v>0</v>
      </c>
    </row>
    <row r="15" spans="1:24" x14ac:dyDescent="0.25">
      <c r="U15" s="7" t="s">
        <v>436</v>
      </c>
      <c r="V15" s="8">
        <v>0.46969696969696972</v>
      </c>
      <c r="W15" s="8">
        <v>0.54545454545454541</v>
      </c>
      <c r="X15" s="8">
        <f t="shared" si="0"/>
        <v>7.575757575757569E-2</v>
      </c>
    </row>
    <row r="16" spans="1:24" x14ac:dyDescent="0.25">
      <c r="U16" s="7" t="s">
        <v>432</v>
      </c>
      <c r="V16" s="8">
        <v>0.56060606060606055</v>
      </c>
      <c r="W16" s="8">
        <v>0.54545454545454541</v>
      </c>
      <c r="X16" s="8">
        <f t="shared" si="0"/>
        <v>-1.5151515151515138E-2</v>
      </c>
    </row>
    <row r="17" spans="21:24" x14ac:dyDescent="0.25">
      <c r="U17" s="7" t="s">
        <v>438</v>
      </c>
      <c r="V17" s="8" t="s">
        <v>48</v>
      </c>
      <c r="W17" s="8">
        <v>0.45454545454545453</v>
      </c>
      <c r="X17" s="8" t="s">
        <v>48</v>
      </c>
    </row>
    <row r="18" spans="21:24" x14ac:dyDescent="0.25">
      <c r="U18" s="7" t="s">
        <v>437</v>
      </c>
      <c r="V18" s="8">
        <v>0.12121212121212122</v>
      </c>
      <c r="W18" s="8">
        <v>0.42424242424242425</v>
      </c>
      <c r="X18" s="8">
        <f>W18-V18</f>
        <v>0.30303030303030304</v>
      </c>
    </row>
    <row r="19" spans="21:24" x14ac:dyDescent="0.25">
      <c r="U19" s="7" t="s">
        <v>435</v>
      </c>
      <c r="V19" s="8">
        <v>0.42424242424242425</v>
      </c>
      <c r="W19" s="8">
        <v>0.40909090909090912</v>
      </c>
      <c r="X19" s="8">
        <f>W19-V19</f>
        <v>-1.5151515151515138E-2</v>
      </c>
    </row>
    <row r="20" spans="21:24" x14ac:dyDescent="0.25">
      <c r="U20" s="7" t="s">
        <v>11</v>
      </c>
      <c r="V20" s="8">
        <v>0</v>
      </c>
      <c r="W20" s="8">
        <v>1.5151515151515152E-2</v>
      </c>
      <c r="X20" s="8">
        <f>W20-V20</f>
        <v>1.5151515151515152E-2</v>
      </c>
    </row>
    <row r="21" spans="21:24" x14ac:dyDescent="0.25">
      <c r="U21" s="9"/>
      <c r="V21" s="10"/>
      <c r="W21" s="10"/>
      <c r="X21" s="10"/>
    </row>
    <row r="22" spans="21:24" x14ac:dyDescent="0.25">
      <c r="V22" s="1"/>
      <c r="W22" s="1"/>
    </row>
    <row r="23" spans="21:24" x14ac:dyDescent="0.25">
      <c r="V23" s="1"/>
      <c r="W23" s="1"/>
    </row>
    <row r="24" spans="21:24" x14ac:dyDescent="0.25">
      <c r="V24" s="1"/>
      <c r="W24" s="1"/>
    </row>
    <row r="25" spans="21:24" x14ac:dyDescent="0.25">
      <c r="V25" s="1"/>
      <c r="W25" s="1"/>
    </row>
    <row r="26" spans="21:24" x14ac:dyDescent="0.25">
      <c r="V26" s="1"/>
      <c r="W26" s="1"/>
    </row>
    <row r="27" spans="21:24" x14ac:dyDescent="0.25">
      <c r="V27" s="1"/>
      <c r="W27" s="1"/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26"/>
      <c r="W43" s="29"/>
    </row>
    <row r="44" spans="22:23" x14ac:dyDescent="0.25">
      <c r="V44" s="26"/>
      <c r="W44" s="29"/>
    </row>
    <row r="45" spans="22:23" x14ac:dyDescent="0.25">
      <c r="V45" s="26"/>
      <c r="W45" s="29"/>
    </row>
    <row r="46" spans="22:23" x14ac:dyDescent="0.25">
      <c r="V46" s="26"/>
      <c r="W46" s="26"/>
    </row>
    <row r="47" spans="22:23" x14ac:dyDescent="0.25">
      <c r="V47" s="26"/>
      <c r="W47" s="26"/>
    </row>
    <row r="48" spans="22:23" x14ac:dyDescent="0.25">
      <c r="V48" s="26"/>
      <c r="W48" s="26"/>
    </row>
    <row r="49" spans="22:23" x14ac:dyDescent="0.25">
      <c r="V49" s="26"/>
      <c r="W49" s="26"/>
    </row>
    <row r="50" spans="22:23" x14ac:dyDescent="0.25">
      <c r="V50" s="26"/>
      <c r="W50" s="26"/>
    </row>
    <row r="51" spans="22:23" x14ac:dyDescent="0.25">
      <c r="V51" s="26"/>
      <c r="W51" s="26"/>
    </row>
    <row r="52" spans="22:23" x14ac:dyDescent="0.25">
      <c r="V52" s="26"/>
      <c r="W52" s="26"/>
    </row>
  </sheetData>
  <sortState ref="U6:X20">
    <sortCondition descending="1" ref="W6:W20"/>
  </sortState>
  <conditionalFormatting sqref="X6:X16 X18:X19">
    <cfRule type="cellIs" dxfId="5" priority="1" operator="lessThan">
      <formula>-0.05</formula>
    </cfRule>
    <cfRule type="cellIs" dxfId="4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3" width="9.140625" style="1"/>
    <col min="24" max="24" width="25.5703125" style="1" customWidth="1"/>
    <col min="25" max="25" width="14.7109375" style="1" customWidth="1"/>
    <col min="26" max="26" width="16.85546875" style="1" customWidth="1"/>
    <col min="27" max="27" width="14.710937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pomo!B51</f>
        <v>Současná úroveň rozvoje matematické gramotnosti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0.171205007824726</v>
      </c>
      <c r="Z6" s="8">
        <v>0.36807511737089182</v>
      </c>
      <c r="AA6" s="8">
        <f>+Z6-Y6</f>
        <v>0.19687010954616582</v>
      </c>
    </row>
    <row r="7" spans="1:29" x14ac:dyDescent="0.25">
      <c r="X7" s="7" t="s">
        <v>85</v>
      </c>
      <c r="Y7" s="8">
        <v>0.47887323943661969</v>
      </c>
      <c r="Z7" s="8">
        <v>0.48826291079812223</v>
      </c>
      <c r="AA7" s="8">
        <f>+Z7-Y7</f>
        <v>9.3896713615025384E-3</v>
      </c>
    </row>
    <row r="8" spans="1:29" x14ac:dyDescent="0.25">
      <c r="X8" s="7" t="s">
        <v>86</v>
      </c>
      <c r="Y8" s="8">
        <v>0.40375586854460088</v>
      </c>
      <c r="Z8" s="8">
        <v>0.53521126760563376</v>
      </c>
      <c r="AA8" s="8">
        <f>+Z8-Y8</f>
        <v>0.13145539906103287</v>
      </c>
    </row>
    <row r="9" spans="1:29" x14ac:dyDescent="0.25">
      <c r="X9" s="7" t="s">
        <v>87</v>
      </c>
      <c r="Y9" s="8">
        <v>0.19366197183098591</v>
      </c>
      <c r="Z9" s="8">
        <v>0.53521126760563376</v>
      </c>
      <c r="AA9" s="8">
        <f>+Z9-Y9</f>
        <v>0.34154929577464788</v>
      </c>
    </row>
    <row r="10" spans="1:29" x14ac:dyDescent="0.25">
      <c r="X10" s="7" t="s">
        <v>88</v>
      </c>
      <c r="Y10" s="8">
        <v>6.3380281690140844E-2</v>
      </c>
      <c r="Z10" s="8">
        <v>0.22769953051643194</v>
      </c>
      <c r="AA10" s="8">
        <f>+Z10-Y10</f>
        <v>0.16431924882629109</v>
      </c>
    </row>
    <row r="11" spans="1:29" x14ac:dyDescent="0.25">
      <c r="Z11" s="9"/>
      <c r="AA11" s="10"/>
      <c r="AB11" s="10"/>
      <c r="AC11" s="10"/>
    </row>
    <row r="12" spans="1:29" x14ac:dyDescent="0.25">
      <c r="AA12" s="10"/>
      <c r="AB12" s="10"/>
      <c r="AC12" s="10"/>
    </row>
    <row r="13" spans="1:29" x14ac:dyDescent="0.25">
      <c r="AA13" s="10"/>
      <c r="AB13" s="10"/>
      <c r="AC13" s="10"/>
    </row>
    <row r="14" spans="1:29" x14ac:dyDescent="0.25">
      <c r="AA14" s="10"/>
      <c r="AB14" s="10"/>
      <c r="AC14" s="10"/>
    </row>
    <row r="15" spans="1:29" x14ac:dyDescent="0.25">
      <c r="AA15" s="10"/>
      <c r="AB15" s="10"/>
      <c r="AC15" s="10"/>
    </row>
    <row r="16" spans="1:29" x14ac:dyDescent="0.25">
      <c r="AA16" s="10"/>
      <c r="AB16" s="10"/>
      <c r="AC16" s="10"/>
    </row>
    <row r="17" spans="24:29" x14ac:dyDescent="0.25"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23"/>
      <c r="Y25" s="24"/>
      <c r="Z25" s="24"/>
      <c r="AA25" s="25"/>
    </row>
    <row r="26" spans="24:29" x14ac:dyDescent="0.25">
      <c r="X26" s="9"/>
      <c r="Y26" s="10"/>
      <c r="Z26" s="10"/>
      <c r="AA26" s="10"/>
    </row>
    <row r="27" spans="24:29" x14ac:dyDescent="0.25">
      <c r="X27" s="9"/>
      <c r="Y27" s="10"/>
      <c r="Z27" s="10"/>
      <c r="AA27" s="10"/>
    </row>
    <row r="28" spans="24:29" x14ac:dyDescent="0.25">
      <c r="X28" s="9"/>
      <c r="Y28" s="10"/>
      <c r="Z28" s="10"/>
      <c r="AA28" s="10"/>
    </row>
    <row r="29" spans="24:29" x14ac:dyDescent="0.25">
      <c r="X29" s="9"/>
      <c r="Y29" s="10"/>
      <c r="Z29" s="10"/>
      <c r="AA29" s="10"/>
    </row>
    <row r="30" spans="24:29" x14ac:dyDescent="0.25">
      <c r="X30" s="9"/>
      <c r="Y30" s="10"/>
      <c r="Z30" s="10"/>
      <c r="AA30" s="10"/>
    </row>
  </sheetData>
  <conditionalFormatting sqref="AA26:AA30">
    <cfRule type="cellIs" dxfId="3" priority="1" operator="lessThanOrEqual">
      <formula>-0.08</formula>
    </cfRule>
    <cfRule type="cellIs" dxfId="2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workbookViewId="0"/>
  </sheetViews>
  <sheetFormatPr defaultColWidth="9.140625" defaultRowHeight="15" x14ac:dyDescent="0.25"/>
  <cols>
    <col min="1" max="18" width="9.140625" style="1"/>
    <col min="19" max="19" width="70.710937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pomo!B52</f>
        <v>Činnosti, na kterých se školy v rámci rozvoje matematické gramotnosti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444</v>
      </c>
      <c r="T6" s="8" t="s">
        <v>48</v>
      </c>
      <c r="U6" s="8">
        <v>0.81690140845070425</v>
      </c>
      <c r="V6" s="8" t="s">
        <v>48</v>
      </c>
    </row>
    <row r="7" spans="1:22" x14ac:dyDescent="0.25">
      <c r="S7" s="7" t="s">
        <v>447</v>
      </c>
      <c r="T7" s="8" t="s">
        <v>48</v>
      </c>
      <c r="U7" s="8">
        <v>0.80281690140845074</v>
      </c>
      <c r="V7" s="8" t="s">
        <v>48</v>
      </c>
    </row>
    <row r="8" spans="1:22" x14ac:dyDescent="0.25">
      <c r="S8" s="7" t="s">
        <v>442</v>
      </c>
      <c r="T8" s="8" t="s">
        <v>48</v>
      </c>
      <c r="U8" s="8">
        <v>0.74647887323943662</v>
      </c>
      <c r="V8" s="8" t="s">
        <v>48</v>
      </c>
    </row>
    <row r="9" spans="1:22" x14ac:dyDescent="0.25">
      <c r="S9" s="7" t="s">
        <v>445</v>
      </c>
      <c r="T9" s="8" t="s">
        <v>48</v>
      </c>
      <c r="U9" s="8">
        <v>0.70422535211267601</v>
      </c>
      <c r="V9" s="8" t="s">
        <v>48</v>
      </c>
    </row>
    <row r="10" spans="1:22" x14ac:dyDescent="0.25">
      <c r="S10" s="7" t="s">
        <v>440</v>
      </c>
      <c r="T10" s="8" t="s">
        <v>48</v>
      </c>
      <c r="U10" s="8">
        <v>0.647887323943662</v>
      </c>
      <c r="V10" s="8" t="s">
        <v>48</v>
      </c>
    </row>
    <row r="11" spans="1:22" x14ac:dyDescent="0.25">
      <c r="S11" s="7" t="s">
        <v>446</v>
      </c>
      <c r="T11" s="8" t="s">
        <v>48</v>
      </c>
      <c r="U11" s="8">
        <v>0.59154929577464788</v>
      </c>
      <c r="V11" s="8" t="s">
        <v>48</v>
      </c>
    </row>
    <row r="12" spans="1:22" x14ac:dyDescent="0.25">
      <c r="S12" s="7" t="s">
        <v>439</v>
      </c>
      <c r="T12" s="8" t="s">
        <v>48</v>
      </c>
      <c r="U12" s="8">
        <v>0.57746478873239437</v>
      </c>
      <c r="V12" s="8" t="s">
        <v>48</v>
      </c>
    </row>
    <row r="13" spans="1:22" x14ac:dyDescent="0.25">
      <c r="S13" s="7" t="s">
        <v>443</v>
      </c>
      <c r="T13" s="8" t="s">
        <v>48</v>
      </c>
      <c r="U13" s="8">
        <v>0.57746478873239437</v>
      </c>
      <c r="V13" s="8" t="s">
        <v>48</v>
      </c>
    </row>
    <row r="14" spans="1:22" x14ac:dyDescent="0.25">
      <c r="S14" s="7" t="s">
        <v>441</v>
      </c>
      <c r="T14" s="8" t="s">
        <v>48</v>
      </c>
      <c r="U14" s="8">
        <v>0.54929577464788737</v>
      </c>
      <c r="V14" s="8" t="s">
        <v>48</v>
      </c>
    </row>
    <row r="15" spans="1:22" x14ac:dyDescent="0.25">
      <c r="S15" s="7" t="s">
        <v>517</v>
      </c>
      <c r="T15" s="8" t="s">
        <v>48</v>
      </c>
      <c r="U15" s="8">
        <v>0.54929577464788737</v>
      </c>
      <c r="V15" s="8" t="s">
        <v>48</v>
      </c>
    </row>
    <row r="16" spans="1:22" x14ac:dyDescent="0.25">
      <c r="S16" s="7" t="s">
        <v>334</v>
      </c>
      <c r="T16" s="8" t="s">
        <v>48</v>
      </c>
      <c r="U16" s="8">
        <v>0.36619718309859156</v>
      </c>
      <c r="V16" s="8" t="s">
        <v>48</v>
      </c>
    </row>
    <row r="17" spans="19:22" x14ac:dyDescent="0.25">
      <c r="S17" s="7" t="s">
        <v>399</v>
      </c>
      <c r="T17" s="8" t="s">
        <v>48</v>
      </c>
      <c r="U17" s="8">
        <v>0.28169014084507044</v>
      </c>
      <c r="V17" s="8" t="s">
        <v>48</v>
      </c>
    </row>
    <row r="18" spans="19:22" x14ac:dyDescent="0.25">
      <c r="S18" s="7" t="s">
        <v>11</v>
      </c>
      <c r="T18" s="8" t="s">
        <v>48</v>
      </c>
      <c r="U18" s="8">
        <v>1.4084507042253521E-2</v>
      </c>
      <c r="V18" s="8" t="s">
        <v>48</v>
      </c>
    </row>
    <row r="19" spans="19:22" x14ac:dyDescent="0.25">
      <c r="S19" s="9"/>
      <c r="T19" s="10"/>
      <c r="U19" s="10"/>
      <c r="V19" s="10"/>
    </row>
    <row r="20" spans="19:22" x14ac:dyDescent="0.25">
      <c r="S20" s="27"/>
      <c r="T20" s="33"/>
      <c r="U20" s="10"/>
      <c r="V20" s="10"/>
    </row>
    <row r="21" spans="19:22" x14ac:dyDescent="0.25">
      <c r="S21" s="20"/>
      <c r="U21" s="10"/>
      <c r="V21" s="10"/>
    </row>
    <row r="22" spans="19:22" x14ac:dyDescent="0.25">
      <c r="S22" s="20"/>
      <c r="U22" s="10"/>
      <c r="V22" s="10"/>
    </row>
    <row r="23" spans="19:22" x14ac:dyDescent="0.25">
      <c r="S23" s="20"/>
      <c r="U23" s="10"/>
      <c r="V23" s="10"/>
    </row>
    <row r="24" spans="19:22" x14ac:dyDescent="0.25">
      <c r="S24" s="20"/>
      <c r="U24" s="10"/>
      <c r="V24" s="10"/>
    </row>
    <row r="25" spans="19:22" x14ac:dyDescent="0.25">
      <c r="S25" s="20"/>
    </row>
    <row r="26" spans="19:22" x14ac:dyDescent="0.25">
      <c r="S26" s="20"/>
    </row>
    <row r="27" spans="19:22" x14ac:dyDescent="0.25">
      <c r="S27" s="20"/>
    </row>
    <row r="28" spans="19:22" x14ac:dyDescent="0.25">
      <c r="S28" s="20"/>
    </row>
    <row r="29" spans="19:22" x14ac:dyDescent="0.25">
      <c r="S29" s="20"/>
    </row>
    <row r="30" spans="19:22" x14ac:dyDescent="0.25">
      <c r="S30" s="20"/>
    </row>
    <row r="31" spans="19:22" x14ac:dyDescent="0.25">
      <c r="S31" s="20"/>
    </row>
    <row r="32" spans="19:22" x14ac:dyDescent="0.25">
      <c r="S32" s="20"/>
    </row>
    <row r="33" spans="19:19" x14ac:dyDescent="0.25">
      <c r="S33" s="20"/>
    </row>
    <row r="34" spans="19:19" x14ac:dyDescent="0.25">
      <c r="S34" s="20"/>
    </row>
    <row r="35" spans="19:19" x14ac:dyDescent="0.25">
      <c r="S35" s="20"/>
    </row>
    <row r="36" spans="19:19" x14ac:dyDescent="0.25">
      <c r="S36" s="20"/>
    </row>
  </sheetData>
  <sortState ref="S22:S34">
    <sortCondition ref="S22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zoomScaleNormal="100" workbookViewId="0"/>
  </sheetViews>
  <sheetFormatPr defaultColWidth="9.140625" defaultRowHeight="15" x14ac:dyDescent="0.25"/>
  <cols>
    <col min="1" max="19" width="9.140625" style="1"/>
    <col min="20" max="20" width="80.140625" style="1" customWidth="1"/>
    <col min="21" max="22" width="9.140625" style="20"/>
    <col min="23" max="23" width="9.140625" style="1"/>
    <col min="24" max="24" width="47.28515625" style="1" customWidth="1"/>
    <col min="25" max="16384" width="9.140625" style="1"/>
  </cols>
  <sheetData>
    <row r="1" spans="1:23" ht="25.5" customHeight="1" x14ac:dyDescent="0.25">
      <c r="A1" s="12" t="s">
        <v>17</v>
      </c>
    </row>
    <row r="2" spans="1:23" ht="42.75" customHeight="1" x14ac:dyDescent="0.25">
      <c r="A2" s="13" t="str">
        <f>pomo!B53</f>
        <v>Překážky, na které školy v rámci rozvoje matematické gramotnosti narážejí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32</v>
      </c>
      <c r="U5" s="6" t="s">
        <v>1</v>
      </c>
      <c r="V5" s="6" t="s">
        <v>19</v>
      </c>
      <c r="W5" s="6" t="s">
        <v>16</v>
      </c>
    </row>
    <row r="6" spans="1:23" x14ac:dyDescent="0.25">
      <c r="T6" s="7" t="s">
        <v>455</v>
      </c>
      <c r="U6" s="8" t="s">
        <v>48</v>
      </c>
      <c r="V6" s="8">
        <v>0.88732394366197187</v>
      </c>
      <c r="W6" s="8" t="s">
        <v>48</v>
      </c>
    </row>
    <row r="7" spans="1:23" x14ac:dyDescent="0.25">
      <c r="T7" s="7" t="s">
        <v>454</v>
      </c>
      <c r="U7" s="8" t="s">
        <v>48</v>
      </c>
      <c r="V7" s="8">
        <v>0.73239436619718312</v>
      </c>
      <c r="W7" s="8" t="s">
        <v>48</v>
      </c>
    </row>
    <row r="8" spans="1:23" x14ac:dyDescent="0.25">
      <c r="T8" s="7" t="s">
        <v>524</v>
      </c>
      <c r="U8" s="8" t="s">
        <v>48</v>
      </c>
      <c r="V8" s="8">
        <v>0.676056338028169</v>
      </c>
      <c r="W8" s="8" t="s">
        <v>48</v>
      </c>
    </row>
    <row r="9" spans="1:23" x14ac:dyDescent="0.25">
      <c r="T9" s="7" t="s">
        <v>525</v>
      </c>
      <c r="U9" s="8" t="s">
        <v>48</v>
      </c>
      <c r="V9" s="8">
        <v>0.59154929577464788</v>
      </c>
      <c r="W9" s="8" t="s">
        <v>48</v>
      </c>
    </row>
    <row r="10" spans="1:23" x14ac:dyDescent="0.25">
      <c r="T10" s="7" t="s">
        <v>518</v>
      </c>
      <c r="U10" s="8" t="s">
        <v>48</v>
      </c>
      <c r="V10" s="8">
        <v>0.57746478873239437</v>
      </c>
      <c r="W10" s="8" t="s">
        <v>48</v>
      </c>
    </row>
    <row r="11" spans="1:23" x14ac:dyDescent="0.25">
      <c r="T11" s="7" t="s">
        <v>420</v>
      </c>
      <c r="U11" s="8" t="s">
        <v>48</v>
      </c>
      <c r="V11" s="8">
        <v>0.57746478873239437</v>
      </c>
      <c r="W11" s="8" t="s">
        <v>48</v>
      </c>
    </row>
    <row r="12" spans="1:23" x14ac:dyDescent="0.25">
      <c r="T12" s="7" t="s">
        <v>451</v>
      </c>
      <c r="U12" s="8" t="s">
        <v>48</v>
      </c>
      <c r="V12" s="8">
        <v>0.53521126760563376</v>
      </c>
      <c r="W12" s="8" t="s">
        <v>48</v>
      </c>
    </row>
    <row r="13" spans="1:23" x14ac:dyDescent="0.25">
      <c r="T13" s="7" t="s">
        <v>450</v>
      </c>
      <c r="U13" s="8" t="s">
        <v>48</v>
      </c>
      <c r="V13" s="8">
        <v>0.43661971830985913</v>
      </c>
      <c r="W13" s="8" t="s">
        <v>48</v>
      </c>
    </row>
    <row r="14" spans="1:23" x14ac:dyDescent="0.25">
      <c r="T14" s="7" t="s">
        <v>421</v>
      </c>
      <c r="U14" s="8" t="s">
        <v>48</v>
      </c>
      <c r="V14" s="8">
        <v>0.43661971830985913</v>
      </c>
      <c r="W14" s="8" t="s">
        <v>48</v>
      </c>
    </row>
    <row r="15" spans="1:23" x14ac:dyDescent="0.25">
      <c r="T15" s="7" t="s">
        <v>452</v>
      </c>
      <c r="U15" s="8" t="s">
        <v>48</v>
      </c>
      <c r="V15" s="8">
        <v>0.42253521126760563</v>
      </c>
      <c r="W15" s="8" t="s">
        <v>48</v>
      </c>
    </row>
    <row r="16" spans="1:23" x14ac:dyDescent="0.25">
      <c r="T16" s="7" t="s">
        <v>449</v>
      </c>
      <c r="U16" s="8" t="s">
        <v>48</v>
      </c>
      <c r="V16" s="8">
        <v>0.36619718309859156</v>
      </c>
      <c r="W16" s="8" t="s">
        <v>48</v>
      </c>
    </row>
    <row r="17" spans="20:23" x14ac:dyDescent="0.25">
      <c r="T17" s="7" t="s">
        <v>453</v>
      </c>
      <c r="U17" s="8" t="s">
        <v>48</v>
      </c>
      <c r="V17" s="8">
        <v>0.23943661971830985</v>
      </c>
      <c r="W17" s="8" t="s">
        <v>48</v>
      </c>
    </row>
    <row r="18" spans="20:23" x14ac:dyDescent="0.25">
      <c r="T18" s="7" t="s">
        <v>448</v>
      </c>
      <c r="U18" s="8" t="s">
        <v>48</v>
      </c>
      <c r="V18" s="8">
        <v>0.19718309859154928</v>
      </c>
      <c r="W18" s="8" t="s">
        <v>48</v>
      </c>
    </row>
    <row r="19" spans="20:23" x14ac:dyDescent="0.25">
      <c r="T19" s="7" t="s">
        <v>31</v>
      </c>
      <c r="U19" s="8" t="s">
        <v>48</v>
      </c>
      <c r="V19" s="8">
        <v>4.2253521126760563E-2</v>
      </c>
      <c r="W19" s="8" t="s">
        <v>48</v>
      </c>
    </row>
    <row r="20" spans="20:23" x14ac:dyDescent="0.25">
      <c r="T20" s="7" t="s">
        <v>11</v>
      </c>
      <c r="U20" s="8" t="s">
        <v>48</v>
      </c>
      <c r="V20" s="8">
        <v>0</v>
      </c>
      <c r="W20" s="8" t="s">
        <v>48</v>
      </c>
    </row>
    <row r="21" spans="20:23" x14ac:dyDescent="0.25">
      <c r="T21" s="9"/>
      <c r="U21" s="10"/>
      <c r="V21" s="10"/>
      <c r="W21" s="10"/>
    </row>
    <row r="22" spans="20:23" x14ac:dyDescent="0.25">
      <c r="U22" s="1"/>
      <c r="V22" s="1"/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zoomScaleNormal="100" workbookViewId="0"/>
  </sheetViews>
  <sheetFormatPr defaultColWidth="9.140625" defaultRowHeight="15" x14ac:dyDescent="0.25"/>
  <cols>
    <col min="1" max="20" width="9.140625" style="1"/>
    <col min="21" max="21" width="87.710937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pomo!B54</f>
        <v>Opatření, která by školám v rámci rozvoje matematické gramotnosti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456</v>
      </c>
      <c r="V6" s="8">
        <v>0.82857142857142863</v>
      </c>
      <c r="W6" s="8">
        <v>0.81690140845070425</v>
      </c>
      <c r="X6" s="8">
        <f t="shared" ref="X6:X15" si="0">W6-V6</f>
        <v>-1.1670020120724378E-2</v>
      </c>
    </row>
    <row r="7" spans="1:24" x14ac:dyDescent="0.25">
      <c r="U7" s="7" t="s">
        <v>458</v>
      </c>
      <c r="V7" s="8">
        <v>0.75714285714285712</v>
      </c>
      <c r="W7" s="8">
        <v>0.77464788732394363</v>
      </c>
      <c r="X7" s="8">
        <f t="shared" si="0"/>
        <v>1.7505030181086512E-2</v>
      </c>
    </row>
    <row r="8" spans="1:24" x14ac:dyDescent="0.25">
      <c r="U8" s="7" t="s">
        <v>520</v>
      </c>
      <c r="V8" s="8">
        <v>0.81428571428571428</v>
      </c>
      <c r="W8" s="8">
        <v>0.74647887323943662</v>
      </c>
      <c r="X8" s="8">
        <f t="shared" si="0"/>
        <v>-6.7806841046277655E-2</v>
      </c>
    </row>
    <row r="9" spans="1:24" x14ac:dyDescent="0.25">
      <c r="U9" s="7" t="s">
        <v>459</v>
      </c>
      <c r="V9" s="8">
        <v>0.7142857142857143</v>
      </c>
      <c r="W9" s="8">
        <v>0.70422535211267601</v>
      </c>
      <c r="X9" s="8">
        <f t="shared" si="0"/>
        <v>-1.0060362173038295E-2</v>
      </c>
    </row>
    <row r="10" spans="1:24" x14ac:dyDescent="0.25">
      <c r="U10" s="7" t="s">
        <v>460</v>
      </c>
      <c r="V10" s="8">
        <v>0.65714285714285714</v>
      </c>
      <c r="W10" s="8">
        <v>0.6901408450704225</v>
      </c>
      <c r="X10" s="8">
        <f t="shared" si="0"/>
        <v>3.2997987927565364E-2</v>
      </c>
    </row>
    <row r="11" spans="1:24" x14ac:dyDescent="0.25">
      <c r="U11" s="7" t="s">
        <v>457</v>
      </c>
      <c r="V11" s="8">
        <v>0.67142857142857137</v>
      </c>
      <c r="W11" s="8">
        <v>0.676056338028169</v>
      </c>
      <c r="X11" s="8">
        <f t="shared" si="0"/>
        <v>4.6277665995976269E-3</v>
      </c>
    </row>
    <row r="12" spans="1:24" x14ac:dyDescent="0.25">
      <c r="U12" s="7" t="s">
        <v>462</v>
      </c>
      <c r="V12" s="8">
        <v>0.65714285714285714</v>
      </c>
      <c r="W12" s="8">
        <v>0.61971830985915488</v>
      </c>
      <c r="X12" s="8">
        <f t="shared" si="0"/>
        <v>-3.7424547283702259E-2</v>
      </c>
    </row>
    <row r="13" spans="1:24" x14ac:dyDescent="0.25">
      <c r="U13" s="7" t="s">
        <v>461</v>
      </c>
      <c r="V13" s="8">
        <v>0.6</v>
      </c>
      <c r="W13" s="8">
        <v>0.43661971830985913</v>
      </c>
      <c r="X13" s="8">
        <f t="shared" si="0"/>
        <v>-0.16338028169014085</v>
      </c>
    </row>
    <row r="14" spans="1:24" x14ac:dyDescent="0.25">
      <c r="U14" s="7" t="s">
        <v>519</v>
      </c>
      <c r="V14" s="8">
        <v>0.42857142857142855</v>
      </c>
      <c r="W14" s="8">
        <v>0.43661971830985913</v>
      </c>
      <c r="X14" s="8">
        <f t="shared" si="0"/>
        <v>8.0482897384305807E-3</v>
      </c>
    </row>
    <row r="15" spans="1:24" x14ac:dyDescent="0.25">
      <c r="U15" s="7" t="s">
        <v>382</v>
      </c>
      <c r="V15" s="8">
        <v>5.7142857142857141E-2</v>
      </c>
      <c r="W15" s="8">
        <v>2.8169014084507043E-2</v>
      </c>
      <c r="X15" s="8">
        <f t="shared" si="0"/>
        <v>-2.8973843058350098E-2</v>
      </c>
    </row>
    <row r="16" spans="1:24" x14ac:dyDescent="0.25">
      <c r="U16" s="9"/>
      <c r="V16" s="10"/>
      <c r="W16" s="10"/>
      <c r="X16" s="10"/>
    </row>
    <row r="17" spans="21:24" x14ac:dyDescent="0.25">
      <c r="U17" s="27"/>
      <c r="V17" s="33"/>
      <c r="W17" s="33"/>
      <c r="X17" s="10"/>
    </row>
    <row r="18" spans="21:24" x14ac:dyDescent="0.25">
      <c r="U18" s="33"/>
      <c r="V18" s="33"/>
      <c r="W18" s="10"/>
    </row>
    <row r="19" spans="21:24" x14ac:dyDescent="0.25">
      <c r="U19" s="33"/>
      <c r="V19" s="33"/>
      <c r="W19" s="10"/>
    </row>
    <row r="20" spans="21:24" x14ac:dyDescent="0.25">
      <c r="U20" s="33"/>
      <c r="V20" s="33"/>
      <c r="W20" s="10"/>
    </row>
    <row r="21" spans="21:24" x14ac:dyDescent="0.25">
      <c r="U21" s="33"/>
      <c r="V21" s="33"/>
      <c r="W21" s="10"/>
    </row>
    <row r="22" spans="21:24" x14ac:dyDescent="0.25">
      <c r="U22" s="33"/>
      <c r="V22" s="33"/>
      <c r="W22" s="10"/>
    </row>
    <row r="23" spans="21:24" x14ac:dyDescent="0.25">
      <c r="U23" s="29"/>
      <c r="V23" s="33"/>
      <c r="W23" s="10"/>
    </row>
    <row r="24" spans="21:24" x14ac:dyDescent="0.25">
      <c r="U24" s="29"/>
      <c r="V24" s="33"/>
      <c r="W24" s="10"/>
    </row>
    <row r="25" spans="21:24" x14ac:dyDescent="0.25">
      <c r="U25" s="29"/>
      <c r="V25" s="33"/>
      <c r="W25" s="1"/>
    </row>
    <row r="26" spans="21:24" x14ac:dyDescent="0.25">
      <c r="U26" s="29"/>
      <c r="V26" s="33"/>
      <c r="W26" s="1"/>
    </row>
    <row r="27" spans="21:24" x14ac:dyDescent="0.25">
      <c r="U27" s="29"/>
      <c r="V27" s="28"/>
      <c r="W27" s="1"/>
    </row>
    <row r="28" spans="21:24" x14ac:dyDescent="0.25">
      <c r="U28" s="29"/>
      <c r="V28" s="28"/>
      <c r="W28" s="1"/>
    </row>
    <row r="29" spans="21:24" x14ac:dyDescent="0.25">
      <c r="V29" s="29"/>
      <c r="W29" s="29"/>
    </row>
    <row r="30" spans="21:24" x14ac:dyDescent="0.25">
      <c r="V30" s="29"/>
      <c r="W30" s="29"/>
    </row>
    <row r="31" spans="21:24" x14ac:dyDescent="0.25">
      <c r="V31" s="29"/>
      <c r="W31" s="29"/>
    </row>
    <row r="32" spans="21:24" x14ac:dyDescent="0.25">
      <c r="V32" s="29"/>
      <c r="W32" s="29"/>
    </row>
    <row r="33" spans="22:23" x14ac:dyDescent="0.25">
      <c r="V33" s="29"/>
      <c r="W33" s="29"/>
    </row>
    <row r="34" spans="22:23" x14ac:dyDescent="0.25">
      <c r="V34" s="26"/>
      <c r="W34" s="26"/>
    </row>
    <row r="35" spans="22:23" x14ac:dyDescent="0.25">
      <c r="V35" s="29"/>
      <c r="W35" s="29"/>
    </row>
    <row r="36" spans="22:23" x14ac:dyDescent="0.25">
      <c r="V36" s="29"/>
      <c r="W36" s="26"/>
    </row>
    <row r="37" spans="22:23" x14ac:dyDescent="0.25">
      <c r="V37" s="29"/>
      <c r="W37" s="29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W42" s="1"/>
    </row>
    <row r="43" spans="22:23" x14ac:dyDescent="0.25">
      <c r="W43" s="1"/>
    </row>
    <row r="44" spans="22:23" x14ac:dyDescent="0.25">
      <c r="W44" s="1"/>
    </row>
    <row r="45" spans="22:23" x14ac:dyDescent="0.25">
      <c r="W45" s="1"/>
    </row>
  </sheetData>
  <sortState ref="U6:X15">
    <sortCondition descending="1" ref="W6:W15"/>
  </sortState>
  <conditionalFormatting sqref="X6:X15">
    <cfRule type="cellIs" dxfId="1" priority="1" operator="lessThan">
      <formula>-0.05</formula>
    </cfRule>
    <cfRule type="cellIs" dxfId="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opLeftCell="A13" workbookViewId="0">
      <selection activeCell="B30" sqref="B30"/>
    </sheetView>
  </sheetViews>
  <sheetFormatPr defaultColWidth="9.140625" defaultRowHeight="15" x14ac:dyDescent="0.25"/>
  <cols>
    <col min="1" max="1" width="29.85546875" style="1" customWidth="1"/>
    <col min="2" max="2" width="126.7109375" style="1" customWidth="1"/>
    <col min="3" max="16384" width="9.140625" style="1"/>
  </cols>
  <sheetData>
    <row r="1" spans="1:2" x14ac:dyDescent="0.25">
      <c r="A1" s="54" t="s">
        <v>562</v>
      </c>
      <c r="B1" s="22" t="s">
        <v>556</v>
      </c>
    </row>
    <row r="2" spans="1:2" x14ac:dyDescent="0.25">
      <c r="A2" s="54"/>
      <c r="B2" s="22" t="s">
        <v>554</v>
      </c>
    </row>
    <row r="4" spans="1:2" x14ac:dyDescent="0.25">
      <c r="A4" s="54" t="s">
        <v>96</v>
      </c>
      <c r="B4" s="22" t="s">
        <v>89</v>
      </c>
    </row>
    <row r="5" spans="1:2" x14ac:dyDescent="0.25">
      <c r="A5" s="54"/>
      <c r="B5" s="22" t="s">
        <v>14</v>
      </c>
    </row>
    <row r="6" spans="1:2" x14ac:dyDescent="0.25">
      <c r="A6" s="54"/>
      <c r="B6" s="22" t="s">
        <v>18</v>
      </c>
    </row>
    <row r="7" spans="1:2" x14ac:dyDescent="0.25">
      <c r="A7" s="54"/>
      <c r="B7" s="22" t="s">
        <v>33</v>
      </c>
    </row>
    <row r="8" spans="1:2" x14ac:dyDescent="0.25">
      <c r="A8" s="54"/>
      <c r="B8" s="22" t="s">
        <v>47</v>
      </c>
    </row>
    <row r="10" spans="1:2" x14ac:dyDescent="0.25">
      <c r="A10" s="54" t="s">
        <v>97</v>
      </c>
      <c r="B10" s="22" t="s">
        <v>95</v>
      </c>
    </row>
    <row r="11" spans="1:2" x14ac:dyDescent="0.25">
      <c r="A11" s="54"/>
      <c r="B11" s="22" t="s">
        <v>68</v>
      </c>
    </row>
    <row r="12" spans="1:2" x14ac:dyDescent="0.25">
      <c r="A12" s="54"/>
      <c r="B12" s="22" t="s">
        <v>69</v>
      </c>
    </row>
    <row r="13" spans="1:2" x14ac:dyDescent="0.25">
      <c r="A13" s="54"/>
      <c r="B13" s="22" t="s">
        <v>70</v>
      </c>
    </row>
    <row r="15" spans="1:2" x14ac:dyDescent="0.25">
      <c r="A15" s="54" t="s">
        <v>98</v>
      </c>
      <c r="B15" s="22" t="s">
        <v>99</v>
      </c>
    </row>
    <row r="16" spans="1:2" x14ac:dyDescent="0.25">
      <c r="A16" s="54"/>
      <c r="B16" s="22" t="s">
        <v>154</v>
      </c>
    </row>
    <row r="17" spans="1:2" x14ac:dyDescent="0.25">
      <c r="A17" s="54"/>
      <c r="B17" s="22" t="s">
        <v>155</v>
      </c>
    </row>
    <row r="18" spans="1:2" x14ac:dyDescent="0.25">
      <c r="A18" s="54"/>
      <c r="B18" s="22" t="s">
        <v>156</v>
      </c>
    </row>
    <row r="20" spans="1:2" x14ac:dyDescent="0.25">
      <c r="A20" s="53" t="s">
        <v>100</v>
      </c>
      <c r="B20" s="22" t="s">
        <v>101</v>
      </c>
    </row>
    <row r="21" spans="1:2" x14ac:dyDescent="0.25">
      <c r="A21" s="53"/>
      <c r="B21" s="22" t="s">
        <v>179</v>
      </c>
    </row>
    <row r="22" spans="1:2" x14ac:dyDescent="0.25">
      <c r="A22" s="53"/>
      <c r="B22" s="22" t="s">
        <v>180</v>
      </c>
    </row>
    <row r="23" spans="1:2" x14ac:dyDescent="0.25">
      <c r="A23" s="53"/>
      <c r="B23" s="22" t="s">
        <v>181</v>
      </c>
    </row>
    <row r="25" spans="1:2" x14ac:dyDescent="0.25">
      <c r="A25" s="53" t="s">
        <v>102</v>
      </c>
      <c r="B25" s="22" t="s">
        <v>103</v>
      </c>
    </row>
    <row r="26" spans="1:2" x14ac:dyDescent="0.25">
      <c r="A26" s="53"/>
      <c r="B26" s="22" t="s">
        <v>232</v>
      </c>
    </row>
    <row r="27" spans="1:2" x14ac:dyDescent="0.25">
      <c r="A27" s="53"/>
      <c r="B27" s="22" t="s">
        <v>233</v>
      </c>
    </row>
    <row r="28" spans="1:2" x14ac:dyDescent="0.25">
      <c r="A28" s="53"/>
      <c r="B28" s="22" t="s">
        <v>234</v>
      </c>
    </row>
    <row r="30" spans="1:2" x14ac:dyDescent="0.25">
      <c r="A30" s="53" t="s">
        <v>104</v>
      </c>
      <c r="B30" s="22" t="s">
        <v>105</v>
      </c>
    </row>
    <row r="31" spans="1:2" x14ac:dyDescent="0.25">
      <c r="A31" s="53"/>
      <c r="B31" s="22" t="s">
        <v>253</v>
      </c>
    </row>
    <row r="32" spans="1:2" x14ac:dyDescent="0.25">
      <c r="A32" s="53"/>
      <c r="B32" s="22" t="s">
        <v>254</v>
      </c>
    </row>
    <row r="33" spans="1:2" x14ac:dyDescent="0.25">
      <c r="A33" s="53"/>
      <c r="B33" s="22" t="s">
        <v>255</v>
      </c>
    </row>
    <row r="34" spans="1:2" x14ac:dyDescent="0.25">
      <c r="A34" s="53"/>
      <c r="B34" s="22" t="s">
        <v>256</v>
      </c>
    </row>
    <row r="36" spans="1:2" x14ac:dyDescent="0.25">
      <c r="A36" s="54" t="s">
        <v>321</v>
      </c>
      <c r="B36" s="22" t="s">
        <v>322</v>
      </c>
    </row>
    <row r="37" spans="1:2" x14ac:dyDescent="0.25">
      <c r="A37" s="54"/>
      <c r="B37" s="22" t="s">
        <v>323</v>
      </c>
    </row>
    <row r="38" spans="1:2" x14ac:dyDescent="0.25">
      <c r="A38" s="54"/>
      <c r="B38" s="22" t="s">
        <v>324</v>
      </c>
    </row>
    <row r="39" spans="1:2" x14ac:dyDescent="0.25">
      <c r="A39" s="54"/>
      <c r="B39" s="22" t="s">
        <v>325</v>
      </c>
    </row>
    <row r="41" spans="1:2" x14ac:dyDescent="0.25">
      <c r="A41" s="54" t="s">
        <v>561</v>
      </c>
      <c r="B41" s="22" t="s">
        <v>550</v>
      </c>
    </row>
    <row r="42" spans="1:2" x14ac:dyDescent="0.25">
      <c r="A42" s="54"/>
      <c r="B42" s="22" t="s">
        <v>548</v>
      </c>
    </row>
    <row r="43" spans="1:2" x14ac:dyDescent="0.25">
      <c r="A43" s="54"/>
      <c r="B43" s="22" t="s">
        <v>546</v>
      </c>
    </row>
    <row r="44" spans="1:2" x14ac:dyDescent="0.25">
      <c r="A44" s="54"/>
      <c r="B44" s="22" t="s">
        <v>544</v>
      </c>
    </row>
    <row r="46" spans="1:2" x14ac:dyDescent="0.25">
      <c r="A46" s="54" t="s">
        <v>560</v>
      </c>
      <c r="B46" s="22" t="s">
        <v>541</v>
      </c>
    </row>
    <row r="47" spans="1:2" x14ac:dyDescent="0.25">
      <c r="A47" s="54"/>
      <c r="B47" s="22" t="s">
        <v>539</v>
      </c>
    </row>
    <row r="48" spans="1:2" x14ac:dyDescent="0.25">
      <c r="A48" s="54"/>
      <c r="B48" s="22" t="s">
        <v>537</v>
      </c>
    </row>
    <row r="49" spans="1:2" x14ac:dyDescent="0.25">
      <c r="A49" s="54"/>
      <c r="B49" s="22" t="s">
        <v>535</v>
      </c>
    </row>
    <row r="51" spans="1:2" x14ac:dyDescent="0.25">
      <c r="A51" s="54" t="s">
        <v>559</v>
      </c>
      <c r="B51" s="22" t="s">
        <v>532</v>
      </c>
    </row>
    <row r="52" spans="1:2" x14ac:dyDescent="0.25">
      <c r="A52" s="54"/>
      <c r="B52" s="22" t="s">
        <v>530</v>
      </c>
    </row>
    <row r="53" spans="1:2" x14ac:dyDescent="0.25">
      <c r="A53" s="54"/>
      <c r="B53" s="22" t="s">
        <v>528</v>
      </c>
    </row>
    <row r="54" spans="1:2" x14ac:dyDescent="0.25">
      <c r="A54" s="54"/>
      <c r="B54" s="22" t="s">
        <v>526</v>
      </c>
    </row>
  </sheetData>
  <mergeCells count="11">
    <mergeCell ref="A25:A28"/>
    <mergeCell ref="A41:A44"/>
    <mergeCell ref="A46:A49"/>
    <mergeCell ref="A51:A54"/>
    <mergeCell ref="A1:A2"/>
    <mergeCell ref="A30:A34"/>
    <mergeCell ref="A36:A39"/>
    <mergeCell ref="A4:A8"/>
    <mergeCell ref="A10:A13"/>
    <mergeCell ref="A15:A18"/>
    <mergeCell ref="A20:A2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47</vt:i4>
      </vt:variant>
    </vt:vector>
  </HeadingPairs>
  <TitlesOfParts>
    <vt:vector size="47" baseType="lpstr">
      <vt:lpstr>Krycí list</vt:lpstr>
      <vt:lpstr>obsah</vt:lpstr>
      <vt:lpstr>P1</vt:lpstr>
      <vt:lpstr>P2</vt:lpstr>
      <vt:lpstr>A1_A4</vt:lpstr>
      <vt:lpstr>A2</vt:lpstr>
      <vt:lpstr>A3</vt:lpstr>
      <vt:lpstr>A5</vt:lpstr>
      <vt:lpstr>A6</vt:lpstr>
      <vt:lpstr>B1_B4</vt:lpstr>
      <vt:lpstr>B2</vt:lpstr>
      <vt:lpstr>B3</vt:lpstr>
      <vt:lpstr>B5</vt:lpstr>
      <vt:lpstr>C1_C4</vt:lpstr>
      <vt:lpstr>C2</vt:lpstr>
      <vt:lpstr>C3</vt:lpstr>
      <vt:lpstr>C5</vt:lpstr>
      <vt:lpstr>D1_D4</vt:lpstr>
      <vt:lpstr>D2</vt:lpstr>
      <vt:lpstr>D3</vt:lpstr>
      <vt:lpstr>D5</vt:lpstr>
      <vt:lpstr>E1_E4</vt:lpstr>
      <vt:lpstr>E2</vt:lpstr>
      <vt:lpstr>E3</vt:lpstr>
      <vt:lpstr>E5</vt:lpstr>
      <vt:lpstr>F1_F4</vt:lpstr>
      <vt:lpstr>F2</vt:lpstr>
      <vt:lpstr>F3</vt:lpstr>
      <vt:lpstr>F5</vt:lpstr>
      <vt:lpstr>F6</vt:lpstr>
      <vt:lpstr>G1_G4</vt:lpstr>
      <vt:lpstr>G2</vt:lpstr>
      <vt:lpstr>G3</vt:lpstr>
      <vt:lpstr>G5</vt:lpstr>
      <vt:lpstr>H1_H4</vt:lpstr>
      <vt:lpstr>H2</vt:lpstr>
      <vt:lpstr>H3</vt:lpstr>
      <vt:lpstr>H5</vt:lpstr>
      <vt:lpstr>I1_I4</vt:lpstr>
      <vt:lpstr>I2</vt:lpstr>
      <vt:lpstr>I3</vt:lpstr>
      <vt:lpstr>I5 </vt:lpstr>
      <vt:lpstr>J1_J4</vt:lpstr>
      <vt:lpstr>J2</vt:lpstr>
      <vt:lpstr>J3</vt:lpstr>
      <vt:lpstr>J5</vt:lpstr>
      <vt:lpstr>pomo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Úlovec Martin</dc:creator>
  <cp:lastModifiedBy>Polachová Lenka</cp:lastModifiedBy>
  <dcterms:created xsi:type="dcterms:W3CDTF">2019-04-24T11:16:44Z</dcterms:created>
  <dcterms:modified xsi:type="dcterms:W3CDTF">2020-01-13T09:01:20Z</dcterms:modified>
</cp:coreProperties>
</file>