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ok_kula9027\Desktop\AKCE 1. kolo 2020\"/>
    </mc:Choice>
  </mc:AlternateContent>
  <bookViews>
    <workbookView xWindow="0" yWindow="0" windowWidth="28800" windowHeight="12300"/>
  </bookViews>
  <sheets>
    <sheet name="Lis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11" i="1" l="1"/>
  <c r="G180" i="1"/>
  <c r="G134" i="1"/>
  <c r="G104" i="1"/>
  <c r="G20" i="1"/>
</calcChain>
</file>

<file path=xl/sharedStrings.xml><?xml version="1.0" encoding="utf-8"?>
<sst xmlns="http://schemas.openxmlformats.org/spreadsheetml/2006/main" count="818" uniqueCount="517">
  <si>
    <t>Poř.</t>
  </si>
  <si>
    <t xml:space="preserve">Okres </t>
  </si>
  <si>
    <t>Sport</t>
  </si>
  <si>
    <t>Název žadatele</t>
  </si>
  <si>
    <t>IČ</t>
  </si>
  <si>
    <t>Účel poskytnutí</t>
  </si>
  <si>
    <t>Schváleno ROK/ZOK</t>
  </si>
  <si>
    <t>okres Jeseník</t>
  </si>
  <si>
    <t xml:space="preserve">AVZO TSČ ČR ZLATÉ HORY  </t>
  </si>
  <si>
    <t xml:space="preserve">Cyklistika Jeseník, spolek </t>
  </si>
  <si>
    <t xml:space="preserve">České sportovní lezení z. s. </t>
  </si>
  <si>
    <t>FK Mikulovice z.s.</t>
  </si>
  <si>
    <t xml:space="preserve">Karate Klub Jeseník, spolek  </t>
  </si>
  <si>
    <t>MTBO20 z.s.</t>
  </si>
  <si>
    <t xml:space="preserve">Paraklub Jeseník, z.s. </t>
  </si>
  <si>
    <t xml:space="preserve">Raft team H2O Jeseník, z. s. </t>
  </si>
  <si>
    <t>Rychlebská 50, z.s.</t>
  </si>
  <si>
    <t>SKI KLUB PETŘÍKOV, z.s.</t>
  </si>
  <si>
    <t>Sportovní klub Outdoor Jeseníky, z.s.</t>
  </si>
  <si>
    <t xml:space="preserve">Šachový klub Jeseník, z. s. </t>
  </si>
  <si>
    <t xml:space="preserve">Taneční centrum YESDANCE Jeseník, z. s. </t>
  </si>
  <si>
    <t xml:space="preserve">Tělovýchovná jednota Písečná, z.s. </t>
  </si>
  <si>
    <t xml:space="preserve">Tělovýchovná jednota Zlaté Hory, z.s. </t>
  </si>
  <si>
    <t>Mistrovství České republiky Enduro Open 2020 - soutěž terénních motocyklů</t>
  </si>
  <si>
    <t>Pořádané závody v silniční cyklistice 2020</t>
  </si>
  <si>
    <t>Školní boulder pohár - krajské kvalifikační kolo Olomouckého kraje</t>
  </si>
  <si>
    <t>V. ročník Memoriálu Ivana Dosta</t>
  </si>
  <si>
    <t>25. ročník otevřeného Mistrovství Moravy a Slezska v karate mládeže 2020</t>
  </si>
  <si>
    <t>Mistrovství světa a mistrovství světa juniorů v orientačních závodech na horských kolech</t>
  </si>
  <si>
    <t>Priessnitzův pohár parašutistů v přesnosti přistání XXII. ročník</t>
  </si>
  <si>
    <t>Raftové závody na řece Moravě</t>
  </si>
  <si>
    <t>Rychlebská 2020</t>
  </si>
  <si>
    <t>Mistrovství Moravy a Slezka žáků ve sjezdovém lyžování 2020 a Rychlebský pohár 2020</t>
  </si>
  <si>
    <t>Skialp and ski race Kraličák 2020; Horský Triatlon Kraličák 2020</t>
  </si>
  <si>
    <t>Podpora sportovních akcí - 30. ročník mezinárodního šachového turnaje JESENÍK OPEN</t>
  </si>
  <si>
    <t>V. Taneční přehlídka</t>
  </si>
  <si>
    <t>Mezinárodní turnaj v kopané mužů</t>
  </si>
  <si>
    <t>Cyklistický závod "Křížová stezka"</t>
  </si>
  <si>
    <t>motokros</t>
  </si>
  <si>
    <t>cyklistika</t>
  </si>
  <si>
    <t>lezení</t>
  </si>
  <si>
    <t>fotbal</t>
  </si>
  <si>
    <t>karate</t>
  </si>
  <si>
    <t>orientační závod na horských kolech</t>
  </si>
  <si>
    <t>parašutismus</t>
  </si>
  <si>
    <t>turistika</t>
  </si>
  <si>
    <t>sjezdové lyžování</t>
  </si>
  <si>
    <t>triatlon</t>
  </si>
  <si>
    <t>šachy</t>
  </si>
  <si>
    <t>tanec</t>
  </si>
  <si>
    <t>JE</t>
  </si>
  <si>
    <t>okres Olomouc</t>
  </si>
  <si>
    <t>1. HFK Olomouc a.s.</t>
  </si>
  <si>
    <t>1. HFK Olomouc spolek</t>
  </si>
  <si>
    <t>AEROBIK KLUB OLOMOUC, z.s.</t>
  </si>
  <si>
    <t xml:space="preserve">AMK Ecce Homo Šternberk v ÚAMK </t>
  </si>
  <si>
    <t>Atletický klub Olomouc z.s.</t>
  </si>
  <si>
    <t>Atletický klub Šternberk</t>
  </si>
  <si>
    <t>Badminton Akademie Olomouc, z.s.</t>
  </si>
  <si>
    <t xml:space="preserve">BASKETBAL OLOMOUC s.r.o. </t>
  </si>
  <si>
    <t xml:space="preserve">Basket klub Olomouc z. s. </t>
  </si>
  <si>
    <t>Beach Volley Club Olomouc</t>
  </si>
  <si>
    <t xml:space="preserve">BIKE TEAM UNIČOV z.s. </t>
  </si>
  <si>
    <t>BK DUKLA Olomouc, zapsaný spolek</t>
  </si>
  <si>
    <t xml:space="preserve">Cesta za snem, z.s. </t>
  </si>
  <si>
    <t xml:space="preserve">Cyklo team KOLARNA, z.s. </t>
  </si>
  <si>
    <t xml:space="preserve">Cyklo Team Region Olomouc, z.s. </t>
  </si>
  <si>
    <t>Český svaz házené, z.s.</t>
  </si>
  <si>
    <t>CZECH LAWN TENNIS CLUB OLOMOUC, z.s.</t>
  </si>
  <si>
    <t xml:space="preserve">Dámský házenkářský klub Zora Olomouc, z.s.  </t>
  </si>
  <si>
    <t>DG Eagles Uničov z. s.</t>
  </si>
  <si>
    <t xml:space="preserve">Event media s.r.o. </t>
  </si>
  <si>
    <t xml:space="preserve">
FBS Olomouc, z. s.  </t>
  </si>
  <si>
    <t xml:space="preserve">FIGURE SKATING CLUB OLOMOUC z.s.  </t>
  </si>
  <si>
    <t>GEMO SPORT a.s.</t>
  </si>
  <si>
    <t>Generace 2016 z.s.</t>
  </si>
  <si>
    <t>Geometry Prague s.r.o.</t>
  </si>
  <si>
    <t>Hanácká Sportovní mládež Olomouc z.s.</t>
  </si>
  <si>
    <t>Hanácký kuželkářský klub Olomouc, spolek</t>
  </si>
  <si>
    <t xml:space="preserve">HBH BORNEO s.r.o. </t>
  </si>
  <si>
    <t>I. NTC OLOMOUC z.s.</t>
  </si>
  <si>
    <t>ITS Tennis centre s.r.o.</t>
  </si>
  <si>
    <t>Jezdecký klub Loděnice, spolek</t>
  </si>
  <si>
    <t xml:space="preserve">Juniorský maratonský klub, z. s. </t>
  </si>
  <si>
    <t>Klub biatlonu Olomouc, p.s.</t>
  </si>
  <si>
    <t>Klub sportovních potápěčů Olomouc, pobočný spolek SPMS</t>
  </si>
  <si>
    <t>Klub stolního tenisu Olomouc z.s.</t>
  </si>
  <si>
    <t>Klub vytrvalostních sportů Olomouc, z.s.</t>
  </si>
  <si>
    <t>KRAJSKÝ ATLETICKÝ SVAZ OLOMOUC</t>
  </si>
  <si>
    <t>Kulový blesk zapsaný spolek</t>
  </si>
  <si>
    <t>Lion sport s.r.o.</t>
  </si>
  <si>
    <t xml:space="preserve">MRSKNI SEBOU, z. s. </t>
  </si>
  <si>
    <t xml:space="preserve">METALOG s.r.o. </t>
  </si>
  <si>
    <t>NOVÉ JAVOŘÍČKO, z.s.</t>
  </si>
  <si>
    <t>Olomoucký svaz karate ČSKe, z.s.</t>
  </si>
  <si>
    <t>OSK OLOMOUC z.s.</t>
  </si>
  <si>
    <t xml:space="preserve">Nordic walking Olomouc, z.s. </t>
  </si>
  <si>
    <t>Park World Tour Olomouc, z.s.</t>
  </si>
  <si>
    <t>PGST Ostrava z.s.</t>
  </si>
  <si>
    <t>Sport bez předsudků - Morava, z.s.</t>
  </si>
  <si>
    <t>Rugby Club Olomouc z.s.</t>
  </si>
  <si>
    <t>S plus marketing s.r.o.</t>
  </si>
  <si>
    <t xml:space="preserve">Silva O´camp, z.s.  </t>
  </si>
  <si>
    <t xml:space="preserve">SK HANÁ orienteering, spolek </t>
  </si>
  <si>
    <t>SOHO Olomoučtí Kohouti z.s.</t>
  </si>
  <si>
    <t>Sokolská župa Olomoucká - Smrčkova</t>
  </si>
  <si>
    <t>Sportovní klub policie Olomouc z. s.</t>
  </si>
  <si>
    <t>Sport pro zábavu z.s.</t>
  </si>
  <si>
    <t>SK Uničov, z.s.</t>
  </si>
  <si>
    <t>SK Vyhlídka Šternberk z.s.</t>
  </si>
  <si>
    <t xml:space="preserve">
SMASH GYM OLOMOUC, z. s.  </t>
  </si>
  <si>
    <t xml:space="preserve">SPOLEK GUSTAVA FRIŠTENSKÉHO  </t>
  </si>
  <si>
    <t xml:space="preserve">SPORTCLUB Agentura 64 Olomouc, z. s. </t>
  </si>
  <si>
    <t xml:space="preserve">SKUP Olomouc, z.s.  </t>
  </si>
  <si>
    <t xml:space="preserve">Spolek rodičů při ZŠ Senice na Hané, z. s. </t>
  </si>
  <si>
    <t>Spolek Trend vozíčkářů Olomouc</t>
  </si>
  <si>
    <t>Spolek turisté Medlov</t>
  </si>
  <si>
    <t>STALAGMIT, a.s.</t>
  </si>
  <si>
    <t>Středomoravské sdružení vytrvalostních sportů, z.s.</t>
  </si>
  <si>
    <t xml:space="preserve">Šachový klub Šternberk, z.s.  </t>
  </si>
  <si>
    <t xml:space="preserve">Taneční klub Olymp Olomouc, z. s.  </t>
  </si>
  <si>
    <t>Tenis Centrum Olomouc s.r.o.</t>
  </si>
  <si>
    <t xml:space="preserve">Tělovýchovná jednota DUKLA Olomouc, z.s.  </t>
  </si>
  <si>
    <t>Tělovýchovná jednota Sokol Dub nad Moravou,z.s.</t>
  </si>
  <si>
    <t>Tělovýchovná jednota SOKOL Drahanovice z.s.</t>
  </si>
  <si>
    <t>Tělovýchovná jednota Sokol Horka nad Moravou, z.s.</t>
  </si>
  <si>
    <t>TJ Lokomotiva Olomouc z.s.</t>
  </si>
  <si>
    <t xml:space="preserve">TJ MILO Olomouc, z.s.  </t>
  </si>
  <si>
    <t xml:space="preserve">Tělovýchovná jednota Senice na Hané z. s. </t>
  </si>
  <si>
    <t xml:space="preserve">TK Gymnázium Uničov z.s. </t>
  </si>
  <si>
    <t xml:space="preserve">Triatlon team KOLARNA, z.s.  </t>
  </si>
  <si>
    <t>University Shields Olomouc, z. s.</t>
  </si>
  <si>
    <t xml:space="preserve">V.I.P. SPORT CLUB OLOMOUC, z.s.  </t>
  </si>
  <si>
    <t xml:space="preserve">Volejbalová akademie mládeže Olomouc, z.s. </t>
  </si>
  <si>
    <t>Winter-Cup, z.s.</t>
  </si>
  <si>
    <t>OL</t>
  </si>
  <si>
    <t xml:space="preserve">OL </t>
  </si>
  <si>
    <t>Ol</t>
  </si>
  <si>
    <t>aerobik</t>
  </si>
  <si>
    <t>motorismus</t>
  </si>
  <si>
    <t>atletika</t>
  </si>
  <si>
    <t>badminton</t>
  </si>
  <si>
    <t>basketbal</t>
  </si>
  <si>
    <t>volejbal</t>
  </si>
  <si>
    <t>BMX</t>
  </si>
  <si>
    <t>horská kola, cyklokros</t>
  </si>
  <si>
    <t>cyklokros</t>
  </si>
  <si>
    <t>házená</t>
  </si>
  <si>
    <t>tenis</t>
  </si>
  <si>
    <t xml:space="preserve">házená </t>
  </si>
  <si>
    <t>discgolf</t>
  </si>
  <si>
    <t>rodinný běh a chůze</t>
  </si>
  <si>
    <t>florbal</t>
  </si>
  <si>
    <t>krasobruslení</t>
  </si>
  <si>
    <t>kuželky</t>
  </si>
  <si>
    <t>beachvolejbal</t>
  </si>
  <si>
    <t>jezdectví</t>
  </si>
  <si>
    <t>běh</t>
  </si>
  <si>
    <t>biatlon</t>
  </si>
  <si>
    <t>plavání</t>
  </si>
  <si>
    <t xml:space="preserve">st. tenis </t>
  </si>
  <si>
    <t>pétaque</t>
  </si>
  <si>
    <t>miniházená</t>
  </si>
  <si>
    <t>ragby</t>
  </si>
  <si>
    <t>rugby</t>
  </si>
  <si>
    <t>orient. běh</t>
  </si>
  <si>
    <t>sledge hokej</t>
  </si>
  <si>
    <t>gymnastika</t>
  </si>
  <si>
    <t>běžecké lyžování</t>
  </si>
  <si>
    <t>bechvolejbal</t>
  </si>
  <si>
    <t>orientační běh</t>
  </si>
  <si>
    <t>kickbox</t>
  </si>
  <si>
    <t>silové sporty</t>
  </si>
  <si>
    <t>kanoistika,basketbal, synchr. plavání, veslování, sp. gymnastika</t>
  </si>
  <si>
    <t>štafeta vozíčkářů</t>
  </si>
  <si>
    <t>sportovní tanec</t>
  </si>
  <si>
    <t>šerm</t>
  </si>
  <si>
    <t>atletika, fotbal</t>
  </si>
  <si>
    <t>tenis vozíčkářů, kolová, fotbal</t>
  </si>
  <si>
    <t>lední hokej</t>
  </si>
  <si>
    <t>Sportovní akce - 1. HFK Olomouc a.s.</t>
  </si>
  <si>
    <t>Celodenní turnaj přípravek</t>
  </si>
  <si>
    <t>Soutěžní aerobic Masterclass, Česko se hýbe, Českomoravský pohár, ATS - Olomouc</t>
  </si>
  <si>
    <t>Mistrovství Evropy v závodech automobilů do vrchu Ecce Homo 2020</t>
  </si>
  <si>
    <t>Podpora sportovních akcí</t>
  </si>
  <si>
    <t>Běžecký pohár dětí a mládeže Olomouckého kraje 2020</t>
  </si>
  <si>
    <t>Badmintonové soutěžní turnaje žáků 2020 v Olomouci</t>
  </si>
  <si>
    <t>Mezinárodní basketbalový turnaj Olomouc 2020</t>
  </si>
  <si>
    <t>Mezinárodní basketbalový camp a Basketbalový camp pro mládež a dvě sportovní akce</t>
  </si>
  <si>
    <t>Letní pohár v beachvolejbale 2020</t>
  </si>
  <si>
    <t>1 a 2 závod Moravské bikrosové ligy 18.4 - 19.4. 2020</t>
  </si>
  <si>
    <t>Setkání legend basketbalu Dukla Olomouc a Basketbalová akademie</t>
  </si>
  <si>
    <t>METROSTAV Handy cyklo maraton 2020</t>
  </si>
  <si>
    <t>Olomoucký řetěz 2020</t>
  </si>
  <si>
    <t>Cyklokrosový pohár 2020</t>
  </si>
  <si>
    <t>Sportovní akce pořádané OLKSH v roce 2020</t>
  </si>
  <si>
    <t>4. ROČNÍK ITENNIS JUNIOR CUP</t>
  </si>
  <si>
    <t>62. ročník mezinárodního turnaje v házené žen Pohár Míru 2020</t>
  </si>
  <si>
    <t>Mistrovství České republiky jednotlivců v discgolfu 2020</t>
  </si>
  <si>
    <t>NN Night run a Avon běh Olomouc 2020</t>
  </si>
  <si>
    <t>Moravian Cup 2020 – 6. ročník mezinárodního mládežnického florbalového turnaje</t>
  </si>
  <si>
    <t>26. ročník mezinárodního závodu Memoriál Pavla Romana</t>
  </si>
  <si>
    <t>Halové mistrovství České republiky neregistrovaných hráčů v tenisu s mezinárodní účastí a série turnajů MalyOpen</t>
  </si>
  <si>
    <t>Halový turnaj leden 2020 Čajkaréna, Halový turnaj březen 2020 Čajkaréna a Turnaj Dub červen 2020</t>
  </si>
  <si>
    <t>RunTour Olomouc 2020</t>
  </si>
  <si>
    <t>32. ročník mezinárodního turnaje ve volejbalu žen</t>
  </si>
  <si>
    <t>Celostátnífinále Poháru mladých nadějí 2020</t>
  </si>
  <si>
    <t>beach volleyball u radnice</t>
  </si>
  <si>
    <t>I. NTC AKCE</t>
  </si>
  <si>
    <t>ITS CUP tournament series 2020</t>
  </si>
  <si>
    <t>Podpora jezdeckého sportu - Parkurové závody</t>
  </si>
  <si>
    <t>Juniorský maraton - běžíme pro Evropu 2020</t>
  </si>
  <si>
    <t>Výjezd na Dlouhé stráně - kolečkové lyže</t>
  </si>
  <si>
    <t>Mistrovství České republiky družstev v plavání s ploutvemi 2020</t>
  </si>
  <si>
    <r>
      <t>International Table Tennis Camp a Czech U11</t>
    </r>
    <r>
      <rPr>
        <sz val="8"/>
        <rFont val="Calibri"/>
        <family val="2"/>
        <charset val="238"/>
      </rPr>
      <t>&amp;U13 Open</t>
    </r>
  </si>
  <si>
    <t>Olympijský běh Olomouc 2020</t>
  </si>
  <si>
    <t>Krajské soutěže dětí a mládeže 2020</t>
  </si>
  <si>
    <t>Château Náměšť</t>
  </si>
  <si>
    <t>Fotbalová adidas lionsport akademie</t>
  </si>
  <si>
    <t>Terénní Vrotvská Jedenáctka - 6. ročník</t>
  </si>
  <si>
    <t>Keep swimming camp 2020</t>
  </si>
  <si>
    <t>JESKYŇMAN - junioři v pohybu</t>
  </si>
  <si>
    <t>Krajský přebor Olomouckého kraje</t>
  </si>
  <si>
    <t>Plyšákov 2020</t>
  </si>
  <si>
    <t>Memoriál Jana Kratiny</t>
  </si>
  <si>
    <t>Běh na Posluchov 2020</t>
  </si>
  <si>
    <t>Barokní perly Moravy Tabletennis Cup 2020</t>
  </si>
  <si>
    <t xml:space="preserve">„8. ročník Ragby bez předsudků - mezinárodní letní kempy mládeže“ </t>
  </si>
  <si>
    <t>Memoriál Miloše Dobrého, ORF, Beach rugby</t>
  </si>
  <si>
    <t xml:space="preserve">Olomoucká fotbalová škola </t>
  </si>
  <si>
    <t>Silva O´camp 2020</t>
  </si>
  <si>
    <t>Haná orienteering festival 2020</t>
  </si>
  <si>
    <t>Olomouc Cup 2020-2. ročník parahokejového turnaje Olomouckého kraje</t>
  </si>
  <si>
    <t>TeamGym 2020</t>
  </si>
  <si>
    <t>Krajský lyžařský přespolní běh 2020</t>
  </si>
  <si>
    <t>Týden plážových sportů - Nahráváme všem! Šternberk 2020</t>
  </si>
  <si>
    <t xml:space="preserve">Memoriál Romana Pavelky 14. ročník a turnaj mladších přípravek </t>
  </si>
  <si>
    <t>Akce pořádané SK Vyhlídka v roce 2020</t>
  </si>
  <si>
    <t>GCF: CAGE Fight 8.-mezinárodní galavečer MMA a K-1</t>
  </si>
  <si>
    <t>Silácká Litovel Gustava Frištenského 2020</t>
  </si>
  <si>
    <t>23. ročník mezinárodního šachového festivalu OLOMOUCKÉ ŠACHOVÉ LÉTO</t>
  </si>
  <si>
    <t>Podpora sportovních akcí SKUP Olomouc</t>
  </si>
  <si>
    <t>1. regionální turnaj benjamínků ve florbale</t>
  </si>
  <si>
    <t>Olomoucká štafeta na vozíku 2020</t>
  </si>
  <si>
    <t>Josefovský pochod 2020 - 4. ročník</t>
  </si>
  <si>
    <t>18. ročník MISTROVSTVÍ MORAVY - SOBÁČOV VOLEJBAL BEACH OPEN 2020</t>
  </si>
  <si>
    <t>Žebříčkové soutěže vytrvalostních sportů 2020</t>
  </si>
  <si>
    <t>Šachový turnaj - O stříbrnou věž města Šternberka 2020</t>
  </si>
  <si>
    <t>Taneční liga města Olomouce a 30 let tanečního klubu Olymp</t>
  </si>
  <si>
    <t>TCO AKCE</t>
  </si>
  <si>
    <t>Mistrovství ČR v šermu kordem v kategorii juniorů a juniorek 2020</t>
  </si>
  <si>
    <t>Fotbalový turnaj dorostenců o pohár předsedy TJ</t>
  </si>
  <si>
    <t>1/Atletický trojboj "Memoriál Josefa Chytila"
2/Turnaj mužů v kopané 2020</t>
  </si>
  <si>
    <t>Podpora sportovních akcí 2020</t>
  </si>
  <si>
    <t>Dětská zlatá liga 2020 - atletické závody pro děti z Olomouckého kraje</t>
  </si>
  <si>
    <t>MILO WHEELCHAIR CUP 2020 (tenis), Velká cena Olomouce v kolové r. 2020, Turnaj
přípravek v kopané v r. 2020 (fotbal)</t>
  </si>
  <si>
    <t>Víkendový turnaj házenkářů ze Senice na Hané a Radeburgu (Německo)</t>
  </si>
  <si>
    <t>Podpora sportovních akcí v roce 2020</t>
  </si>
  <si>
    <t>Duatlonový závod HANÁ 2020</t>
  </si>
  <si>
    <t>Hokejový klub - HC Univerzita Palackého v Olomouci</t>
  </si>
  <si>
    <t>Pohár talentů Olomouckého kraje děti do 13 let</t>
  </si>
  <si>
    <t>Český pohár starších žáků</t>
  </si>
  <si>
    <t>Fotbalová Winter-Cup tour 2020</t>
  </si>
  <si>
    <t>okres Prostějov</t>
  </si>
  <si>
    <t>PV</t>
  </si>
  <si>
    <t>aerobic</t>
  </si>
  <si>
    <t>AKPR Prostějov, spolek</t>
  </si>
  <si>
    <t xml:space="preserve">Atletický klub Prostějov, z. s. </t>
  </si>
  <si>
    <t xml:space="preserve">AT Production s.r.o.  </t>
  </si>
  <si>
    <t>mažoretky</t>
  </si>
  <si>
    <t>Česká mažoretková federace z.s.</t>
  </si>
  <si>
    <t>tenis vozíčkářů</t>
  </si>
  <si>
    <t>Český tenisový svaz vozíčkářů, z.s.</t>
  </si>
  <si>
    <t xml:space="preserve">Klub výsadkových veteránů Prostějov, z.s.  </t>
  </si>
  <si>
    <t xml:space="preserve">FC Kostelec na Hané, z. s. </t>
  </si>
  <si>
    <t xml:space="preserve">FK Němčice nad Hanou, z.s.  </t>
  </si>
  <si>
    <t xml:space="preserve">jachting </t>
  </si>
  <si>
    <t xml:space="preserve">JACHT KLUB Prostějov, spolek  </t>
  </si>
  <si>
    <t>letní biatlon</t>
  </si>
  <si>
    <t xml:space="preserve">Klub biatlonu Prostějov p. s. </t>
  </si>
  <si>
    <t>Marin Sports s.r.o.</t>
  </si>
  <si>
    <t>MARRY CZ s.r.o.</t>
  </si>
  <si>
    <t>rybářský sport</t>
  </si>
  <si>
    <t>Moravský rybářský svaz, z.s. pobočný spolek Prostějov</t>
  </si>
  <si>
    <t>Oddíl orientačního sportu Sportovního klubu Prostějov</t>
  </si>
  <si>
    <t>Prostějov - C 1885, spol. s r.o.</t>
  </si>
  <si>
    <t>noční běh</t>
  </si>
  <si>
    <t xml:space="preserve">Repechy Crew, z.s. </t>
  </si>
  <si>
    <t xml:space="preserve">Ricardo-Racing team z. s.  </t>
  </si>
  <si>
    <t>SK Jesenec-Dzbel, z.s.</t>
  </si>
  <si>
    <t xml:space="preserve">SKC Prostějov z.s. </t>
  </si>
  <si>
    <t>SK PROSTĚJOV 1913, spolek</t>
  </si>
  <si>
    <t>Skydive Czech Republic, z. s.</t>
  </si>
  <si>
    <t>box</t>
  </si>
  <si>
    <t>Sportovní klub policie Moravan Prostějov, z.s.</t>
  </si>
  <si>
    <t>zápas, nohejbal</t>
  </si>
  <si>
    <t xml:space="preserve">Tělocvičná jednota Sokol I Prostějov </t>
  </si>
  <si>
    <t>Tělocvičná jednota Sokol Centrum Haná</t>
  </si>
  <si>
    <t>Tělocvičná jednota Sokol Kostelec na Hané - HK</t>
  </si>
  <si>
    <t xml:space="preserve">Tělocvičná jednota Sokol Olšany u Prostějova </t>
  </si>
  <si>
    <t>běh, nohejbal, minigolf, malá kopaná</t>
  </si>
  <si>
    <t xml:space="preserve">
Tělocvičná jednota Sokol Vícov  </t>
  </si>
  <si>
    <t>fotbal, nohejbal, zápas</t>
  </si>
  <si>
    <t xml:space="preserve">Tělovýchovná jednota Sokol Čechovice, z. s. </t>
  </si>
  <si>
    <t>sálová cyklistika</t>
  </si>
  <si>
    <t>TJ Stavební stroje Němčice nad Hanou, z. s.</t>
  </si>
  <si>
    <t>Aerobic Tour 2020</t>
  </si>
  <si>
    <t>Velká cena města Prostějova na 110mpř. - 74. ročník</t>
  </si>
  <si>
    <t>XVI. ročník Mistrovství ČR neregistrovaných hráčů v tenisu s mezinárodní účastí</t>
  </si>
  <si>
    <t>Mistrovství ČR české mažoretkové a twirlingové federace - základní kolo Prostějov</t>
  </si>
  <si>
    <t>VINCI Wheelchair Czech Open 2020</t>
  </si>
  <si>
    <t>Setkání 2020</t>
  </si>
  <si>
    <t>Hanácká kopačka 2020 - turnaj dívek a žen</t>
  </si>
  <si>
    <t>Turnaj mládeže 2020 FK Němčice nad Hanou, z.s.</t>
  </si>
  <si>
    <t>Modrá stuha Plumlova 2020 a Bleděmodrá stuha Plumlova 2020</t>
  </si>
  <si>
    <t>Regionální závod v letním biatlonu ve Zdětíně 2.5.2020</t>
  </si>
  <si>
    <t>Tenisová extraliga 2020</t>
  </si>
  <si>
    <t>Tenisové turnaje MARRY CUP 2020</t>
  </si>
  <si>
    <t>12. ročník závodů Zlatá udice</t>
  </si>
  <si>
    <t>Celostátní finále přeoru škol v orientačním běhu</t>
  </si>
  <si>
    <t>Sportovní akce na Prostějovském velodromu v roce 2020</t>
  </si>
  <si>
    <t xml:space="preserve">VI. ročník přespolního běhu - Repešská pětka </t>
  </si>
  <si>
    <t xml:space="preserve">GP Prostějov Memoriál Otmara Malečka </t>
  </si>
  <si>
    <t>Podpora sportovních akcí SK Jesenec-Dzbel v roce 2020</t>
  </si>
  <si>
    <t>Podpora sportovních akcí na Prostějovském velodromu 2020</t>
  </si>
  <si>
    <t>Multisportovní turnaj dětí ročníku 2009</t>
  </si>
  <si>
    <t>Mezinárodní akce: Evropská liga (ESL), Wingsuit Performance Games (WSPG), SpeedStar</t>
  </si>
  <si>
    <t>Mistrovství UNITOP ČR v boxu</t>
  </si>
  <si>
    <t>Velká cena Zdenka Ludvíka v judu, Přebor firem regionu v nohejbale, Sport. Akce - 50 let závodního nohejbalu v Prostějově, Memoriál Gustava Frištenského v zápase</t>
  </si>
  <si>
    <t>Hořava Cup 2020</t>
  </si>
  <si>
    <t>Zimní předsezónní soustředění starší žačky a Hanácké pohár 2020 - mladší a starší minižáci</t>
  </si>
  <si>
    <t>Olšany Cup 2020</t>
  </si>
  <si>
    <t>Podpora sportovních akcí TJ Sokol Vícov v roce 2020</t>
  </si>
  <si>
    <t>Turnaje v roce 2020</t>
  </si>
  <si>
    <t>Mistrovství České republiky v sálové cyklistice v roce 2020</t>
  </si>
  <si>
    <t>okres Přerov</t>
  </si>
  <si>
    <t>PR</t>
  </si>
  <si>
    <t xml:space="preserve">1. FC Viktorie Přerov z.s.  </t>
  </si>
  <si>
    <t>autokros</t>
  </si>
  <si>
    <t>AUTO KLUB PŘEROV - město v AČR</t>
  </si>
  <si>
    <t xml:space="preserve">Automotoklub kemp Hranice, pobočný spolek ÚAMK ČR / AMK kemp Hranice, p.s. ÚAMK ČR </t>
  </si>
  <si>
    <t xml:space="preserve">Boxing Club Přerov, z. s. </t>
  </si>
  <si>
    <t xml:space="preserve">Cyklistický oddíl MIKO CYCLES Přerov, z.s.  </t>
  </si>
  <si>
    <t>sport. Střelba</t>
  </si>
  <si>
    <t>ČSS, z.s. - sportovně střelecký klub Věžky</t>
  </si>
  <si>
    <t>hokejbal</t>
  </si>
  <si>
    <t>Českomoravský svaz hokejbalu</t>
  </si>
  <si>
    <t>Česká federace mažoretkového sportu, z. s.</t>
  </si>
  <si>
    <t>dračí lodě</t>
  </si>
  <si>
    <t>DRAGON FORCE PŘEROV z.s.</t>
  </si>
  <si>
    <t>beach ringo</t>
  </si>
  <si>
    <t>Duha Keška</t>
  </si>
  <si>
    <t xml:space="preserve">FBC Přerov, z.s. </t>
  </si>
  <si>
    <t>FC Želatovice</t>
  </si>
  <si>
    <t xml:space="preserve">FK Troubky, z.s. </t>
  </si>
  <si>
    <t xml:space="preserve">FOTBALOVÝ KLUB KOZLOVICE, z.s.  </t>
  </si>
  <si>
    <t>hokej</t>
  </si>
  <si>
    <t xml:space="preserve">HC ZUBR Přerov z. s. </t>
  </si>
  <si>
    <t>judo</t>
  </si>
  <si>
    <t>JUDO ŽELEZO HRANICE, z.s.</t>
  </si>
  <si>
    <t>kanoistika, dračí lodě</t>
  </si>
  <si>
    <t xml:space="preserve">KANOISTIKA KOJETÍN z.s. </t>
  </si>
  <si>
    <t>kanoistika</t>
  </si>
  <si>
    <t>Kanoistika Přerov, z.s.</t>
  </si>
  <si>
    <t>turistika, fotbal</t>
  </si>
  <si>
    <t xml:space="preserve">Klub přátel turistiky a sportu Přerov, z.s.  </t>
  </si>
  <si>
    <t xml:space="preserve">Klub sportovního tance Swing Kojetín, z. s. </t>
  </si>
  <si>
    <t>mažoretkový sport</t>
  </si>
  <si>
    <t>Mažoretky Marcely Synkové, z.s.</t>
  </si>
  <si>
    <t xml:space="preserve">NADAČNÍ FOND MAMUT </t>
  </si>
  <si>
    <t xml:space="preserve">Okresní fotbalový svaz Přerov  </t>
  </si>
  <si>
    <t>Profiboxing Moravia, z. s.</t>
  </si>
  <si>
    <t>SPV</t>
  </si>
  <si>
    <t xml:space="preserve">Regionální centrum sportu pro všechny Přerov, z.s. </t>
  </si>
  <si>
    <t>lyžování</t>
  </si>
  <si>
    <t>Ski klub Hranice, spolek</t>
  </si>
  <si>
    <t>SK BADMINTON Přerov, z.s.</t>
  </si>
  <si>
    <t xml:space="preserve">SK Kojetín 2016, z.s.  </t>
  </si>
  <si>
    <t>SK Hranice, z.s.</t>
  </si>
  <si>
    <t xml:space="preserve">Slovan Hranice, z.s. </t>
  </si>
  <si>
    <t xml:space="preserve">Sokolská župa Středomoravská-Kratochvilova </t>
  </si>
  <si>
    <t>Sportovní Klub Karate Lipník nad Bečvou, z.s.</t>
  </si>
  <si>
    <t>atletika, volejbal, lukostřelba, st. tenis</t>
  </si>
  <si>
    <t>Sportovní klub Přerov 1908 z.s.</t>
  </si>
  <si>
    <t xml:space="preserve">Sportovní klub ŠELA SPORT, z.s.  </t>
  </si>
  <si>
    <t>Sportovní klub Žeravice, spolek</t>
  </si>
  <si>
    <t>ploutvové plavání</t>
  </si>
  <si>
    <t xml:space="preserve">SKORPEN Přerov - potápěčský klub,pobočný spolek SPMS  </t>
  </si>
  <si>
    <t>Tělovýchovná jednota Sokol Soběchleby, z.s.</t>
  </si>
  <si>
    <t>Tělovýchovná jednota Sokol Tovačov, z.s.</t>
  </si>
  <si>
    <t xml:space="preserve">Tenisový klub Sokol Lipník nad Bečvou z. s. </t>
  </si>
  <si>
    <t>TJ Cement Hranice, z.s.</t>
  </si>
  <si>
    <t>akrobacie</t>
  </si>
  <si>
    <t>TJ Chropyně, z.s.</t>
  </si>
  <si>
    <t xml:space="preserve">TJ Sokol Hustopeče nad Bečvou, z.s. </t>
  </si>
  <si>
    <t>13 oddílů</t>
  </si>
  <si>
    <t xml:space="preserve">
TJ SPARTAK PŘEROV, spolek </t>
  </si>
  <si>
    <t xml:space="preserve">TK PRECHEZA Přerov z.s. </t>
  </si>
  <si>
    <t xml:space="preserve">
Volejbal Přerov, z.s. </t>
  </si>
  <si>
    <t>Fotbalový turnaj 1. FC Viktorie Přerov</t>
  </si>
  <si>
    <t>FIA Mistrovství Evropy v autokrosu, Přerov</t>
  </si>
  <si>
    <t>BMX závody Hranice</t>
  </si>
  <si>
    <t>Galavečer amatérského a profesionálního boxu.</t>
  </si>
  <si>
    <t>Mezinárodní akce "Víkend plný sportu s Mamutem 2020"
-20..ročník jubilejního mezinárodního cyklomaratonu MAMUT TOUR-BIKE s vloženou nadační jízdou na
podporu hendikepovaných sportovců. 18.ročník mezinárodního MTB maratonu Mamut Bike,
18.ročník cyklistických nadějí ,do 14 let Mamut Kids, 3. ročník Mamut Gravel, 1.roč. Mamut Family</t>
  </si>
  <si>
    <t>Podpora sportovních akcí SSK Věžky 2020</t>
  </si>
  <si>
    <t>Finálový turnaj extraligy dorostu v hokejbale 2020</t>
  </si>
  <si>
    <t>IX. MEMORIAL OF JIŘÍ NECID</t>
  </si>
  <si>
    <t>Podpora mezinárodních závodů dračích lodí - Otrokovice 2020</t>
  </si>
  <si>
    <t>3. ročník Mistrovství ČR v Beach ringu</t>
  </si>
  <si>
    <t>Příměstský florbalový kemp 2020</t>
  </si>
  <si>
    <t>28. ročník memoriálu Ladislava Němce a Viléma Zbořila - mezinárodní turnaj žáků ve fotbale</t>
  </si>
  <si>
    <t>Halové turnaje mládeže 2020, Turnaj přípravek - 90let troubecké kopané</t>
  </si>
  <si>
    <t>JUNIOR CUP 2020 - TURNAJ FOTBALOVÝCH PŘÍPRAVEK</t>
  </si>
  <si>
    <t>Podpora sportovních akcí HC ZUBR Přerov</t>
  </si>
  <si>
    <t>Letní kemp judo 2020, I. Liga muži, Moravská liga družstva</t>
  </si>
  <si>
    <t>Moravský pohár + Mistrovství České republiky v maratonu 2020</t>
  </si>
  <si>
    <t>Přerovská 200 38. ročník</t>
  </si>
  <si>
    <t>Zahájení turistické sezóny v Olomouckém kraji, 36 000 valašských kroků, Za historií Přerovských vinohradů, Zimní pohár dorostu Pňovice 2020</t>
  </si>
  <si>
    <t>Mistrovství České republiky v deseti tancích 2020</t>
  </si>
  <si>
    <t>O pohár města Hranice 2020 - 10. ročník</t>
  </si>
  <si>
    <t>9. ročník - Závod pro děti o pohár Nadačního fondu Mamut</t>
  </si>
  <si>
    <t>Zimní liga mládeže Okresního fotbalového svazu Přerov - VII. Ročník</t>
  </si>
  <si>
    <t>Mezinárodní turnaj v boxu školní mládeže a kadetů - Česko vs Rusko</t>
  </si>
  <si>
    <t>Přehlídka podiových skladeb, Medvědí stezka, Atletický víceboj, Vybíjená</t>
  </si>
  <si>
    <t>OBLASTNÍ PŘEBOR ŠKOL V OBŘÍM SLALOMU 2020</t>
  </si>
  <si>
    <t>Celostátní turnaj dětí v badmintonu 2020</t>
  </si>
  <si>
    <t>Sportovní akce SK Kojetín 2020 - I</t>
  </si>
  <si>
    <t>53. ročník Běhu vítězství, 49. ročník Hranické dvacítky a 6. ročník Hranické desítky, Vánoční turnaj 2020</t>
  </si>
  <si>
    <t>Sportovní akce pořádané klubem Slovan Hranice z.s.</t>
  </si>
  <si>
    <t>Župní soutěž ve sportovní všestrannosti (závody v atletice, gymnastice, šplhu a plavání)</t>
  </si>
  <si>
    <t>FIGHT CAMP V. - 2020</t>
  </si>
  <si>
    <t>Souhrn sportovních akcí Sportovního klubu Přerov 1908 z.s. v roce 2020</t>
  </si>
  <si>
    <t>AUTHOR ŠELA MARATHON 2020 - mezinárodní maraton horských kol pro širokou veřejnost</t>
  </si>
  <si>
    <t>Série turnajů v házené pro mládež</t>
  </si>
  <si>
    <t>Pořádání soutěží v roce 2020 klubem SKORPEN Přerov</t>
  </si>
  <si>
    <t>Fotbalový kemp TJ Sokol Soběchleby, z.s.</t>
  </si>
  <si>
    <t>Podpora sportovních akcí v Tovačově 2020</t>
  </si>
  <si>
    <t>Tenisové akce pořádané tenisovým klubem Sokol Lipník nad Bečvou z.s. v roce 2020</t>
  </si>
  <si>
    <t>Turnaj "4" 2020</t>
  </si>
  <si>
    <t>Mistrovství ČR teamgym s mezinárodní účastí</t>
  </si>
  <si>
    <t>Volejbalový turnaj</t>
  </si>
  <si>
    <t>Sportovní akce TJ SPARTAK PŘEROV 2020</t>
  </si>
  <si>
    <t>Mezinárodní tenisový turnaj ZUBR CUP a Memoriál Zdeňka Kocmana v baby a v minitenise</t>
  </si>
  <si>
    <t>27. ročník memoriálu Jiřího Lakomého ve volejbale mladších žákyň a 30. ročník Velké ceny
Přerova ve volejbale juniorek</t>
  </si>
  <si>
    <t>okres Šumperk</t>
  </si>
  <si>
    <t>SU</t>
  </si>
  <si>
    <t>motosport</t>
  </si>
  <si>
    <t xml:space="preserve">Automoto klub Mohelnice v AČR </t>
  </si>
  <si>
    <t xml:space="preserve">CYKLO - SKI KLUB MORAVA z.s. </t>
  </si>
  <si>
    <t>Cyklistický spolek VINO KARABINA, z. s.</t>
  </si>
  <si>
    <t>rybaření</t>
  </si>
  <si>
    <t>Český rybářský svaz, z. s., územní svaz pro Severní Moravu a Slezsko</t>
  </si>
  <si>
    <t xml:space="preserve">FC ROVENSKO z.s. </t>
  </si>
  <si>
    <t>HORSES HÁJ, z.s.</t>
  </si>
  <si>
    <t>Hokejový klub Mladí Draci Šumperk z.s.</t>
  </si>
  <si>
    <t>horská kola</t>
  </si>
  <si>
    <t xml:space="preserve">Kolo pro život, z.s.  </t>
  </si>
  <si>
    <t>Moravian sports agency s.r.o.</t>
  </si>
  <si>
    <t xml:space="preserve">Motoklub Šléglov v AČR  </t>
  </si>
  <si>
    <t xml:space="preserve">Občanské sdružení BŘEH  </t>
  </si>
  <si>
    <t>Ondrášovka Cup - Pohár mládeže, z.s.</t>
  </si>
  <si>
    <t>Okresní fotbalový svaz Šumperk</t>
  </si>
  <si>
    <t>akrobatické lyžování</t>
  </si>
  <si>
    <t xml:space="preserve">SKI KLUB Šumperk, spolek  </t>
  </si>
  <si>
    <t xml:space="preserve">Sportuj po Česku z. s. </t>
  </si>
  <si>
    <t>Stáj Kyselý, z.s.</t>
  </si>
  <si>
    <t>Šachový klub Mohelnice, z. s.</t>
  </si>
  <si>
    <t>Taneční a sportovní spolek Galaxie X, z.s.</t>
  </si>
  <si>
    <t xml:space="preserve">Tělovýchovná jednota Sokol Dolní Studénky, z. s. </t>
  </si>
  <si>
    <t>stolní tenis</t>
  </si>
  <si>
    <t>Tělovýchovná jednota Invaclub Loštice, z.s.</t>
  </si>
  <si>
    <t>Tělocvičná jednota Sokol Mohelnice</t>
  </si>
  <si>
    <t>Tělocvičná jednota Sokol Nemile</t>
  </si>
  <si>
    <t>Tělocvičná jednota Sokol Poříčí nad Sázavou</t>
  </si>
  <si>
    <t xml:space="preserve">Tělocvičná jednota Sokol Šumperk  </t>
  </si>
  <si>
    <t>fotbal, florbal, st.tenis</t>
  </si>
  <si>
    <t>TJ SOKOL Štíty</t>
  </si>
  <si>
    <t xml:space="preserve">TJ Šumperk, z.s.  </t>
  </si>
  <si>
    <t>TK Mohelnice z.s.</t>
  </si>
  <si>
    <t>horský běh</t>
  </si>
  <si>
    <t xml:space="preserve">Top race agency, z.s.  </t>
  </si>
  <si>
    <t xml:space="preserve">Volejbalový sportovní klub Zábřeh, z.s.  </t>
  </si>
  <si>
    <t>vodní sport</t>
  </si>
  <si>
    <t xml:space="preserve">Vodní sporty Desná, z.s.  </t>
  </si>
  <si>
    <t>Velká cena Mohelnice TruckTrial 2020</t>
  </si>
  <si>
    <t>MORAVSKÝ BIKEMARATON 2020, Mistrovství ČR a SR hendikepovaných sportovců a
Mezinárodní Mistrovství ČR a SR v tandemech</t>
  </si>
  <si>
    <t>Cyklistické závody: Časovka do Skřítku, Časovka Masná Hora, Etap. Závod Okolo Malína</t>
  </si>
  <si>
    <t>Mistrovství světa v rybolovné technice - muškaření kategorie master 2020</t>
  </si>
  <si>
    <t>Mládežnický fotbalový turnaj starší a mladší přípravky</t>
  </si>
  <si>
    <t>Série skokových a drezurních závodů 2020</t>
  </si>
  <si>
    <t>Cyklus turnajů hokejistů přípravky až dorostů</t>
  </si>
  <si>
    <t>Enduro series 2020 - Enduro Race Kouty</t>
  </si>
  <si>
    <t>Sportovní akce pro děti a mládež v roce 2020</t>
  </si>
  <si>
    <t>Kolštejnský okruh 23. ročník</t>
  </si>
  <si>
    <t>Welzlův kvadriatlon a Welzlův MTB maraton</t>
  </si>
  <si>
    <t>ONDRÁŠOVKA CUP 2020 - FINÁLOVÝ TURNAJ V ŠUMPERKU</t>
  </si>
  <si>
    <t>Zimní liga mládeže Okresního fotbalového svazu Šumperk - 1 ročník</t>
  </si>
  <si>
    <t>Mistrovství České republiky horských kol v maratonu 2020</t>
  </si>
  <si>
    <t>Endurance Zábřeh 2020 + oblastní mistrovství</t>
  </si>
  <si>
    <t>XXXIV. ročník šachového turnaje MOHELNICE OPEN 2020</t>
  </si>
  <si>
    <t>Celorepubliková mažoretková soutěž Galaxi cup o Šumperský pohár sólo formací a velkých skupin</t>
  </si>
  <si>
    <t>Podpora sportovních akcí TJ Sokol Dolní Studénky</t>
  </si>
  <si>
    <t>Český pohár vozíčkářů ve stolním tenisu - 25. ročník</t>
  </si>
  <si>
    <t>Mezinárodní vánoční turnaj v judo mladších a starších žáků, žákyň a mláďat spojený s
ukázkami sebeobrany a náborem nových členů</t>
  </si>
  <si>
    <t>Badmintonový turnaj Sokol Nemile 2020 + Nemilka RUN 2020 + Pingpongový turnaj Sokol Nemile 2020</t>
  </si>
  <si>
    <t>Ondrášovka Cup 2020/2021 - kvalifikační turnaj</t>
  </si>
  <si>
    <t>TENISOVÉ TURNAJE MLÁDEŽE 2020</t>
  </si>
  <si>
    <t>DĚTSKÝ SPORTOVNÍ DEN - TJ SOKOL ŠTÍTY</t>
  </si>
  <si>
    <t>Holba běh na Šerák 2020, MČR v běhu do vrchu mužů, žen, juniorů a juniorek 2020</t>
  </si>
  <si>
    <t>Podpora sportovních akcí TK Mohelnice, z.s.</t>
  </si>
  <si>
    <t>Horská výzva 2020, 5. závod - Jeseníky</t>
  </si>
  <si>
    <t>Volejbalové turnaje v Zábřehu</t>
  </si>
  <si>
    <t>Hanušovické sjezdy 2020</t>
  </si>
  <si>
    <t>Tabulka schválených dotací v dotačním titulu 1 Podpora sportovních akcí v roce 2020 - 1. kolo</t>
  </si>
  <si>
    <t>rafty</t>
  </si>
  <si>
    <t>PHA</t>
  </si>
  <si>
    <t>florbal, fotbal, st. Tenis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</si>
</sst>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charset val="238"/>
      <scheme val="minor"/>
    </font>
    <font>
      <b/>
      <sz val="14"/>
      <name val="Arial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b/>
      <sz val="12"/>
      <name val="Arial"/>
      <family val="2"/>
      <charset val="238"/>
    </font>
    <font>
      <sz val="8"/>
      <name val="Arial"/>
      <family val="2"/>
      <charset val="238"/>
    </font>
    <font>
      <sz val="8"/>
      <name val="Calibri"/>
      <family val="2"/>
      <charset val="238"/>
    </font>
    <font>
      <b/>
      <sz val="10"/>
      <color theme="1"/>
      <name val="Arial"/>
      <family val="2"/>
      <charset val="238"/>
    </font>
    <font>
      <sz val="11"/>
      <color theme="1"/>
      <name val="Arial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theme="7" tint="0.79998168889431442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57">
    <xf numFmtId="0" fontId="0" fillId="0" borderId="0" xfId="0"/>
    <xf numFmtId="0" fontId="1" fillId="0" borderId="1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wrapText="1"/>
    </xf>
    <xf numFmtId="0" fontId="2" fillId="0" borderId="2" xfId="0" applyFont="1" applyFill="1" applyBorder="1"/>
    <xf numFmtId="3" fontId="2" fillId="0" borderId="2" xfId="0" applyNumberFormat="1" applyFont="1" applyFill="1" applyBorder="1"/>
    <xf numFmtId="3" fontId="2" fillId="0" borderId="3" xfId="0" applyNumberFormat="1" applyFont="1" applyFill="1" applyBorder="1"/>
    <xf numFmtId="0" fontId="3" fillId="2" borderId="4" xfId="0" applyFont="1" applyFill="1" applyBorder="1"/>
    <xf numFmtId="0" fontId="3" fillId="2" borderId="5" xfId="0" applyFont="1" applyFill="1" applyBorder="1" applyAlignment="1">
      <alignment horizontal="center"/>
    </xf>
    <xf numFmtId="3" fontId="3" fillId="2" borderId="6" xfId="0" applyNumberFormat="1" applyFont="1" applyFill="1" applyBorder="1" applyAlignment="1">
      <alignment horizontal="center" wrapText="1"/>
    </xf>
    <xf numFmtId="3" fontId="3" fillId="0" borderId="11" xfId="0" applyNumberFormat="1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/>
    </xf>
    <xf numFmtId="3" fontId="3" fillId="0" borderId="2" xfId="0" applyNumberFormat="1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wrapText="1"/>
    </xf>
    <xf numFmtId="3" fontId="3" fillId="0" borderId="2" xfId="0" applyNumberFormat="1" applyFont="1" applyFill="1" applyBorder="1" applyAlignment="1">
      <alignment horizontal="center" wrapText="1"/>
    </xf>
    <xf numFmtId="3" fontId="3" fillId="0" borderId="11" xfId="0" applyNumberFormat="1" applyFont="1" applyFill="1" applyBorder="1" applyAlignment="1">
      <alignment horizontal="center" wrapText="1"/>
    </xf>
    <xf numFmtId="0" fontId="3" fillId="0" borderId="1" xfId="0" applyFont="1" applyFill="1" applyBorder="1" applyAlignment="1"/>
    <xf numFmtId="0" fontId="3" fillId="0" borderId="2" xfId="0" applyFont="1" applyFill="1" applyBorder="1" applyAlignment="1"/>
    <xf numFmtId="0" fontId="3" fillId="0" borderId="11" xfId="0" applyFont="1" applyFill="1" applyBorder="1" applyAlignment="1"/>
    <xf numFmtId="0" fontId="4" fillId="3" borderId="1" xfId="0" applyFont="1" applyFill="1" applyBorder="1" applyAlignment="1">
      <alignment horizontal="left"/>
    </xf>
    <xf numFmtId="0" fontId="4" fillId="3" borderId="2" xfId="0" applyFont="1" applyFill="1" applyBorder="1" applyAlignment="1">
      <alignment horizontal="center"/>
    </xf>
    <xf numFmtId="0" fontId="4" fillId="3" borderId="3" xfId="0" applyFont="1" applyFill="1" applyBorder="1" applyAlignment="1">
      <alignment horizontal="center" wrapText="1"/>
    </xf>
    <xf numFmtId="0" fontId="0" fillId="3" borderId="7" xfId="0" applyFill="1" applyBorder="1" applyAlignment="1">
      <alignment horizontal="center"/>
    </xf>
    <xf numFmtId="0" fontId="2" fillId="3" borderId="7" xfId="0" applyFont="1" applyFill="1" applyBorder="1" applyAlignment="1">
      <alignment horizontal="center"/>
    </xf>
    <xf numFmtId="0" fontId="5" fillId="3" borderId="7" xfId="0" applyFont="1" applyFill="1" applyBorder="1" applyAlignment="1">
      <alignment horizontal="center" wrapText="1"/>
    </xf>
    <xf numFmtId="0" fontId="3" fillId="3" borderId="21" xfId="0" applyFont="1" applyFill="1" applyBorder="1" applyAlignment="1">
      <alignment horizontal="left" wrapText="1"/>
    </xf>
    <xf numFmtId="0" fontId="2" fillId="3" borderId="7" xfId="0" applyFont="1" applyFill="1" applyBorder="1" applyAlignment="1">
      <alignment horizontal="center" wrapText="1"/>
    </xf>
    <xf numFmtId="0" fontId="5" fillId="3" borderId="9" xfId="0" applyFont="1" applyFill="1" applyBorder="1" applyAlignment="1">
      <alignment horizontal="center" wrapText="1"/>
    </xf>
    <xf numFmtId="3" fontId="3" fillId="3" borderId="16" xfId="0" applyNumberFormat="1" applyFont="1" applyFill="1" applyBorder="1"/>
    <xf numFmtId="0" fontId="0" fillId="3" borderId="8" xfId="0" applyFill="1" applyBorder="1" applyAlignment="1">
      <alignment horizontal="center"/>
    </xf>
    <xf numFmtId="0" fontId="2" fillId="3" borderId="8" xfId="0" applyFont="1" applyFill="1" applyBorder="1" applyAlignment="1">
      <alignment horizontal="center"/>
    </xf>
    <xf numFmtId="0" fontId="5" fillId="3" borderId="8" xfId="0" applyFont="1" applyFill="1" applyBorder="1" applyAlignment="1">
      <alignment horizontal="center" wrapText="1"/>
    </xf>
    <xf numFmtId="0" fontId="3" fillId="3" borderId="22" xfId="0" applyFont="1" applyFill="1" applyBorder="1" applyAlignment="1">
      <alignment horizontal="left" wrapText="1"/>
    </xf>
    <xf numFmtId="0" fontId="2" fillId="3" borderId="8" xfId="0" applyFont="1" applyFill="1" applyBorder="1" applyAlignment="1">
      <alignment horizontal="center" wrapText="1"/>
    </xf>
    <xf numFmtId="0" fontId="5" fillId="3" borderId="10" xfId="0" applyFont="1" applyFill="1" applyBorder="1" applyAlignment="1">
      <alignment horizontal="center" wrapText="1"/>
    </xf>
    <xf numFmtId="3" fontId="3" fillId="3" borderId="17" xfId="0" applyNumberFormat="1" applyFont="1" applyFill="1" applyBorder="1"/>
    <xf numFmtId="0" fontId="0" fillId="3" borderId="8" xfId="0" applyFill="1" applyBorder="1" applyAlignment="1">
      <alignment horizontal="center" wrapText="1"/>
    </xf>
    <xf numFmtId="0" fontId="0" fillId="3" borderId="12" xfId="0" applyFill="1" applyBorder="1" applyAlignment="1">
      <alignment horizontal="center"/>
    </xf>
    <xf numFmtId="0" fontId="2" fillId="3" borderId="12" xfId="0" applyFont="1" applyFill="1" applyBorder="1" applyAlignment="1">
      <alignment horizontal="center"/>
    </xf>
    <xf numFmtId="0" fontId="5" fillId="3" borderId="12" xfId="0" applyFont="1" applyFill="1" applyBorder="1" applyAlignment="1">
      <alignment horizontal="center" wrapText="1"/>
    </xf>
    <xf numFmtId="0" fontId="3" fillId="3" borderId="23" xfId="0" applyFont="1" applyFill="1" applyBorder="1" applyAlignment="1">
      <alignment horizontal="left" wrapText="1"/>
    </xf>
    <xf numFmtId="0" fontId="2" fillId="3" borderId="12" xfId="0" applyFont="1" applyFill="1" applyBorder="1" applyAlignment="1">
      <alignment horizontal="center" wrapText="1"/>
    </xf>
    <xf numFmtId="0" fontId="5" fillId="3" borderId="13" xfId="0" applyFont="1" applyFill="1" applyBorder="1" applyAlignment="1">
      <alignment horizontal="center" wrapText="1"/>
    </xf>
    <xf numFmtId="3" fontId="3" fillId="3" borderId="18" xfId="0" applyNumberFormat="1" applyFont="1" applyFill="1" applyBorder="1"/>
    <xf numFmtId="0" fontId="4" fillId="4" borderId="4" xfId="0" applyFont="1" applyFill="1" applyBorder="1" applyAlignment="1">
      <alignment horizontal="center"/>
    </xf>
    <xf numFmtId="0" fontId="4" fillId="4" borderId="5" xfId="0" applyFont="1" applyFill="1" applyBorder="1" applyAlignment="1">
      <alignment horizontal="center"/>
    </xf>
    <xf numFmtId="0" fontId="4" fillId="4" borderId="6" xfId="0" applyFont="1" applyFill="1" applyBorder="1" applyAlignment="1">
      <alignment horizontal="center"/>
    </xf>
    <xf numFmtId="0" fontId="0" fillId="4" borderId="7" xfId="0" applyFill="1" applyBorder="1" applyAlignment="1">
      <alignment horizontal="center"/>
    </xf>
    <xf numFmtId="0" fontId="2" fillId="4" borderId="7" xfId="0" applyFont="1" applyFill="1" applyBorder="1" applyAlignment="1">
      <alignment horizontal="center" wrapText="1"/>
    </xf>
    <xf numFmtId="0" fontId="5" fillId="4" borderId="7" xfId="0" applyFont="1" applyFill="1" applyBorder="1" applyAlignment="1">
      <alignment horizontal="center" wrapText="1" shrinkToFit="1"/>
    </xf>
    <xf numFmtId="0" fontId="3" fillId="4" borderId="21" xfId="0" applyFont="1" applyFill="1" applyBorder="1" applyAlignment="1">
      <alignment horizontal="left" wrapText="1" shrinkToFit="1"/>
    </xf>
    <xf numFmtId="0" fontId="5" fillId="4" borderId="9" xfId="0" applyFont="1" applyFill="1" applyBorder="1" applyAlignment="1">
      <alignment horizontal="center" wrapText="1"/>
    </xf>
    <xf numFmtId="3" fontId="3" fillId="4" borderId="16" xfId="0" applyNumberFormat="1" applyFont="1" applyFill="1" applyBorder="1" applyAlignment="1">
      <alignment horizontal="right" wrapText="1"/>
    </xf>
    <xf numFmtId="0" fontId="0" fillId="4" borderId="8" xfId="0" applyFill="1" applyBorder="1" applyAlignment="1">
      <alignment horizontal="center"/>
    </xf>
    <xf numFmtId="0" fontId="2" fillId="4" borderId="8" xfId="0" applyFont="1" applyFill="1" applyBorder="1" applyAlignment="1">
      <alignment horizontal="center" wrapText="1"/>
    </xf>
    <xf numFmtId="0" fontId="5" fillId="4" borderId="8" xfId="0" applyFont="1" applyFill="1" applyBorder="1" applyAlignment="1">
      <alignment horizontal="center" wrapText="1" shrinkToFit="1"/>
    </xf>
    <xf numFmtId="0" fontId="3" fillId="4" borderId="22" xfId="0" applyFont="1" applyFill="1" applyBorder="1" applyAlignment="1">
      <alignment horizontal="left" wrapText="1" shrinkToFit="1"/>
    </xf>
    <xf numFmtId="0" fontId="5" fillId="4" borderId="10" xfId="0" applyFont="1" applyFill="1" applyBorder="1" applyAlignment="1">
      <alignment horizontal="center" wrapText="1"/>
    </xf>
    <xf numFmtId="3" fontId="3" fillId="4" borderId="17" xfId="0" applyNumberFormat="1" applyFont="1" applyFill="1" applyBorder="1" applyAlignment="1">
      <alignment horizontal="right" wrapText="1"/>
    </xf>
    <xf numFmtId="0" fontId="5" fillId="4" borderId="8" xfId="0" applyFont="1" applyFill="1" applyBorder="1" applyAlignment="1">
      <alignment horizontal="center" wrapText="1"/>
    </xf>
    <xf numFmtId="0" fontId="3" fillId="4" borderId="22" xfId="0" applyFont="1" applyFill="1" applyBorder="1" applyAlignment="1">
      <alignment horizontal="left" wrapText="1"/>
    </xf>
    <xf numFmtId="0" fontId="0" fillId="4" borderId="8" xfId="0" applyFont="1" applyFill="1" applyBorder="1" applyAlignment="1">
      <alignment horizontal="center" wrapText="1"/>
    </xf>
    <xf numFmtId="0" fontId="2" fillId="4" borderId="8" xfId="0" applyFont="1" applyFill="1" applyBorder="1" applyAlignment="1">
      <alignment horizontal="center"/>
    </xf>
    <xf numFmtId="3" fontId="3" fillId="4" borderId="17" xfId="0" applyNumberFormat="1" applyFont="1" applyFill="1" applyBorder="1" applyAlignment="1">
      <alignment horizontal="right"/>
    </xf>
    <xf numFmtId="3" fontId="5" fillId="4" borderId="10" xfId="0" applyNumberFormat="1" applyFont="1" applyFill="1" applyBorder="1" applyAlignment="1">
      <alignment horizontal="center" wrapText="1"/>
    </xf>
    <xf numFmtId="0" fontId="3" fillId="4" borderId="22" xfId="0" applyFont="1" applyFill="1" applyBorder="1" applyAlignment="1">
      <alignment horizontal="left" shrinkToFit="1"/>
    </xf>
    <xf numFmtId="0" fontId="2" fillId="4" borderId="8" xfId="0" applyFont="1" applyFill="1" applyBorder="1" applyAlignment="1">
      <alignment horizontal="center" wrapText="1" shrinkToFit="1"/>
    </xf>
    <xf numFmtId="0" fontId="3" fillId="4" borderId="23" xfId="0" applyFont="1" applyFill="1" applyBorder="1" applyAlignment="1">
      <alignment horizontal="left" wrapText="1" shrinkToFit="1"/>
    </xf>
    <xf numFmtId="0" fontId="2" fillId="4" borderId="12" xfId="0" applyFont="1" applyFill="1" applyBorder="1" applyAlignment="1">
      <alignment horizontal="center" wrapText="1"/>
    </xf>
    <xf numFmtId="0" fontId="5" fillId="4" borderId="13" xfId="0" applyFont="1" applyFill="1" applyBorder="1" applyAlignment="1">
      <alignment horizontal="center" wrapText="1"/>
    </xf>
    <xf numFmtId="3" fontId="3" fillId="4" borderId="18" xfId="0" applyNumberFormat="1" applyFont="1" applyFill="1" applyBorder="1" applyAlignment="1">
      <alignment horizontal="right" wrapText="1"/>
    </xf>
    <xf numFmtId="0" fontId="0" fillId="4" borderId="12" xfId="0" applyFill="1" applyBorder="1" applyAlignment="1">
      <alignment horizontal="center"/>
    </xf>
    <xf numFmtId="0" fontId="5" fillId="4" borderId="12" xfId="0" applyFont="1" applyFill="1" applyBorder="1" applyAlignment="1">
      <alignment horizontal="center" wrapText="1" shrinkToFit="1"/>
    </xf>
    <xf numFmtId="0" fontId="4" fillId="5" borderId="4" xfId="0" applyFont="1" applyFill="1" applyBorder="1" applyAlignment="1">
      <alignment horizontal="center"/>
    </xf>
    <xf numFmtId="0" fontId="4" fillId="5" borderId="5" xfId="0" applyFont="1" applyFill="1" applyBorder="1" applyAlignment="1">
      <alignment horizontal="center"/>
    </xf>
    <xf numFmtId="0" fontId="4" fillId="5" borderId="6" xfId="0" applyFont="1" applyFill="1" applyBorder="1" applyAlignment="1">
      <alignment horizontal="center"/>
    </xf>
    <xf numFmtId="0" fontId="0" fillId="5" borderId="7" xfId="0" applyFill="1" applyBorder="1" applyAlignment="1">
      <alignment horizontal="center"/>
    </xf>
    <xf numFmtId="0" fontId="2" fillId="5" borderId="7" xfId="0" applyFont="1" applyFill="1" applyBorder="1" applyAlignment="1">
      <alignment horizontal="center"/>
    </xf>
    <xf numFmtId="0" fontId="5" fillId="5" borderId="7" xfId="0" applyFont="1" applyFill="1" applyBorder="1" applyAlignment="1">
      <alignment horizontal="center" wrapText="1"/>
    </xf>
    <xf numFmtId="0" fontId="3" fillId="5" borderId="21" xfId="0" applyFont="1" applyFill="1" applyBorder="1" applyAlignment="1">
      <alignment horizontal="justify" wrapText="1"/>
    </xf>
    <xf numFmtId="0" fontId="5" fillId="5" borderId="9" xfId="0" applyFont="1" applyFill="1" applyBorder="1" applyAlignment="1">
      <alignment horizontal="center" wrapText="1"/>
    </xf>
    <xf numFmtId="3" fontId="3" fillId="5" borderId="16" xfId="0" applyNumberFormat="1" applyFont="1" applyFill="1" applyBorder="1" applyAlignment="1">
      <alignment horizontal="right"/>
    </xf>
    <xf numFmtId="0" fontId="0" fillId="5" borderId="8" xfId="0" applyFill="1" applyBorder="1" applyAlignment="1">
      <alignment horizontal="center"/>
    </xf>
    <xf numFmtId="0" fontId="2" fillId="5" borderId="8" xfId="0" applyFont="1" applyFill="1" applyBorder="1" applyAlignment="1">
      <alignment horizontal="center"/>
    </xf>
    <xf numFmtId="0" fontId="5" fillId="5" borderId="8" xfId="0" applyFont="1" applyFill="1" applyBorder="1" applyAlignment="1">
      <alignment horizontal="center" wrapText="1"/>
    </xf>
    <xf numFmtId="0" fontId="3" fillId="5" borderId="22" xfId="0" applyFont="1" applyFill="1" applyBorder="1" applyAlignment="1">
      <alignment horizontal="justify" wrapText="1"/>
    </xf>
    <xf numFmtId="0" fontId="2" fillId="5" borderId="8" xfId="0" applyFont="1" applyFill="1" applyBorder="1" applyAlignment="1">
      <alignment horizontal="center" wrapText="1"/>
    </xf>
    <xf numFmtId="0" fontId="5" fillId="5" borderId="10" xfId="0" applyFont="1" applyFill="1" applyBorder="1" applyAlignment="1">
      <alignment horizontal="center" wrapText="1"/>
    </xf>
    <xf numFmtId="3" fontId="3" fillId="5" borderId="17" xfId="0" applyNumberFormat="1" applyFont="1" applyFill="1" applyBorder="1" applyAlignment="1">
      <alignment horizontal="right"/>
    </xf>
    <xf numFmtId="0" fontId="3" fillId="5" borderId="22" xfId="0" applyFont="1" applyFill="1" applyBorder="1" applyAlignment="1">
      <alignment horizontal="left" wrapText="1"/>
    </xf>
    <xf numFmtId="1" fontId="2" fillId="5" borderId="8" xfId="0" applyNumberFormat="1" applyFont="1" applyFill="1" applyBorder="1" applyAlignment="1">
      <alignment horizontal="center" wrapText="1"/>
    </xf>
    <xf numFmtId="0" fontId="3" fillId="5" borderId="22" xfId="0" applyFont="1" applyFill="1" applyBorder="1" applyAlignment="1">
      <alignment wrapText="1"/>
    </xf>
    <xf numFmtId="0" fontId="3" fillId="5" borderId="22" xfId="0" applyFont="1" applyFill="1" applyBorder="1" applyAlignment="1">
      <alignment horizontal="justify"/>
    </xf>
    <xf numFmtId="0" fontId="0" fillId="5" borderId="8" xfId="0" applyFont="1" applyFill="1" applyBorder="1" applyAlignment="1">
      <alignment horizontal="center"/>
    </xf>
    <xf numFmtId="0" fontId="3" fillId="5" borderId="21" xfId="0" applyFont="1" applyFill="1" applyBorder="1" applyAlignment="1">
      <alignment horizontal="left" wrapText="1"/>
    </xf>
    <xf numFmtId="0" fontId="2" fillId="5" borderId="7" xfId="0" applyFont="1" applyFill="1" applyBorder="1" applyAlignment="1">
      <alignment horizontal="center" wrapText="1"/>
    </xf>
    <xf numFmtId="0" fontId="0" fillId="5" borderId="12" xfId="0" applyFill="1" applyBorder="1" applyAlignment="1">
      <alignment horizontal="center"/>
    </xf>
    <xf numFmtId="0" fontId="2" fillId="5" borderId="12" xfId="0" applyFont="1" applyFill="1" applyBorder="1" applyAlignment="1">
      <alignment horizontal="center"/>
    </xf>
    <xf numFmtId="0" fontId="5" fillId="5" borderId="12" xfId="0" applyFont="1" applyFill="1" applyBorder="1" applyAlignment="1">
      <alignment horizontal="center" wrapText="1"/>
    </xf>
    <xf numFmtId="0" fontId="3" fillId="5" borderId="23" xfId="0" applyFont="1" applyFill="1" applyBorder="1" applyAlignment="1">
      <alignment wrapText="1"/>
    </xf>
    <xf numFmtId="0" fontId="2" fillId="5" borderId="12" xfId="0" applyFont="1" applyFill="1" applyBorder="1" applyAlignment="1">
      <alignment horizontal="center" wrapText="1"/>
    </xf>
    <xf numFmtId="0" fontId="5" fillId="5" borderId="13" xfId="0" applyFont="1" applyFill="1" applyBorder="1" applyAlignment="1">
      <alignment horizontal="center" wrapText="1"/>
    </xf>
    <xf numFmtId="3" fontId="3" fillId="5" borderId="18" xfId="0" applyNumberFormat="1" applyFont="1" applyFill="1" applyBorder="1" applyAlignment="1">
      <alignment horizontal="right"/>
    </xf>
    <xf numFmtId="0" fontId="4" fillId="6" borderId="4" xfId="0" applyFont="1" applyFill="1" applyBorder="1" applyAlignment="1">
      <alignment horizontal="center"/>
    </xf>
    <xf numFmtId="0" fontId="4" fillId="6" borderId="5" xfId="0" applyFont="1" applyFill="1" applyBorder="1" applyAlignment="1">
      <alignment horizontal="center"/>
    </xf>
    <xf numFmtId="0" fontId="4" fillId="6" borderId="6" xfId="0" applyFont="1" applyFill="1" applyBorder="1" applyAlignment="1">
      <alignment horizontal="center"/>
    </xf>
    <xf numFmtId="0" fontId="0" fillId="6" borderId="7" xfId="0" applyFill="1" applyBorder="1" applyAlignment="1">
      <alignment horizontal="center"/>
    </xf>
    <xf numFmtId="0" fontId="2" fillId="6" borderId="7" xfId="0" applyFont="1" applyFill="1" applyBorder="1" applyAlignment="1">
      <alignment horizontal="center"/>
    </xf>
    <xf numFmtId="0" fontId="5" fillId="6" borderId="7" xfId="0" applyFont="1" applyFill="1" applyBorder="1" applyAlignment="1">
      <alignment horizontal="center" wrapText="1"/>
    </xf>
    <xf numFmtId="0" fontId="3" fillId="6" borderId="21" xfId="0" applyFont="1" applyFill="1" applyBorder="1" applyAlignment="1">
      <alignment wrapText="1"/>
    </xf>
    <xf numFmtId="0" fontId="2" fillId="6" borderId="7" xfId="0" applyFont="1" applyFill="1" applyBorder="1" applyAlignment="1">
      <alignment horizontal="center" wrapText="1"/>
    </xf>
    <xf numFmtId="0" fontId="5" fillId="6" borderId="9" xfId="0" applyFont="1" applyFill="1" applyBorder="1" applyAlignment="1">
      <alignment horizontal="center" wrapText="1"/>
    </xf>
    <xf numFmtId="3" fontId="3" fillId="6" borderId="16" xfId="0" applyNumberFormat="1" applyFont="1" applyFill="1" applyBorder="1" applyAlignment="1">
      <alignment horizontal="right"/>
    </xf>
    <xf numFmtId="0" fontId="0" fillId="6" borderId="8" xfId="0" applyFill="1" applyBorder="1" applyAlignment="1">
      <alignment horizontal="center"/>
    </xf>
    <xf numFmtId="0" fontId="2" fillId="6" borderId="8" xfId="0" applyFont="1" applyFill="1" applyBorder="1" applyAlignment="1">
      <alignment horizontal="center"/>
    </xf>
    <xf numFmtId="0" fontId="5" fillId="6" borderId="8" xfId="0" applyFont="1" applyFill="1" applyBorder="1" applyAlignment="1">
      <alignment horizontal="center" wrapText="1"/>
    </xf>
    <xf numFmtId="0" fontId="3" fillId="6" borderId="22" xfId="0" applyFont="1" applyFill="1" applyBorder="1" applyAlignment="1">
      <alignment horizontal="justify" wrapText="1"/>
    </xf>
    <xf numFmtId="0" fontId="2" fillId="6" borderId="8" xfId="0" applyFont="1" applyFill="1" applyBorder="1" applyAlignment="1">
      <alignment horizontal="center" wrapText="1"/>
    </xf>
    <xf numFmtId="0" fontId="5" fillId="6" borderId="10" xfId="0" applyFont="1" applyFill="1" applyBorder="1" applyAlignment="1">
      <alignment horizontal="center" wrapText="1"/>
    </xf>
    <xf numFmtId="3" fontId="3" fillId="6" borderId="17" xfId="0" applyNumberFormat="1" applyFont="1" applyFill="1" applyBorder="1" applyAlignment="1">
      <alignment horizontal="right"/>
    </xf>
    <xf numFmtId="0" fontId="3" fillId="6" borderId="22" xfId="0" applyFont="1" applyFill="1" applyBorder="1" applyAlignment="1">
      <alignment wrapText="1"/>
    </xf>
    <xf numFmtId="0" fontId="3" fillId="6" borderId="22" xfId="0" applyFont="1" applyFill="1" applyBorder="1" applyAlignment="1">
      <alignment horizontal="justify"/>
    </xf>
    <xf numFmtId="0" fontId="5" fillId="6" borderId="8" xfId="0" applyFont="1" applyFill="1" applyBorder="1" applyAlignment="1">
      <alignment horizontal="center" wrapText="1" shrinkToFit="1"/>
    </xf>
    <xf numFmtId="0" fontId="3" fillId="6" borderId="22" xfId="0" applyFont="1" applyFill="1" applyBorder="1" applyAlignment="1">
      <alignment wrapText="1" shrinkToFit="1"/>
    </xf>
    <xf numFmtId="0" fontId="0" fillId="6" borderId="12" xfId="0" applyFill="1" applyBorder="1" applyAlignment="1">
      <alignment horizontal="center"/>
    </xf>
    <xf numFmtId="0" fontId="2" fillId="6" borderId="12" xfId="0" applyFont="1" applyFill="1" applyBorder="1" applyAlignment="1">
      <alignment horizontal="center"/>
    </xf>
    <xf numFmtId="0" fontId="5" fillId="6" borderId="12" xfId="0" applyFont="1" applyFill="1" applyBorder="1" applyAlignment="1">
      <alignment horizontal="center" wrapText="1"/>
    </xf>
    <xf numFmtId="0" fontId="3" fillId="6" borderId="23" xfId="0" applyFont="1" applyFill="1" applyBorder="1" applyAlignment="1">
      <alignment horizontal="justify" wrapText="1"/>
    </xf>
    <xf numFmtId="0" fontId="2" fillId="6" borderId="12" xfId="0" applyFont="1" applyFill="1" applyBorder="1" applyAlignment="1">
      <alignment horizontal="center" wrapText="1"/>
    </xf>
    <xf numFmtId="0" fontId="5" fillId="6" borderId="13" xfId="0" applyFont="1" applyFill="1" applyBorder="1" applyAlignment="1">
      <alignment horizontal="center" wrapText="1"/>
    </xf>
    <xf numFmtId="3" fontId="3" fillId="6" borderId="18" xfId="0" applyNumberFormat="1" applyFont="1" applyFill="1" applyBorder="1" applyAlignment="1">
      <alignment horizontal="right"/>
    </xf>
    <xf numFmtId="0" fontId="3" fillId="7" borderId="22" xfId="0" applyFont="1" applyFill="1" applyBorder="1" applyAlignment="1">
      <alignment horizontal="justify" wrapText="1"/>
    </xf>
    <xf numFmtId="0" fontId="4" fillId="7" borderId="4" xfId="0" applyFont="1" applyFill="1" applyBorder="1" applyAlignment="1">
      <alignment horizontal="center"/>
    </xf>
    <xf numFmtId="0" fontId="4" fillId="7" borderId="5" xfId="0" applyFont="1" applyFill="1" applyBorder="1" applyAlignment="1">
      <alignment horizontal="center"/>
    </xf>
    <xf numFmtId="0" fontId="4" fillId="7" borderId="6" xfId="0" applyFont="1" applyFill="1" applyBorder="1" applyAlignment="1">
      <alignment horizontal="center"/>
    </xf>
    <xf numFmtId="0" fontId="0" fillId="7" borderId="7" xfId="0" applyFill="1" applyBorder="1" applyAlignment="1">
      <alignment horizontal="center"/>
    </xf>
    <xf numFmtId="0" fontId="2" fillId="7" borderId="7" xfId="0" applyFont="1" applyFill="1" applyBorder="1" applyAlignment="1">
      <alignment horizontal="center" wrapText="1"/>
    </xf>
    <xf numFmtId="0" fontId="5" fillId="7" borderId="7" xfId="0" applyFont="1" applyFill="1" applyBorder="1" applyAlignment="1">
      <alignment horizontal="center" wrapText="1"/>
    </xf>
    <xf numFmtId="0" fontId="3" fillId="7" borderId="21" xfId="0" applyFont="1" applyFill="1" applyBorder="1" applyAlignment="1">
      <alignment wrapText="1"/>
    </xf>
    <xf numFmtId="0" fontId="5" fillId="7" borderId="9" xfId="0" applyFont="1" applyFill="1" applyBorder="1" applyAlignment="1">
      <alignment horizontal="center" wrapText="1"/>
    </xf>
    <xf numFmtId="3" fontId="3" fillId="7" borderId="16" xfId="0" applyNumberFormat="1" applyFont="1" applyFill="1" applyBorder="1" applyAlignment="1">
      <alignment horizontal="right"/>
    </xf>
    <xf numFmtId="0" fontId="0" fillId="7" borderId="8" xfId="0" applyFill="1" applyBorder="1" applyAlignment="1">
      <alignment horizontal="center"/>
    </xf>
    <xf numFmtId="0" fontId="2" fillId="7" borderId="8" xfId="0" applyFont="1" applyFill="1" applyBorder="1" applyAlignment="1">
      <alignment horizontal="center" wrapText="1"/>
    </xf>
    <xf numFmtId="0" fontId="5" fillId="7" borderId="8" xfId="0" applyFont="1" applyFill="1" applyBorder="1" applyAlignment="1">
      <alignment horizontal="center" wrapText="1"/>
    </xf>
    <xf numFmtId="0" fontId="3" fillId="7" borderId="22" xfId="0" applyFont="1" applyFill="1" applyBorder="1" applyAlignment="1">
      <alignment wrapText="1"/>
    </xf>
    <xf numFmtId="0" fontId="5" fillId="7" borderId="10" xfId="0" applyFont="1" applyFill="1" applyBorder="1" applyAlignment="1">
      <alignment horizontal="center" wrapText="1"/>
    </xf>
    <xf numFmtId="3" fontId="3" fillId="7" borderId="17" xfId="0" applyNumberFormat="1" applyFont="1" applyFill="1" applyBorder="1" applyAlignment="1">
      <alignment horizontal="right"/>
    </xf>
    <xf numFmtId="0" fontId="0" fillId="7" borderId="8" xfId="0" applyFont="1" applyFill="1" applyBorder="1" applyAlignment="1">
      <alignment horizontal="center" wrapText="1"/>
    </xf>
    <xf numFmtId="0" fontId="3" fillId="7" borderId="22" xfId="0" applyFont="1" applyFill="1" applyBorder="1" applyAlignment="1" applyProtection="1">
      <alignment horizontal="left" wrapText="1"/>
      <protection locked="0"/>
    </xf>
    <xf numFmtId="0" fontId="2" fillId="7" borderId="8" xfId="0" applyFont="1" applyFill="1" applyBorder="1" applyAlignment="1" applyProtection="1">
      <alignment horizontal="center" wrapText="1"/>
      <protection locked="0"/>
    </xf>
    <xf numFmtId="0" fontId="3" fillId="7" borderId="24" xfId="0" applyFont="1" applyFill="1" applyBorder="1" applyAlignment="1">
      <alignment wrapText="1"/>
    </xf>
    <xf numFmtId="0" fontId="2" fillId="7" borderId="14" xfId="0" applyFont="1" applyFill="1" applyBorder="1" applyAlignment="1">
      <alignment horizontal="center" wrapText="1"/>
    </xf>
    <xf numFmtId="0" fontId="5" fillId="7" borderId="15" xfId="0" applyFont="1" applyFill="1" applyBorder="1" applyAlignment="1">
      <alignment horizontal="center" wrapText="1"/>
    </xf>
    <xf numFmtId="3" fontId="3" fillId="7" borderId="19" xfId="0" applyNumberFormat="1" applyFont="1" applyFill="1" applyBorder="1" applyAlignment="1">
      <alignment horizontal="right"/>
    </xf>
    <xf numFmtId="3" fontId="7" fillId="0" borderId="20" xfId="0" applyNumberFormat="1" applyFont="1" applyBorder="1" applyAlignment="1">
      <alignment horizontal="center"/>
    </xf>
    <xf numFmtId="0" fontId="8" fillId="6" borderId="8" xfId="0" applyFont="1" applyFill="1" applyBorder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CC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11"/>
  <sheetViews>
    <sheetView tabSelected="1" workbookViewId="0">
      <selection activeCell="D172" sqref="D172"/>
    </sheetView>
  </sheetViews>
  <sheetFormatPr defaultRowHeight="15" x14ac:dyDescent="0.25"/>
  <cols>
    <col min="4" max="4" width="24.85546875" customWidth="1"/>
    <col min="5" max="5" width="21.7109375" customWidth="1"/>
    <col min="6" max="7" width="20.140625" customWidth="1"/>
  </cols>
  <sheetData>
    <row r="1" spans="1:7" ht="45" customHeight="1" thickBot="1" x14ac:dyDescent="0.3">
      <c r="A1" s="1" t="s">
        <v>513</v>
      </c>
      <c r="B1" s="2"/>
      <c r="C1" s="2"/>
      <c r="D1" s="2"/>
      <c r="E1" s="2"/>
      <c r="F1" s="2"/>
      <c r="G1" s="3"/>
    </row>
    <row r="2" spans="1:7" ht="15.75" thickBot="1" x14ac:dyDescent="0.3">
      <c r="A2" s="4"/>
      <c r="B2" s="5"/>
      <c r="C2" s="5"/>
      <c r="D2" s="5"/>
      <c r="E2" s="5"/>
      <c r="F2" s="6"/>
      <c r="G2" s="7"/>
    </row>
    <row r="3" spans="1:7" ht="15.75" thickBot="1" x14ac:dyDescent="0.3">
      <c r="A3" s="8" t="s">
        <v>0</v>
      </c>
      <c r="B3" s="9" t="s">
        <v>1</v>
      </c>
      <c r="C3" s="9" t="s">
        <v>2</v>
      </c>
      <c r="D3" s="9" t="s">
        <v>3</v>
      </c>
      <c r="E3" s="9" t="s">
        <v>4</v>
      </c>
      <c r="F3" s="10" t="s">
        <v>5</v>
      </c>
      <c r="G3" s="10" t="s">
        <v>6</v>
      </c>
    </row>
    <row r="4" spans="1:7" ht="16.5" thickBot="1" x14ac:dyDescent="0.3">
      <c r="A4" s="20" t="s">
        <v>7</v>
      </c>
      <c r="B4" s="21"/>
      <c r="C4" s="22"/>
      <c r="D4" s="17"/>
      <c r="E4" s="18"/>
      <c r="F4" s="18"/>
      <c r="G4" s="19"/>
    </row>
    <row r="5" spans="1:7" ht="34.5" x14ac:dyDescent="0.25">
      <c r="A5" s="23">
        <v>1</v>
      </c>
      <c r="B5" s="24" t="s">
        <v>50</v>
      </c>
      <c r="C5" s="25" t="s">
        <v>38</v>
      </c>
      <c r="D5" s="26" t="s">
        <v>8</v>
      </c>
      <c r="E5" s="27">
        <v>68911467</v>
      </c>
      <c r="F5" s="28" t="s">
        <v>23</v>
      </c>
      <c r="G5" s="29">
        <v>45000</v>
      </c>
    </row>
    <row r="6" spans="1:7" ht="23.25" x14ac:dyDescent="0.25">
      <c r="A6" s="30">
        <v>2</v>
      </c>
      <c r="B6" s="31" t="s">
        <v>50</v>
      </c>
      <c r="C6" s="32" t="s">
        <v>39</v>
      </c>
      <c r="D6" s="33" t="s">
        <v>9</v>
      </c>
      <c r="E6" s="34">
        <v>26561263</v>
      </c>
      <c r="F6" s="35" t="s">
        <v>24</v>
      </c>
      <c r="G6" s="36">
        <v>60000</v>
      </c>
    </row>
    <row r="7" spans="1:7" ht="34.5" x14ac:dyDescent="0.25">
      <c r="A7" s="30">
        <v>3</v>
      </c>
      <c r="B7" s="31" t="s">
        <v>50</v>
      </c>
      <c r="C7" s="32" t="s">
        <v>40</v>
      </c>
      <c r="D7" s="33" t="s">
        <v>10</v>
      </c>
      <c r="E7" s="34">
        <v>5663148</v>
      </c>
      <c r="F7" s="35" t="s">
        <v>25</v>
      </c>
      <c r="G7" s="36">
        <v>30000</v>
      </c>
    </row>
    <row r="8" spans="1:7" ht="23.25" x14ac:dyDescent="0.25">
      <c r="A8" s="30">
        <v>4</v>
      </c>
      <c r="B8" s="31" t="s">
        <v>50</v>
      </c>
      <c r="C8" s="32" t="s">
        <v>41</v>
      </c>
      <c r="D8" s="33" t="s">
        <v>11</v>
      </c>
      <c r="E8" s="34">
        <v>22661620</v>
      </c>
      <c r="F8" s="35" t="s">
        <v>26</v>
      </c>
      <c r="G8" s="36">
        <v>10000</v>
      </c>
    </row>
    <row r="9" spans="1:7" ht="45.75" x14ac:dyDescent="0.25">
      <c r="A9" s="30">
        <v>5</v>
      </c>
      <c r="B9" s="37" t="s">
        <v>50</v>
      </c>
      <c r="C9" s="32" t="s">
        <v>42</v>
      </c>
      <c r="D9" s="33" t="s">
        <v>12</v>
      </c>
      <c r="E9" s="34">
        <v>22874542</v>
      </c>
      <c r="F9" s="35" t="s">
        <v>27</v>
      </c>
      <c r="G9" s="36">
        <v>20000</v>
      </c>
    </row>
    <row r="10" spans="1:7" ht="45.75" x14ac:dyDescent="0.25">
      <c r="A10" s="30">
        <v>6</v>
      </c>
      <c r="B10" s="34" t="s">
        <v>50</v>
      </c>
      <c r="C10" s="32" t="s">
        <v>43</v>
      </c>
      <c r="D10" s="33" t="s">
        <v>13</v>
      </c>
      <c r="E10" s="34">
        <v>7160569</v>
      </c>
      <c r="F10" s="35" t="s">
        <v>28</v>
      </c>
      <c r="G10" s="36">
        <v>50000</v>
      </c>
    </row>
    <row r="11" spans="1:7" ht="34.5" x14ac:dyDescent="0.25">
      <c r="A11" s="30">
        <v>7</v>
      </c>
      <c r="B11" s="34" t="s">
        <v>50</v>
      </c>
      <c r="C11" s="32" t="s">
        <v>44</v>
      </c>
      <c r="D11" s="33" t="s">
        <v>14</v>
      </c>
      <c r="E11" s="34">
        <v>47999471</v>
      </c>
      <c r="F11" s="35" t="s">
        <v>29</v>
      </c>
      <c r="G11" s="36">
        <v>10000</v>
      </c>
    </row>
    <row r="12" spans="1:7" ht="26.25" x14ac:dyDescent="0.25">
      <c r="A12" s="30">
        <v>8</v>
      </c>
      <c r="B12" s="34" t="s">
        <v>50</v>
      </c>
      <c r="C12" s="32" t="s">
        <v>514</v>
      </c>
      <c r="D12" s="33" t="s">
        <v>15</v>
      </c>
      <c r="E12" s="34">
        <v>3679098</v>
      </c>
      <c r="F12" s="35" t="s">
        <v>30</v>
      </c>
      <c r="G12" s="36">
        <v>15000</v>
      </c>
    </row>
    <row r="13" spans="1:7" x14ac:dyDescent="0.25">
      <c r="A13" s="30">
        <v>9</v>
      </c>
      <c r="B13" s="34" t="s">
        <v>50</v>
      </c>
      <c r="C13" s="32" t="s">
        <v>45</v>
      </c>
      <c r="D13" s="33" t="s">
        <v>16</v>
      </c>
      <c r="E13" s="34">
        <v>6038123</v>
      </c>
      <c r="F13" s="35" t="s">
        <v>31</v>
      </c>
      <c r="G13" s="36">
        <v>10000</v>
      </c>
    </row>
    <row r="14" spans="1:7" ht="45.75" x14ac:dyDescent="0.25">
      <c r="A14" s="30">
        <v>10</v>
      </c>
      <c r="B14" s="34"/>
      <c r="C14" s="32" t="s">
        <v>46</v>
      </c>
      <c r="D14" s="33" t="s">
        <v>17</v>
      </c>
      <c r="E14" s="34">
        <v>64631893</v>
      </c>
      <c r="F14" s="35" t="s">
        <v>32</v>
      </c>
      <c r="G14" s="36">
        <v>50000</v>
      </c>
    </row>
    <row r="15" spans="1:7" ht="34.5" x14ac:dyDescent="0.25">
      <c r="A15" s="30">
        <v>11</v>
      </c>
      <c r="B15" s="34" t="s">
        <v>50</v>
      </c>
      <c r="C15" s="32" t="s">
        <v>47</v>
      </c>
      <c r="D15" s="33" t="s">
        <v>18</v>
      </c>
      <c r="E15" s="34">
        <v>7532431</v>
      </c>
      <c r="F15" s="35" t="s">
        <v>33</v>
      </c>
      <c r="G15" s="36">
        <v>30000</v>
      </c>
    </row>
    <row r="16" spans="1:7" ht="45.75" x14ac:dyDescent="0.25">
      <c r="A16" s="30">
        <v>12</v>
      </c>
      <c r="B16" s="31" t="s">
        <v>50</v>
      </c>
      <c r="C16" s="32" t="s">
        <v>48</v>
      </c>
      <c r="D16" s="33" t="s">
        <v>19</v>
      </c>
      <c r="E16" s="34">
        <v>63696231</v>
      </c>
      <c r="F16" s="35" t="s">
        <v>34</v>
      </c>
      <c r="G16" s="36">
        <v>20000</v>
      </c>
    </row>
    <row r="17" spans="1:7" ht="26.25" x14ac:dyDescent="0.25">
      <c r="A17" s="30">
        <v>13</v>
      </c>
      <c r="B17" s="31" t="s">
        <v>50</v>
      </c>
      <c r="C17" s="32" t="s">
        <v>49</v>
      </c>
      <c r="D17" s="33" t="s">
        <v>20</v>
      </c>
      <c r="E17" s="34">
        <v>4012500</v>
      </c>
      <c r="F17" s="35" t="s">
        <v>35</v>
      </c>
      <c r="G17" s="36">
        <v>10000</v>
      </c>
    </row>
    <row r="18" spans="1:7" ht="26.25" x14ac:dyDescent="0.25">
      <c r="A18" s="30">
        <v>14</v>
      </c>
      <c r="B18" s="31" t="s">
        <v>50</v>
      </c>
      <c r="C18" s="32" t="s">
        <v>41</v>
      </c>
      <c r="D18" s="33" t="s">
        <v>21</v>
      </c>
      <c r="E18" s="34">
        <v>48807711</v>
      </c>
      <c r="F18" s="35" t="s">
        <v>36</v>
      </c>
      <c r="G18" s="36">
        <v>10000</v>
      </c>
    </row>
    <row r="19" spans="1:7" ht="27" thickBot="1" x14ac:dyDescent="0.3">
      <c r="A19" s="38">
        <v>15</v>
      </c>
      <c r="B19" s="39" t="s">
        <v>50</v>
      </c>
      <c r="C19" s="40" t="s">
        <v>39</v>
      </c>
      <c r="D19" s="41" t="s">
        <v>22</v>
      </c>
      <c r="E19" s="42">
        <v>47656981</v>
      </c>
      <c r="F19" s="43" t="s">
        <v>37</v>
      </c>
      <c r="G19" s="44">
        <v>10000</v>
      </c>
    </row>
    <row r="20" spans="1:7" ht="16.5" thickBot="1" x14ac:dyDescent="0.3">
      <c r="A20" s="45" t="s">
        <v>51</v>
      </c>
      <c r="B20" s="46"/>
      <c r="C20" s="47"/>
      <c r="D20" s="12"/>
      <c r="E20" s="12"/>
      <c r="F20" s="13"/>
      <c r="G20" s="11">
        <f>SUM(G5:G19)</f>
        <v>380000</v>
      </c>
    </row>
    <row r="21" spans="1:7" ht="23.25" x14ac:dyDescent="0.25">
      <c r="A21" s="48">
        <v>16</v>
      </c>
      <c r="B21" s="49" t="s">
        <v>135</v>
      </c>
      <c r="C21" s="50" t="s">
        <v>41</v>
      </c>
      <c r="D21" s="51" t="s">
        <v>52</v>
      </c>
      <c r="E21" s="49">
        <v>25864483</v>
      </c>
      <c r="F21" s="52" t="s">
        <v>180</v>
      </c>
      <c r="G21" s="53">
        <v>60000</v>
      </c>
    </row>
    <row r="22" spans="1:7" x14ac:dyDescent="0.25">
      <c r="A22" s="54">
        <v>17</v>
      </c>
      <c r="B22" s="55" t="s">
        <v>135</v>
      </c>
      <c r="C22" s="56" t="s">
        <v>41</v>
      </c>
      <c r="D22" s="57" t="s">
        <v>53</v>
      </c>
      <c r="E22" s="55">
        <v>61984604</v>
      </c>
      <c r="F22" s="58" t="s">
        <v>181</v>
      </c>
      <c r="G22" s="59">
        <v>10000</v>
      </c>
    </row>
    <row r="23" spans="1:7" ht="45.75" x14ac:dyDescent="0.25">
      <c r="A23" s="54">
        <v>18</v>
      </c>
      <c r="B23" s="55" t="s">
        <v>135</v>
      </c>
      <c r="C23" s="60" t="s">
        <v>138</v>
      </c>
      <c r="D23" s="61" t="s">
        <v>54</v>
      </c>
      <c r="E23" s="55">
        <v>26559161</v>
      </c>
      <c r="F23" s="58" t="s">
        <v>182</v>
      </c>
      <c r="G23" s="59">
        <v>15000</v>
      </c>
    </row>
    <row r="24" spans="1:7" ht="34.5" x14ac:dyDescent="0.25">
      <c r="A24" s="54">
        <v>19</v>
      </c>
      <c r="B24" s="55" t="s">
        <v>135</v>
      </c>
      <c r="C24" s="56" t="s">
        <v>139</v>
      </c>
      <c r="D24" s="57" t="s">
        <v>55</v>
      </c>
      <c r="E24" s="55">
        <v>44936141</v>
      </c>
      <c r="F24" s="58" t="s">
        <v>183</v>
      </c>
      <c r="G24" s="59">
        <v>500000</v>
      </c>
    </row>
    <row r="25" spans="1:7" ht="26.25" x14ac:dyDescent="0.25">
      <c r="A25" s="54">
        <v>20</v>
      </c>
      <c r="B25" s="55" t="s">
        <v>135</v>
      </c>
      <c r="C25" s="56" t="s">
        <v>140</v>
      </c>
      <c r="D25" s="57" t="s">
        <v>56</v>
      </c>
      <c r="E25" s="55">
        <v>41031369</v>
      </c>
      <c r="F25" s="58" t="s">
        <v>184</v>
      </c>
      <c r="G25" s="59">
        <v>350000</v>
      </c>
    </row>
    <row r="26" spans="1:7" ht="34.5" x14ac:dyDescent="0.25">
      <c r="A26" s="54">
        <v>21</v>
      </c>
      <c r="B26" s="55" t="s">
        <v>135</v>
      </c>
      <c r="C26" s="56" t="s">
        <v>140</v>
      </c>
      <c r="D26" s="57" t="s">
        <v>57</v>
      </c>
      <c r="E26" s="55">
        <v>26550580</v>
      </c>
      <c r="F26" s="58" t="s">
        <v>185</v>
      </c>
      <c r="G26" s="59">
        <v>20000</v>
      </c>
    </row>
    <row r="27" spans="1:7" ht="34.5" x14ac:dyDescent="0.25">
      <c r="A27" s="54">
        <v>22</v>
      </c>
      <c r="B27" s="55" t="s">
        <v>135</v>
      </c>
      <c r="C27" s="56" t="s">
        <v>141</v>
      </c>
      <c r="D27" s="57" t="s">
        <v>58</v>
      </c>
      <c r="E27" s="55">
        <v>5083141</v>
      </c>
      <c r="F27" s="58" t="s">
        <v>186</v>
      </c>
      <c r="G27" s="59">
        <v>20000</v>
      </c>
    </row>
    <row r="28" spans="1:7" ht="26.25" x14ac:dyDescent="0.25">
      <c r="A28" s="54">
        <v>23</v>
      </c>
      <c r="B28" s="55" t="s">
        <v>135</v>
      </c>
      <c r="C28" s="56" t="s">
        <v>142</v>
      </c>
      <c r="D28" s="57" t="s">
        <v>59</v>
      </c>
      <c r="E28" s="55">
        <v>25861654</v>
      </c>
      <c r="F28" s="58" t="s">
        <v>187</v>
      </c>
      <c r="G28" s="59">
        <v>100000</v>
      </c>
    </row>
    <row r="29" spans="1:7" ht="45.75" x14ac:dyDescent="0.25">
      <c r="A29" s="54">
        <v>24</v>
      </c>
      <c r="B29" s="55" t="s">
        <v>135</v>
      </c>
      <c r="C29" s="56" t="s">
        <v>142</v>
      </c>
      <c r="D29" s="57" t="s">
        <v>60</v>
      </c>
      <c r="E29" s="55">
        <v>2054175</v>
      </c>
      <c r="F29" s="58" t="s">
        <v>188</v>
      </c>
      <c r="G29" s="59">
        <v>110000</v>
      </c>
    </row>
    <row r="30" spans="1:7" ht="26.25" x14ac:dyDescent="0.25">
      <c r="A30" s="54">
        <v>25</v>
      </c>
      <c r="B30" s="62" t="s">
        <v>135</v>
      </c>
      <c r="C30" s="56" t="s">
        <v>143</v>
      </c>
      <c r="D30" s="61" t="s">
        <v>61</v>
      </c>
      <c r="E30" s="55">
        <v>22758771</v>
      </c>
      <c r="F30" s="58" t="s">
        <v>189</v>
      </c>
      <c r="G30" s="59">
        <v>30000</v>
      </c>
    </row>
    <row r="31" spans="1:7" ht="34.5" x14ac:dyDescent="0.25">
      <c r="A31" s="54">
        <v>26</v>
      </c>
      <c r="B31" s="55" t="s">
        <v>135</v>
      </c>
      <c r="C31" s="56" t="s">
        <v>144</v>
      </c>
      <c r="D31" s="61" t="s">
        <v>62</v>
      </c>
      <c r="E31" s="55">
        <v>6621759</v>
      </c>
      <c r="F31" s="58" t="s">
        <v>190</v>
      </c>
      <c r="G31" s="59">
        <v>30000</v>
      </c>
    </row>
    <row r="32" spans="1:7" ht="34.5" x14ac:dyDescent="0.25">
      <c r="A32" s="54">
        <v>27</v>
      </c>
      <c r="B32" s="55" t="s">
        <v>135</v>
      </c>
      <c r="C32" s="56" t="s">
        <v>142</v>
      </c>
      <c r="D32" s="61" t="s">
        <v>63</v>
      </c>
      <c r="E32" s="55">
        <v>60338652</v>
      </c>
      <c r="F32" s="58" t="s">
        <v>191</v>
      </c>
      <c r="G32" s="59">
        <v>190000</v>
      </c>
    </row>
    <row r="33" spans="1:7" ht="23.25" x14ac:dyDescent="0.25">
      <c r="A33" s="54">
        <v>28</v>
      </c>
      <c r="B33" s="55" t="s">
        <v>515</v>
      </c>
      <c r="C33" s="60" t="s">
        <v>39</v>
      </c>
      <c r="D33" s="61" t="s">
        <v>64</v>
      </c>
      <c r="E33" s="55">
        <v>22712950</v>
      </c>
      <c r="F33" s="58" t="s">
        <v>192</v>
      </c>
      <c r="G33" s="59">
        <v>100000</v>
      </c>
    </row>
    <row r="34" spans="1:7" ht="34.5" x14ac:dyDescent="0.25">
      <c r="A34" s="54">
        <v>29</v>
      </c>
      <c r="B34" s="55" t="s">
        <v>135</v>
      </c>
      <c r="C34" s="56" t="s">
        <v>145</v>
      </c>
      <c r="D34" s="57" t="s">
        <v>65</v>
      </c>
      <c r="E34" s="55">
        <v>22753311</v>
      </c>
      <c r="F34" s="58" t="s">
        <v>193</v>
      </c>
      <c r="G34" s="59">
        <v>20000</v>
      </c>
    </row>
    <row r="35" spans="1:7" ht="26.25" x14ac:dyDescent="0.25">
      <c r="A35" s="54">
        <v>30</v>
      </c>
      <c r="B35" s="55" t="s">
        <v>135</v>
      </c>
      <c r="C35" s="56" t="s">
        <v>146</v>
      </c>
      <c r="D35" s="57" t="s">
        <v>66</v>
      </c>
      <c r="E35" s="55">
        <v>47654261</v>
      </c>
      <c r="F35" s="58" t="s">
        <v>194</v>
      </c>
      <c r="G35" s="59">
        <v>45000</v>
      </c>
    </row>
    <row r="36" spans="1:7" ht="23.25" x14ac:dyDescent="0.25">
      <c r="A36" s="54">
        <v>31</v>
      </c>
      <c r="B36" s="63" t="s">
        <v>135</v>
      </c>
      <c r="C36" s="60" t="s">
        <v>147</v>
      </c>
      <c r="D36" s="61" t="s">
        <v>67</v>
      </c>
      <c r="E36" s="55">
        <v>548979</v>
      </c>
      <c r="F36" s="58" t="s">
        <v>195</v>
      </c>
      <c r="G36" s="64">
        <v>55000</v>
      </c>
    </row>
    <row r="37" spans="1:7" ht="26.25" x14ac:dyDescent="0.25">
      <c r="A37" s="54">
        <v>32</v>
      </c>
      <c r="B37" s="63" t="s">
        <v>135</v>
      </c>
      <c r="C37" s="60" t="s">
        <v>148</v>
      </c>
      <c r="D37" s="61" t="s">
        <v>68</v>
      </c>
      <c r="E37" s="55">
        <v>7780885</v>
      </c>
      <c r="F37" s="58" t="s">
        <v>196</v>
      </c>
      <c r="G37" s="64">
        <v>60000</v>
      </c>
    </row>
    <row r="38" spans="1:7" ht="34.5" x14ac:dyDescent="0.25">
      <c r="A38" s="54">
        <v>33</v>
      </c>
      <c r="B38" s="55" t="s">
        <v>135</v>
      </c>
      <c r="C38" s="56" t="s">
        <v>149</v>
      </c>
      <c r="D38" s="57" t="s">
        <v>69</v>
      </c>
      <c r="E38" s="55">
        <v>69601062</v>
      </c>
      <c r="F38" s="65" t="s">
        <v>197</v>
      </c>
      <c r="G38" s="59">
        <v>35000</v>
      </c>
    </row>
    <row r="39" spans="1:7" ht="34.5" x14ac:dyDescent="0.25">
      <c r="A39" s="54">
        <v>34</v>
      </c>
      <c r="B39" s="55" t="s">
        <v>136</v>
      </c>
      <c r="C39" s="56" t="s">
        <v>150</v>
      </c>
      <c r="D39" s="57" t="s">
        <v>70</v>
      </c>
      <c r="E39" s="55">
        <v>5157374</v>
      </c>
      <c r="F39" s="65" t="s">
        <v>198</v>
      </c>
      <c r="G39" s="59">
        <v>50000</v>
      </c>
    </row>
    <row r="40" spans="1:7" ht="23.25" x14ac:dyDescent="0.25">
      <c r="A40" s="54">
        <v>35</v>
      </c>
      <c r="B40" s="55" t="s">
        <v>135</v>
      </c>
      <c r="C40" s="56" t="s">
        <v>151</v>
      </c>
      <c r="D40" s="57" t="s">
        <v>71</v>
      </c>
      <c r="E40" s="55">
        <v>24269573</v>
      </c>
      <c r="F40" s="65" t="s">
        <v>199</v>
      </c>
      <c r="G40" s="59">
        <v>10000</v>
      </c>
    </row>
    <row r="41" spans="1:7" ht="45.75" x14ac:dyDescent="0.25">
      <c r="A41" s="54">
        <v>36</v>
      </c>
      <c r="B41" s="55" t="s">
        <v>135</v>
      </c>
      <c r="C41" s="56" t="s">
        <v>152</v>
      </c>
      <c r="D41" s="57" t="s">
        <v>72</v>
      </c>
      <c r="E41" s="55">
        <v>26548798</v>
      </c>
      <c r="F41" s="58" t="s">
        <v>200</v>
      </c>
      <c r="G41" s="59">
        <v>35000</v>
      </c>
    </row>
    <row r="42" spans="1:7" ht="34.5" x14ac:dyDescent="0.25">
      <c r="A42" s="54">
        <v>37</v>
      </c>
      <c r="B42" s="55" t="s">
        <v>135</v>
      </c>
      <c r="C42" s="56" t="s">
        <v>153</v>
      </c>
      <c r="D42" s="57" t="s">
        <v>73</v>
      </c>
      <c r="E42" s="55">
        <v>22691031</v>
      </c>
      <c r="F42" s="58" t="s">
        <v>201</v>
      </c>
      <c r="G42" s="59">
        <v>40000</v>
      </c>
    </row>
    <row r="43" spans="1:7" ht="57" x14ac:dyDescent="0.25">
      <c r="A43" s="54">
        <v>38</v>
      </c>
      <c r="B43" s="55" t="s">
        <v>135</v>
      </c>
      <c r="C43" s="56" t="s">
        <v>148</v>
      </c>
      <c r="D43" s="57" t="s">
        <v>74</v>
      </c>
      <c r="E43" s="55">
        <v>27813282</v>
      </c>
      <c r="F43" s="58" t="s">
        <v>202</v>
      </c>
      <c r="G43" s="59">
        <v>25000</v>
      </c>
    </row>
    <row r="44" spans="1:7" ht="45.75" x14ac:dyDescent="0.25">
      <c r="A44" s="54">
        <v>39</v>
      </c>
      <c r="B44" s="55" t="s">
        <v>135</v>
      </c>
      <c r="C44" s="56" t="s">
        <v>41</v>
      </c>
      <c r="D44" s="57" t="s">
        <v>75</v>
      </c>
      <c r="E44" s="55">
        <v>5072450</v>
      </c>
      <c r="F44" s="58" t="s">
        <v>203</v>
      </c>
      <c r="G44" s="59">
        <v>100000</v>
      </c>
    </row>
    <row r="45" spans="1:7" x14ac:dyDescent="0.25">
      <c r="A45" s="54">
        <v>40</v>
      </c>
      <c r="B45" s="55" t="s">
        <v>135</v>
      </c>
      <c r="C45" s="56" t="s">
        <v>140</v>
      </c>
      <c r="D45" s="57" t="s">
        <v>76</v>
      </c>
      <c r="E45" s="55">
        <v>25716964</v>
      </c>
      <c r="F45" s="58" t="s">
        <v>204</v>
      </c>
      <c r="G45" s="59">
        <v>70000</v>
      </c>
    </row>
    <row r="46" spans="1:7" ht="26.25" x14ac:dyDescent="0.25">
      <c r="A46" s="54">
        <v>41</v>
      </c>
      <c r="B46" s="55" t="s">
        <v>135</v>
      </c>
      <c r="C46" s="56" t="s">
        <v>143</v>
      </c>
      <c r="D46" s="57" t="s">
        <v>77</v>
      </c>
      <c r="E46" s="55">
        <v>1474855</v>
      </c>
      <c r="F46" s="58" t="s">
        <v>205</v>
      </c>
      <c r="G46" s="59">
        <v>200000</v>
      </c>
    </row>
    <row r="47" spans="1:7" ht="26.25" x14ac:dyDescent="0.25">
      <c r="A47" s="54">
        <v>42</v>
      </c>
      <c r="B47" s="55" t="s">
        <v>135</v>
      </c>
      <c r="C47" s="56" t="s">
        <v>154</v>
      </c>
      <c r="D47" s="57" t="s">
        <v>78</v>
      </c>
      <c r="E47" s="55">
        <v>70238022</v>
      </c>
      <c r="F47" s="58" t="s">
        <v>206</v>
      </c>
      <c r="G47" s="59">
        <v>20000</v>
      </c>
    </row>
    <row r="48" spans="1:7" ht="23.25" x14ac:dyDescent="0.25">
      <c r="A48" s="54">
        <v>43</v>
      </c>
      <c r="B48" s="55" t="s">
        <v>135</v>
      </c>
      <c r="C48" s="56" t="s">
        <v>155</v>
      </c>
      <c r="D48" s="57" t="s">
        <v>79</v>
      </c>
      <c r="E48" s="55">
        <v>27844072</v>
      </c>
      <c r="F48" s="58" t="s">
        <v>207</v>
      </c>
      <c r="G48" s="59">
        <v>200000</v>
      </c>
    </row>
    <row r="49" spans="1:7" x14ac:dyDescent="0.25">
      <c r="A49" s="54">
        <v>44</v>
      </c>
      <c r="B49" s="55" t="s">
        <v>135</v>
      </c>
      <c r="C49" s="56"/>
      <c r="D49" s="57" t="s">
        <v>80</v>
      </c>
      <c r="E49" s="55">
        <v>26518295</v>
      </c>
      <c r="F49" s="58" t="s">
        <v>208</v>
      </c>
      <c r="G49" s="59">
        <v>15000</v>
      </c>
    </row>
    <row r="50" spans="1:7" ht="23.25" x14ac:dyDescent="0.25">
      <c r="A50" s="54">
        <v>45</v>
      </c>
      <c r="B50" s="55" t="s">
        <v>135</v>
      </c>
      <c r="C50" s="56" t="s">
        <v>148</v>
      </c>
      <c r="D50" s="57" t="s">
        <v>81</v>
      </c>
      <c r="E50" s="55">
        <v>27825345</v>
      </c>
      <c r="F50" s="58" t="s">
        <v>209</v>
      </c>
      <c r="G50" s="59">
        <v>180000</v>
      </c>
    </row>
    <row r="51" spans="1:7" ht="26.25" x14ac:dyDescent="0.25">
      <c r="A51" s="54">
        <v>46</v>
      </c>
      <c r="B51" s="55" t="s">
        <v>135</v>
      </c>
      <c r="C51" s="56" t="s">
        <v>156</v>
      </c>
      <c r="D51" s="57" t="s">
        <v>82</v>
      </c>
      <c r="E51" s="55">
        <v>5877547</v>
      </c>
      <c r="F51" s="58" t="s">
        <v>210</v>
      </c>
      <c r="G51" s="59">
        <v>10000</v>
      </c>
    </row>
    <row r="52" spans="1:7" ht="26.25" x14ac:dyDescent="0.25">
      <c r="A52" s="54">
        <v>47</v>
      </c>
      <c r="B52" s="55" t="s">
        <v>135</v>
      </c>
      <c r="C52" s="56" t="s">
        <v>157</v>
      </c>
      <c r="D52" s="57" t="s">
        <v>83</v>
      </c>
      <c r="E52" s="55">
        <v>22902147</v>
      </c>
      <c r="F52" s="58" t="s">
        <v>211</v>
      </c>
      <c r="G52" s="59">
        <v>15000</v>
      </c>
    </row>
    <row r="53" spans="1:7" ht="26.25" x14ac:dyDescent="0.25">
      <c r="A53" s="54">
        <v>48</v>
      </c>
      <c r="B53" s="55" t="s">
        <v>135</v>
      </c>
      <c r="C53" s="56" t="s">
        <v>158</v>
      </c>
      <c r="D53" s="57" t="s">
        <v>84</v>
      </c>
      <c r="E53" s="55">
        <v>64990974</v>
      </c>
      <c r="F53" s="58" t="s">
        <v>212</v>
      </c>
      <c r="G53" s="59">
        <v>20000</v>
      </c>
    </row>
    <row r="54" spans="1:7" ht="39" x14ac:dyDescent="0.25">
      <c r="A54" s="54">
        <v>49</v>
      </c>
      <c r="B54" s="55" t="s">
        <v>135</v>
      </c>
      <c r="C54" s="56" t="s">
        <v>159</v>
      </c>
      <c r="D54" s="57" t="s">
        <v>85</v>
      </c>
      <c r="E54" s="55">
        <v>67339832</v>
      </c>
      <c r="F54" s="58" t="s">
        <v>213</v>
      </c>
      <c r="G54" s="59">
        <v>20000</v>
      </c>
    </row>
    <row r="55" spans="1:7" ht="34.5" x14ac:dyDescent="0.25">
      <c r="A55" s="54">
        <v>50</v>
      </c>
      <c r="B55" s="55" t="s">
        <v>135</v>
      </c>
      <c r="C55" s="56" t="s">
        <v>160</v>
      </c>
      <c r="D55" s="57" t="s">
        <v>86</v>
      </c>
      <c r="E55" s="55">
        <v>2119536</v>
      </c>
      <c r="F55" s="58" t="s">
        <v>214</v>
      </c>
      <c r="G55" s="59">
        <v>80000</v>
      </c>
    </row>
    <row r="56" spans="1:7" ht="26.25" x14ac:dyDescent="0.25">
      <c r="A56" s="54">
        <v>51</v>
      </c>
      <c r="B56" s="55" t="s">
        <v>135</v>
      </c>
      <c r="C56" s="56" t="s">
        <v>157</v>
      </c>
      <c r="D56" s="57" t="s">
        <v>87</v>
      </c>
      <c r="E56" s="55">
        <v>41033922</v>
      </c>
      <c r="F56" s="58" t="s">
        <v>215</v>
      </c>
      <c r="G56" s="59">
        <v>10000</v>
      </c>
    </row>
    <row r="57" spans="1:7" ht="26.25" x14ac:dyDescent="0.25">
      <c r="A57" s="54">
        <v>52</v>
      </c>
      <c r="B57" s="55" t="s">
        <v>135</v>
      </c>
      <c r="C57" s="56"/>
      <c r="D57" s="57" t="s">
        <v>88</v>
      </c>
      <c r="E57" s="55">
        <v>70924708</v>
      </c>
      <c r="F57" s="58" t="s">
        <v>216</v>
      </c>
      <c r="G57" s="59">
        <v>60000</v>
      </c>
    </row>
    <row r="58" spans="1:7" ht="26.25" x14ac:dyDescent="0.25">
      <c r="A58" s="54">
        <v>53</v>
      </c>
      <c r="B58" s="55" t="s">
        <v>135</v>
      </c>
      <c r="C58" s="56" t="s">
        <v>161</v>
      </c>
      <c r="D58" s="57" t="s">
        <v>89</v>
      </c>
      <c r="E58" s="55">
        <v>8462992</v>
      </c>
      <c r="F58" s="58" t="s">
        <v>217</v>
      </c>
      <c r="G58" s="59">
        <v>10000</v>
      </c>
    </row>
    <row r="59" spans="1:7" ht="23.25" x14ac:dyDescent="0.25">
      <c r="A59" s="54">
        <v>54</v>
      </c>
      <c r="B59" s="55" t="s">
        <v>135</v>
      </c>
      <c r="C59" s="56" t="s">
        <v>41</v>
      </c>
      <c r="D59" s="57" t="s">
        <v>90</v>
      </c>
      <c r="E59" s="55">
        <v>24759970</v>
      </c>
      <c r="F59" s="65" t="s">
        <v>218</v>
      </c>
      <c r="G59" s="59">
        <v>50000</v>
      </c>
    </row>
    <row r="60" spans="1:7" ht="23.25" x14ac:dyDescent="0.25">
      <c r="A60" s="54">
        <v>55</v>
      </c>
      <c r="B60" s="55" t="s">
        <v>135</v>
      </c>
      <c r="C60" s="56" t="s">
        <v>157</v>
      </c>
      <c r="D60" s="57" t="s">
        <v>91</v>
      </c>
      <c r="E60" s="55">
        <v>8351279</v>
      </c>
      <c r="F60" s="65" t="s">
        <v>219</v>
      </c>
      <c r="G60" s="59">
        <v>10000</v>
      </c>
    </row>
    <row r="61" spans="1:7" x14ac:dyDescent="0.25">
      <c r="A61" s="54">
        <v>56</v>
      </c>
      <c r="B61" s="63" t="s">
        <v>135</v>
      </c>
      <c r="C61" s="60" t="s">
        <v>159</v>
      </c>
      <c r="D61" s="61" t="s">
        <v>92</v>
      </c>
      <c r="E61" s="55">
        <v>25846795</v>
      </c>
      <c r="F61" s="58" t="s">
        <v>220</v>
      </c>
      <c r="G61" s="59">
        <v>100000</v>
      </c>
    </row>
    <row r="62" spans="1:7" ht="23.25" x14ac:dyDescent="0.25">
      <c r="A62" s="54">
        <v>57</v>
      </c>
      <c r="B62" s="55" t="s">
        <v>135</v>
      </c>
      <c r="C62" s="60" t="s">
        <v>157</v>
      </c>
      <c r="D62" s="61" t="s">
        <v>93</v>
      </c>
      <c r="E62" s="55">
        <v>22861203</v>
      </c>
      <c r="F62" s="58" t="s">
        <v>221</v>
      </c>
      <c r="G62" s="64">
        <v>10000</v>
      </c>
    </row>
    <row r="63" spans="1:7" ht="26.25" x14ac:dyDescent="0.25">
      <c r="A63" s="54">
        <v>58</v>
      </c>
      <c r="B63" s="55" t="s">
        <v>135</v>
      </c>
      <c r="C63" s="60" t="s">
        <v>42</v>
      </c>
      <c r="D63" s="61" t="s">
        <v>94</v>
      </c>
      <c r="E63" s="55">
        <v>4416732</v>
      </c>
      <c r="F63" s="58" t="s">
        <v>222</v>
      </c>
      <c r="G63" s="64">
        <v>20000</v>
      </c>
    </row>
    <row r="64" spans="1:7" x14ac:dyDescent="0.25">
      <c r="A64" s="54">
        <v>59</v>
      </c>
      <c r="B64" s="55" t="s">
        <v>135</v>
      </c>
      <c r="C64" s="60" t="s">
        <v>142</v>
      </c>
      <c r="D64" s="61" t="s">
        <v>95</v>
      </c>
      <c r="E64" s="55">
        <v>66932084</v>
      </c>
      <c r="F64" s="58" t="s">
        <v>223</v>
      </c>
      <c r="G64" s="64">
        <v>20000</v>
      </c>
    </row>
    <row r="65" spans="1:7" ht="26.25" x14ac:dyDescent="0.25">
      <c r="A65" s="54">
        <v>60</v>
      </c>
      <c r="B65" s="55" t="s">
        <v>135</v>
      </c>
      <c r="C65" s="56" t="s">
        <v>162</v>
      </c>
      <c r="D65" s="57" t="s">
        <v>96</v>
      </c>
      <c r="E65" s="55">
        <v>3819493</v>
      </c>
      <c r="F65" s="58" t="s">
        <v>224</v>
      </c>
      <c r="G65" s="59">
        <v>10000</v>
      </c>
    </row>
    <row r="66" spans="1:7" ht="26.25" x14ac:dyDescent="0.25">
      <c r="A66" s="54">
        <v>61</v>
      </c>
      <c r="B66" s="55" t="s">
        <v>135</v>
      </c>
      <c r="C66" s="56" t="s">
        <v>157</v>
      </c>
      <c r="D66" s="57" t="s">
        <v>97</v>
      </c>
      <c r="E66" s="55">
        <v>67339727</v>
      </c>
      <c r="F66" s="58" t="s">
        <v>225</v>
      </c>
      <c r="G66" s="59">
        <v>10000</v>
      </c>
    </row>
    <row r="67" spans="1:7" ht="23.25" x14ac:dyDescent="0.25">
      <c r="A67" s="54">
        <v>62</v>
      </c>
      <c r="B67" s="55" t="s">
        <v>135</v>
      </c>
      <c r="C67" s="56" t="s">
        <v>160</v>
      </c>
      <c r="D67" s="57" t="s">
        <v>98</v>
      </c>
      <c r="E67" s="55">
        <v>26595001</v>
      </c>
      <c r="F67" s="58" t="s">
        <v>226</v>
      </c>
      <c r="G67" s="59">
        <v>20000</v>
      </c>
    </row>
    <row r="68" spans="1:7" ht="34.5" x14ac:dyDescent="0.25">
      <c r="A68" s="54">
        <v>63</v>
      </c>
      <c r="B68" s="55" t="s">
        <v>135</v>
      </c>
      <c r="C68" s="56" t="s">
        <v>163</v>
      </c>
      <c r="D68" s="57" t="s">
        <v>99</v>
      </c>
      <c r="E68" s="55">
        <v>4743423</v>
      </c>
      <c r="F68" s="58" t="s">
        <v>227</v>
      </c>
      <c r="G68" s="59">
        <v>100000</v>
      </c>
    </row>
    <row r="69" spans="1:7" ht="23.25" x14ac:dyDescent="0.25">
      <c r="A69" s="54">
        <v>64</v>
      </c>
      <c r="B69" s="55" t="s">
        <v>137</v>
      </c>
      <c r="C69" s="56" t="s">
        <v>164</v>
      </c>
      <c r="D69" s="57" t="s">
        <v>100</v>
      </c>
      <c r="E69" s="55">
        <v>68346816</v>
      </c>
      <c r="F69" s="58" t="s">
        <v>228</v>
      </c>
      <c r="G69" s="59">
        <v>50000</v>
      </c>
    </row>
    <row r="70" spans="1:7" x14ac:dyDescent="0.25">
      <c r="A70" s="54">
        <v>65</v>
      </c>
      <c r="B70" s="55" t="s">
        <v>135</v>
      </c>
      <c r="C70" s="56" t="s">
        <v>41</v>
      </c>
      <c r="D70" s="57" t="s">
        <v>101</v>
      </c>
      <c r="E70" s="55">
        <v>5471583</v>
      </c>
      <c r="F70" s="58" t="s">
        <v>229</v>
      </c>
      <c r="G70" s="59">
        <v>250000</v>
      </c>
    </row>
    <row r="71" spans="1:7" x14ac:dyDescent="0.25">
      <c r="A71" s="54">
        <v>66</v>
      </c>
      <c r="B71" s="55" t="s">
        <v>135</v>
      </c>
      <c r="C71" s="56" t="s">
        <v>165</v>
      </c>
      <c r="D71" s="57" t="s">
        <v>102</v>
      </c>
      <c r="E71" s="55">
        <v>3780848</v>
      </c>
      <c r="F71" s="58" t="s">
        <v>230</v>
      </c>
      <c r="G71" s="59">
        <v>20000</v>
      </c>
    </row>
    <row r="72" spans="1:7" ht="26.25" x14ac:dyDescent="0.25">
      <c r="A72" s="54">
        <v>67</v>
      </c>
      <c r="B72" s="55" t="s">
        <v>135</v>
      </c>
      <c r="C72" s="56" t="s">
        <v>165</v>
      </c>
      <c r="D72" s="57" t="s">
        <v>103</v>
      </c>
      <c r="E72" s="55">
        <v>27028798</v>
      </c>
      <c r="F72" s="58" t="s">
        <v>231</v>
      </c>
      <c r="G72" s="59">
        <v>25000</v>
      </c>
    </row>
    <row r="73" spans="1:7" ht="34.5" x14ac:dyDescent="0.25">
      <c r="A73" s="54">
        <v>68</v>
      </c>
      <c r="B73" s="55" t="s">
        <v>135</v>
      </c>
      <c r="C73" s="56" t="s">
        <v>166</v>
      </c>
      <c r="D73" s="57" t="s">
        <v>104</v>
      </c>
      <c r="E73" s="55">
        <v>1202006</v>
      </c>
      <c r="F73" s="58" t="s">
        <v>232</v>
      </c>
      <c r="G73" s="59">
        <v>250000</v>
      </c>
    </row>
    <row r="74" spans="1:7" ht="26.25" x14ac:dyDescent="0.25">
      <c r="A74" s="54">
        <v>69</v>
      </c>
      <c r="B74" s="62" t="s">
        <v>135</v>
      </c>
      <c r="C74" s="56" t="s">
        <v>167</v>
      </c>
      <c r="D74" s="57" t="s">
        <v>105</v>
      </c>
      <c r="E74" s="55">
        <v>60338920</v>
      </c>
      <c r="F74" s="58" t="s">
        <v>233</v>
      </c>
      <c r="G74" s="59">
        <v>20000</v>
      </c>
    </row>
    <row r="75" spans="1:7" ht="26.25" x14ac:dyDescent="0.25">
      <c r="A75" s="54">
        <v>70</v>
      </c>
      <c r="B75" s="55" t="s">
        <v>135</v>
      </c>
      <c r="C75" s="56" t="s">
        <v>168</v>
      </c>
      <c r="D75" s="57" t="s">
        <v>106</v>
      </c>
      <c r="E75" s="55">
        <v>49593358</v>
      </c>
      <c r="F75" s="58" t="s">
        <v>234</v>
      </c>
      <c r="G75" s="59">
        <v>10000</v>
      </c>
    </row>
    <row r="76" spans="1:7" ht="34.5" x14ac:dyDescent="0.25">
      <c r="A76" s="54">
        <v>71</v>
      </c>
      <c r="B76" s="55" t="s">
        <v>135</v>
      </c>
      <c r="C76" s="56" t="s">
        <v>169</v>
      </c>
      <c r="D76" s="57" t="s">
        <v>107</v>
      </c>
      <c r="E76" s="55">
        <v>5223865</v>
      </c>
      <c r="F76" s="58" t="s">
        <v>235</v>
      </c>
      <c r="G76" s="59">
        <v>150000</v>
      </c>
    </row>
    <row r="77" spans="1:7" ht="34.5" x14ac:dyDescent="0.25">
      <c r="A77" s="54">
        <v>72</v>
      </c>
      <c r="B77" s="55" t="s">
        <v>135</v>
      </c>
      <c r="C77" s="56" t="s">
        <v>41</v>
      </c>
      <c r="D77" s="57" t="s">
        <v>108</v>
      </c>
      <c r="E77" s="55">
        <v>64631273</v>
      </c>
      <c r="F77" s="58" t="s">
        <v>236</v>
      </c>
      <c r="G77" s="59">
        <v>40000</v>
      </c>
    </row>
    <row r="78" spans="1:7" ht="26.25" x14ac:dyDescent="0.25">
      <c r="A78" s="54">
        <v>73</v>
      </c>
      <c r="B78" s="55" t="s">
        <v>135</v>
      </c>
      <c r="C78" s="56" t="s">
        <v>170</v>
      </c>
      <c r="D78" s="57" t="s">
        <v>109</v>
      </c>
      <c r="E78" s="55">
        <v>47997052</v>
      </c>
      <c r="F78" s="58" t="s">
        <v>237</v>
      </c>
      <c r="G78" s="59">
        <v>20000</v>
      </c>
    </row>
    <row r="79" spans="1:7" ht="39" x14ac:dyDescent="0.25">
      <c r="A79" s="54">
        <v>74</v>
      </c>
      <c r="B79" s="55" t="s">
        <v>135</v>
      </c>
      <c r="C79" s="56" t="s">
        <v>171</v>
      </c>
      <c r="D79" s="57" t="s">
        <v>110</v>
      </c>
      <c r="E79" s="55">
        <v>69576807</v>
      </c>
      <c r="F79" s="58" t="s">
        <v>238</v>
      </c>
      <c r="G79" s="59">
        <v>250000</v>
      </c>
    </row>
    <row r="80" spans="1:7" ht="26.25" x14ac:dyDescent="0.25">
      <c r="A80" s="54">
        <v>75</v>
      </c>
      <c r="B80" s="55" t="s">
        <v>135</v>
      </c>
      <c r="C80" s="56" t="s">
        <v>172</v>
      </c>
      <c r="D80" s="57" t="s">
        <v>111</v>
      </c>
      <c r="E80" s="55">
        <v>26658798</v>
      </c>
      <c r="F80" s="58" t="s">
        <v>239</v>
      </c>
      <c r="G80" s="59">
        <v>15000</v>
      </c>
    </row>
    <row r="81" spans="1:7" ht="45.75" x14ac:dyDescent="0.25">
      <c r="A81" s="54">
        <v>76</v>
      </c>
      <c r="B81" s="55" t="s">
        <v>135</v>
      </c>
      <c r="C81" s="56" t="s">
        <v>48</v>
      </c>
      <c r="D81" s="57" t="s">
        <v>112</v>
      </c>
      <c r="E81" s="55">
        <v>66935822</v>
      </c>
      <c r="F81" s="58" t="s">
        <v>240</v>
      </c>
      <c r="G81" s="59">
        <v>60000</v>
      </c>
    </row>
    <row r="82" spans="1:7" ht="79.5" x14ac:dyDescent="0.25">
      <c r="A82" s="54">
        <v>77</v>
      </c>
      <c r="B82" s="55" t="s">
        <v>135</v>
      </c>
      <c r="C82" s="56" t="s">
        <v>173</v>
      </c>
      <c r="D82" s="66" t="s">
        <v>113</v>
      </c>
      <c r="E82" s="55">
        <v>562335</v>
      </c>
      <c r="F82" s="58" t="s">
        <v>241</v>
      </c>
      <c r="G82" s="59">
        <v>300000</v>
      </c>
    </row>
    <row r="83" spans="1:7" ht="23.25" x14ac:dyDescent="0.25">
      <c r="A83" s="54">
        <v>78</v>
      </c>
      <c r="B83" s="55" t="s">
        <v>135</v>
      </c>
      <c r="C83" s="56" t="s">
        <v>152</v>
      </c>
      <c r="D83" s="66" t="s">
        <v>114</v>
      </c>
      <c r="E83" s="55">
        <v>68918941</v>
      </c>
      <c r="F83" s="58" t="s">
        <v>242</v>
      </c>
      <c r="G83" s="59">
        <v>10000</v>
      </c>
    </row>
    <row r="84" spans="1:7" ht="26.25" x14ac:dyDescent="0.25">
      <c r="A84" s="54">
        <v>79</v>
      </c>
      <c r="B84" s="55" t="s">
        <v>135</v>
      </c>
      <c r="C84" s="56" t="s">
        <v>174</v>
      </c>
      <c r="D84" s="57" t="s">
        <v>115</v>
      </c>
      <c r="E84" s="55">
        <v>61984680</v>
      </c>
      <c r="F84" s="58" t="s">
        <v>243</v>
      </c>
      <c r="G84" s="59">
        <v>15000</v>
      </c>
    </row>
    <row r="85" spans="1:7" ht="23.25" x14ac:dyDescent="0.25">
      <c r="A85" s="54">
        <v>80</v>
      </c>
      <c r="B85" s="55" t="s">
        <v>135</v>
      </c>
      <c r="C85" s="56" t="s">
        <v>45</v>
      </c>
      <c r="D85" s="57" t="s">
        <v>116</v>
      </c>
      <c r="E85" s="55">
        <v>5108454</v>
      </c>
      <c r="F85" s="58" t="s">
        <v>244</v>
      </c>
      <c r="G85" s="59">
        <v>10000</v>
      </c>
    </row>
    <row r="86" spans="1:7" ht="45.75" x14ac:dyDescent="0.25">
      <c r="A86" s="54">
        <v>81</v>
      </c>
      <c r="B86" s="55" t="s">
        <v>135</v>
      </c>
      <c r="C86" s="60" t="s">
        <v>143</v>
      </c>
      <c r="D86" s="61" t="s">
        <v>117</v>
      </c>
      <c r="E86" s="55">
        <v>27377342</v>
      </c>
      <c r="F86" s="58" t="s">
        <v>245</v>
      </c>
      <c r="G86" s="59">
        <v>30000</v>
      </c>
    </row>
    <row r="87" spans="1:7" ht="26.25" x14ac:dyDescent="0.25">
      <c r="A87" s="54">
        <v>82</v>
      </c>
      <c r="B87" s="55" t="s">
        <v>135</v>
      </c>
      <c r="C87" s="60" t="s">
        <v>157</v>
      </c>
      <c r="D87" s="61" t="s">
        <v>118</v>
      </c>
      <c r="E87" s="55">
        <v>66935598</v>
      </c>
      <c r="F87" s="58" t="s">
        <v>246</v>
      </c>
      <c r="G87" s="59">
        <v>15000</v>
      </c>
    </row>
    <row r="88" spans="1:7" ht="34.5" x14ac:dyDescent="0.25">
      <c r="A88" s="54">
        <v>83</v>
      </c>
      <c r="B88" s="55" t="s">
        <v>135</v>
      </c>
      <c r="C88" s="60" t="s">
        <v>48</v>
      </c>
      <c r="D88" s="61" t="s">
        <v>119</v>
      </c>
      <c r="E88" s="55">
        <v>68918984</v>
      </c>
      <c r="F88" s="58" t="s">
        <v>247</v>
      </c>
      <c r="G88" s="59">
        <v>17000</v>
      </c>
    </row>
    <row r="89" spans="1:7" ht="34.5" x14ac:dyDescent="0.25">
      <c r="A89" s="54">
        <v>84</v>
      </c>
      <c r="B89" s="55" t="s">
        <v>135</v>
      </c>
      <c r="C89" s="60" t="s">
        <v>175</v>
      </c>
      <c r="D89" s="61" t="s">
        <v>120</v>
      </c>
      <c r="E89" s="55">
        <v>68347286</v>
      </c>
      <c r="F89" s="58" t="s">
        <v>248</v>
      </c>
      <c r="G89" s="59">
        <v>50000</v>
      </c>
    </row>
    <row r="90" spans="1:7" ht="26.25" x14ac:dyDescent="0.25">
      <c r="A90" s="54">
        <v>85</v>
      </c>
      <c r="B90" s="55" t="s">
        <v>135</v>
      </c>
      <c r="C90" s="60" t="s">
        <v>148</v>
      </c>
      <c r="D90" s="61" t="s">
        <v>121</v>
      </c>
      <c r="E90" s="55">
        <v>62360159</v>
      </c>
      <c r="F90" s="58" t="s">
        <v>249</v>
      </c>
      <c r="G90" s="59">
        <v>15000</v>
      </c>
    </row>
    <row r="91" spans="1:7" ht="34.5" x14ac:dyDescent="0.25">
      <c r="A91" s="54">
        <v>86</v>
      </c>
      <c r="B91" s="55" t="s">
        <v>135</v>
      </c>
      <c r="C91" s="56" t="s">
        <v>176</v>
      </c>
      <c r="D91" s="57" t="s">
        <v>122</v>
      </c>
      <c r="E91" s="55">
        <v>45238481</v>
      </c>
      <c r="F91" s="58" t="s">
        <v>250</v>
      </c>
      <c r="G91" s="59">
        <v>40000</v>
      </c>
    </row>
    <row r="92" spans="1:7" ht="39" x14ac:dyDescent="0.25">
      <c r="A92" s="54">
        <v>87</v>
      </c>
      <c r="B92" s="55" t="s">
        <v>135</v>
      </c>
      <c r="C92" s="56" t="s">
        <v>41</v>
      </c>
      <c r="D92" s="57" t="s">
        <v>123</v>
      </c>
      <c r="E92" s="55">
        <v>45238766</v>
      </c>
      <c r="F92" s="58" t="s">
        <v>251</v>
      </c>
      <c r="G92" s="59">
        <v>25000</v>
      </c>
    </row>
    <row r="93" spans="1:7" ht="45.75" x14ac:dyDescent="0.25">
      <c r="A93" s="54">
        <v>88</v>
      </c>
      <c r="B93" s="55" t="s">
        <v>135</v>
      </c>
      <c r="C93" s="56" t="s">
        <v>177</v>
      </c>
      <c r="D93" s="57" t="s">
        <v>124</v>
      </c>
      <c r="E93" s="55">
        <v>45238278</v>
      </c>
      <c r="F93" s="58" t="s">
        <v>252</v>
      </c>
      <c r="G93" s="59">
        <v>10000</v>
      </c>
    </row>
    <row r="94" spans="1:7" ht="39" x14ac:dyDescent="0.25">
      <c r="A94" s="54">
        <v>89</v>
      </c>
      <c r="B94" s="55" t="s">
        <v>135</v>
      </c>
      <c r="C94" s="56" t="s">
        <v>147</v>
      </c>
      <c r="D94" s="57" t="s">
        <v>125</v>
      </c>
      <c r="E94" s="55">
        <v>45237565</v>
      </c>
      <c r="F94" s="58" t="s">
        <v>253</v>
      </c>
      <c r="G94" s="59">
        <v>30000</v>
      </c>
    </row>
    <row r="95" spans="1:7" ht="34.5" x14ac:dyDescent="0.25">
      <c r="A95" s="54">
        <v>90</v>
      </c>
      <c r="B95" s="55" t="s">
        <v>135</v>
      </c>
      <c r="C95" s="56" t="s">
        <v>140</v>
      </c>
      <c r="D95" s="57" t="s">
        <v>126</v>
      </c>
      <c r="E95" s="55">
        <v>45237476</v>
      </c>
      <c r="F95" s="58" t="s">
        <v>254</v>
      </c>
      <c r="G95" s="59">
        <v>25000</v>
      </c>
    </row>
    <row r="96" spans="1:7" ht="68.25" x14ac:dyDescent="0.25">
      <c r="A96" s="54">
        <v>91</v>
      </c>
      <c r="B96" s="55" t="s">
        <v>135</v>
      </c>
      <c r="C96" s="56" t="s">
        <v>178</v>
      </c>
      <c r="D96" s="57" t="s">
        <v>127</v>
      </c>
      <c r="E96" s="55">
        <v>14615126</v>
      </c>
      <c r="F96" s="58" t="s">
        <v>255</v>
      </c>
      <c r="G96" s="59">
        <v>55000</v>
      </c>
    </row>
    <row r="97" spans="1:7" ht="45.75" x14ac:dyDescent="0.25">
      <c r="A97" s="54">
        <v>92</v>
      </c>
      <c r="B97" s="55" t="s">
        <v>135</v>
      </c>
      <c r="C97" s="56" t="s">
        <v>147</v>
      </c>
      <c r="D97" s="57" t="s">
        <v>128</v>
      </c>
      <c r="E97" s="55">
        <v>45237204</v>
      </c>
      <c r="F97" s="58" t="s">
        <v>256</v>
      </c>
      <c r="G97" s="59">
        <v>10000</v>
      </c>
    </row>
    <row r="98" spans="1:7" ht="26.25" x14ac:dyDescent="0.25">
      <c r="A98" s="54">
        <v>93</v>
      </c>
      <c r="B98" s="67" t="s">
        <v>135</v>
      </c>
      <c r="C98" s="56" t="s">
        <v>148</v>
      </c>
      <c r="D98" s="57" t="s">
        <v>129</v>
      </c>
      <c r="E98" s="55">
        <v>64990923</v>
      </c>
      <c r="F98" s="58" t="s">
        <v>257</v>
      </c>
      <c r="G98" s="59">
        <v>10000</v>
      </c>
    </row>
    <row r="99" spans="1:7" ht="26.25" x14ac:dyDescent="0.25">
      <c r="A99" s="54">
        <v>94</v>
      </c>
      <c r="B99" s="55" t="s">
        <v>135</v>
      </c>
      <c r="C99" s="56" t="s">
        <v>47</v>
      </c>
      <c r="D99" s="57" t="s">
        <v>130</v>
      </c>
      <c r="E99" s="55">
        <v>6398367</v>
      </c>
      <c r="F99" s="58" t="s">
        <v>258</v>
      </c>
      <c r="G99" s="59">
        <v>20000</v>
      </c>
    </row>
    <row r="100" spans="1:7" ht="34.5" x14ac:dyDescent="0.25">
      <c r="A100" s="54">
        <v>95</v>
      </c>
      <c r="B100" s="55" t="s">
        <v>135</v>
      </c>
      <c r="C100" s="56" t="s">
        <v>179</v>
      </c>
      <c r="D100" s="57" t="s">
        <v>131</v>
      </c>
      <c r="E100" s="55">
        <v>1857738</v>
      </c>
      <c r="F100" s="58" t="s">
        <v>259</v>
      </c>
      <c r="G100" s="59">
        <v>10000</v>
      </c>
    </row>
    <row r="101" spans="1:7" ht="26.25" x14ac:dyDescent="0.25">
      <c r="A101" s="54">
        <v>96</v>
      </c>
      <c r="B101" s="55" t="s">
        <v>135</v>
      </c>
      <c r="C101" s="56" t="s">
        <v>42</v>
      </c>
      <c r="D101" s="57" t="s">
        <v>132</v>
      </c>
      <c r="E101" s="55">
        <v>4412427</v>
      </c>
      <c r="F101" s="58" t="s">
        <v>260</v>
      </c>
      <c r="G101" s="59">
        <v>10000</v>
      </c>
    </row>
    <row r="102" spans="1:7" ht="26.25" x14ac:dyDescent="0.25">
      <c r="A102" s="54">
        <v>97</v>
      </c>
      <c r="B102" s="55" t="s">
        <v>135</v>
      </c>
      <c r="C102" s="56" t="s">
        <v>143</v>
      </c>
      <c r="D102" s="68" t="s">
        <v>133</v>
      </c>
      <c r="E102" s="69">
        <v>1781952</v>
      </c>
      <c r="F102" s="70" t="s">
        <v>261</v>
      </c>
      <c r="G102" s="71">
        <v>30000</v>
      </c>
    </row>
    <row r="103" spans="1:7" ht="24" thickBot="1" x14ac:dyDescent="0.3">
      <c r="A103" s="72">
        <v>98</v>
      </c>
      <c r="B103" s="69" t="s">
        <v>135</v>
      </c>
      <c r="C103" s="73" t="s">
        <v>41</v>
      </c>
      <c r="D103" s="68" t="s">
        <v>134</v>
      </c>
      <c r="E103" s="69">
        <v>8436037</v>
      </c>
      <c r="F103" s="70" t="s">
        <v>262</v>
      </c>
      <c r="G103" s="71">
        <v>10000</v>
      </c>
    </row>
    <row r="104" spans="1:7" ht="16.5" thickBot="1" x14ac:dyDescent="0.3">
      <c r="A104" s="74" t="s">
        <v>263</v>
      </c>
      <c r="B104" s="75"/>
      <c r="C104" s="76"/>
      <c r="D104" s="14"/>
      <c r="E104" s="14"/>
      <c r="F104" s="15"/>
      <c r="G104" s="16">
        <f>SUM(G21:G103)</f>
        <v>5177000</v>
      </c>
    </row>
    <row r="105" spans="1:7" x14ac:dyDescent="0.25">
      <c r="A105" s="77">
        <v>99</v>
      </c>
      <c r="B105" s="78" t="s">
        <v>264</v>
      </c>
      <c r="C105" s="79" t="s">
        <v>265</v>
      </c>
      <c r="D105" s="80" t="s">
        <v>266</v>
      </c>
      <c r="E105" s="78">
        <v>26656981</v>
      </c>
      <c r="F105" s="81" t="s">
        <v>306</v>
      </c>
      <c r="G105" s="82">
        <v>20000</v>
      </c>
    </row>
    <row r="106" spans="1:7" ht="34.5" x14ac:dyDescent="0.25">
      <c r="A106" s="83">
        <v>100</v>
      </c>
      <c r="B106" s="84" t="s">
        <v>264</v>
      </c>
      <c r="C106" s="85" t="s">
        <v>140</v>
      </c>
      <c r="D106" s="86" t="s">
        <v>267</v>
      </c>
      <c r="E106" s="87">
        <v>47920866</v>
      </c>
      <c r="F106" s="88" t="s">
        <v>307</v>
      </c>
      <c r="G106" s="89">
        <v>50000</v>
      </c>
    </row>
    <row r="107" spans="1:7" ht="34.5" x14ac:dyDescent="0.25">
      <c r="A107" s="83">
        <v>101</v>
      </c>
      <c r="B107" s="84" t="s">
        <v>264</v>
      </c>
      <c r="C107" s="85" t="s">
        <v>148</v>
      </c>
      <c r="D107" s="86" t="s">
        <v>268</v>
      </c>
      <c r="E107" s="87">
        <v>63471604</v>
      </c>
      <c r="F107" s="88" t="s">
        <v>308</v>
      </c>
      <c r="G107" s="89">
        <v>20000</v>
      </c>
    </row>
    <row r="108" spans="1:7" ht="45.75" x14ac:dyDescent="0.25">
      <c r="A108" s="83">
        <v>102</v>
      </c>
      <c r="B108" s="84" t="s">
        <v>264</v>
      </c>
      <c r="C108" s="85" t="s">
        <v>269</v>
      </c>
      <c r="D108" s="86" t="s">
        <v>270</v>
      </c>
      <c r="E108" s="87">
        <v>5530415</v>
      </c>
      <c r="F108" s="88" t="s">
        <v>309</v>
      </c>
      <c r="G108" s="89">
        <v>10000</v>
      </c>
    </row>
    <row r="109" spans="1:7" ht="26.25" x14ac:dyDescent="0.25">
      <c r="A109" s="83">
        <v>103</v>
      </c>
      <c r="B109" s="84" t="s">
        <v>264</v>
      </c>
      <c r="C109" s="85" t="s">
        <v>271</v>
      </c>
      <c r="D109" s="90" t="s">
        <v>272</v>
      </c>
      <c r="E109" s="87">
        <v>63831180</v>
      </c>
      <c r="F109" s="88" t="s">
        <v>310</v>
      </c>
      <c r="G109" s="89">
        <v>200000</v>
      </c>
    </row>
    <row r="110" spans="1:7" ht="26.25" x14ac:dyDescent="0.25">
      <c r="A110" s="83">
        <v>104</v>
      </c>
      <c r="B110" s="84" t="s">
        <v>264</v>
      </c>
      <c r="C110" s="85" t="s">
        <v>44</v>
      </c>
      <c r="D110" s="86" t="s">
        <v>273</v>
      </c>
      <c r="E110" s="87">
        <v>26650355</v>
      </c>
      <c r="F110" s="88" t="s">
        <v>311</v>
      </c>
      <c r="G110" s="89">
        <v>50000</v>
      </c>
    </row>
    <row r="111" spans="1:7" ht="26.25" x14ac:dyDescent="0.25">
      <c r="A111" s="83">
        <v>105</v>
      </c>
      <c r="B111" s="84" t="s">
        <v>264</v>
      </c>
      <c r="C111" s="85" t="s">
        <v>41</v>
      </c>
      <c r="D111" s="90" t="s">
        <v>274</v>
      </c>
      <c r="E111" s="87">
        <v>44160143</v>
      </c>
      <c r="F111" s="88" t="s">
        <v>312</v>
      </c>
      <c r="G111" s="89">
        <v>30000</v>
      </c>
    </row>
    <row r="112" spans="1:7" ht="26.25" x14ac:dyDescent="0.25">
      <c r="A112" s="83">
        <v>106</v>
      </c>
      <c r="B112" s="84" t="s">
        <v>264</v>
      </c>
      <c r="C112" s="85" t="s">
        <v>41</v>
      </c>
      <c r="D112" s="86" t="s">
        <v>275</v>
      </c>
      <c r="E112" s="87">
        <v>47921862</v>
      </c>
      <c r="F112" s="88" t="s">
        <v>313</v>
      </c>
      <c r="G112" s="89">
        <v>10000</v>
      </c>
    </row>
    <row r="113" spans="1:7" ht="34.5" x14ac:dyDescent="0.25">
      <c r="A113" s="83">
        <v>107</v>
      </c>
      <c r="B113" s="84" t="s">
        <v>264</v>
      </c>
      <c r="C113" s="85" t="s">
        <v>276</v>
      </c>
      <c r="D113" s="86" t="s">
        <v>277</v>
      </c>
      <c r="E113" s="87">
        <v>16367863</v>
      </c>
      <c r="F113" s="88" t="s">
        <v>314</v>
      </c>
      <c r="G113" s="89">
        <v>10000</v>
      </c>
    </row>
    <row r="114" spans="1:7" ht="34.5" x14ac:dyDescent="0.25">
      <c r="A114" s="83">
        <v>108</v>
      </c>
      <c r="B114" s="84" t="s">
        <v>264</v>
      </c>
      <c r="C114" s="85" t="s">
        <v>278</v>
      </c>
      <c r="D114" s="86" t="s">
        <v>279</v>
      </c>
      <c r="E114" s="87">
        <v>44053436</v>
      </c>
      <c r="F114" s="88" t="s">
        <v>315</v>
      </c>
      <c r="G114" s="89">
        <v>40000</v>
      </c>
    </row>
    <row r="115" spans="1:7" x14ac:dyDescent="0.25">
      <c r="A115" s="83">
        <v>109</v>
      </c>
      <c r="B115" s="84" t="s">
        <v>264</v>
      </c>
      <c r="C115" s="85" t="s">
        <v>148</v>
      </c>
      <c r="D115" s="86" t="s">
        <v>280</v>
      </c>
      <c r="E115" s="87">
        <v>27407012</v>
      </c>
      <c r="F115" s="88" t="s">
        <v>316</v>
      </c>
      <c r="G115" s="89">
        <v>500000</v>
      </c>
    </row>
    <row r="116" spans="1:7" ht="23.25" x14ac:dyDescent="0.25">
      <c r="A116" s="83">
        <v>110</v>
      </c>
      <c r="B116" s="84" t="s">
        <v>264</v>
      </c>
      <c r="C116" s="85" t="s">
        <v>148</v>
      </c>
      <c r="D116" s="86" t="s">
        <v>281</v>
      </c>
      <c r="E116" s="91">
        <v>4037375</v>
      </c>
      <c r="F116" s="88" t="s">
        <v>317</v>
      </c>
      <c r="G116" s="89">
        <v>20000</v>
      </c>
    </row>
    <row r="117" spans="1:7" ht="39" x14ac:dyDescent="0.25">
      <c r="A117" s="83">
        <v>111</v>
      </c>
      <c r="B117" s="84" t="s">
        <v>264</v>
      </c>
      <c r="C117" s="85" t="s">
        <v>282</v>
      </c>
      <c r="D117" s="86" t="s">
        <v>283</v>
      </c>
      <c r="E117" s="87">
        <v>557218</v>
      </c>
      <c r="F117" s="88" t="s">
        <v>318</v>
      </c>
      <c r="G117" s="89">
        <v>25000</v>
      </c>
    </row>
    <row r="118" spans="1:7" ht="39" x14ac:dyDescent="0.25">
      <c r="A118" s="83">
        <v>112</v>
      </c>
      <c r="B118" s="84" t="s">
        <v>264</v>
      </c>
      <c r="C118" s="85" t="s">
        <v>165</v>
      </c>
      <c r="D118" s="92" t="s">
        <v>284</v>
      </c>
      <c r="E118" s="87">
        <v>22897488</v>
      </c>
      <c r="F118" s="88" t="s">
        <v>319</v>
      </c>
      <c r="G118" s="89">
        <v>30000</v>
      </c>
    </row>
    <row r="119" spans="1:7" ht="34.5" x14ac:dyDescent="0.25">
      <c r="A119" s="83">
        <v>113</v>
      </c>
      <c r="B119" s="87" t="s">
        <v>264</v>
      </c>
      <c r="C119" s="85" t="s">
        <v>39</v>
      </c>
      <c r="D119" s="86" t="s">
        <v>285</v>
      </c>
      <c r="E119" s="87">
        <v>63468191</v>
      </c>
      <c r="F119" s="88" t="s">
        <v>320</v>
      </c>
      <c r="G119" s="89">
        <v>250000</v>
      </c>
    </row>
    <row r="120" spans="1:7" ht="23.25" x14ac:dyDescent="0.25">
      <c r="A120" s="83">
        <v>114</v>
      </c>
      <c r="B120" s="87" t="s">
        <v>264</v>
      </c>
      <c r="C120" s="85" t="s">
        <v>286</v>
      </c>
      <c r="D120" s="86" t="s">
        <v>287</v>
      </c>
      <c r="E120" s="87">
        <v>2941473</v>
      </c>
      <c r="F120" s="88" t="s">
        <v>321</v>
      </c>
      <c r="G120" s="89">
        <v>15000</v>
      </c>
    </row>
    <row r="121" spans="1:7" ht="23.25" x14ac:dyDescent="0.25">
      <c r="A121" s="83">
        <v>115</v>
      </c>
      <c r="B121" s="87" t="s">
        <v>264</v>
      </c>
      <c r="C121" s="85" t="s">
        <v>39</v>
      </c>
      <c r="D121" s="86" t="s">
        <v>288</v>
      </c>
      <c r="E121" s="87">
        <v>68728395</v>
      </c>
      <c r="F121" s="88" t="s">
        <v>322</v>
      </c>
      <c r="G121" s="89">
        <v>350000</v>
      </c>
    </row>
    <row r="122" spans="1:7" ht="34.5" x14ac:dyDescent="0.25">
      <c r="A122" s="83">
        <v>116</v>
      </c>
      <c r="B122" s="87" t="s">
        <v>264</v>
      </c>
      <c r="C122" s="85" t="s">
        <v>41</v>
      </c>
      <c r="D122" s="86" t="s">
        <v>289</v>
      </c>
      <c r="E122" s="87">
        <v>65338227</v>
      </c>
      <c r="F122" s="88" t="s">
        <v>323</v>
      </c>
      <c r="G122" s="89">
        <v>10000</v>
      </c>
    </row>
    <row r="123" spans="1:7" ht="34.5" x14ac:dyDescent="0.25">
      <c r="A123" s="83">
        <v>117</v>
      </c>
      <c r="B123" s="84" t="s">
        <v>264</v>
      </c>
      <c r="C123" s="85" t="s">
        <v>39</v>
      </c>
      <c r="D123" s="93" t="s">
        <v>290</v>
      </c>
      <c r="E123" s="84">
        <v>15527395</v>
      </c>
      <c r="F123" s="88" t="s">
        <v>324</v>
      </c>
      <c r="G123" s="89">
        <v>100000</v>
      </c>
    </row>
    <row r="124" spans="1:7" ht="26.25" x14ac:dyDescent="0.25">
      <c r="A124" s="83">
        <v>118</v>
      </c>
      <c r="B124" s="84" t="s">
        <v>264</v>
      </c>
      <c r="C124" s="85" t="s">
        <v>179</v>
      </c>
      <c r="D124" s="93" t="s">
        <v>291</v>
      </c>
      <c r="E124" s="84">
        <v>5320038</v>
      </c>
      <c r="F124" s="88" t="s">
        <v>325</v>
      </c>
      <c r="G124" s="89">
        <v>30000</v>
      </c>
    </row>
    <row r="125" spans="1:7" ht="57" x14ac:dyDescent="0.25">
      <c r="A125" s="83">
        <v>119</v>
      </c>
      <c r="B125" s="84" t="s">
        <v>264</v>
      </c>
      <c r="C125" s="85" t="s">
        <v>44</v>
      </c>
      <c r="D125" s="93" t="s">
        <v>292</v>
      </c>
      <c r="E125" s="84">
        <v>22817930</v>
      </c>
      <c r="F125" s="88" t="s">
        <v>326</v>
      </c>
      <c r="G125" s="89">
        <v>370000</v>
      </c>
    </row>
    <row r="126" spans="1:7" ht="26.25" x14ac:dyDescent="0.25">
      <c r="A126" s="83">
        <v>120</v>
      </c>
      <c r="B126" s="84" t="s">
        <v>264</v>
      </c>
      <c r="C126" s="85" t="s">
        <v>293</v>
      </c>
      <c r="D126" s="93" t="s">
        <v>294</v>
      </c>
      <c r="E126" s="84">
        <v>47921463</v>
      </c>
      <c r="F126" s="88" t="s">
        <v>327</v>
      </c>
      <c r="G126" s="89">
        <v>30000</v>
      </c>
    </row>
    <row r="127" spans="1:7" ht="90.75" x14ac:dyDescent="0.25">
      <c r="A127" s="83">
        <v>121</v>
      </c>
      <c r="B127" s="84" t="s">
        <v>264</v>
      </c>
      <c r="C127" s="85" t="s">
        <v>295</v>
      </c>
      <c r="D127" s="90" t="s">
        <v>296</v>
      </c>
      <c r="E127" s="87">
        <v>15526151</v>
      </c>
      <c r="F127" s="88" t="s">
        <v>328</v>
      </c>
      <c r="G127" s="89">
        <v>60000</v>
      </c>
    </row>
    <row r="128" spans="1:7" ht="26.25" x14ac:dyDescent="0.25">
      <c r="A128" s="83">
        <v>122</v>
      </c>
      <c r="B128" s="94" t="s">
        <v>264</v>
      </c>
      <c r="C128" s="85" t="s">
        <v>147</v>
      </c>
      <c r="D128" s="95" t="s">
        <v>297</v>
      </c>
      <c r="E128" s="96">
        <v>1468286</v>
      </c>
      <c r="F128" s="81" t="s">
        <v>329</v>
      </c>
      <c r="G128" s="82">
        <v>85000</v>
      </c>
    </row>
    <row r="129" spans="1:7" ht="45.75" x14ac:dyDescent="0.25">
      <c r="A129" s="83">
        <v>123</v>
      </c>
      <c r="B129" s="84" t="s">
        <v>264</v>
      </c>
      <c r="C129" s="85" t="s">
        <v>149</v>
      </c>
      <c r="D129" s="86" t="s">
        <v>298</v>
      </c>
      <c r="E129" s="87">
        <v>71217665</v>
      </c>
      <c r="F129" s="88" t="s">
        <v>330</v>
      </c>
      <c r="G129" s="89">
        <v>35000</v>
      </c>
    </row>
    <row r="130" spans="1:7" ht="26.25" x14ac:dyDescent="0.25">
      <c r="A130" s="83">
        <v>124</v>
      </c>
      <c r="B130" s="84" t="s">
        <v>264</v>
      </c>
      <c r="C130" s="85" t="s">
        <v>41</v>
      </c>
      <c r="D130" s="80" t="s">
        <v>299</v>
      </c>
      <c r="E130" s="96">
        <v>47920173</v>
      </c>
      <c r="F130" s="81" t="s">
        <v>331</v>
      </c>
      <c r="G130" s="82">
        <v>45000</v>
      </c>
    </row>
    <row r="131" spans="1:7" ht="57" x14ac:dyDescent="0.25">
      <c r="A131" s="83">
        <v>125</v>
      </c>
      <c r="B131" s="84" t="s">
        <v>264</v>
      </c>
      <c r="C131" s="85" t="s">
        <v>300</v>
      </c>
      <c r="D131" s="92" t="s">
        <v>301</v>
      </c>
      <c r="E131" s="87">
        <v>47919540</v>
      </c>
      <c r="F131" s="88" t="s">
        <v>332</v>
      </c>
      <c r="G131" s="89">
        <v>20000</v>
      </c>
    </row>
    <row r="132" spans="1:7" ht="34.5" x14ac:dyDescent="0.25">
      <c r="A132" s="83">
        <v>126</v>
      </c>
      <c r="B132" s="84" t="s">
        <v>264</v>
      </c>
      <c r="C132" s="85" t="s">
        <v>302</v>
      </c>
      <c r="D132" s="92" t="s">
        <v>303</v>
      </c>
      <c r="E132" s="87">
        <v>16367855</v>
      </c>
      <c r="F132" s="88" t="s">
        <v>333</v>
      </c>
      <c r="G132" s="89">
        <v>20000</v>
      </c>
    </row>
    <row r="133" spans="1:7" ht="35.25" thickBot="1" x14ac:dyDescent="0.3">
      <c r="A133" s="97">
        <v>127</v>
      </c>
      <c r="B133" s="98" t="s">
        <v>264</v>
      </c>
      <c r="C133" s="99" t="s">
        <v>304</v>
      </c>
      <c r="D133" s="100" t="s">
        <v>305</v>
      </c>
      <c r="E133" s="101">
        <v>44053827</v>
      </c>
      <c r="F133" s="102" t="s">
        <v>334</v>
      </c>
      <c r="G133" s="103">
        <v>50000</v>
      </c>
    </row>
    <row r="134" spans="1:7" ht="16.5" thickBot="1" x14ac:dyDescent="0.3">
      <c r="A134" s="104" t="s">
        <v>335</v>
      </c>
      <c r="B134" s="105"/>
      <c r="C134" s="106"/>
      <c r="D134" s="12"/>
      <c r="E134" s="12"/>
      <c r="F134" s="13"/>
      <c r="G134" s="11">
        <f>SUM(G105:G133)</f>
        <v>2485000</v>
      </c>
    </row>
    <row r="135" spans="1:7" ht="23.25" x14ac:dyDescent="0.25">
      <c r="A135" s="107">
        <v>128</v>
      </c>
      <c r="B135" s="108" t="s">
        <v>336</v>
      </c>
      <c r="C135" s="109" t="s">
        <v>41</v>
      </c>
      <c r="D135" s="110" t="s">
        <v>337</v>
      </c>
      <c r="E135" s="111">
        <v>66743338</v>
      </c>
      <c r="F135" s="112" t="s">
        <v>399</v>
      </c>
      <c r="G135" s="113">
        <v>20000</v>
      </c>
    </row>
    <row r="136" spans="1:7" ht="26.25" x14ac:dyDescent="0.25">
      <c r="A136" s="114">
        <v>129</v>
      </c>
      <c r="B136" s="115" t="s">
        <v>336</v>
      </c>
      <c r="C136" s="116" t="s">
        <v>338</v>
      </c>
      <c r="D136" s="110" t="s">
        <v>339</v>
      </c>
      <c r="E136" s="111">
        <v>533751</v>
      </c>
      <c r="F136" s="112" t="s">
        <v>400</v>
      </c>
      <c r="G136" s="113">
        <v>350000</v>
      </c>
    </row>
    <row r="137" spans="1:7" ht="51.75" x14ac:dyDescent="0.25">
      <c r="A137" s="114">
        <v>130</v>
      </c>
      <c r="B137" s="115" t="s">
        <v>336</v>
      </c>
      <c r="C137" s="116" t="s">
        <v>144</v>
      </c>
      <c r="D137" s="117" t="s">
        <v>340</v>
      </c>
      <c r="E137" s="118">
        <v>577421</v>
      </c>
      <c r="F137" s="119" t="s">
        <v>401</v>
      </c>
      <c r="G137" s="120">
        <v>10000</v>
      </c>
    </row>
    <row r="138" spans="1:7" ht="23.25" x14ac:dyDescent="0.25">
      <c r="A138" s="114">
        <v>131</v>
      </c>
      <c r="B138" s="115" t="s">
        <v>336</v>
      </c>
      <c r="C138" s="116" t="s">
        <v>293</v>
      </c>
      <c r="D138" s="117" t="s">
        <v>341</v>
      </c>
      <c r="E138" s="118">
        <v>4419936</v>
      </c>
      <c r="F138" s="119" t="s">
        <v>402</v>
      </c>
      <c r="G138" s="120">
        <v>80000</v>
      </c>
    </row>
    <row r="139" spans="1:7" ht="192" x14ac:dyDescent="0.25">
      <c r="A139" s="114">
        <v>132</v>
      </c>
      <c r="B139" s="115" t="s">
        <v>336</v>
      </c>
      <c r="C139" s="116" t="s">
        <v>39</v>
      </c>
      <c r="D139" s="117" t="s">
        <v>342</v>
      </c>
      <c r="E139" s="118">
        <v>65914163</v>
      </c>
      <c r="F139" s="119" t="s">
        <v>403</v>
      </c>
      <c r="G139" s="120">
        <v>80000</v>
      </c>
    </row>
    <row r="140" spans="1:7" ht="26.25" x14ac:dyDescent="0.25">
      <c r="A140" s="114">
        <v>133</v>
      </c>
      <c r="B140" s="115" t="s">
        <v>336</v>
      </c>
      <c r="C140" s="116" t="s">
        <v>343</v>
      </c>
      <c r="D140" s="117" t="s">
        <v>344</v>
      </c>
      <c r="E140" s="118">
        <v>560588</v>
      </c>
      <c r="F140" s="119" t="s">
        <v>404</v>
      </c>
      <c r="G140" s="120">
        <v>10000</v>
      </c>
    </row>
    <row r="141" spans="1:7" ht="26.25" x14ac:dyDescent="0.25">
      <c r="A141" s="114">
        <v>134</v>
      </c>
      <c r="B141" s="115" t="s">
        <v>336</v>
      </c>
      <c r="C141" s="116" t="s">
        <v>345</v>
      </c>
      <c r="D141" s="117" t="s">
        <v>346</v>
      </c>
      <c r="E141" s="118">
        <v>49626485</v>
      </c>
      <c r="F141" s="119" t="s">
        <v>405</v>
      </c>
      <c r="G141" s="120">
        <v>10000</v>
      </c>
    </row>
    <row r="142" spans="1:7" ht="39" x14ac:dyDescent="0.25">
      <c r="A142" s="114">
        <v>135</v>
      </c>
      <c r="B142" s="115" t="s">
        <v>336</v>
      </c>
      <c r="C142" s="116" t="s">
        <v>269</v>
      </c>
      <c r="D142" s="117" t="s">
        <v>347</v>
      </c>
      <c r="E142" s="118">
        <v>65914031</v>
      </c>
      <c r="F142" s="119" t="s">
        <v>406</v>
      </c>
      <c r="G142" s="120">
        <v>20000</v>
      </c>
    </row>
    <row r="143" spans="1:7" ht="34.5" x14ac:dyDescent="0.25">
      <c r="A143" s="114">
        <v>136</v>
      </c>
      <c r="B143" s="115" t="s">
        <v>336</v>
      </c>
      <c r="C143" s="116" t="s">
        <v>348</v>
      </c>
      <c r="D143" s="117" t="s">
        <v>349</v>
      </c>
      <c r="E143" s="118">
        <v>26577984</v>
      </c>
      <c r="F143" s="119" t="s">
        <v>407</v>
      </c>
      <c r="G143" s="120">
        <v>30000</v>
      </c>
    </row>
    <row r="144" spans="1:7" ht="23.25" x14ac:dyDescent="0.25">
      <c r="A144" s="114">
        <v>137</v>
      </c>
      <c r="B144" s="115" t="s">
        <v>336</v>
      </c>
      <c r="C144" s="116" t="s">
        <v>350</v>
      </c>
      <c r="D144" s="117" t="s">
        <v>351</v>
      </c>
      <c r="E144" s="118">
        <v>7201788</v>
      </c>
      <c r="F144" s="119" t="s">
        <v>408</v>
      </c>
      <c r="G144" s="120">
        <v>16000</v>
      </c>
    </row>
    <row r="145" spans="1:7" ht="23.25" x14ac:dyDescent="0.25">
      <c r="A145" s="114">
        <v>138</v>
      </c>
      <c r="B145" s="115" t="s">
        <v>336</v>
      </c>
      <c r="C145" s="116" t="s">
        <v>152</v>
      </c>
      <c r="D145" s="121" t="s">
        <v>352</v>
      </c>
      <c r="E145" s="118">
        <v>5207916</v>
      </c>
      <c r="F145" s="119" t="s">
        <v>409</v>
      </c>
      <c r="G145" s="120">
        <v>10000</v>
      </c>
    </row>
    <row r="146" spans="1:7" ht="45.75" x14ac:dyDescent="0.25">
      <c r="A146" s="114">
        <v>139</v>
      </c>
      <c r="B146" s="115" t="s">
        <v>336</v>
      </c>
      <c r="C146" s="116" t="s">
        <v>41</v>
      </c>
      <c r="D146" s="121" t="s">
        <v>353</v>
      </c>
      <c r="E146" s="118">
        <v>42866774</v>
      </c>
      <c r="F146" s="119" t="s">
        <v>410</v>
      </c>
      <c r="G146" s="120">
        <v>50000</v>
      </c>
    </row>
    <row r="147" spans="1:7" ht="34.5" x14ac:dyDescent="0.25">
      <c r="A147" s="114">
        <v>140</v>
      </c>
      <c r="B147" s="115" t="s">
        <v>336</v>
      </c>
      <c r="C147" s="116" t="s">
        <v>41</v>
      </c>
      <c r="D147" s="121" t="s">
        <v>354</v>
      </c>
      <c r="E147" s="118">
        <v>22843019</v>
      </c>
      <c r="F147" s="119" t="s">
        <v>411</v>
      </c>
      <c r="G147" s="120">
        <v>20000</v>
      </c>
    </row>
    <row r="148" spans="1:7" ht="34.5" x14ac:dyDescent="0.25">
      <c r="A148" s="114">
        <v>141</v>
      </c>
      <c r="B148" s="115" t="s">
        <v>336</v>
      </c>
      <c r="C148" s="116" t="s">
        <v>41</v>
      </c>
      <c r="D148" s="121" t="s">
        <v>355</v>
      </c>
      <c r="E148" s="118">
        <v>47999152</v>
      </c>
      <c r="F148" s="119" t="s">
        <v>412</v>
      </c>
      <c r="G148" s="120">
        <v>30000</v>
      </c>
    </row>
    <row r="149" spans="1:7" ht="23.25" x14ac:dyDescent="0.25">
      <c r="A149" s="114">
        <v>142</v>
      </c>
      <c r="B149" s="115" t="s">
        <v>336</v>
      </c>
      <c r="C149" s="116" t="s">
        <v>356</v>
      </c>
      <c r="D149" s="122" t="s">
        <v>357</v>
      </c>
      <c r="E149" s="115">
        <v>70259747</v>
      </c>
      <c r="F149" s="119" t="s">
        <v>413</v>
      </c>
      <c r="G149" s="120">
        <v>80000</v>
      </c>
    </row>
    <row r="150" spans="1:7" ht="34.5" x14ac:dyDescent="0.25">
      <c r="A150" s="114">
        <v>143</v>
      </c>
      <c r="B150" s="115" t="s">
        <v>336</v>
      </c>
      <c r="C150" s="116" t="s">
        <v>358</v>
      </c>
      <c r="D150" s="122" t="s">
        <v>359</v>
      </c>
      <c r="E150" s="115">
        <v>70866040</v>
      </c>
      <c r="F150" s="119" t="s">
        <v>414</v>
      </c>
      <c r="G150" s="120">
        <v>140000</v>
      </c>
    </row>
    <row r="151" spans="1:7" ht="34.5" x14ac:dyDescent="0.25">
      <c r="A151" s="114">
        <v>144</v>
      </c>
      <c r="B151" s="115" t="s">
        <v>336</v>
      </c>
      <c r="C151" s="116" t="s">
        <v>360</v>
      </c>
      <c r="D151" s="121" t="s">
        <v>361</v>
      </c>
      <c r="E151" s="118">
        <v>44940327</v>
      </c>
      <c r="F151" s="119" t="s">
        <v>415</v>
      </c>
      <c r="G151" s="120">
        <v>50000</v>
      </c>
    </row>
    <row r="152" spans="1:7" x14ac:dyDescent="0.25">
      <c r="A152" s="114">
        <v>145</v>
      </c>
      <c r="B152" s="115" t="s">
        <v>336</v>
      </c>
      <c r="C152" s="116" t="s">
        <v>362</v>
      </c>
      <c r="D152" s="121" t="s">
        <v>363</v>
      </c>
      <c r="E152" s="118">
        <v>6341853</v>
      </c>
      <c r="F152" s="119" t="s">
        <v>416</v>
      </c>
      <c r="G152" s="120">
        <v>50000</v>
      </c>
    </row>
    <row r="153" spans="1:7" ht="68.25" x14ac:dyDescent="0.25">
      <c r="A153" s="114">
        <v>146</v>
      </c>
      <c r="B153" s="115" t="s">
        <v>336</v>
      </c>
      <c r="C153" s="116" t="s">
        <v>364</v>
      </c>
      <c r="D153" s="121" t="s">
        <v>365</v>
      </c>
      <c r="E153" s="118">
        <v>7092610</v>
      </c>
      <c r="F153" s="119" t="s">
        <v>417</v>
      </c>
      <c r="G153" s="120">
        <v>10000</v>
      </c>
    </row>
    <row r="154" spans="1:7" ht="26.25" x14ac:dyDescent="0.25">
      <c r="A154" s="114">
        <v>147</v>
      </c>
      <c r="B154" s="115" t="s">
        <v>336</v>
      </c>
      <c r="C154" s="116" t="s">
        <v>49</v>
      </c>
      <c r="D154" s="121" t="s">
        <v>366</v>
      </c>
      <c r="E154" s="118">
        <v>6484492</v>
      </c>
      <c r="F154" s="119" t="s">
        <v>418</v>
      </c>
      <c r="G154" s="120">
        <v>150000</v>
      </c>
    </row>
    <row r="155" spans="1:7" ht="26.25" x14ac:dyDescent="0.25">
      <c r="A155" s="114">
        <v>148</v>
      </c>
      <c r="B155" s="115" t="s">
        <v>336</v>
      </c>
      <c r="C155" s="116" t="s">
        <v>367</v>
      </c>
      <c r="D155" s="121" t="s">
        <v>368</v>
      </c>
      <c r="E155" s="118">
        <v>22872841</v>
      </c>
      <c r="F155" s="119" t="s">
        <v>419</v>
      </c>
      <c r="G155" s="120">
        <v>10000</v>
      </c>
    </row>
    <row r="156" spans="1:7" ht="34.5" x14ac:dyDescent="0.25">
      <c r="A156" s="114">
        <v>149</v>
      </c>
      <c r="B156" s="115" t="s">
        <v>336</v>
      </c>
      <c r="C156" s="116" t="s">
        <v>157</v>
      </c>
      <c r="D156" s="121" t="s">
        <v>369</v>
      </c>
      <c r="E156" s="118">
        <v>28576187</v>
      </c>
      <c r="F156" s="119" t="s">
        <v>420</v>
      </c>
      <c r="G156" s="120">
        <v>30000</v>
      </c>
    </row>
    <row r="157" spans="1:7" ht="34.5" x14ac:dyDescent="0.25">
      <c r="A157" s="114">
        <v>150</v>
      </c>
      <c r="B157" s="115" t="s">
        <v>336</v>
      </c>
      <c r="C157" s="116" t="s">
        <v>41</v>
      </c>
      <c r="D157" s="121" t="s">
        <v>370</v>
      </c>
      <c r="E157" s="118">
        <v>1540319</v>
      </c>
      <c r="F157" s="119" t="s">
        <v>421</v>
      </c>
      <c r="G157" s="120">
        <v>30000</v>
      </c>
    </row>
    <row r="158" spans="1:7" ht="34.5" x14ac:dyDescent="0.25">
      <c r="A158" s="114">
        <v>151</v>
      </c>
      <c r="B158" s="115" t="s">
        <v>336</v>
      </c>
      <c r="C158" s="116" t="s">
        <v>293</v>
      </c>
      <c r="D158" s="121" t="s">
        <v>371</v>
      </c>
      <c r="E158" s="118">
        <v>4445961</v>
      </c>
      <c r="F158" s="119" t="s">
        <v>422</v>
      </c>
      <c r="G158" s="120">
        <v>150000</v>
      </c>
    </row>
    <row r="159" spans="1:7" ht="39" x14ac:dyDescent="0.25">
      <c r="A159" s="114">
        <v>152</v>
      </c>
      <c r="B159" s="156" t="s">
        <v>336</v>
      </c>
      <c r="C159" s="116" t="s">
        <v>372</v>
      </c>
      <c r="D159" s="121" t="s">
        <v>373</v>
      </c>
      <c r="E159" s="118">
        <v>1552279</v>
      </c>
      <c r="F159" s="119" t="s">
        <v>423</v>
      </c>
      <c r="G159" s="120">
        <v>20000</v>
      </c>
    </row>
    <row r="160" spans="1:7" ht="23.25" x14ac:dyDescent="0.25">
      <c r="A160" s="114">
        <v>153</v>
      </c>
      <c r="B160" s="115" t="s">
        <v>336</v>
      </c>
      <c r="C160" s="116" t="s">
        <v>374</v>
      </c>
      <c r="D160" s="121" t="s">
        <v>375</v>
      </c>
      <c r="E160" s="118">
        <v>28553241</v>
      </c>
      <c r="F160" s="119" t="s">
        <v>424</v>
      </c>
      <c r="G160" s="120">
        <v>10000</v>
      </c>
    </row>
    <row r="161" spans="1:7" ht="26.25" x14ac:dyDescent="0.25">
      <c r="A161" s="114">
        <v>154</v>
      </c>
      <c r="B161" s="115" t="s">
        <v>336</v>
      </c>
      <c r="C161" s="116" t="s">
        <v>141</v>
      </c>
      <c r="D161" s="117" t="s">
        <v>376</v>
      </c>
      <c r="E161" s="118">
        <v>62350391</v>
      </c>
      <c r="F161" s="119" t="s">
        <v>425</v>
      </c>
      <c r="G161" s="120">
        <v>10000</v>
      </c>
    </row>
    <row r="162" spans="1:7" ht="23.25" x14ac:dyDescent="0.25">
      <c r="A162" s="114">
        <v>155</v>
      </c>
      <c r="B162" s="115" t="s">
        <v>336</v>
      </c>
      <c r="C162" s="116" t="s">
        <v>143</v>
      </c>
      <c r="D162" s="117" t="s">
        <v>377</v>
      </c>
      <c r="E162" s="118">
        <v>5032211</v>
      </c>
      <c r="F162" s="119" t="s">
        <v>426</v>
      </c>
      <c r="G162" s="120">
        <v>135000</v>
      </c>
    </row>
    <row r="163" spans="1:7" ht="57" x14ac:dyDescent="0.25">
      <c r="A163" s="114">
        <v>156</v>
      </c>
      <c r="B163" s="115" t="s">
        <v>336</v>
      </c>
      <c r="C163" s="116" t="s">
        <v>140</v>
      </c>
      <c r="D163" s="117" t="s">
        <v>378</v>
      </c>
      <c r="E163" s="118">
        <v>49558218</v>
      </c>
      <c r="F163" s="119" t="s">
        <v>427</v>
      </c>
      <c r="G163" s="120">
        <v>30000</v>
      </c>
    </row>
    <row r="164" spans="1:7" ht="23.25" x14ac:dyDescent="0.25">
      <c r="A164" s="114">
        <v>157</v>
      </c>
      <c r="B164" s="156" t="s">
        <v>336</v>
      </c>
      <c r="C164" s="116" t="s">
        <v>148</v>
      </c>
      <c r="D164" s="121" t="s">
        <v>379</v>
      </c>
      <c r="E164" s="118">
        <v>49559168</v>
      </c>
      <c r="F164" s="119" t="s">
        <v>428</v>
      </c>
      <c r="G164" s="120">
        <v>70000</v>
      </c>
    </row>
    <row r="165" spans="1:7" ht="45.75" x14ac:dyDescent="0.25">
      <c r="A165" s="114">
        <v>158</v>
      </c>
      <c r="B165" s="115" t="s">
        <v>336</v>
      </c>
      <c r="C165" s="116" t="s">
        <v>140</v>
      </c>
      <c r="D165" s="121" t="s">
        <v>380</v>
      </c>
      <c r="E165" s="118">
        <v>495000</v>
      </c>
      <c r="F165" s="119" t="s">
        <v>429</v>
      </c>
      <c r="G165" s="120">
        <v>10000</v>
      </c>
    </row>
    <row r="166" spans="1:7" ht="26.25" x14ac:dyDescent="0.25">
      <c r="A166" s="114">
        <v>159</v>
      </c>
      <c r="B166" s="115" t="s">
        <v>336</v>
      </c>
      <c r="C166" s="116" t="s">
        <v>42</v>
      </c>
      <c r="D166" s="121" t="s">
        <v>381</v>
      </c>
      <c r="E166" s="118">
        <v>22708260</v>
      </c>
      <c r="F166" s="119" t="s">
        <v>430</v>
      </c>
      <c r="G166" s="120">
        <v>30000</v>
      </c>
    </row>
    <row r="167" spans="1:7" ht="45.75" x14ac:dyDescent="0.25">
      <c r="A167" s="114">
        <v>160</v>
      </c>
      <c r="B167" s="118" t="s">
        <v>336</v>
      </c>
      <c r="C167" s="123" t="s">
        <v>382</v>
      </c>
      <c r="D167" s="124" t="s">
        <v>383</v>
      </c>
      <c r="E167" s="118">
        <v>533963</v>
      </c>
      <c r="F167" s="119" t="s">
        <v>431</v>
      </c>
      <c r="G167" s="120">
        <v>37000</v>
      </c>
    </row>
    <row r="168" spans="1:7" ht="57" x14ac:dyDescent="0.25">
      <c r="A168" s="114">
        <v>161</v>
      </c>
      <c r="B168" s="115" t="s">
        <v>336</v>
      </c>
      <c r="C168" s="116" t="s">
        <v>39</v>
      </c>
      <c r="D168" s="117" t="s">
        <v>384</v>
      </c>
      <c r="E168" s="118">
        <v>61986054</v>
      </c>
      <c r="F168" s="119" t="s">
        <v>432</v>
      </c>
      <c r="G168" s="120">
        <v>100000</v>
      </c>
    </row>
    <row r="169" spans="1:7" ht="26.25" x14ac:dyDescent="0.25">
      <c r="A169" s="114">
        <v>162</v>
      </c>
      <c r="B169" s="115" t="s">
        <v>336</v>
      </c>
      <c r="C169" s="116" t="s">
        <v>147</v>
      </c>
      <c r="D169" s="117" t="s">
        <v>385</v>
      </c>
      <c r="E169" s="118">
        <v>45180521</v>
      </c>
      <c r="F169" s="119" t="s">
        <v>433</v>
      </c>
      <c r="G169" s="120">
        <v>20000</v>
      </c>
    </row>
    <row r="170" spans="1:7" ht="39" x14ac:dyDescent="0.25">
      <c r="A170" s="114">
        <v>163</v>
      </c>
      <c r="B170" s="115" t="s">
        <v>336</v>
      </c>
      <c r="C170" s="116" t="s">
        <v>386</v>
      </c>
      <c r="D170" s="121" t="s">
        <v>387</v>
      </c>
      <c r="E170" s="115">
        <v>14616998</v>
      </c>
      <c r="F170" s="119" t="s">
        <v>434</v>
      </c>
      <c r="G170" s="120">
        <v>20000</v>
      </c>
    </row>
    <row r="171" spans="1:7" ht="26.25" x14ac:dyDescent="0.25">
      <c r="A171" s="114">
        <v>164</v>
      </c>
      <c r="B171" s="115" t="s">
        <v>336</v>
      </c>
      <c r="C171" s="116" t="s">
        <v>41</v>
      </c>
      <c r="D171" s="121" t="s">
        <v>388</v>
      </c>
      <c r="E171" s="115">
        <v>61985538</v>
      </c>
      <c r="F171" s="119" t="s">
        <v>435</v>
      </c>
      <c r="G171" s="120">
        <v>10000</v>
      </c>
    </row>
    <row r="172" spans="1:7" ht="34.5" x14ac:dyDescent="0.25">
      <c r="A172" s="114">
        <v>165</v>
      </c>
      <c r="B172" s="115" t="s">
        <v>336</v>
      </c>
      <c r="C172" s="116" t="s">
        <v>516</v>
      </c>
      <c r="D172" s="121" t="s">
        <v>389</v>
      </c>
      <c r="E172" s="115">
        <v>43541356</v>
      </c>
      <c r="F172" s="119" t="s">
        <v>436</v>
      </c>
      <c r="G172" s="120">
        <v>15000</v>
      </c>
    </row>
    <row r="173" spans="1:7" ht="45.75" x14ac:dyDescent="0.25">
      <c r="A173" s="114">
        <v>166</v>
      </c>
      <c r="B173" s="115" t="s">
        <v>336</v>
      </c>
      <c r="C173" s="116" t="s">
        <v>148</v>
      </c>
      <c r="D173" s="121" t="s">
        <v>390</v>
      </c>
      <c r="E173" s="115">
        <v>7814453</v>
      </c>
      <c r="F173" s="119" t="s">
        <v>437</v>
      </c>
      <c r="G173" s="120">
        <v>10000</v>
      </c>
    </row>
    <row r="174" spans="1:7" x14ac:dyDescent="0.25">
      <c r="A174" s="114">
        <v>167</v>
      </c>
      <c r="B174" s="115" t="s">
        <v>336</v>
      </c>
      <c r="C174" s="116" t="s">
        <v>147</v>
      </c>
      <c r="D174" s="121" t="s">
        <v>391</v>
      </c>
      <c r="E174" s="115">
        <v>49558722</v>
      </c>
      <c r="F174" s="119" t="s">
        <v>438</v>
      </c>
      <c r="G174" s="120">
        <v>50000</v>
      </c>
    </row>
    <row r="175" spans="1:7" ht="23.25" x14ac:dyDescent="0.25">
      <c r="A175" s="114">
        <v>168</v>
      </c>
      <c r="B175" s="115" t="s">
        <v>336</v>
      </c>
      <c r="C175" s="116" t="s">
        <v>392</v>
      </c>
      <c r="D175" s="121" t="s">
        <v>393</v>
      </c>
      <c r="E175" s="115">
        <v>545333</v>
      </c>
      <c r="F175" s="119" t="s">
        <v>439</v>
      </c>
      <c r="G175" s="120">
        <v>20000</v>
      </c>
    </row>
    <row r="176" spans="1:7" ht="26.25" x14ac:dyDescent="0.25">
      <c r="A176" s="114">
        <v>169</v>
      </c>
      <c r="B176" s="115" t="s">
        <v>336</v>
      </c>
      <c r="C176" s="116" t="s">
        <v>143</v>
      </c>
      <c r="D176" s="121" t="s">
        <v>394</v>
      </c>
      <c r="E176" s="115">
        <v>61985473</v>
      </c>
      <c r="F176" s="119" t="s">
        <v>440</v>
      </c>
      <c r="G176" s="120">
        <v>10000</v>
      </c>
    </row>
    <row r="177" spans="1:7" ht="39" x14ac:dyDescent="0.25">
      <c r="A177" s="114">
        <v>170</v>
      </c>
      <c r="B177" s="118" t="s">
        <v>336</v>
      </c>
      <c r="C177" s="116" t="s">
        <v>395</v>
      </c>
      <c r="D177" s="121" t="s">
        <v>396</v>
      </c>
      <c r="E177" s="118">
        <v>534935</v>
      </c>
      <c r="F177" s="119" t="s">
        <v>441</v>
      </c>
      <c r="G177" s="120">
        <v>120000</v>
      </c>
    </row>
    <row r="178" spans="1:7" ht="45.75" x14ac:dyDescent="0.25">
      <c r="A178" s="114">
        <v>171</v>
      </c>
      <c r="B178" s="115" t="s">
        <v>336</v>
      </c>
      <c r="C178" s="116" t="s">
        <v>148</v>
      </c>
      <c r="D178" s="121" t="s">
        <v>397</v>
      </c>
      <c r="E178" s="115">
        <v>22826611</v>
      </c>
      <c r="F178" s="119" t="s">
        <v>442</v>
      </c>
      <c r="G178" s="120">
        <v>180000</v>
      </c>
    </row>
    <row r="179" spans="1:7" ht="69" thickBot="1" x14ac:dyDescent="0.3">
      <c r="A179" s="125">
        <v>172</v>
      </c>
      <c r="B179" s="126" t="s">
        <v>336</v>
      </c>
      <c r="C179" s="127" t="s">
        <v>143</v>
      </c>
      <c r="D179" s="128" t="s">
        <v>398</v>
      </c>
      <c r="E179" s="129">
        <v>3660575</v>
      </c>
      <c r="F179" s="130" t="s">
        <v>443</v>
      </c>
      <c r="G179" s="131">
        <v>40000</v>
      </c>
    </row>
    <row r="180" spans="1:7" ht="16.5" thickBot="1" x14ac:dyDescent="0.3">
      <c r="A180" s="133" t="s">
        <v>444</v>
      </c>
      <c r="B180" s="134"/>
      <c r="C180" s="135"/>
      <c r="D180" s="12"/>
      <c r="E180" s="12"/>
      <c r="F180" s="13"/>
      <c r="G180" s="11">
        <f>SUM(G135:G179)</f>
        <v>2383000</v>
      </c>
    </row>
    <row r="181" spans="1:7" ht="26.25" x14ac:dyDescent="0.25">
      <c r="A181" s="136">
        <v>173</v>
      </c>
      <c r="B181" s="137" t="s">
        <v>445</v>
      </c>
      <c r="C181" s="138" t="s">
        <v>446</v>
      </c>
      <c r="D181" s="139" t="s">
        <v>447</v>
      </c>
      <c r="E181" s="137">
        <v>495514</v>
      </c>
      <c r="F181" s="140" t="s">
        <v>484</v>
      </c>
      <c r="G181" s="141">
        <v>75000</v>
      </c>
    </row>
    <row r="182" spans="1:7" ht="79.5" x14ac:dyDescent="0.25">
      <c r="A182" s="142">
        <v>174</v>
      </c>
      <c r="B182" s="143" t="s">
        <v>445</v>
      </c>
      <c r="C182" s="144" t="s">
        <v>39</v>
      </c>
      <c r="D182" s="145" t="s">
        <v>448</v>
      </c>
      <c r="E182" s="143">
        <v>26594251</v>
      </c>
      <c r="F182" s="146" t="s">
        <v>485</v>
      </c>
      <c r="G182" s="147">
        <v>40000</v>
      </c>
    </row>
    <row r="183" spans="1:7" ht="45.75" x14ac:dyDescent="0.25">
      <c r="A183" s="142">
        <v>175</v>
      </c>
      <c r="B183" s="143" t="s">
        <v>445</v>
      </c>
      <c r="C183" s="144" t="s">
        <v>39</v>
      </c>
      <c r="D183" s="145" t="s">
        <v>449</v>
      </c>
      <c r="E183" s="143">
        <v>70626553</v>
      </c>
      <c r="F183" s="146" t="s">
        <v>486</v>
      </c>
      <c r="G183" s="147">
        <v>10000</v>
      </c>
    </row>
    <row r="184" spans="1:7" ht="45.75" x14ac:dyDescent="0.25">
      <c r="A184" s="142">
        <v>176</v>
      </c>
      <c r="B184" s="143" t="s">
        <v>445</v>
      </c>
      <c r="C184" s="144" t="s">
        <v>450</v>
      </c>
      <c r="D184" s="145" t="s">
        <v>451</v>
      </c>
      <c r="E184" s="143">
        <v>434167</v>
      </c>
      <c r="F184" s="146" t="s">
        <v>487</v>
      </c>
      <c r="G184" s="147">
        <v>50000</v>
      </c>
    </row>
    <row r="185" spans="1:7" ht="34.5" x14ac:dyDescent="0.25">
      <c r="A185" s="142">
        <v>177</v>
      </c>
      <c r="B185" s="148" t="s">
        <v>445</v>
      </c>
      <c r="C185" s="144" t="s">
        <v>41</v>
      </c>
      <c r="D185" s="132" t="s">
        <v>452</v>
      </c>
      <c r="E185" s="143">
        <v>47999403</v>
      </c>
      <c r="F185" s="146" t="s">
        <v>488</v>
      </c>
      <c r="G185" s="147">
        <v>10000</v>
      </c>
    </row>
    <row r="186" spans="1:7" ht="23.25" x14ac:dyDescent="0.25">
      <c r="A186" s="142">
        <v>178</v>
      </c>
      <c r="B186" s="143" t="s">
        <v>445</v>
      </c>
      <c r="C186" s="144" t="s">
        <v>156</v>
      </c>
      <c r="D186" s="145" t="s">
        <v>453</v>
      </c>
      <c r="E186" s="143">
        <v>67341667</v>
      </c>
      <c r="F186" s="146" t="s">
        <v>489</v>
      </c>
      <c r="G186" s="147">
        <v>30000</v>
      </c>
    </row>
    <row r="187" spans="1:7" ht="26.25" x14ac:dyDescent="0.25">
      <c r="A187" s="142">
        <v>179</v>
      </c>
      <c r="B187" s="143" t="s">
        <v>445</v>
      </c>
      <c r="C187" s="144" t="s">
        <v>356</v>
      </c>
      <c r="D187" s="145" t="s">
        <v>454</v>
      </c>
      <c r="E187" s="143">
        <v>494917</v>
      </c>
      <c r="F187" s="146" t="s">
        <v>490</v>
      </c>
      <c r="G187" s="147">
        <v>80000</v>
      </c>
    </row>
    <row r="188" spans="1:7" ht="23.25" x14ac:dyDescent="0.25">
      <c r="A188" s="142">
        <v>180</v>
      </c>
      <c r="B188" s="143" t="s">
        <v>445</v>
      </c>
      <c r="C188" s="144" t="s">
        <v>455</v>
      </c>
      <c r="D188" s="132" t="s">
        <v>456</v>
      </c>
      <c r="E188" s="143">
        <v>3401707</v>
      </c>
      <c r="F188" s="146" t="s">
        <v>491</v>
      </c>
      <c r="G188" s="147">
        <v>60000</v>
      </c>
    </row>
    <row r="189" spans="1:7" ht="26.25" x14ac:dyDescent="0.25">
      <c r="A189" s="142">
        <v>181</v>
      </c>
      <c r="B189" s="143" t="s">
        <v>445</v>
      </c>
      <c r="C189" s="144" t="s">
        <v>41</v>
      </c>
      <c r="D189" s="132" t="s">
        <v>457</v>
      </c>
      <c r="E189" s="143">
        <v>5565413</v>
      </c>
      <c r="F189" s="146" t="s">
        <v>492</v>
      </c>
      <c r="G189" s="147">
        <v>15000</v>
      </c>
    </row>
    <row r="190" spans="1:7" ht="23.25" x14ac:dyDescent="0.25">
      <c r="A190" s="142">
        <v>182</v>
      </c>
      <c r="B190" s="143" t="s">
        <v>445</v>
      </c>
      <c r="C190" s="144" t="s">
        <v>446</v>
      </c>
      <c r="D190" s="132" t="s">
        <v>458</v>
      </c>
      <c r="E190" s="143">
        <v>6902341</v>
      </c>
      <c r="F190" s="146" t="s">
        <v>493</v>
      </c>
      <c r="G190" s="147">
        <v>60000</v>
      </c>
    </row>
    <row r="191" spans="1:7" ht="23.25" x14ac:dyDescent="0.25">
      <c r="A191" s="142">
        <v>183</v>
      </c>
      <c r="B191" s="143" t="s">
        <v>445</v>
      </c>
      <c r="C191" s="144" t="s">
        <v>47</v>
      </c>
      <c r="D191" s="132" t="s">
        <v>459</v>
      </c>
      <c r="E191" s="143">
        <v>22905821</v>
      </c>
      <c r="F191" s="146" t="s">
        <v>494</v>
      </c>
      <c r="G191" s="147">
        <v>190000</v>
      </c>
    </row>
    <row r="192" spans="1:7" ht="34.5" x14ac:dyDescent="0.25">
      <c r="A192" s="142">
        <v>184</v>
      </c>
      <c r="B192" s="143" t="s">
        <v>445</v>
      </c>
      <c r="C192" s="144" t="s">
        <v>41</v>
      </c>
      <c r="D192" s="132" t="s">
        <v>460</v>
      </c>
      <c r="E192" s="143">
        <v>6971741</v>
      </c>
      <c r="F192" s="146" t="s">
        <v>495</v>
      </c>
      <c r="G192" s="147">
        <v>60000</v>
      </c>
    </row>
    <row r="193" spans="1:7" ht="34.5" x14ac:dyDescent="0.25">
      <c r="A193" s="142">
        <v>185</v>
      </c>
      <c r="B193" s="143" t="s">
        <v>445</v>
      </c>
      <c r="C193" s="144" t="s">
        <v>41</v>
      </c>
      <c r="D193" s="132" t="s">
        <v>461</v>
      </c>
      <c r="E193" s="143">
        <v>22880429</v>
      </c>
      <c r="F193" s="146" t="s">
        <v>496</v>
      </c>
      <c r="G193" s="147">
        <v>15000</v>
      </c>
    </row>
    <row r="194" spans="1:7" ht="26.25" x14ac:dyDescent="0.25">
      <c r="A194" s="142">
        <v>186</v>
      </c>
      <c r="B194" s="143" t="s">
        <v>445</v>
      </c>
      <c r="C194" s="144" t="s">
        <v>462</v>
      </c>
      <c r="D194" s="145" t="s">
        <v>463</v>
      </c>
      <c r="E194" s="143">
        <v>562041</v>
      </c>
      <c r="F194" s="146" t="s">
        <v>253</v>
      </c>
      <c r="G194" s="147">
        <v>50000</v>
      </c>
    </row>
    <row r="195" spans="1:7" ht="34.5" x14ac:dyDescent="0.25">
      <c r="A195" s="142">
        <v>187</v>
      </c>
      <c r="B195" s="143" t="s">
        <v>445</v>
      </c>
      <c r="C195" s="144" t="s">
        <v>39</v>
      </c>
      <c r="D195" s="132" t="s">
        <v>464</v>
      </c>
      <c r="E195" s="143">
        <v>6860907</v>
      </c>
      <c r="F195" s="146" t="s">
        <v>497</v>
      </c>
      <c r="G195" s="147">
        <v>20000</v>
      </c>
    </row>
    <row r="196" spans="1:7" ht="23.25" x14ac:dyDescent="0.25">
      <c r="A196" s="142">
        <v>188</v>
      </c>
      <c r="B196" s="143" t="s">
        <v>445</v>
      </c>
      <c r="C196" s="144" t="s">
        <v>156</v>
      </c>
      <c r="D196" s="132" t="s">
        <v>465</v>
      </c>
      <c r="E196" s="143">
        <v>27055442</v>
      </c>
      <c r="F196" s="146" t="s">
        <v>498</v>
      </c>
      <c r="G196" s="147">
        <v>20000</v>
      </c>
    </row>
    <row r="197" spans="1:7" ht="34.5" x14ac:dyDescent="0.25">
      <c r="A197" s="142">
        <v>189</v>
      </c>
      <c r="B197" s="143" t="s">
        <v>445</v>
      </c>
      <c r="C197" s="144" t="s">
        <v>48</v>
      </c>
      <c r="D197" s="145" t="s">
        <v>466</v>
      </c>
      <c r="E197" s="143">
        <v>27059901</v>
      </c>
      <c r="F197" s="146" t="s">
        <v>499</v>
      </c>
      <c r="G197" s="147">
        <v>15000</v>
      </c>
    </row>
    <row r="198" spans="1:7" ht="57" x14ac:dyDescent="0.25">
      <c r="A198" s="142">
        <v>190</v>
      </c>
      <c r="B198" s="143" t="s">
        <v>445</v>
      </c>
      <c r="C198" s="144" t="s">
        <v>49</v>
      </c>
      <c r="D198" s="145" t="s">
        <v>467</v>
      </c>
      <c r="E198" s="143">
        <v>6258077</v>
      </c>
      <c r="F198" s="146" t="s">
        <v>500</v>
      </c>
      <c r="G198" s="147">
        <v>15000</v>
      </c>
    </row>
    <row r="199" spans="1:7" ht="39" x14ac:dyDescent="0.25">
      <c r="A199" s="142">
        <v>191</v>
      </c>
      <c r="B199" s="143" t="s">
        <v>445</v>
      </c>
      <c r="C199" s="144" t="s">
        <v>143</v>
      </c>
      <c r="D199" s="145" t="s">
        <v>468</v>
      </c>
      <c r="E199" s="143">
        <v>44939957</v>
      </c>
      <c r="F199" s="146" t="s">
        <v>501</v>
      </c>
      <c r="G199" s="147">
        <v>25000</v>
      </c>
    </row>
    <row r="200" spans="1:7" ht="26.25" x14ac:dyDescent="0.25">
      <c r="A200" s="142">
        <v>192</v>
      </c>
      <c r="B200" s="143" t="s">
        <v>445</v>
      </c>
      <c r="C200" s="144" t="s">
        <v>469</v>
      </c>
      <c r="D200" s="145" t="s">
        <v>470</v>
      </c>
      <c r="E200" s="143">
        <v>45211884</v>
      </c>
      <c r="F200" s="146" t="s">
        <v>502</v>
      </c>
      <c r="G200" s="147">
        <v>20000</v>
      </c>
    </row>
    <row r="201" spans="1:7" ht="68.25" x14ac:dyDescent="0.25">
      <c r="A201" s="142">
        <v>193</v>
      </c>
      <c r="B201" s="143" t="s">
        <v>445</v>
      </c>
      <c r="C201" s="144" t="s">
        <v>358</v>
      </c>
      <c r="D201" s="132" t="s">
        <v>471</v>
      </c>
      <c r="E201" s="143">
        <v>45212341</v>
      </c>
      <c r="F201" s="146" t="s">
        <v>503</v>
      </c>
      <c r="G201" s="147">
        <v>20000</v>
      </c>
    </row>
    <row r="202" spans="1:7" ht="45.75" x14ac:dyDescent="0.25">
      <c r="A202" s="142">
        <v>194</v>
      </c>
      <c r="B202" s="143" t="s">
        <v>445</v>
      </c>
      <c r="C202" s="144" t="s">
        <v>157</v>
      </c>
      <c r="D202" s="132" t="s">
        <v>472</v>
      </c>
      <c r="E202" s="143">
        <v>4708130</v>
      </c>
      <c r="F202" s="146" t="s">
        <v>504</v>
      </c>
      <c r="G202" s="147">
        <v>10000</v>
      </c>
    </row>
    <row r="203" spans="1:7" ht="34.5" x14ac:dyDescent="0.25">
      <c r="A203" s="142">
        <v>195</v>
      </c>
      <c r="B203" s="143" t="s">
        <v>445</v>
      </c>
      <c r="C203" s="144" t="s">
        <v>41</v>
      </c>
      <c r="D203" s="132" t="s">
        <v>473</v>
      </c>
      <c r="E203" s="143">
        <v>70106819</v>
      </c>
      <c r="F203" s="146" t="s">
        <v>505</v>
      </c>
      <c r="G203" s="147">
        <v>30000</v>
      </c>
    </row>
    <row r="204" spans="1:7" ht="26.25" x14ac:dyDescent="0.25">
      <c r="A204" s="142">
        <v>196</v>
      </c>
      <c r="B204" s="143" t="s">
        <v>445</v>
      </c>
      <c r="C204" s="144" t="s">
        <v>148</v>
      </c>
      <c r="D204" s="145" t="s">
        <v>474</v>
      </c>
      <c r="E204" s="143">
        <v>13643240</v>
      </c>
      <c r="F204" s="146" t="s">
        <v>506</v>
      </c>
      <c r="G204" s="147">
        <v>40000</v>
      </c>
    </row>
    <row r="205" spans="1:7" ht="34.5" x14ac:dyDescent="0.25">
      <c r="A205" s="142">
        <v>197</v>
      </c>
      <c r="B205" s="143" t="s">
        <v>445</v>
      </c>
      <c r="C205" s="144" t="s">
        <v>475</v>
      </c>
      <c r="D205" s="145" t="s">
        <v>476</v>
      </c>
      <c r="E205" s="143">
        <v>43961339</v>
      </c>
      <c r="F205" s="146" t="s">
        <v>507</v>
      </c>
      <c r="G205" s="147">
        <v>10000</v>
      </c>
    </row>
    <row r="206" spans="1:7" ht="45.75" x14ac:dyDescent="0.25">
      <c r="A206" s="142">
        <v>198</v>
      </c>
      <c r="B206" s="143" t="s">
        <v>445</v>
      </c>
      <c r="C206" s="144" t="s">
        <v>157</v>
      </c>
      <c r="D206" s="145" t="s">
        <v>477</v>
      </c>
      <c r="E206" s="143">
        <v>14617790</v>
      </c>
      <c r="F206" s="146" t="s">
        <v>508</v>
      </c>
      <c r="G206" s="147">
        <v>15000</v>
      </c>
    </row>
    <row r="207" spans="1:7" ht="23.25" x14ac:dyDescent="0.25">
      <c r="A207" s="142">
        <v>199</v>
      </c>
      <c r="B207" s="143" t="s">
        <v>445</v>
      </c>
      <c r="C207" s="144" t="s">
        <v>148</v>
      </c>
      <c r="D207" s="145" t="s">
        <v>478</v>
      </c>
      <c r="E207" s="143">
        <v>5656672</v>
      </c>
      <c r="F207" s="146" t="s">
        <v>509</v>
      </c>
      <c r="G207" s="147">
        <v>10000</v>
      </c>
    </row>
    <row r="208" spans="1:7" ht="23.25" x14ac:dyDescent="0.25">
      <c r="A208" s="142">
        <v>200</v>
      </c>
      <c r="B208" s="143" t="s">
        <v>445</v>
      </c>
      <c r="C208" s="144" t="s">
        <v>479</v>
      </c>
      <c r="D208" s="145" t="s">
        <v>480</v>
      </c>
      <c r="E208" s="143">
        <v>27055680</v>
      </c>
      <c r="F208" s="146" t="s">
        <v>510</v>
      </c>
      <c r="G208" s="147">
        <v>250000</v>
      </c>
    </row>
    <row r="209" spans="1:7" ht="26.25" x14ac:dyDescent="0.25">
      <c r="A209" s="142">
        <v>201</v>
      </c>
      <c r="B209" s="143" t="s">
        <v>445</v>
      </c>
      <c r="C209" s="144" t="s">
        <v>143</v>
      </c>
      <c r="D209" s="149" t="s">
        <v>481</v>
      </c>
      <c r="E209" s="150">
        <v>67341900</v>
      </c>
      <c r="F209" s="146" t="s">
        <v>511</v>
      </c>
      <c r="G209" s="147">
        <v>15000</v>
      </c>
    </row>
    <row r="210" spans="1:7" ht="15.75" thickBot="1" x14ac:dyDescent="0.3">
      <c r="A210" s="142">
        <v>202</v>
      </c>
      <c r="B210" s="143" t="s">
        <v>445</v>
      </c>
      <c r="C210" s="144" t="s">
        <v>482</v>
      </c>
      <c r="D210" s="151" t="s">
        <v>483</v>
      </c>
      <c r="E210" s="152">
        <v>22763465</v>
      </c>
      <c r="F210" s="153" t="s">
        <v>512</v>
      </c>
      <c r="G210" s="154">
        <v>15000</v>
      </c>
    </row>
    <row r="211" spans="1:7" ht="15.75" thickBot="1" x14ac:dyDescent="0.3">
      <c r="G211" s="155">
        <f>SUM(G181:G210)</f>
        <v>1275000</v>
      </c>
    </row>
  </sheetData>
  <mergeCells count="5">
    <mergeCell ref="A1:G1"/>
    <mergeCell ref="A20:C20"/>
    <mergeCell ref="A104:C104"/>
    <mergeCell ref="A134:C134"/>
    <mergeCell ref="A180:C180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VDI0101W10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Kulatá Marie</dc:creator>
  <cp:lastModifiedBy>Kulatá Marie</cp:lastModifiedBy>
  <dcterms:created xsi:type="dcterms:W3CDTF">2020-04-21T12:26:02Z</dcterms:created>
  <dcterms:modified xsi:type="dcterms:W3CDTF">2020-04-21T13:18:46Z</dcterms:modified>
</cp:coreProperties>
</file>