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s01\users2\ok_zatl7932\Provoz a údržba 2019\Tabulka za zveřejnění web schváleno\"/>
    </mc:Choice>
  </mc:AlternateContent>
  <bookViews>
    <workbookView xWindow="480" yWindow="1785" windowWidth="11340" windowHeight="6840"/>
  </bookViews>
  <sheets>
    <sheet name="Provoz a údržba 2019 ROK" sheetId="4" r:id="rId1"/>
  </sheets>
  <definedNames>
    <definedName name="_xlnm._FilterDatabase" localSheetId="0" hidden="1">'Provoz a údržba 2019 ROK'!#REF!</definedName>
    <definedName name="_xlnm.Print_Titles" localSheetId="0">'Provoz a údržba 2019 ROK'!#REF!</definedName>
  </definedNames>
  <calcPr calcId="162913"/>
</workbook>
</file>

<file path=xl/calcChain.xml><?xml version="1.0" encoding="utf-8"?>
<calcChain xmlns="http://schemas.openxmlformats.org/spreadsheetml/2006/main">
  <c r="F45" i="4" l="1"/>
  <c r="F66" i="4"/>
  <c r="F59" i="4"/>
  <c r="F30" i="4"/>
  <c r="F9" i="4"/>
</calcChain>
</file>

<file path=xl/sharedStrings.xml><?xml version="1.0" encoding="utf-8"?>
<sst xmlns="http://schemas.openxmlformats.org/spreadsheetml/2006/main" count="245" uniqueCount="189">
  <si>
    <t>okres Prostějov</t>
  </si>
  <si>
    <t>okres Přerov</t>
  </si>
  <si>
    <t>okres Šumperk</t>
  </si>
  <si>
    <t>Poř.</t>
  </si>
  <si>
    <t xml:space="preserve">Okres </t>
  </si>
  <si>
    <t>Název žadatele</t>
  </si>
  <si>
    <t>okres Jeseník</t>
  </si>
  <si>
    <t>okres Olomouc</t>
  </si>
  <si>
    <t>Účel poskytnutí</t>
  </si>
  <si>
    <t>CELKEM OLOMOUCKÝ KRAJ</t>
  </si>
  <si>
    <t>IČO</t>
  </si>
  <si>
    <t>JE</t>
  </si>
  <si>
    <t>Tělocvičná jednota Sokol Troubelice</t>
  </si>
  <si>
    <t>Tělocvičná jednota Sokol Hnojice</t>
  </si>
  <si>
    <t>Sportovní klub Véska, spolek</t>
  </si>
  <si>
    <t>FK Slavonín, z.s.</t>
  </si>
  <si>
    <t>Sportovní klub Slatinice, z.s.</t>
  </si>
  <si>
    <t>TJ Lokomotiva Olomouc z.s.</t>
  </si>
  <si>
    <t>TJ MILO Olomouc, z.s.</t>
  </si>
  <si>
    <t>1. HFK Olomouc spolek</t>
  </si>
  <si>
    <t>Tělovýchovná jednota SOKOL Drahanovice z.s.</t>
  </si>
  <si>
    <t>FOTBALOVÝ KLUB ŠTERNBERK, z.s.</t>
  </si>
  <si>
    <t>OL</t>
  </si>
  <si>
    <t>Tělocvičná jednota Sokol Vícov</t>
  </si>
  <si>
    <t>FC Kralice na Hané, z. s.</t>
  </si>
  <si>
    <t>TJ Sokol Určice, z.s.</t>
  </si>
  <si>
    <t>FC Kostelec na Hané, z. s.</t>
  </si>
  <si>
    <t>PV</t>
  </si>
  <si>
    <t>Tělocvičná jednota Sokol Olšany u Prostějova</t>
  </si>
  <si>
    <t>TJ SPARTAK PŘEROV, spolek</t>
  </si>
  <si>
    <t>Tělocvičná jednota Sokol Hranice</t>
  </si>
  <si>
    <t>TJ Cement Hranice, z.s.</t>
  </si>
  <si>
    <t>SK Kojetín 2016, z.s.</t>
  </si>
  <si>
    <t>Tělocvičná jednota Sokol Šumperk</t>
  </si>
  <si>
    <t>SU</t>
  </si>
  <si>
    <t>PR</t>
  </si>
  <si>
    <t>Tabulka schválených dotací v Programu na podporu investičních akcí v oblasti sportu - provoz a údržba sportovních a tělovýchovných zařízení v Olomouckém kraji v roce 2019</t>
  </si>
  <si>
    <t>Schváleno ROK</t>
  </si>
  <si>
    <t>TJ Vidnava, z.s.</t>
  </si>
  <si>
    <t>FK Mikulovice z.s.</t>
  </si>
  <si>
    <t>FC Tatran Supíkovice, z.s.</t>
  </si>
  <si>
    <t>Yacht club Jeseník z.s.</t>
  </si>
  <si>
    <t>FENIX SKI TEAM Jeseník z.s.</t>
  </si>
  <si>
    <t>Podpora údržby tělovýchovného zařízení</t>
  </si>
  <si>
    <t>Sekací traktůrek</t>
  </si>
  <si>
    <t>Investice na údržbu fotbalového hřiště v Supíkovicích (zahradní traktůrek)</t>
  </si>
  <si>
    <t>Údržba a modernizace klubové plachetnice</t>
  </si>
  <si>
    <t>Rozvoj speciální síly u všech kategorií mládeže v rámci FEJE zázemí</t>
  </si>
  <si>
    <t>14617561</t>
  </si>
  <si>
    <t>22661620</t>
  </si>
  <si>
    <t>64988368</t>
  </si>
  <si>
    <t>22858784</t>
  </si>
  <si>
    <t>62353390</t>
  </si>
  <si>
    <t>Tělocvičná jednota Sokol Cholina</t>
  </si>
  <si>
    <t>Moravský veslařský klub Haná, z.s.</t>
  </si>
  <si>
    <t>Tělovýchovná jednota Sokol Dub nad Moravou,z.s.</t>
  </si>
  <si>
    <t>Fotbalový klub FC Dolany, z.s.</t>
  </si>
  <si>
    <t>Tělocvičná jednota Sokol Olomouc-Nemilany</t>
  </si>
  <si>
    <t>SK PASEKA, z.s.</t>
  </si>
  <si>
    <t>TJ Liga stovkařů Olomouc, z.s.</t>
  </si>
  <si>
    <t>Gymnastický klub mládeže Olomouc, z. s.</t>
  </si>
  <si>
    <t>Tělocvičná jednota Sokol Šternberk</t>
  </si>
  <si>
    <t>Tělocvičná jednota Sokol Olomouc</t>
  </si>
  <si>
    <t>64627756</t>
  </si>
  <si>
    <t>04084608</t>
  </si>
  <si>
    <t>45238766</t>
  </si>
  <si>
    <t>44936419</t>
  </si>
  <si>
    <t>14615126</t>
  </si>
  <si>
    <t>60803061</t>
  </si>
  <si>
    <t>48807389</t>
  </si>
  <si>
    <t>60780657</t>
  </si>
  <si>
    <t>45237484</t>
  </si>
  <si>
    <t>45237191</t>
  </si>
  <si>
    <t>13642278</t>
  </si>
  <si>
    <t>45237476</t>
  </si>
  <si>
    <t>62335421</t>
  </si>
  <si>
    <t>60799650</t>
  </si>
  <si>
    <t>45238278</t>
  </si>
  <si>
    <t>26673827</t>
  </si>
  <si>
    <t>60799340</t>
  </si>
  <si>
    <t>16626397</t>
  </si>
  <si>
    <t>60803207</t>
  </si>
  <si>
    <t>61984604</t>
  </si>
  <si>
    <t>Nákup zahradního traktoru pro údržbu travnatých ploch</t>
  </si>
  <si>
    <t>Pořízení závodní veslice pro mládež</t>
  </si>
  <si>
    <t>Nákup sekačky na trávu pro fotbalové hřiště</t>
  </si>
  <si>
    <t>Údržba travnatých ploch fotbalového areálu Fotbalového klubu FC Dolany, z.s. - zakoupení nové sekačky</t>
  </si>
  <si>
    <t>TJ MILO Olomouc - program na podporu investičních akcí v oblasti sportu 2019</t>
  </si>
  <si>
    <t>Údržba sportovního areálu - nákup traktoru na sečení trávy</t>
  </si>
  <si>
    <t>FK Slavonín - pořízení technického stroje (zahradní traktor včetně příslušenství pro údržbu plochy)</t>
  </si>
  <si>
    <t>Zahradní traktor na sečení trávy</t>
  </si>
  <si>
    <t>Zkvalitnění a rozšíření čipové časomíry na měření běžeckých závodů</t>
  </si>
  <si>
    <t>Nákup 3 ks sloupových nosníků, osazených 24 ks (3x8 ks) světelných zdrojů pro umělé osvětlení tréninkového travnatého hřiště pro mládež FK</t>
  </si>
  <si>
    <t>Nákup přeskokového stolu pro sportovní gymnastiku</t>
  </si>
  <si>
    <t>Pořízení nové ochranné sítě vrhačské klece a ochranných stříšek doskočišť na skok vysoký a skok o tyči</t>
  </si>
  <si>
    <t>Vybavení nářadí pro SG Sokol Šternberk - kůň s madly</t>
  </si>
  <si>
    <t>Investice-zařízení pro odstraňování prachu a mechanických nečistot v tělocvičných prostorách a prostorách ostatních</t>
  </si>
  <si>
    <t>Retenční nádrž</t>
  </si>
  <si>
    <t>Investice do vyplétacího stroje pro výplet tenisových a badmintonových raket a investice do traktorové multifunkční sekačky na údržbu travnatých tréninkových ploch sloužících pro kondiční a koordinační přípravu v areálu Sportovního klubu Véska</t>
  </si>
  <si>
    <t>Pořízení zahradního traktoru</t>
  </si>
  <si>
    <t>Ochranné sítě za fotbalové branky</t>
  </si>
  <si>
    <t>Pořízení podlahovémo mycího stroje</t>
  </si>
  <si>
    <t>Pořízení souboru technického vybavení rozhlasové ústředny - 1.HFK Olomouc spolek</t>
  </si>
  <si>
    <t>Tělovýchovná jednota Želeč z.s.</t>
  </si>
  <si>
    <t>Fotbalový klub Výšovice, z.s.</t>
  </si>
  <si>
    <t>Tělovýchovná jednota Sokol Kladky, z. s.</t>
  </si>
  <si>
    <t>TJ Horní Štěpánov, z. s.</t>
  </si>
  <si>
    <t>TJ Sokol Držovice, z. s.</t>
  </si>
  <si>
    <t>Lukostřelba Prostějov, z.s.</t>
  </si>
  <si>
    <t>Tělocvičná jednota Sokol Přemyslovice</t>
  </si>
  <si>
    <t>SK Jesenec-Dzbel, z.s.</t>
  </si>
  <si>
    <t>Tělocvičná jednota Sokol Vrchoslavice 1946</t>
  </si>
  <si>
    <t>47921277</t>
  </si>
  <si>
    <t>44160500</t>
  </si>
  <si>
    <t>44053894</t>
  </si>
  <si>
    <t>44160429</t>
  </si>
  <si>
    <t>47919540</t>
  </si>
  <si>
    <t>62859552</t>
  </si>
  <si>
    <t>44160453</t>
  </si>
  <si>
    <t>22712615</t>
  </si>
  <si>
    <t>00567787</t>
  </si>
  <si>
    <t>47920173</t>
  </si>
  <si>
    <t>44053487</t>
  </si>
  <si>
    <t>44160143</t>
  </si>
  <si>
    <t>65338227</t>
  </si>
  <si>
    <t>01496573</t>
  </si>
  <si>
    <t>Nákup travního traktorku včetně příslušenství</t>
  </si>
  <si>
    <t>Sběr listí a staré suché trávy</t>
  </si>
  <si>
    <t>Nákup travního traktoru včetně příslušenství</t>
  </si>
  <si>
    <t>Zabezpečení provozu TJ Sokol Vícov - nákup travní sekačky</t>
  </si>
  <si>
    <t>Nákup vertikutátoru, včetně příslušenství</t>
  </si>
  <si>
    <t>Vybudování závlahového systému na hřišti T.J. Sokol Přemyslovice v roce 2019</t>
  </si>
  <si>
    <t>Sportovní areál TJ Sokol Olšany u Prostějova</t>
  </si>
  <si>
    <t>Rozšíření závlahy na travnatém hřišti TJ Sokol Určice</t>
  </si>
  <si>
    <t>Pořízení techniky na údržbu hřiště FC Kostelec na Hané</t>
  </si>
  <si>
    <t>SK Jesenec-Dzbel - střídačka s úložným prostorem</t>
  </si>
  <si>
    <t>Sekací traktor pro údržbu sportoviště</t>
  </si>
  <si>
    <t>TJ Sokol Bělotín, z. s.</t>
  </si>
  <si>
    <t>GOLF CLUB Radíkov, z.s.</t>
  </si>
  <si>
    <t>FC Beňov, z.s.</t>
  </si>
  <si>
    <t>ČSS, z.s. - sportovně střelecký klub Věžky</t>
  </si>
  <si>
    <t>TJ Sokol Jezernice z.s.</t>
  </si>
  <si>
    <t>Tělovýchovná jednota Sokol Troubky z.s.</t>
  </si>
  <si>
    <t>Tělovýchovná jednota Union Lověšice, z.s.</t>
  </si>
  <si>
    <t>TJ SOKOL Opatovice, z.s.</t>
  </si>
  <si>
    <t>Automotoklub kemp Hranice, pobočný spolek ÚAMK ČR / AMK kemp Hranice, p.s. ÚAMK ČR</t>
  </si>
  <si>
    <t>49558030</t>
  </si>
  <si>
    <t>70642117</t>
  </si>
  <si>
    <t>05032211</t>
  </si>
  <si>
    <t>49558790</t>
  </si>
  <si>
    <t>00560588</t>
  </si>
  <si>
    <t>00534935</t>
  </si>
  <si>
    <t>49558722</t>
  </si>
  <si>
    <t>49558358</t>
  </si>
  <si>
    <t>43541224</t>
  </si>
  <si>
    <t>44889062</t>
  </si>
  <si>
    <t>60781955</t>
  </si>
  <si>
    <t>60782269</t>
  </si>
  <si>
    <t>00577421</t>
  </si>
  <si>
    <t>Efektivní údržba hrací plochy TJ</t>
  </si>
  <si>
    <t>Úprava sportoviště - sekací stroj</t>
  </si>
  <si>
    <t>SK Kojetín - údržba 2019</t>
  </si>
  <si>
    <t>Nákup sekačky a příslušenství pro FC Beňov</t>
  </si>
  <si>
    <t>Pořízení vyhodnocovacího zařízení terčů pro sportovní střelbu</t>
  </si>
  <si>
    <t>Podpora investičních akcí v oblasti sportu - provoz a údržba - TJ SPARTAK PŘEROV, spolek v roce 2019</t>
  </si>
  <si>
    <t>Čisticí stroj Hakomatic B45</t>
  </si>
  <si>
    <t>Pořízení sekacího traktorku s příslušenstvím pro údržbu fotbalového hřiště a přilehlých travnatých ploch sportovního areálu v Jezernici</t>
  </si>
  <si>
    <t>Sekací traktorek pro TJ Sokol Troubky z.s.</t>
  </si>
  <si>
    <t>Údržba sportoviště - zavlažování</t>
  </si>
  <si>
    <t>Sokolovna Hranice - provoz a rozvoj venkovního sportoviště</t>
  </si>
  <si>
    <t>Zajištění údržby a provozu areálu "Pod hory" TJ Sokol Opatovice, z.s.</t>
  </si>
  <si>
    <t>Provoz a údržba areálu BMX Hranice</t>
  </si>
  <si>
    <t>SK Rájec, spolek</t>
  </si>
  <si>
    <t>TJ Sokol Bludov z.s.</t>
  </si>
  <si>
    <t>Tělocvičná jednota Sokol Zábřeh</t>
  </si>
  <si>
    <t>Golf club Rapotín z.s.</t>
  </si>
  <si>
    <t>Fotbalový klub Úsov, z.s.</t>
  </si>
  <si>
    <t>22730729</t>
  </si>
  <si>
    <t>44939507</t>
  </si>
  <si>
    <t>13643240</t>
  </si>
  <si>
    <t>13643258</t>
  </si>
  <si>
    <t>05557887</t>
  </si>
  <si>
    <t>47999411</t>
  </si>
  <si>
    <t>Údržba travnatého hřiště</t>
  </si>
  <si>
    <t>Stroje pro údržbu sportovních a travnatých ploch</t>
  </si>
  <si>
    <t>Pořízení technického prostředku - motorového válce - k přípravě a údržbě 15ti antukových tenisových kurtů v majetku TJ</t>
  </si>
  <si>
    <t>Nákup malého traktoru včetně příslušenství</t>
  </si>
  <si>
    <t>Stroje pro golfové odpaliště Rapotín</t>
  </si>
  <si>
    <t>Nákup zahradní traktorové sekačky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</si>
</sst>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0"/>
      <name val="Arial"/>
      <charset val="238"/>
    </font>
    <font>
      <sz val="10"/>
      <name val="Arial"/>
      <family val="2"/>
      <charset val="238"/>
    </font>
    <font>
      <b/>
      <sz val="14"/>
      <name val="Arial"/>
      <family val="2"/>
      <charset val="238"/>
    </font>
    <font>
      <sz val="8"/>
      <name val="Arial"/>
      <family val="2"/>
      <charset val="238"/>
    </font>
    <font>
      <b/>
      <sz val="12"/>
      <name val="Arial"/>
      <family val="2"/>
      <charset val="238"/>
    </font>
    <font>
      <sz val="10"/>
      <name val="Arial"/>
      <family val="2"/>
      <charset val="238"/>
    </font>
    <font>
      <sz val="11"/>
      <name val="Arial"/>
      <family val="2"/>
      <charset val="238"/>
    </font>
    <font>
      <b/>
      <sz val="11"/>
      <name val="Arial"/>
      <family val="2"/>
      <charset val="238"/>
    </font>
    <font>
      <sz val="14"/>
      <name val="Arial"/>
      <family val="2"/>
      <charset val="238"/>
    </font>
  </fonts>
  <fills count="8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59999389629810485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Fill="1"/>
    <xf numFmtId="0" fontId="5" fillId="0" borderId="0" xfId="0" applyFont="1" applyFill="1"/>
    <xf numFmtId="0" fontId="1" fillId="0" borderId="0" xfId="0" applyFont="1" applyFill="1"/>
    <xf numFmtId="3" fontId="1" fillId="0" borderId="0" xfId="0" applyNumberFormat="1" applyFont="1" applyFill="1"/>
    <xf numFmtId="0" fontId="4" fillId="6" borderId="9" xfId="0" applyFont="1" applyFill="1" applyBorder="1"/>
    <xf numFmtId="0" fontId="4" fillId="6" borderId="6" xfId="0" applyFont="1" applyFill="1" applyBorder="1" applyAlignment="1">
      <alignment horizontal="center"/>
    </xf>
    <xf numFmtId="0" fontId="4" fillId="6" borderId="14" xfId="0" applyFont="1" applyFill="1" applyBorder="1" applyAlignment="1">
      <alignment horizontal="center" wrapText="1"/>
    </xf>
    <xf numFmtId="3" fontId="4" fillId="6" borderId="7" xfId="0" applyNumberFormat="1" applyFont="1" applyFill="1" applyBorder="1" applyAlignment="1">
      <alignment horizontal="center" wrapText="1"/>
    </xf>
    <xf numFmtId="0" fontId="7" fillId="0" borderId="4" xfId="0" applyFont="1" applyFill="1" applyBorder="1" applyAlignment="1"/>
    <xf numFmtId="0" fontId="7" fillId="0" borderId="3" xfId="0" applyFont="1" applyFill="1" applyBorder="1" applyAlignment="1"/>
    <xf numFmtId="0" fontId="7" fillId="0" borderId="13" xfId="0" applyFont="1" applyFill="1" applyBorder="1" applyAlignment="1"/>
    <xf numFmtId="0" fontId="6" fillId="0" borderId="10" xfId="0" applyFont="1" applyFill="1" applyBorder="1" applyAlignment="1">
      <alignment horizontal="center"/>
    </xf>
    <xf numFmtId="0" fontId="6" fillId="0" borderId="0" xfId="0" applyFont="1" applyFill="1" applyBorder="1" applyAlignment="1">
      <alignment horizontal="center"/>
    </xf>
    <xf numFmtId="0" fontId="6" fillId="2" borderId="12" xfId="0" applyFont="1" applyFill="1" applyBorder="1" applyAlignment="1">
      <alignment horizontal="center" wrapText="1"/>
    </xf>
    <xf numFmtId="0" fontId="6" fillId="2" borderId="5" xfId="0" applyFont="1" applyFill="1" applyBorder="1" applyAlignment="1">
      <alignment horizontal="center" wrapText="1"/>
    </xf>
    <xf numFmtId="0" fontId="6" fillId="2" borderId="1" xfId="0" applyFont="1" applyFill="1" applyBorder="1" applyAlignment="1">
      <alignment horizontal="center" wrapText="1"/>
    </xf>
    <xf numFmtId="0" fontId="7" fillId="0" borderId="10" xfId="0" applyFont="1" applyFill="1" applyBorder="1" applyAlignment="1">
      <alignment horizontal="center" wrapText="1"/>
    </xf>
    <xf numFmtId="0" fontId="7" fillId="0" borderId="0" xfId="0" applyFont="1" applyFill="1" applyBorder="1" applyAlignment="1">
      <alignment horizontal="center" wrapText="1"/>
    </xf>
    <xf numFmtId="0" fontId="6" fillId="7" borderId="12" xfId="0" applyFont="1" applyFill="1" applyBorder="1" applyAlignment="1">
      <alignment horizontal="center"/>
    </xf>
    <xf numFmtId="0" fontId="6" fillId="7" borderId="5" xfId="0" applyFont="1" applyFill="1" applyBorder="1" applyAlignment="1">
      <alignment horizontal="center"/>
    </xf>
    <xf numFmtId="0" fontId="6" fillId="7" borderId="1" xfId="0" applyFont="1" applyFill="1" applyBorder="1" applyAlignment="1">
      <alignment horizontal="center"/>
    </xf>
    <xf numFmtId="0" fontId="6" fillId="4" borderId="12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6" fillId="4" borderId="1" xfId="0" applyFont="1" applyFill="1" applyBorder="1" applyAlignment="1">
      <alignment horizontal="center"/>
    </xf>
    <xf numFmtId="0" fontId="6" fillId="3" borderId="5" xfId="0" applyFont="1" applyFill="1" applyBorder="1" applyAlignment="1">
      <alignment horizontal="center" wrapText="1"/>
    </xf>
    <xf numFmtId="0" fontId="6" fillId="3" borderId="1" xfId="0" applyFont="1" applyFill="1" applyBorder="1" applyAlignment="1">
      <alignment horizontal="center" wrapText="1"/>
    </xf>
    <xf numFmtId="0" fontId="6" fillId="5" borderId="12" xfId="0" applyFont="1" applyFill="1" applyBorder="1" applyAlignment="1">
      <alignment horizontal="center"/>
    </xf>
    <xf numFmtId="0" fontId="6" fillId="5" borderId="5" xfId="0" applyFont="1" applyFill="1" applyBorder="1" applyAlignment="1">
      <alignment horizontal="center"/>
    </xf>
    <xf numFmtId="0" fontId="6" fillId="5" borderId="1" xfId="0" applyFont="1" applyFill="1" applyBorder="1" applyAlignment="1">
      <alignment horizontal="center"/>
    </xf>
    <xf numFmtId="49" fontId="6" fillId="5" borderId="1" xfId="0" applyNumberFormat="1" applyFont="1" applyFill="1" applyBorder="1" applyAlignment="1">
      <alignment horizontal="center" vertical="top" wrapText="1"/>
    </xf>
    <xf numFmtId="0" fontId="6" fillId="5" borderId="1" xfId="0" applyFont="1" applyFill="1" applyBorder="1" applyAlignment="1">
      <alignment horizontal="center" vertical="top" wrapText="1"/>
    </xf>
    <xf numFmtId="0" fontId="6" fillId="2" borderId="17" xfId="0" applyFont="1" applyFill="1" applyBorder="1" applyAlignment="1">
      <alignment horizontal="center" wrapText="1"/>
    </xf>
    <xf numFmtId="49" fontId="6" fillId="2" borderId="1" xfId="0" applyNumberFormat="1" applyFont="1" applyFill="1" applyBorder="1" applyAlignment="1">
      <alignment horizontal="center" vertical="top" wrapText="1"/>
    </xf>
    <xf numFmtId="0" fontId="6" fillId="2" borderId="1" xfId="0" applyFont="1" applyFill="1" applyBorder="1" applyAlignment="1">
      <alignment horizontal="center" vertical="top" wrapText="1"/>
    </xf>
    <xf numFmtId="0" fontId="6" fillId="7" borderId="17" xfId="0" applyFont="1" applyFill="1" applyBorder="1" applyAlignment="1">
      <alignment horizontal="center"/>
    </xf>
    <xf numFmtId="49" fontId="6" fillId="7" borderId="1" xfId="0" applyNumberFormat="1" applyFont="1" applyFill="1" applyBorder="1" applyAlignment="1">
      <alignment horizontal="center" vertical="top" wrapText="1"/>
    </xf>
    <xf numFmtId="0" fontId="6" fillId="7" borderId="1" xfId="0" applyFont="1" applyFill="1" applyBorder="1" applyAlignment="1">
      <alignment horizontal="center" vertical="top" wrapText="1"/>
    </xf>
    <xf numFmtId="49" fontId="6" fillId="4" borderId="1" xfId="0" applyNumberFormat="1" applyFont="1" applyFill="1" applyBorder="1" applyAlignment="1">
      <alignment horizontal="center" vertical="top" wrapText="1"/>
    </xf>
    <xf numFmtId="0" fontId="6" fillId="4" borderId="1" xfId="0" applyFont="1" applyFill="1" applyBorder="1" applyAlignment="1">
      <alignment horizontal="center" vertical="top" wrapText="1"/>
    </xf>
    <xf numFmtId="49" fontId="6" fillId="3" borderId="1" xfId="0" applyNumberFormat="1" applyFont="1" applyFill="1" applyBorder="1" applyAlignment="1">
      <alignment horizontal="center" vertical="top" wrapText="1"/>
    </xf>
    <xf numFmtId="0" fontId="6" fillId="3" borderId="1" xfId="0" applyFont="1" applyFill="1" applyBorder="1" applyAlignment="1">
      <alignment horizontal="center" vertical="top" wrapText="1"/>
    </xf>
    <xf numFmtId="3" fontId="7" fillId="0" borderId="16" xfId="0" applyNumberFormat="1" applyFont="1" applyFill="1" applyBorder="1" applyAlignment="1">
      <alignment horizontal="center" vertical="center" wrapText="1"/>
    </xf>
    <xf numFmtId="3" fontId="7" fillId="0" borderId="16" xfId="0" applyNumberFormat="1" applyFont="1" applyFill="1" applyBorder="1" applyAlignment="1">
      <alignment horizontal="center" vertical="center"/>
    </xf>
    <xf numFmtId="3" fontId="7" fillId="0" borderId="15" xfId="0" applyNumberFormat="1" applyFont="1" applyFill="1" applyBorder="1" applyAlignment="1">
      <alignment horizontal="center" vertical="center"/>
    </xf>
    <xf numFmtId="49" fontId="6" fillId="5" borderId="19" xfId="0" applyNumberFormat="1" applyFont="1" applyFill="1" applyBorder="1" applyAlignment="1">
      <alignment horizontal="center" vertical="top" wrapText="1"/>
    </xf>
    <xf numFmtId="0" fontId="6" fillId="5" borderId="19" xfId="0" applyFont="1" applyFill="1" applyBorder="1" applyAlignment="1">
      <alignment horizontal="center" vertical="top" wrapText="1"/>
    </xf>
    <xf numFmtId="0" fontId="6" fillId="5" borderId="22" xfId="0" applyFont="1" applyFill="1" applyBorder="1" applyAlignment="1">
      <alignment horizontal="center"/>
    </xf>
    <xf numFmtId="49" fontId="6" fillId="5" borderId="23" xfId="0" applyNumberFormat="1" applyFont="1" applyFill="1" applyBorder="1" applyAlignment="1">
      <alignment horizontal="center" vertical="top" wrapText="1"/>
    </xf>
    <xf numFmtId="0" fontId="6" fillId="5" borderId="23" xfId="0" applyFont="1" applyFill="1" applyBorder="1" applyAlignment="1">
      <alignment horizontal="center" vertical="top" wrapText="1"/>
    </xf>
    <xf numFmtId="0" fontId="6" fillId="4" borderId="19" xfId="0" applyFont="1" applyFill="1" applyBorder="1" applyAlignment="1">
      <alignment horizontal="center"/>
    </xf>
    <xf numFmtId="0" fontId="6" fillId="5" borderId="19" xfId="0" applyFont="1" applyFill="1" applyBorder="1" applyAlignment="1">
      <alignment horizontal="center"/>
    </xf>
    <xf numFmtId="0" fontId="6" fillId="5" borderId="23" xfId="0" applyFont="1" applyFill="1" applyBorder="1" applyAlignment="1">
      <alignment horizontal="center"/>
    </xf>
    <xf numFmtId="3" fontId="6" fillId="5" borderId="20" xfId="0" applyNumberFormat="1" applyFont="1" applyFill="1" applyBorder="1" applyAlignment="1">
      <alignment horizontal="center" vertical="top"/>
    </xf>
    <xf numFmtId="3" fontId="6" fillId="5" borderId="21" xfId="0" applyNumberFormat="1" applyFont="1" applyFill="1" applyBorder="1" applyAlignment="1">
      <alignment horizontal="center" vertical="top"/>
    </xf>
    <xf numFmtId="3" fontId="6" fillId="5" borderId="24" xfId="0" applyNumberFormat="1" applyFont="1" applyFill="1" applyBorder="1" applyAlignment="1">
      <alignment horizontal="center" vertical="top"/>
    </xf>
    <xf numFmtId="0" fontId="2" fillId="0" borderId="0" xfId="0" applyFont="1" applyFill="1"/>
    <xf numFmtId="0" fontId="8" fillId="0" borderId="0" xfId="0" applyFont="1" applyFill="1"/>
    <xf numFmtId="3" fontId="2" fillId="0" borderId="0" xfId="0" applyNumberFormat="1" applyFont="1" applyFill="1"/>
    <xf numFmtId="49" fontId="6" fillId="2" borderId="19" xfId="0" applyNumberFormat="1" applyFont="1" applyFill="1" applyBorder="1" applyAlignment="1">
      <alignment horizontal="center" vertical="top" wrapText="1"/>
    </xf>
    <xf numFmtId="0" fontId="6" fillId="2" borderId="19" xfId="0" applyFont="1" applyFill="1" applyBorder="1" applyAlignment="1">
      <alignment horizontal="center" vertical="top" wrapText="1"/>
    </xf>
    <xf numFmtId="3" fontId="6" fillId="2" borderId="20" xfId="0" applyNumberFormat="1" applyFont="1" applyFill="1" applyBorder="1" applyAlignment="1">
      <alignment horizontal="center" vertical="top"/>
    </xf>
    <xf numFmtId="3" fontId="6" fillId="2" borderId="21" xfId="0" applyNumberFormat="1" applyFont="1" applyFill="1" applyBorder="1" applyAlignment="1">
      <alignment horizontal="center" vertical="top"/>
    </xf>
    <xf numFmtId="0" fontId="6" fillId="2" borderId="22" xfId="0" applyFont="1" applyFill="1" applyBorder="1" applyAlignment="1">
      <alignment horizontal="center" wrapText="1"/>
    </xf>
    <xf numFmtId="0" fontId="6" fillId="2" borderId="23" xfId="0" applyFont="1" applyFill="1" applyBorder="1" applyAlignment="1">
      <alignment horizontal="center" wrapText="1"/>
    </xf>
    <xf numFmtId="49" fontId="6" fillId="2" borderId="23" xfId="0" applyNumberFormat="1" applyFont="1" applyFill="1" applyBorder="1" applyAlignment="1">
      <alignment horizontal="center" vertical="top" wrapText="1"/>
    </xf>
    <xf numFmtId="0" fontId="6" fillId="2" borderId="23" xfId="0" applyFont="1" applyFill="1" applyBorder="1" applyAlignment="1">
      <alignment horizontal="center" vertical="top" wrapText="1"/>
    </xf>
    <xf numFmtId="3" fontId="6" fillId="2" borderId="24" xfId="0" applyNumberFormat="1" applyFont="1" applyFill="1" applyBorder="1" applyAlignment="1">
      <alignment horizontal="center" vertical="top"/>
    </xf>
    <xf numFmtId="49" fontId="6" fillId="7" borderId="19" xfId="0" applyNumberFormat="1" applyFont="1" applyFill="1" applyBorder="1" applyAlignment="1">
      <alignment horizontal="center" vertical="top" wrapText="1"/>
    </xf>
    <xf numFmtId="0" fontId="6" fillId="7" borderId="19" xfId="0" applyFont="1" applyFill="1" applyBorder="1" applyAlignment="1">
      <alignment horizontal="center" vertical="top" wrapText="1"/>
    </xf>
    <xf numFmtId="3" fontId="6" fillId="7" borderId="20" xfId="0" applyNumberFormat="1" applyFont="1" applyFill="1" applyBorder="1" applyAlignment="1">
      <alignment horizontal="center" vertical="top"/>
    </xf>
    <xf numFmtId="3" fontId="6" fillId="7" borderId="21" xfId="0" applyNumberFormat="1" applyFont="1" applyFill="1" applyBorder="1" applyAlignment="1">
      <alignment horizontal="center" vertical="top"/>
    </xf>
    <xf numFmtId="0" fontId="6" fillId="7" borderId="22" xfId="0" applyFont="1" applyFill="1" applyBorder="1" applyAlignment="1">
      <alignment horizontal="center"/>
    </xf>
    <xf numFmtId="0" fontId="6" fillId="7" borderId="23" xfId="0" applyFont="1" applyFill="1" applyBorder="1" applyAlignment="1">
      <alignment horizontal="center"/>
    </xf>
    <xf numFmtId="49" fontId="6" fillId="7" borderId="23" xfId="0" applyNumberFormat="1" applyFont="1" applyFill="1" applyBorder="1" applyAlignment="1">
      <alignment horizontal="center" vertical="top" wrapText="1"/>
    </xf>
    <xf numFmtId="0" fontId="6" fillId="7" borderId="23" xfId="0" applyFont="1" applyFill="1" applyBorder="1" applyAlignment="1">
      <alignment horizontal="center" vertical="top" wrapText="1"/>
    </xf>
    <xf numFmtId="3" fontId="6" fillId="7" borderId="24" xfId="0" applyNumberFormat="1" applyFont="1" applyFill="1" applyBorder="1" applyAlignment="1">
      <alignment horizontal="center" vertical="top"/>
    </xf>
    <xf numFmtId="49" fontId="6" fillId="4" borderId="19" xfId="0" applyNumberFormat="1" applyFont="1" applyFill="1" applyBorder="1" applyAlignment="1">
      <alignment horizontal="center" vertical="top" wrapText="1"/>
    </xf>
    <xf numFmtId="0" fontId="6" fillId="4" borderId="19" xfId="0" applyFont="1" applyFill="1" applyBorder="1" applyAlignment="1">
      <alignment horizontal="center" vertical="top" wrapText="1"/>
    </xf>
    <xf numFmtId="3" fontId="6" fillId="4" borderId="20" xfId="0" applyNumberFormat="1" applyFont="1" applyFill="1" applyBorder="1" applyAlignment="1">
      <alignment horizontal="center" vertical="top"/>
    </xf>
    <xf numFmtId="3" fontId="6" fillId="4" borderId="21" xfId="0" applyNumberFormat="1" applyFont="1" applyFill="1" applyBorder="1" applyAlignment="1">
      <alignment horizontal="center" vertical="top"/>
    </xf>
    <xf numFmtId="0" fontId="6" fillId="4" borderId="22" xfId="0" applyFont="1" applyFill="1" applyBorder="1" applyAlignment="1">
      <alignment horizontal="center"/>
    </xf>
    <xf numFmtId="0" fontId="6" fillId="4" borderId="23" xfId="0" applyFont="1" applyFill="1" applyBorder="1" applyAlignment="1">
      <alignment horizontal="center"/>
    </xf>
    <xf numFmtId="49" fontId="6" fillId="4" borderId="23" xfId="0" applyNumberFormat="1" applyFont="1" applyFill="1" applyBorder="1" applyAlignment="1">
      <alignment horizontal="center" vertical="top" wrapText="1"/>
    </xf>
    <xf numFmtId="0" fontId="6" fillId="4" borderId="23" xfId="0" applyFont="1" applyFill="1" applyBorder="1" applyAlignment="1">
      <alignment horizontal="center" vertical="top" wrapText="1"/>
    </xf>
    <xf numFmtId="3" fontId="6" fillId="4" borderId="24" xfId="0" applyNumberFormat="1" applyFont="1" applyFill="1" applyBorder="1" applyAlignment="1">
      <alignment horizontal="center" vertical="top"/>
    </xf>
    <xf numFmtId="0" fontId="6" fillId="3" borderId="12" xfId="0" applyFont="1" applyFill="1" applyBorder="1" applyAlignment="1">
      <alignment horizontal="center" wrapText="1"/>
    </xf>
    <xf numFmtId="0" fontId="6" fillId="3" borderId="19" xfId="0" applyFont="1" applyFill="1" applyBorder="1" applyAlignment="1">
      <alignment horizontal="center" wrapText="1"/>
    </xf>
    <xf numFmtId="49" fontId="6" fillId="3" borderId="19" xfId="0" applyNumberFormat="1" applyFont="1" applyFill="1" applyBorder="1" applyAlignment="1">
      <alignment horizontal="center" vertical="top" wrapText="1"/>
    </xf>
    <xf numFmtId="0" fontId="6" fillId="3" borderId="19" xfId="0" applyFont="1" applyFill="1" applyBorder="1" applyAlignment="1">
      <alignment horizontal="center" vertical="top" wrapText="1"/>
    </xf>
    <xf numFmtId="3" fontId="6" fillId="3" borderId="20" xfId="0" applyNumberFormat="1" applyFont="1" applyFill="1" applyBorder="1" applyAlignment="1">
      <alignment horizontal="center" vertical="top"/>
    </xf>
    <xf numFmtId="3" fontId="6" fillId="3" borderId="21" xfId="0" applyNumberFormat="1" applyFont="1" applyFill="1" applyBorder="1" applyAlignment="1">
      <alignment horizontal="center" vertical="top"/>
    </xf>
    <xf numFmtId="0" fontId="6" fillId="3" borderId="22" xfId="0" applyFont="1" applyFill="1" applyBorder="1" applyAlignment="1">
      <alignment horizontal="center" wrapText="1"/>
    </xf>
    <xf numFmtId="0" fontId="6" fillId="3" borderId="23" xfId="0" applyFont="1" applyFill="1" applyBorder="1" applyAlignment="1">
      <alignment horizontal="center" wrapText="1"/>
    </xf>
    <xf numFmtId="49" fontId="6" fillId="3" borderId="23" xfId="0" applyNumberFormat="1" applyFont="1" applyFill="1" applyBorder="1" applyAlignment="1">
      <alignment horizontal="center" vertical="top" wrapText="1"/>
    </xf>
    <xf numFmtId="0" fontId="6" fillId="3" borderId="23" xfId="0" applyFont="1" applyFill="1" applyBorder="1" applyAlignment="1">
      <alignment horizontal="center" vertical="top" wrapText="1"/>
    </xf>
    <xf numFmtId="3" fontId="6" fillId="3" borderId="24" xfId="0" applyNumberFormat="1" applyFont="1" applyFill="1" applyBorder="1" applyAlignment="1">
      <alignment horizontal="center" vertical="top"/>
    </xf>
    <xf numFmtId="0" fontId="7" fillId="3" borderId="10" xfId="0" applyFont="1" applyFill="1" applyBorder="1" applyAlignment="1">
      <alignment horizontal="center"/>
    </xf>
    <xf numFmtId="0" fontId="7" fillId="3" borderId="0" xfId="0" applyFont="1" applyFill="1" applyBorder="1" applyAlignment="1">
      <alignment horizontal="center"/>
    </xf>
    <xf numFmtId="0" fontId="7" fillId="2" borderId="10" xfId="0" applyFont="1" applyFill="1" applyBorder="1" applyAlignment="1">
      <alignment horizontal="center"/>
    </xf>
    <xf numFmtId="0" fontId="7" fillId="2" borderId="0" xfId="0" applyFont="1" applyFill="1" applyBorder="1" applyAlignment="1">
      <alignment horizontal="center"/>
    </xf>
    <xf numFmtId="0" fontId="7" fillId="7" borderId="10" xfId="0" applyFont="1" applyFill="1" applyBorder="1" applyAlignment="1">
      <alignment horizontal="center"/>
    </xf>
    <xf numFmtId="0" fontId="7" fillId="7" borderId="0" xfId="0" applyFont="1" applyFill="1" applyBorder="1" applyAlignment="1">
      <alignment horizontal="center"/>
    </xf>
    <xf numFmtId="0" fontId="7" fillId="4" borderId="10" xfId="0" applyFont="1" applyFill="1" applyBorder="1" applyAlignment="1">
      <alignment horizontal="center"/>
    </xf>
    <xf numFmtId="0" fontId="7" fillId="4" borderId="0" xfId="0" applyFont="1" applyFill="1" applyBorder="1" applyAlignment="1">
      <alignment horizontal="center"/>
    </xf>
    <xf numFmtId="0" fontId="2" fillId="6" borderId="8" xfId="0" applyFont="1" applyFill="1" applyBorder="1" applyAlignment="1">
      <alignment horizontal="center" vertical="center" wrapText="1"/>
    </xf>
    <xf numFmtId="0" fontId="2" fillId="6" borderId="2" xfId="0" applyFont="1" applyFill="1" applyBorder="1" applyAlignment="1">
      <alignment horizontal="center" vertical="center" wrapText="1"/>
    </xf>
    <xf numFmtId="0" fontId="2" fillId="6" borderId="11" xfId="0" applyFont="1" applyFill="1" applyBorder="1" applyAlignment="1">
      <alignment horizontal="center" vertical="center" wrapText="1"/>
    </xf>
    <xf numFmtId="0" fontId="7" fillId="5" borderId="4" xfId="0" applyFont="1" applyFill="1" applyBorder="1" applyAlignment="1">
      <alignment horizontal="center"/>
    </xf>
    <xf numFmtId="0" fontId="7" fillId="5" borderId="18" xfId="0" applyFont="1" applyFill="1" applyBorder="1" applyAlignment="1">
      <alignment horizontal="center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4"/>
  <sheetViews>
    <sheetView tabSelected="1" zoomScale="80" zoomScaleNormal="80" workbookViewId="0">
      <pane ySplit="2" topLeftCell="A3" activePane="bottomLeft" state="frozen"/>
      <selection pane="bottomLeft" activeCell="F60" sqref="F60:F65"/>
    </sheetView>
  </sheetViews>
  <sheetFormatPr defaultRowHeight="12.75" x14ac:dyDescent="0.2"/>
  <cols>
    <col min="1" max="1" width="5.28515625" customWidth="1"/>
    <col min="2" max="2" width="12.5703125" customWidth="1"/>
    <col min="3" max="3" width="39.5703125" style="1" bestFit="1" customWidth="1"/>
    <col min="4" max="4" width="12.42578125" style="1" customWidth="1"/>
    <col min="5" max="5" width="50.7109375" style="1" bestFit="1" customWidth="1"/>
    <col min="6" max="6" width="19" style="4" customWidth="1"/>
    <col min="7" max="7" width="11.140625" customWidth="1"/>
  </cols>
  <sheetData>
    <row r="1" spans="1:6" ht="41.25" customHeight="1" thickBot="1" x14ac:dyDescent="0.25">
      <c r="A1" s="105" t="s">
        <v>36</v>
      </c>
      <c r="B1" s="106"/>
      <c r="C1" s="106"/>
      <c r="D1" s="106"/>
      <c r="E1" s="106"/>
      <c r="F1" s="107"/>
    </row>
    <row r="2" spans="1:6" ht="16.5" thickBot="1" x14ac:dyDescent="0.3">
      <c r="A2" s="5" t="s">
        <v>3</v>
      </c>
      <c r="B2" s="6" t="s">
        <v>4</v>
      </c>
      <c r="C2" s="6" t="s">
        <v>5</v>
      </c>
      <c r="D2" s="6" t="s">
        <v>10</v>
      </c>
      <c r="E2" s="7" t="s">
        <v>8</v>
      </c>
      <c r="F2" s="8" t="s">
        <v>37</v>
      </c>
    </row>
    <row r="3" spans="1:6" ht="15.75" thickBot="1" x14ac:dyDescent="0.3">
      <c r="A3" s="108" t="s">
        <v>6</v>
      </c>
      <c r="B3" s="109"/>
      <c r="C3" s="9"/>
      <c r="D3" s="10"/>
      <c r="E3" s="10"/>
      <c r="F3" s="11"/>
    </row>
    <row r="4" spans="1:6" s="1" customFormat="1" ht="39.75" customHeight="1" x14ac:dyDescent="0.2">
      <c r="A4" s="27">
        <v>1</v>
      </c>
      <c r="B4" s="51" t="s">
        <v>11</v>
      </c>
      <c r="C4" s="45" t="s">
        <v>38</v>
      </c>
      <c r="D4" s="45" t="s">
        <v>48</v>
      </c>
      <c r="E4" s="46" t="s">
        <v>43</v>
      </c>
      <c r="F4" s="53">
        <v>50000</v>
      </c>
    </row>
    <row r="5" spans="1:6" s="1" customFormat="1" ht="37.5" customHeight="1" x14ac:dyDescent="0.2">
      <c r="A5" s="28">
        <v>2</v>
      </c>
      <c r="B5" s="29" t="s">
        <v>11</v>
      </c>
      <c r="C5" s="30" t="s">
        <v>39</v>
      </c>
      <c r="D5" s="30" t="s">
        <v>49</v>
      </c>
      <c r="E5" s="31" t="s">
        <v>44</v>
      </c>
      <c r="F5" s="54">
        <v>50000</v>
      </c>
    </row>
    <row r="6" spans="1:6" s="1" customFormat="1" ht="37.5" customHeight="1" x14ac:dyDescent="0.2">
      <c r="A6" s="28">
        <v>3</v>
      </c>
      <c r="B6" s="29" t="s">
        <v>11</v>
      </c>
      <c r="C6" s="30" t="s">
        <v>40</v>
      </c>
      <c r="D6" s="30" t="s">
        <v>50</v>
      </c>
      <c r="E6" s="31" t="s">
        <v>45</v>
      </c>
      <c r="F6" s="54">
        <v>45000</v>
      </c>
    </row>
    <row r="7" spans="1:6" s="1" customFormat="1" ht="37.5" customHeight="1" x14ac:dyDescent="0.2">
      <c r="A7" s="28">
        <v>4</v>
      </c>
      <c r="B7" s="29" t="s">
        <v>11</v>
      </c>
      <c r="C7" s="30" t="s">
        <v>41</v>
      </c>
      <c r="D7" s="30" t="s">
        <v>51</v>
      </c>
      <c r="E7" s="31" t="s">
        <v>46</v>
      </c>
      <c r="F7" s="54">
        <v>45000</v>
      </c>
    </row>
    <row r="8" spans="1:6" s="1" customFormat="1" ht="37.5" customHeight="1" thickBot="1" x14ac:dyDescent="0.25">
      <c r="A8" s="47">
        <v>5</v>
      </c>
      <c r="B8" s="52" t="s">
        <v>11</v>
      </c>
      <c r="C8" s="48" t="s">
        <v>42</v>
      </c>
      <c r="D8" s="48" t="s">
        <v>52</v>
      </c>
      <c r="E8" s="49" t="s">
        <v>47</v>
      </c>
      <c r="F8" s="55">
        <v>55000</v>
      </c>
    </row>
    <row r="9" spans="1:6" s="1" customFormat="1" ht="15.75" thickBot="1" x14ac:dyDescent="0.3">
      <c r="A9" s="99" t="s">
        <v>7</v>
      </c>
      <c r="B9" s="100"/>
      <c r="C9" s="12"/>
      <c r="D9" s="13"/>
      <c r="E9" s="13"/>
      <c r="F9" s="42">
        <f>SUM(F4:F8)</f>
        <v>245000</v>
      </c>
    </row>
    <row r="10" spans="1:6" s="1" customFormat="1" ht="28.5" x14ac:dyDescent="0.2">
      <c r="A10" s="14">
        <v>6</v>
      </c>
      <c r="B10" s="32" t="s">
        <v>22</v>
      </c>
      <c r="C10" s="59" t="s">
        <v>53</v>
      </c>
      <c r="D10" s="59" t="s">
        <v>63</v>
      </c>
      <c r="E10" s="60" t="s">
        <v>83</v>
      </c>
      <c r="F10" s="61">
        <v>45000</v>
      </c>
    </row>
    <row r="11" spans="1:6" s="1" customFormat="1" ht="14.25" x14ac:dyDescent="0.2">
      <c r="A11" s="15">
        <v>7</v>
      </c>
      <c r="B11" s="16" t="s">
        <v>22</v>
      </c>
      <c r="C11" s="33" t="s">
        <v>54</v>
      </c>
      <c r="D11" s="33" t="s">
        <v>64</v>
      </c>
      <c r="E11" s="34" t="s">
        <v>84</v>
      </c>
      <c r="F11" s="62">
        <v>45000</v>
      </c>
    </row>
    <row r="12" spans="1:6" s="1" customFormat="1" ht="28.5" x14ac:dyDescent="0.2">
      <c r="A12" s="15">
        <v>8</v>
      </c>
      <c r="B12" s="16" t="s">
        <v>22</v>
      </c>
      <c r="C12" s="33" t="s">
        <v>55</v>
      </c>
      <c r="D12" s="33" t="s">
        <v>65</v>
      </c>
      <c r="E12" s="34" t="s">
        <v>85</v>
      </c>
      <c r="F12" s="62">
        <v>45000</v>
      </c>
    </row>
    <row r="13" spans="1:6" s="1" customFormat="1" ht="42.75" x14ac:dyDescent="0.2">
      <c r="A13" s="15">
        <v>9</v>
      </c>
      <c r="B13" s="16" t="s">
        <v>22</v>
      </c>
      <c r="C13" s="33" t="s">
        <v>56</v>
      </c>
      <c r="D13" s="33" t="s">
        <v>66</v>
      </c>
      <c r="E13" s="34" t="s">
        <v>86</v>
      </c>
      <c r="F13" s="62">
        <v>55000</v>
      </c>
    </row>
    <row r="14" spans="1:6" s="1" customFormat="1" ht="28.5" x14ac:dyDescent="0.2">
      <c r="A14" s="15">
        <v>10</v>
      </c>
      <c r="B14" s="16" t="s">
        <v>22</v>
      </c>
      <c r="C14" s="33" t="s">
        <v>18</v>
      </c>
      <c r="D14" s="33" t="s">
        <v>67</v>
      </c>
      <c r="E14" s="34" t="s">
        <v>87</v>
      </c>
      <c r="F14" s="62">
        <v>115000</v>
      </c>
    </row>
    <row r="15" spans="1:6" s="1" customFormat="1" ht="28.5" x14ac:dyDescent="0.2">
      <c r="A15" s="15">
        <v>11</v>
      </c>
      <c r="B15" s="16" t="s">
        <v>22</v>
      </c>
      <c r="C15" s="33" t="s">
        <v>57</v>
      </c>
      <c r="D15" s="33" t="s">
        <v>68</v>
      </c>
      <c r="E15" s="34" t="s">
        <v>88</v>
      </c>
      <c r="F15" s="62">
        <v>40000</v>
      </c>
    </row>
    <row r="16" spans="1:6" s="1" customFormat="1" ht="28.5" x14ac:dyDescent="0.2">
      <c r="A16" s="15">
        <v>12</v>
      </c>
      <c r="B16" s="16" t="s">
        <v>22</v>
      </c>
      <c r="C16" s="33" t="s">
        <v>15</v>
      </c>
      <c r="D16" s="33" t="s">
        <v>69</v>
      </c>
      <c r="E16" s="34" t="s">
        <v>89</v>
      </c>
      <c r="F16" s="62">
        <v>85000</v>
      </c>
    </row>
    <row r="17" spans="1:6" s="1" customFormat="1" ht="14.25" x14ac:dyDescent="0.2">
      <c r="A17" s="15">
        <v>13</v>
      </c>
      <c r="B17" s="16" t="s">
        <v>22</v>
      </c>
      <c r="C17" s="33" t="s">
        <v>58</v>
      </c>
      <c r="D17" s="33" t="s">
        <v>70</v>
      </c>
      <c r="E17" s="34" t="s">
        <v>90</v>
      </c>
      <c r="F17" s="62">
        <v>45000</v>
      </c>
    </row>
    <row r="18" spans="1:6" s="1" customFormat="1" ht="28.5" x14ac:dyDescent="0.2">
      <c r="A18" s="15">
        <v>14</v>
      </c>
      <c r="B18" s="16" t="s">
        <v>22</v>
      </c>
      <c r="C18" s="33" t="s">
        <v>59</v>
      </c>
      <c r="D18" s="33" t="s">
        <v>71</v>
      </c>
      <c r="E18" s="34" t="s">
        <v>91</v>
      </c>
      <c r="F18" s="62">
        <v>40000</v>
      </c>
    </row>
    <row r="19" spans="1:6" s="1" customFormat="1" ht="42.75" x14ac:dyDescent="0.2">
      <c r="A19" s="15">
        <v>15</v>
      </c>
      <c r="B19" s="16" t="s">
        <v>22</v>
      </c>
      <c r="C19" s="33" t="s">
        <v>21</v>
      </c>
      <c r="D19" s="33" t="s">
        <v>72</v>
      </c>
      <c r="E19" s="34" t="s">
        <v>92</v>
      </c>
      <c r="F19" s="62">
        <v>95000</v>
      </c>
    </row>
    <row r="20" spans="1:6" s="1" customFormat="1" ht="28.5" x14ac:dyDescent="0.2">
      <c r="A20" s="15">
        <v>16</v>
      </c>
      <c r="B20" s="16" t="s">
        <v>22</v>
      </c>
      <c r="C20" s="33" t="s">
        <v>60</v>
      </c>
      <c r="D20" s="33" t="s">
        <v>73</v>
      </c>
      <c r="E20" s="34" t="s">
        <v>93</v>
      </c>
      <c r="F20" s="62">
        <v>45000</v>
      </c>
    </row>
    <row r="21" spans="1:6" s="1" customFormat="1" ht="42.75" x14ac:dyDescent="0.2">
      <c r="A21" s="15">
        <v>17</v>
      </c>
      <c r="B21" s="16" t="s">
        <v>22</v>
      </c>
      <c r="C21" s="33" t="s">
        <v>17</v>
      </c>
      <c r="D21" s="33" t="s">
        <v>74</v>
      </c>
      <c r="E21" s="34" t="s">
        <v>94</v>
      </c>
      <c r="F21" s="62">
        <v>140000</v>
      </c>
    </row>
    <row r="22" spans="1:6" s="1" customFormat="1" ht="28.5" x14ac:dyDescent="0.2">
      <c r="A22" s="15">
        <v>18</v>
      </c>
      <c r="B22" s="16" t="s">
        <v>22</v>
      </c>
      <c r="C22" s="33" t="s">
        <v>61</v>
      </c>
      <c r="D22" s="33" t="s">
        <v>75</v>
      </c>
      <c r="E22" s="34" t="s">
        <v>95</v>
      </c>
      <c r="F22" s="62">
        <v>55000</v>
      </c>
    </row>
    <row r="23" spans="1:6" s="1" customFormat="1" ht="42.75" x14ac:dyDescent="0.2">
      <c r="A23" s="15">
        <v>19</v>
      </c>
      <c r="B23" s="16" t="s">
        <v>22</v>
      </c>
      <c r="C23" s="33" t="s">
        <v>62</v>
      </c>
      <c r="D23" s="33" t="s">
        <v>76</v>
      </c>
      <c r="E23" s="34" t="s">
        <v>96</v>
      </c>
      <c r="F23" s="62">
        <v>42000</v>
      </c>
    </row>
    <row r="24" spans="1:6" s="1" customFormat="1" ht="28.5" x14ac:dyDescent="0.2">
      <c r="A24" s="15">
        <v>20</v>
      </c>
      <c r="B24" s="16" t="s">
        <v>22</v>
      </c>
      <c r="C24" s="33" t="s">
        <v>20</v>
      </c>
      <c r="D24" s="33" t="s">
        <v>77</v>
      </c>
      <c r="E24" s="34" t="s">
        <v>97</v>
      </c>
      <c r="F24" s="62">
        <v>45000</v>
      </c>
    </row>
    <row r="25" spans="1:6" s="1" customFormat="1" ht="85.5" x14ac:dyDescent="0.2">
      <c r="A25" s="15">
        <v>21</v>
      </c>
      <c r="B25" s="16" t="s">
        <v>22</v>
      </c>
      <c r="C25" s="33" t="s">
        <v>14</v>
      </c>
      <c r="D25" s="33" t="s">
        <v>78</v>
      </c>
      <c r="E25" s="34" t="s">
        <v>98</v>
      </c>
      <c r="F25" s="62">
        <v>45000</v>
      </c>
    </row>
    <row r="26" spans="1:6" s="1" customFormat="1" ht="14.25" x14ac:dyDescent="0.2">
      <c r="A26" s="15">
        <v>22</v>
      </c>
      <c r="B26" s="16" t="s">
        <v>22</v>
      </c>
      <c r="C26" s="33" t="s">
        <v>12</v>
      </c>
      <c r="D26" s="33" t="s">
        <v>79</v>
      </c>
      <c r="E26" s="34" t="s">
        <v>99</v>
      </c>
      <c r="F26" s="62">
        <v>95000</v>
      </c>
    </row>
    <row r="27" spans="1:6" s="1" customFormat="1" ht="14.25" x14ac:dyDescent="0.2">
      <c r="A27" s="15">
        <v>23</v>
      </c>
      <c r="B27" s="16" t="s">
        <v>22</v>
      </c>
      <c r="C27" s="33" t="s">
        <v>16</v>
      </c>
      <c r="D27" s="33" t="s">
        <v>80</v>
      </c>
      <c r="E27" s="34" t="s">
        <v>100</v>
      </c>
      <c r="F27" s="62">
        <v>45000</v>
      </c>
    </row>
    <row r="28" spans="1:6" s="1" customFormat="1" ht="14.25" x14ac:dyDescent="0.2">
      <c r="A28" s="15">
        <v>24</v>
      </c>
      <c r="B28" s="16" t="s">
        <v>22</v>
      </c>
      <c r="C28" s="33" t="s">
        <v>13</v>
      </c>
      <c r="D28" s="33" t="s">
        <v>81</v>
      </c>
      <c r="E28" s="34" t="s">
        <v>101</v>
      </c>
      <c r="F28" s="62">
        <v>45000</v>
      </c>
    </row>
    <row r="29" spans="1:6" s="1" customFormat="1" ht="29.25" thickBot="1" x14ac:dyDescent="0.25">
      <c r="A29" s="63">
        <v>25</v>
      </c>
      <c r="B29" s="64" t="s">
        <v>22</v>
      </c>
      <c r="C29" s="65" t="s">
        <v>19</v>
      </c>
      <c r="D29" s="65" t="s">
        <v>82</v>
      </c>
      <c r="E29" s="66" t="s">
        <v>102</v>
      </c>
      <c r="F29" s="67">
        <v>75000</v>
      </c>
    </row>
    <row r="30" spans="1:6" s="1" customFormat="1" ht="15.75" thickBot="1" x14ac:dyDescent="0.3">
      <c r="A30" s="101" t="s">
        <v>0</v>
      </c>
      <c r="B30" s="102"/>
      <c r="C30" s="17"/>
      <c r="D30" s="18"/>
      <c r="E30" s="18"/>
      <c r="F30" s="42">
        <f>SUM(F10:F29)</f>
        <v>1242000</v>
      </c>
    </row>
    <row r="31" spans="1:6" s="1" customFormat="1" ht="14.25" x14ac:dyDescent="0.2">
      <c r="A31" s="19">
        <v>26</v>
      </c>
      <c r="B31" s="35" t="s">
        <v>27</v>
      </c>
      <c r="C31" s="68" t="s">
        <v>103</v>
      </c>
      <c r="D31" s="68" t="s">
        <v>112</v>
      </c>
      <c r="E31" s="69" t="s">
        <v>126</v>
      </c>
      <c r="F31" s="70">
        <v>45000</v>
      </c>
    </row>
    <row r="32" spans="1:6" s="1" customFormat="1" ht="14.25" x14ac:dyDescent="0.2">
      <c r="A32" s="20">
        <v>27</v>
      </c>
      <c r="B32" s="21" t="s">
        <v>27</v>
      </c>
      <c r="C32" s="36" t="s">
        <v>104</v>
      </c>
      <c r="D32" s="36" t="s">
        <v>113</v>
      </c>
      <c r="E32" s="37" t="s">
        <v>127</v>
      </c>
      <c r="F32" s="71">
        <v>45000</v>
      </c>
    </row>
    <row r="33" spans="1:6" s="1" customFormat="1" ht="14.25" x14ac:dyDescent="0.2">
      <c r="A33" s="20">
        <v>28</v>
      </c>
      <c r="B33" s="21" t="s">
        <v>27</v>
      </c>
      <c r="C33" s="36" t="s">
        <v>24</v>
      </c>
      <c r="D33" s="36" t="s">
        <v>114</v>
      </c>
      <c r="E33" s="37" t="s">
        <v>128</v>
      </c>
      <c r="F33" s="71">
        <v>150000</v>
      </c>
    </row>
    <row r="34" spans="1:6" s="1" customFormat="1" ht="28.5" x14ac:dyDescent="0.2">
      <c r="A34" s="20">
        <v>29</v>
      </c>
      <c r="B34" s="21" t="s">
        <v>27</v>
      </c>
      <c r="C34" s="36" t="s">
        <v>105</v>
      </c>
      <c r="D34" s="36" t="s">
        <v>115</v>
      </c>
      <c r="E34" s="37" t="s">
        <v>128</v>
      </c>
      <c r="F34" s="71">
        <v>50000</v>
      </c>
    </row>
    <row r="35" spans="1:6" s="1" customFormat="1" ht="28.5" x14ac:dyDescent="0.2">
      <c r="A35" s="20">
        <v>30</v>
      </c>
      <c r="B35" s="21" t="s">
        <v>27</v>
      </c>
      <c r="C35" s="36" t="s">
        <v>23</v>
      </c>
      <c r="D35" s="36" t="s">
        <v>116</v>
      </c>
      <c r="E35" s="37" t="s">
        <v>129</v>
      </c>
      <c r="F35" s="71">
        <v>95000</v>
      </c>
    </row>
    <row r="36" spans="1:6" s="1" customFormat="1" ht="14.25" x14ac:dyDescent="0.2">
      <c r="A36" s="20">
        <v>31</v>
      </c>
      <c r="B36" s="21" t="s">
        <v>27</v>
      </c>
      <c r="C36" s="36" t="s">
        <v>106</v>
      </c>
      <c r="D36" s="36" t="s">
        <v>117</v>
      </c>
      <c r="E36" s="37" t="s">
        <v>128</v>
      </c>
      <c r="F36" s="71">
        <v>65000</v>
      </c>
    </row>
    <row r="37" spans="1:6" s="1" customFormat="1" ht="14.25" x14ac:dyDescent="0.2">
      <c r="A37" s="20">
        <v>32</v>
      </c>
      <c r="B37" s="21" t="s">
        <v>27</v>
      </c>
      <c r="C37" s="36" t="s">
        <v>107</v>
      </c>
      <c r="D37" s="36" t="s">
        <v>118</v>
      </c>
      <c r="E37" s="37" t="s">
        <v>130</v>
      </c>
      <c r="F37" s="71">
        <v>50000</v>
      </c>
    </row>
    <row r="38" spans="1:6" s="1" customFormat="1" ht="14.25" x14ac:dyDescent="0.2">
      <c r="A38" s="20">
        <v>33</v>
      </c>
      <c r="B38" s="21" t="s">
        <v>27</v>
      </c>
      <c r="C38" s="36" t="s">
        <v>108</v>
      </c>
      <c r="D38" s="36" t="s">
        <v>119</v>
      </c>
      <c r="E38" s="37" t="s">
        <v>128</v>
      </c>
      <c r="F38" s="71">
        <v>50000</v>
      </c>
    </row>
    <row r="39" spans="1:6" s="1" customFormat="1" ht="28.5" x14ac:dyDescent="0.2">
      <c r="A39" s="20">
        <v>34</v>
      </c>
      <c r="B39" s="21" t="s">
        <v>27</v>
      </c>
      <c r="C39" s="36" t="s">
        <v>109</v>
      </c>
      <c r="D39" s="36" t="s">
        <v>120</v>
      </c>
      <c r="E39" s="37" t="s">
        <v>131</v>
      </c>
      <c r="F39" s="71">
        <v>45000</v>
      </c>
    </row>
    <row r="40" spans="1:6" s="1" customFormat="1" ht="28.5" x14ac:dyDescent="0.2">
      <c r="A40" s="20">
        <v>35</v>
      </c>
      <c r="B40" s="21" t="s">
        <v>27</v>
      </c>
      <c r="C40" s="36" t="s">
        <v>28</v>
      </c>
      <c r="D40" s="36" t="s">
        <v>121</v>
      </c>
      <c r="E40" s="37" t="s">
        <v>132</v>
      </c>
      <c r="F40" s="71">
        <v>55000</v>
      </c>
    </row>
    <row r="41" spans="1:6" s="1" customFormat="1" ht="28.5" x14ac:dyDescent="0.2">
      <c r="A41" s="20">
        <v>36</v>
      </c>
      <c r="B41" s="21" t="s">
        <v>27</v>
      </c>
      <c r="C41" s="36" t="s">
        <v>25</v>
      </c>
      <c r="D41" s="36" t="s">
        <v>122</v>
      </c>
      <c r="E41" s="37" t="s">
        <v>133</v>
      </c>
      <c r="F41" s="71">
        <v>40000</v>
      </c>
    </row>
    <row r="42" spans="1:6" s="1" customFormat="1" ht="28.5" x14ac:dyDescent="0.2">
      <c r="A42" s="20">
        <v>37</v>
      </c>
      <c r="B42" s="21" t="s">
        <v>27</v>
      </c>
      <c r="C42" s="36" t="s">
        <v>26</v>
      </c>
      <c r="D42" s="36" t="s">
        <v>123</v>
      </c>
      <c r="E42" s="37" t="s">
        <v>134</v>
      </c>
      <c r="F42" s="71">
        <v>55000</v>
      </c>
    </row>
    <row r="43" spans="1:6" s="1" customFormat="1" ht="14.25" x14ac:dyDescent="0.2">
      <c r="A43" s="20">
        <v>38</v>
      </c>
      <c r="B43" s="21" t="s">
        <v>27</v>
      </c>
      <c r="C43" s="36" t="s">
        <v>110</v>
      </c>
      <c r="D43" s="36" t="s">
        <v>124</v>
      </c>
      <c r="E43" s="37" t="s">
        <v>135</v>
      </c>
      <c r="F43" s="71">
        <v>45000</v>
      </c>
    </row>
    <row r="44" spans="1:6" s="1" customFormat="1" ht="29.25" thickBot="1" x14ac:dyDescent="0.25">
      <c r="A44" s="72">
        <v>39</v>
      </c>
      <c r="B44" s="73" t="s">
        <v>27</v>
      </c>
      <c r="C44" s="74" t="s">
        <v>111</v>
      </c>
      <c r="D44" s="74" t="s">
        <v>125</v>
      </c>
      <c r="E44" s="75" t="s">
        <v>136</v>
      </c>
      <c r="F44" s="76">
        <v>45000</v>
      </c>
    </row>
    <row r="45" spans="1:6" s="1" customFormat="1" ht="15.75" thickBot="1" x14ac:dyDescent="0.3">
      <c r="A45" s="103" t="s">
        <v>1</v>
      </c>
      <c r="B45" s="104"/>
      <c r="C45" s="12"/>
      <c r="D45" s="13"/>
      <c r="E45" s="13"/>
      <c r="F45" s="42">
        <f>SUM(F31:F44)</f>
        <v>835000</v>
      </c>
    </row>
    <row r="46" spans="1:6" s="1" customFormat="1" ht="14.25" x14ac:dyDescent="0.2">
      <c r="A46" s="22">
        <v>40</v>
      </c>
      <c r="B46" s="50" t="s">
        <v>35</v>
      </c>
      <c r="C46" s="77" t="s">
        <v>137</v>
      </c>
      <c r="D46" s="77" t="s">
        <v>146</v>
      </c>
      <c r="E46" s="78" t="s">
        <v>159</v>
      </c>
      <c r="F46" s="79">
        <v>50000</v>
      </c>
    </row>
    <row r="47" spans="1:6" s="1" customFormat="1" ht="14.25" x14ac:dyDescent="0.2">
      <c r="A47" s="23">
        <v>41</v>
      </c>
      <c r="B47" s="24" t="s">
        <v>35</v>
      </c>
      <c r="C47" s="38" t="s">
        <v>138</v>
      </c>
      <c r="D47" s="38" t="s">
        <v>147</v>
      </c>
      <c r="E47" s="39" t="s">
        <v>160</v>
      </c>
      <c r="F47" s="80">
        <v>65000</v>
      </c>
    </row>
    <row r="48" spans="1:6" s="1" customFormat="1" ht="14.25" x14ac:dyDescent="0.2">
      <c r="A48" s="23">
        <v>42</v>
      </c>
      <c r="B48" s="24" t="s">
        <v>35</v>
      </c>
      <c r="C48" s="38" t="s">
        <v>32</v>
      </c>
      <c r="D48" s="38" t="s">
        <v>148</v>
      </c>
      <c r="E48" s="39" t="s">
        <v>161</v>
      </c>
      <c r="F48" s="80">
        <v>75000</v>
      </c>
    </row>
    <row r="49" spans="1:6" s="1" customFormat="1" ht="14.25" x14ac:dyDescent="0.2">
      <c r="A49" s="23">
        <v>43</v>
      </c>
      <c r="B49" s="24" t="s">
        <v>35</v>
      </c>
      <c r="C49" s="38" t="s">
        <v>139</v>
      </c>
      <c r="D49" s="38" t="s">
        <v>149</v>
      </c>
      <c r="E49" s="39" t="s">
        <v>162</v>
      </c>
      <c r="F49" s="80">
        <v>55000</v>
      </c>
    </row>
    <row r="50" spans="1:6" s="1" customFormat="1" ht="28.5" x14ac:dyDescent="0.2">
      <c r="A50" s="23">
        <v>44</v>
      </c>
      <c r="B50" s="24" t="s">
        <v>35</v>
      </c>
      <c r="C50" s="38" t="s">
        <v>140</v>
      </c>
      <c r="D50" s="38" t="s">
        <v>150</v>
      </c>
      <c r="E50" s="39" t="s">
        <v>163</v>
      </c>
      <c r="F50" s="80">
        <v>45000</v>
      </c>
    </row>
    <row r="51" spans="1:6" s="1" customFormat="1" ht="42.75" x14ac:dyDescent="0.2">
      <c r="A51" s="23">
        <v>45</v>
      </c>
      <c r="B51" s="24" t="s">
        <v>35</v>
      </c>
      <c r="C51" s="38" t="s">
        <v>29</v>
      </c>
      <c r="D51" s="38" t="s">
        <v>151</v>
      </c>
      <c r="E51" s="39" t="s">
        <v>164</v>
      </c>
      <c r="F51" s="80">
        <v>50000</v>
      </c>
    </row>
    <row r="52" spans="1:6" s="1" customFormat="1" ht="14.25" x14ac:dyDescent="0.2">
      <c r="A52" s="23">
        <v>46</v>
      </c>
      <c r="B52" s="24" t="s">
        <v>35</v>
      </c>
      <c r="C52" s="38" t="s">
        <v>31</v>
      </c>
      <c r="D52" s="38" t="s">
        <v>152</v>
      </c>
      <c r="E52" s="39" t="s">
        <v>165</v>
      </c>
      <c r="F52" s="80">
        <v>40000</v>
      </c>
    </row>
    <row r="53" spans="1:6" s="1" customFormat="1" ht="42.75" x14ac:dyDescent="0.2">
      <c r="A53" s="23">
        <v>47</v>
      </c>
      <c r="B53" s="24" t="s">
        <v>35</v>
      </c>
      <c r="C53" s="38" t="s">
        <v>141</v>
      </c>
      <c r="D53" s="38" t="s">
        <v>153</v>
      </c>
      <c r="E53" s="39" t="s">
        <v>166</v>
      </c>
      <c r="F53" s="80">
        <v>45000</v>
      </c>
    </row>
    <row r="54" spans="1:6" s="1" customFormat="1" ht="28.5" x14ac:dyDescent="0.2">
      <c r="A54" s="23">
        <v>48</v>
      </c>
      <c r="B54" s="24" t="s">
        <v>35</v>
      </c>
      <c r="C54" s="38" t="s">
        <v>142</v>
      </c>
      <c r="D54" s="38" t="s">
        <v>154</v>
      </c>
      <c r="E54" s="39" t="s">
        <v>167</v>
      </c>
      <c r="F54" s="80">
        <v>50000</v>
      </c>
    </row>
    <row r="55" spans="1:6" s="1" customFormat="1" ht="28.5" x14ac:dyDescent="0.2">
      <c r="A55" s="23">
        <v>49</v>
      </c>
      <c r="B55" s="24" t="s">
        <v>35</v>
      </c>
      <c r="C55" s="38" t="s">
        <v>143</v>
      </c>
      <c r="D55" s="38" t="s">
        <v>155</v>
      </c>
      <c r="E55" s="39" t="s">
        <v>168</v>
      </c>
      <c r="F55" s="80">
        <v>42000</v>
      </c>
    </row>
    <row r="56" spans="1:6" s="1" customFormat="1" ht="28.5" x14ac:dyDescent="0.2">
      <c r="A56" s="23">
        <v>50</v>
      </c>
      <c r="B56" s="24" t="s">
        <v>35</v>
      </c>
      <c r="C56" s="38" t="s">
        <v>30</v>
      </c>
      <c r="D56" s="38" t="s">
        <v>156</v>
      </c>
      <c r="E56" s="39" t="s">
        <v>169</v>
      </c>
      <c r="F56" s="80">
        <v>65000</v>
      </c>
    </row>
    <row r="57" spans="1:6" s="1" customFormat="1" ht="28.5" x14ac:dyDescent="0.2">
      <c r="A57" s="23">
        <v>51</v>
      </c>
      <c r="B57" s="24" t="s">
        <v>35</v>
      </c>
      <c r="C57" s="38" t="s">
        <v>144</v>
      </c>
      <c r="D57" s="38" t="s">
        <v>157</v>
      </c>
      <c r="E57" s="39" t="s">
        <v>170</v>
      </c>
      <c r="F57" s="80">
        <v>50000</v>
      </c>
    </row>
    <row r="58" spans="1:6" s="1" customFormat="1" ht="43.5" thickBot="1" x14ac:dyDescent="0.25">
      <c r="A58" s="81">
        <v>52</v>
      </c>
      <c r="B58" s="82" t="s">
        <v>35</v>
      </c>
      <c r="C58" s="83" t="s">
        <v>145</v>
      </c>
      <c r="D58" s="83" t="s">
        <v>158</v>
      </c>
      <c r="E58" s="84" t="s">
        <v>171</v>
      </c>
      <c r="F58" s="85">
        <v>45000</v>
      </c>
    </row>
    <row r="59" spans="1:6" s="1" customFormat="1" ht="15.75" thickBot="1" x14ac:dyDescent="0.3">
      <c r="A59" s="97" t="s">
        <v>2</v>
      </c>
      <c r="B59" s="98"/>
      <c r="C59" s="12"/>
      <c r="D59" s="13"/>
      <c r="E59" s="13"/>
      <c r="F59" s="43">
        <f>SUM(F46:F58)</f>
        <v>677000</v>
      </c>
    </row>
    <row r="60" spans="1:6" s="1" customFormat="1" ht="14.25" x14ac:dyDescent="0.2">
      <c r="A60" s="86">
        <v>53</v>
      </c>
      <c r="B60" s="87" t="s">
        <v>34</v>
      </c>
      <c r="C60" s="88" t="s">
        <v>172</v>
      </c>
      <c r="D60" s="88" t="s">
        <v>177</v>
      </c>
      <c r="E60" s="89" t="s">
        <v>183</v>
      </c>
      <c r="F60" s="90">
        <v>45000</v>
      </c>
    </row>
    <row r="61" spans="1:6" s="1" customFormat="1" ht="14.25" x14ac:dyDescent="0.2">
      <c r="A61" s="25">
        <v>54</v>
      </c>
      <c r="B61" s="26" t="s">
        <v>34</v>
      </c>
      <c r="C61" s="40" t="s">
        <v>173</v>
      </c>
      <c r="D61" s="40" t="s">
        <v>178</v>
      </c>
      <c r="E61" s="41" t="s">
        <v>184</v>
      </c>
      <c r="F61" s="91">
        <v>45000</v>
      </c>
    </row>
    <row r="62" spans="1:6" s="1" customFormat="1" ht="42.75" x14ac:dyDescent="0.2">
      <c r="A62" s="25">
        <v>55</v>
      </c>
      <c r="B62" s="26" t="s">
        <v>34</v>
      </c>
      <c r="C62" s="40" t="s">
        <v>33</v>
      </c>
      <c r="D62" s="40" t="s">
        <v>179</v>
      </c>
      <c r="E62" s="41" t="s">
        <v>185</v>
      </c>
      <c r="F62" s="91">
        <v>90000</v>
      </c>
    </row>
    <row r="63" spans="1:6" s="1" customFormat="1" ht="14.25" x14ac:dyDescent="0.2">
      <c r="A63" s="25">
        <v>56</v>
      </c>
      <c r="B63" s="26" t="s">
        <v>34</v>
      </c>
      <c r="C63" s="40" t="s">
        <v>174</v>
      </c>
      <c r="D63" s="40" t="s">
        <v>180</v>
      </c>
      <c r="E63" s="41" t="s">
        <v>186</v>
      </c>
      <c r="F63" s="91">
        <v>45000</v>
      </c>
    </row>
    <row r="64" spans="1:6" s="1" customFormat="1" ht="14.25" x14ac:dyDescent="0.2">
      <c r="A64" s="25">
        <v>57</v>
      </c>
      <c r="B64" s="26" t="s">
        <v>34</v>
      </c>
      <c r="C64" s="40" t="s">
        <v>175</v>
      </c>
      <c r="D64" s="40" t="s">
        <v>181</v>
      </c>
      <c r="E64" s="41" t="s">
        <v>187</v>
      </c>
      <c r="F64" s="91">
        <v>65000</v>
      </c>
    </row>
    <row r="65" spans="1:6" s="1" customFormat="1" ht="15" thickBot="1" x14ac:dyDescent="0.25">
      <c r="A65" s="92">
        <v>58</v>
      </c>
      <c r="B65" s="93" t="s">
        <v>34</v>
      </c>
      <c r="C65" s="94" t="s">
        <v>176</v>
      </c>
      <c r="D65" s="94" t="s">
        <v>182</v>
      </c>
      <c r="E65" s="95" t="s">
        <v>188</v>
      </c>
      <c r="F65" s="96">
        <v>45000</v>
      </c>
    </row>
    <row r="66" spans="1:6" s="1" customFormat="1" ht="15.75" thickBot="1" x14ac:dyDescent="0.25">
      <c r="A66" s="3"/>
      <c r="B66" s="3"/>
      <c r="C66" s="3"/>
      <c r="D66" s="3"/>
      <c r="E66" s="3"/>
      <c r="F66" s="44">
        <f>SUM(F60:F65)</f>
        <v>335000</v>
      </c>
    </row>
    <row r="67" spans="1:6" s="1" customFormat="1" ht="13.5" customHeight="1" x14ac:dyDescent="0.2">
      <c r="A67" s="2"/>
      <c r="B67" s="2"/>
      <c r="C67" s="2"/>
      <c r="D67" s="2"/>
      <c r="E67" s="2"/>
      <c r="F67" s="4"/>
    </row>
    <row r="68" spans="1:6" x14ac:dyDescent="0.2">
      <c r="A68" s="2"/>
      <c r="B68" s="2"/>
      <c r="C68" s="2"/>
      <c r="D68" s="2"/>
      <c r="E68" s="2"/>
    </row>
    <row r="69" spans="1:6" x14ac:dyDescent="0.2">
      <c r="A69" s="2"/>
      <c r="B69" s="2"/>
      <c r="C69" s="2"/>
      <c r="D69" s="2"/>
      <c r="E69" s="2"/>
    </row>
    <row r="70" spans="1:6" ht="18" x14ac:dyDescent="0.25">
      <c r="A70" s="56" t="s">
        <v>9</v>
      </c>
      <c r="B70" s="57"/>
      <c r="C70" s="57"/>
      <c r="D70" s="57"/>
      <c r="E70" s="57"/>
      <c r="F70" s="58">
        <v>3334000</v>
      </c>
    </row>
    <row r="71" spans="1:6" x14ac:dyDescent="0.2">
      <c r="A71" s="2"/>
      <c r="B71" s="2"/>
      <c r="C71" s="2"/>
      <c r="D71" s="2"/>
      <c r="E71" s="2"/>
    </row>
    <row r="72" spans="1:6" x14ac:dyDescent="0.2">
      <c r="A72" s="2"/>
      <c r="B72" s="2"/>
      <c r="C72" s="2"/>
      <c r="D72" s="2"/>
      <c r="E72" s="2"/>
    </row>
    <row r="73" spans="1:6" x14ac:dyDescent="0.2">
      <c r="A73" s="2"/>
      <c r="B73" s="2"/>
      <c r="C73" s="2"/>
      <c r="D73" s="2"/>
      <c r="E73" s="2"/>
    </row>
    <row r="74" spans="1:6" x14ac:dyDescent="0.2">
      <c r="A74" s="2"/>
      <c r="B74" s="2"/>
      <c r="C74" s="2"/>
      <c r="D74" s="2"/>
      <c r="E74" s="2"/>
    </row>
    <row r="75" spans="1:6" x14ac:dyDescent="0.2">
      <c r="A75" s="2"/>
      <c r="B75" s="2"/>
      <c r="C75" s="2"/>
      <c r="D75" s="2"/>
      <c r="E75" s="2"/>
    </row>
    <row r="76" spans="1:6" x14ac:dyDescent="0.2">
      <c r="A76" s="2"/>
      <c r="B76" s="2"/>
      <c r="C76" s="2"/>
      <c r="D76" s="2"/>
      <c r="E76" s="2"/>
    </row>
    <row r="77" spans="1:6" x14ac:dyDescent="0.2">
      <c r="A77" s="2"/>
      <c r="B77" s="2"/>
      <c r="C77" s="2"/>
      <c r="D77" s="2"/>
      <c r="E77" s="2"/>
    </row>
    <row r="78" spans="1:6" x14ac:dyDescent="0.2">
      <c r="A78" s="2"/>
      <c r="B78" s="2"/>
      <c r="C78" s="2"/>
      <c r="D78" s="2"/>
      <c r="E78" s="2"/>
    </row>
    <row r="79" spans="1:6" x14ac:dyDescent="0.2">
      <c r="A79" s="2"/>
      <c r="B79" s="2"/>
      <c r="C79" s="2"/>
      <c r="D79" s="2"/>
      <c r="E79" s="2"/>
    </row>
    <row r="80" spans="1:6" x14ac:dyDescent="0.2">
      <c r="A80" s="2"/>
      <c r="B80" s="2"/>
      <c r="C80" s="2"/>
      <c r="D80" s="2"/>
      <c r="E80" s="2"/>
    </row>
    <row r="81" spans="1:5" x14ac:dyDescent="0.2">
      <c r="A81" s="2"/>
      <c r="B81" s="2"/>
      <c r="C81" s="2"/>
      <c r="D81" s="2"/>
      <c r="E81" s="2"/>
    </row>
    <row r="82" spans="1:5" x14ac:dyDescent="0.2">
      <c r="A82" s="2"/>
      <c r="B82" s="2"/>
      <c r="C82" s="2"/>
      <c r="D82" s="2"/>
      <c r="E82" s="2"/>
    </row>
    <row r="83" spans="1:5" x14ac:dyDescent="0.2">
      <c r="A83" s="2"/>
      <c r="B83" s="2"/>
      <c r="C83" s="2"/>
      <c r="D83" s="2"/>
      <c r="E83" s="2"/>
    </row>
    <row r="84" spans="1:5" x14ac:dyDescent="0.2">
      <c r="A84" s="2"/>
      <c r="B84" s="2"/>
      <c r="C84" s="2"/>
      <c r="D84" s="2"/>
      <c r="E84" s="2"/>
    </row>
  </sheetData>
  <sortState ref="A3:F75">
    <sortCondition ref="C4"/>
  </sortState>
  <mergeCells count="6">
    <mergeCell ref="A59:B59"/>
    <mergeCell ref="A9:B9"/>
    <mergeCell ref="A30:B30"/>
    <mergeCell ref="A45:B45"/>
    <mergeCell ref="A1:F1"/>
    <mergeCell ref="A3:B3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70" fitToHeight="0" orientation="portrait" r:id="rId1"/>
  <headerFooter alignWithMargins="0"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Provoz a údržba 2019 ROK</vt:lpstr>
    </vt:vector>
  </TitlesOfParts>
  <Company>KÚOK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Mgr. Miloslav Machálek</dc:creator>
  <cp:lastModifiedBy>Zatloukal Petr</cp:lastModifiedBy>
  <cp:lastPrinted>2017-11-27T10:09:00Z</cp:lastPrinted>
  <dcterms:created xsi:type="dcterms:W3CDTF">2008-01-21T13:37:40Z</dcterms:created>
  <dcterms:modified xsi:type="dcterms:W3CDTF">2019-09-04T05:58:20Z</dcterms:modified>
</cp:coreProperties>
</file>