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arms7983\Desktop\Machálek\"/>
    </mc:Choice>
  </mc:AlternateContent>
  <bookViews>
    <workbookView xWindow="480" yWindow="285" windowWidth="11340" windowHeight="8340"/>
  </bookViews>
  <sheets>
    <sheet name="DT 2_2019" sheetId="4" r:id="rId1"/>
  </sheets>
  <definedNames>
    <definedName name="_xlnm.Print_Titles" localSheetId="0">'DT 2_2019'!$3:$3</definedName>
  </definedNames>
  <calcPr calcId="162913"/>
</workbook>
</file>

<file path=xl/calcChain.xml><?xml version="1.0" encoding="utf-8"?>
<calcChain xmlns="http://schemas.openxmlformats.org/spreadsheetml/2006/main">
  <c r="F58" i="4" l="1"/>
  <c r="F52" i="4" l="1"/>
  <c r="F57" i="4" l="1"/>
  <c r="F43" i="4"/>
  <c r="F34" i="4"/>
</calcChain>
</file>

<file path=xl/sharedStrings.xml><?xml version="1.0" encoding="utf-8"?>
<sst xmlns="http://schemas.openxmlformats.org/spreadsheetml/2006/main" count="208" uniqueCount="93">
  <si>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</si>
  <si>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</si>
  <si>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</si>
  <si>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</si>
  <si>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</si>
  <si>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</si>
  <si>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</si>
  <si>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PV</t>
  </si>
  <si>
    <t>PR</t>
  </si>
  <si>
    <t>SU</t>
  </si>
  <si>
    <t>OL</t>
  </si>
  <si>
    <t>okres Olomouc</t>
  </si>
  <si>
    <t>Trenérská licence</t>
  </si>
  <si>
    <t>fotbal</t>
  </si>
  <si>
    <t>házená</t>
  </si>
  <si>
    <t>III. třída</t>
  </si>
  <si>
    <t>alpské lyžování</t>
  </si>
  <si>
    <t>atletika</t>
  </si>
  <si>
    <t>Bc. Olga Vilímková</t>
  </si>
  <si>
    <t>parašutismus</t>
  </si>
  <si>
    <t>Ing. Monika Bílá</t>
  </si>
  <si>
    <t>instruktor skupiny H v parašutismu</t>
  </si>
  <si>
    <t>Zdeněk Kovářík</t>
  </si>
  <si>
    <t>Ing. Ladislav Maroušek</t>
  </si>
  <si>
    <t>lukostřelba</t>
  </si>
  <si>
    <t>Magda Robová</t>
  </si>
  <si>
    <t>licence II. třídy</t>
  </si>
  <si>
    <t>Mgr. Lenka Nesvadbová</t>
  </si>
  <si>
    <t>Ing. Petr Horák</t>
  </si>
  <si>
    <t>Ing. Josef Hýža</t>
  </si>
  <si>
    <t>Martin Nadymáček</t>
  </si>
  <si>
    <t>licence UEFA B</t>
  </si>
  <si>
    <t>Jiří Zapletal</t>
  </si>
  <si>
    <t>licence UEFA C</t>
  </si>
  <si>
    <t>Michal Janků</t>
  </si>
  <si>
    <t>Svatopluk Dvořák</t>
  </si>
  <si>
    <t>veslování</t>
  </si>
  <si>
    <t>Mgr. Pavel Vychodil</t>
  </si>
  <si>
    <t>licence A</t>
  </si>
  <si>
    <t>Kateřina Ondrušík</t>
  </si>
  <si>
    <t>taekwondo</t>
  </si>
  <si>
    <t>Miroslav Skácel</t>
  </si>
  <si>
    <t>licence II</t>
  </si>
  <si>
    <t>badminton</t>
  </si>
  <si>
    <t>Bc. Lukáš Tlustý</t>
  </si>
  <si>
    <t>Gabriela Krejčí</t>
  </si>
  <si>
    <t>Mgr. Jiří Ostrý</t>
  </si>
  <si>
    <t>licence kondičního trenéra UEFA</t>
  </si>
  <si>
    <t>Michaela Doleželová</t>
  </si>
  <si>
    <t>Mgr. Alexandra Učíková</t>
  </si>
  <si>
    <t>licence 3. třídy</t>
  </si>
  <si>
    <t>licence 2. třídy</t>
  </si>
  <si>
    <t>Pavla Spurná</t>
  </si>
  <si>
    <t>Petr Kovář</t>
  </si>
  <si>
    <t>licence UEFA C + B</t>
  </si>
  <si>
    <t>Mgr. Libor Žůrek</t>
  </si>
  <si>
    <t>Aleš Rus</t>
  </si>
  <si>
    <t>licence UEFA C + B + Grassroots C</t>
  </si>
  <si>
    <t>Ing. Pavel Růžička</t>
  </si>
  <si>
    <t>David Rojka</t>
  </si>
  <si>
    <t>licence UEFA A</t>
  </si>
  <si>
    <t>Bc. Martin Sadil</t>
  </si>
  <si>
    <t>Pavel Matyáš</t>
  </si>
  <si>
    <t>Bc. Bronislav Pěček</t>
  </si>
  <si>
    <t>Mgr. Martin Přerovský</t>
  </si>
  <si>
    <t>Ing. Martin Brázda</t>
  </si>
  <si>
    <t>Ing. Jan Smejkal</t>
  </si>
  <si>
    <t>Lukáš Krejčíř</t>
  </si>
  <si>
    <t>taneční sport</t>
  </si>
  <si>
    <t>Monika Maňásková</t>
  </si>
  <si>
    <t>trenérská a porotcovská licence III. třídy</t>
  </si>
  <si>
    <t>Bc. Tomáš Opíchal</t>
  </si>
  <si>
    <t>rugby</t>
  </si>
  <si>
    <t>Dan Laštůvka</t>
  </si>
  <si>
    <t>licence B</t>
  </si>
  <si>
    <t>Mgr. Pavel Navrátil</t>
  </si>
  <si>
    <t>Zdeněk Špička</t>
  </si>
  <si>
    <t>Erik Fišara</t>
  </si>
  <si>
    <t>Zbyněk Václavík</t>
  </si>
  <si>
    <t>Robert Gajdoš</t>
  </si>
  <si>
    <t>Michal Hála</t>
  </si>
  <si>
    <t>František Švec</t>
  </si>
  <si>
    <t>box</t>
  </si>
  <si>
    <t>Mgr. Valery Vasilijev</t>
  </si>
  <si>
    <t>II. třída am. boxu, trenér profesionálního boxu</t>
  </si>
  <si>
    <t>Jan Knobloch</t>
  </si>
  <si>
    <t>Vojtěch Topisch</t>
  </si>
  <si>
    <t>Jakub Faulhammer</t>
  </si>
  <si>
    <t>Alan Balcárek</t>
  </si>
  <si>
    <t>Mgr. Libor Večerek</t>
  </si>
  <si>
    <t>Schváleno ROK</t>
  </si>
  <si>
    <t>Tabulka schválených dotací v Programu na podporu sportu v OK v roce 2019 v dotačním titulu 2 - "Dotace na získání trenérského vzdělání"</t>
  </si>
  <si>
    <t>CELKEM ROZDĚLENO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</si>
</sst>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ill="1"/>
    <xf numFmtId="0" fontId="8" fillId="0" borderId="0" xfId="0" applyFont="1" applyFill="1"/>
    <xf numFmtId="0" fontId="10" fillId="0" borderId="11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 wrapText="1"/>
    </xf>
    <xf numFmtId="0" fontId="7" fillId="0" borderId="11" xfId="0" applyFont="1" applyFill="1" applyBorder="1" applyAlignment="1">
      <alignment horizontal="center" wrapText="1"/>
    </xf>
    <xf numFmtId="3" fontId="8" fillId="0" borderId="0" xfId="0" applyNumberFormat="1" applyFont="1" applyFill="1"/>
    <xf numFmtId="3" fontId="0" fillId="0" borderId="0" xfId="0" applyNumberFormat="1" applyFill="1"/>
    <xf numFmtId="0" fontId="3" fillId="2" borderId="10" xfId="0" applyFont="1" applyFill="1" applyBorder="1"/>
    <xf numFmtId="0" fontId="3" fillId="2" borderId="7" xfId="0" applyFont="1" applyFill="1" applyBorder="1" applyAlignment="1">
      <alignment horizontal="center"/>
    </xf>
    <xf numFmtId="3" fontId="3" fillId="2" borderId="7" xfId="0" applyNumberFormat="1" applyFont="1" applyFill="1" applyBorder="1" applyAlignment="1">
      <alignment horizontal="center" wrapText="1"/>
    </xf>
    <xf numFmtId="3" fontId="3" fillId="2" borderId="8" xfId="0" applyNumberFormat="1" applyFont="1" applyFill="1" applyBorder="1" applyAlignment="1">
      <alignment horizontal="center" wrapText="1"/>
    </xf>
    <xf numFmtId="3" fontId="8" fillId="0" borderId="0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 wrapText="1"/>
    </xf>
    <xf numFmtId="3" fontId="8" fillId="0" borderId="0" xfId="0" applyNumberFormat="1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/>
    </xf>
    <xf numFmtId="3" fontId="1" fillId="0" borderId="0" xfId="0" applyNumberFormat="1" applyFont="1" applyFill="1" applyAlignment="1">
      <alignment horizontal="center"/>
    </xf>
    <xf numFmtId="3" fontId="1" fillId="3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3" fontId="3" fillId="3" borderId="2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3" fillId="4" borderId="17" xfId="0" applyFont="1" applyFill="1" applyBorder="1" applyAlignment="1">
      <alignment horizontal="justify" wrapText="1"/>
    </xf>
    <xf numFmtId="3" fontId="1" fillId="4" borderId="17" xfId="0" applyNumberFormat="1" applyFont="1" applyFill="1" applyBorder="1" applyAlignment="1">
      <alignment horizontal="center" wrapText="1"/>
    </xf>
    <xf numFmtId="3" fontId="3" fillId="4" borderId="21" xfId="0" applyNumberFormat="1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justify" wrapText="1"/>
    </xf>
    <xf numFmtId="3" fontId="1" fillId="4" borderId="1" xfId="0" applyNumberFormat="1" applyFont="1" applyFill="1" applyBorder="1" applyAlignment="1">
      <alignment horizontal="center" wrapText="1"/>
    </xf>
    <xf numFmtId="3" fontId="3" fillId="4" borderId="22" xfId="0" applyNumberFormat="1" applyFont="1" applyFill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wrapText="1"/>
    </xf>
    <xf numFmtId="0" fontId="8" fillId="4" borderId="18" xfId="0" applyFont="1" applyFill="1" applyBorder="1" applyAlignment="1">
      <alignment horizontal="center" wrapText="1"/>
    </xf>
    <xf numFmtId="0" fontId="0" fillId="4" borderId="19" xfId="0" applyFill="1" applyBorder="1" applyAlignment="1">
      <alignment horizontal="center" wrapText="1"/>
    </xf>
    <xf numFmtId="0" fontId="5" fillId="4" borderId="19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justify" wrapText="1"/>
    </xf>
    <xf numFmtId="3" fontId="1" fillId="4" borderId="19" xfId="0" applyNumberFormat="1" applyFont="1" applyFill="1" applyBorder="1" applyAlignment="1">
      <alignment horizontal="center" wrapText="1"/>
    </xf>
    <xf numFmtId="3" fontId="3" fillId="4" borderId="23" xfId="0" applyNumberFormat="1" applyFont="1" applyFill="1" applyBorder="1" applyAlignment="1">
      <alignment horizontal="center"/>
    </xf>
    <xf numFmtId="0" fontId="6" fillId="4" borderId="4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11" fillId="0" borderId="3" xfId="0" applyFont="1" applyFill="1" applyBorder="1" applyAlignment="1"/>
    <xf numFmtId="0" fontId="9" fillId="6" borderId="11" xfId="0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7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justify"/>
    </xf>
    <xf numFmtId="3" fontId="1" fillId="6" borderId="17" xfId="0" applyNumberFormat="1" applyFont="1" applyFill="1" applyBorder="1" applyAlignment="1">
      <alignment horizontal="center" wrapText="1"/>
    </xf>
    <xf numFmtId="3" fontId="3" fillId="6" borderId="21" xfId="0" applyNumberFormat="1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justify" wrapText="1"/>
    </xf>
    <xf numFmtId="3" fontId="1" fillId="6" borderId="1" xfId="0" applyNumberFormat="1" applyFont="1" applyFill="1" applyBorder="1" applyAlignment="1">
      <alignment horizontal="center" wrapText="1"/>
    </xf>
    <xf numFmtId="3" fontId="3" fillId="6" borderId="22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justify"/>
    </xf>
    <xf numFmtId="0" fontId="3" fillId="6" borderId="19" xfId="0" applyFont="1" applyFill="1" applyBorder="1" applyAlignment="1">
      <alignment horizontal="justify" wrapText="1"/>
    </xf>
    <xf numFmtId="3" fontId="1" fillId="6" borderId="19" xfId="0" applyNumberFormat="1" applyFont="1" applyFill="1" applyBorder="1" applyAlignment="1">
      <alignment horizontal="center" wrapText="1"/>
    </xf>
    <xf numFmtId="3" fontId="3" fillId="6" borderId="23" xfId="0" applyNumberFormat="1" applyFont="1" applyFill="1" applyBorder="1" applyAlignment="1">
      <alignment horizontal="center"/>
    </xf>
    <xf numFmtId="0" fontId="8" fillId="6" borderId="25" xfId="0" applyFont="1" applyFill="1" applyBorder="1" applyAlignment="1">
      <alignment horizontal="center"/>
    </xf>
    <xf numFmtId="0" fontId="0" fillId="6" borderId="26" xfId="0" applyFill="1" applyBorder="1" applyAlignment="1">
      <alignment horizontal="center" wrapText="1"/>
    </xf>
    <xf numFmtId="0" fontId="5" fillId="6" borderId="26" xfId="0" applyFont="1" applyFill="1" applyBorder="1" applyAlignment="1">
      <alignment horizontal="center" wrapText="1"/>
    </xf>
    <xf numFmtId="0" fontId="10" fillId="0" borderId="13" xfId="0" applyFont="1" applyFill="1" applyBorder="1" applyAlignment="1">
      <alignment horizontal="center"/>
    </xf>
    <xf numFmtId="3" fontId="4" fillId="0" borderId="14" xfId="0" applyNumberFormat="1" applyFont="1" applyFill="1" applyBorder="1" applyAlignment="1">
      <alignment horizontal="center"/>
    </xf>
    <xf numFmtId="3" fontId="1" fillId="0" borderId="14" xfId="0" applyNumberFormat="1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8" fillId="5" borderId="24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 wrapText="1"/>
    </xf>
    <xf numFmtId="0" fontId="3" fillId="5" borderId="20" xfId="0" applyFont="1" applyFill="1" applyBorder="1" applyAlignment="1">
      <alignment wrapText="1"/>
    </xf>
    <xf numFmtId="3" fontId="1" fillId="5" borderId="20" xfId="0" applyNumberFormat="1" applyFont="1" applyFill="1" applyBorder="1" applyAlignment="1">
      <alignment horizontal="center"/>
    </xf>
    <xf numFmtId="3" fontId="3" fillId="5" borderId="27" xfId="0" applyNumberFormat="1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3" fontId="1" fillId="5" borderId="1" xfId="0" applyNumberFormat="1" applyFont="1" applyFill="1" applyBorder="1" applyAlignment="1">
      <alignment horizontal="center" wrapText="1"/>
    </xf>
    <xf numFmtId="3" fontId="3" fillId="5" borderId="22" xfId="0" applyNumberFormat="1" applyFont="1" applyFill="1" applyBorder="1" applyAlignment="1">
      <alignment horizontal="center"/>
    </xf>
    <xf numFmtId="3" fontId="1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justify"/>
    </xf>
    <xf numFmtId="0" fontId="8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 wrapText="1"/>
    </xf>
    <xf numFmtId="0" fontId="3" fillId="5" borderId="19" xfId="0" applyFont="1" applyFill="1" applyBorder="1" applyAlignment="1">
      <alignment horizontal="justify"/>
    </xf>
    <xf numFmtId="3" fontId="1" fillId="5" borderId="19" xfId="0" applyNumberFormat="1" applyFont="1" applyFill="1" applyBorder="1" applyAlignment="1">
      <alignment horizontal="center" wrapText="1"/>
    </xf>
    <xf numFmtId="3" fontId="3" fillId="5" borderId="23" xfId="0" applyNumberFormat="1" applyFont="1" applyFill="1" applyBorder="1" applyAlignment="1">
      <alignment horizontal="center"/>
    </xf>
    <xf numFmtId="0" fontId="9" fillId="3" borderId="11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12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 wrapText="1"/>
    </xf>
    <xf numFmtId="0" fontId="8" fillId="3" borderId="17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justify" wrapText="1"/>
    </xf>
    <xf numFmtId="3" fontId="1" fillId="3" borderId="17" xfId="0" applyNumberFormat="1" applyFont="1" applyFill="1" applyBorder="1" applyAlignment="1">
      <alignment horizontal="center" wrapText="1"/>
    </xf>
    <xf numFmtId="3" fontId="3" fillId="3" borderId="21" xfId="0" applyNumberFormat="1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wrapText="1"/>
    </xf>
    <xf numFmtId="3" fontId="1" fillId="3" borderId="19" xfId="0" applyNumberFormat="1" applyFont="1" applyFill="1" applyBorder="1" applyAlignment="1">
      <alignment horizontal="center" wrapText="1"/>
    </xf>
    <xf numFmtId="3" fontId="3" fillId="3" borderId="23" xfId="0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3" fontId="6" fillId="0" borderId="15" xfId="0" applyNumberFormat="1" applyFont="1" applyFill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tabSelected="1" zoomScale="85" zoomScaleNormal="85" workbookViewId="0">
      <pane ySplit="3" topLeftCell="A4" activePane="bottomLeft" state="frozen"/>
      <selection pane="bottomLeft" activeCell="J28" sqref="J28"/>
    </sheetView>
  </sheetViews>
  <sheetFormatPr defaultRowHeight="12.75" x14ac:dyDescent="0.2"/>
  <cols>
    <col min="1" max="1" width="4.85546875" bestFit="1" customWidth="1"/>
    <col min="2" max="2" width="6.85546875" bestFit="1" customWidth="1"/>
    <col min="3" max="3" width="12.28515625" style="1" bestFit="1" customWidth="1"/>
    <col min="4" max="4" width="23.7109375" style="1" bestFit="1" customWidth="1"/>
    <col min="5" max="5" width="20.5703125" style="1" customWidth="1"/>
    <col min="6" max="6" width="15.28515625" style="7" bestFit="1" customWidth="1"/>
  </cols>
  <sheetData>
    <row r="1" spans="1:6" ht="54" customHeight="1" thickBot="1" x14ac:dyDescent="0.25">
      <c r="A1" s="23" t="s">
        <v>91</v>
      </c>
      <c r="B1" s="24"/>
      <c r="C1" s="24"/>
      <c r="D1" s="24"/>
      <c r="E1" s="24"/>
      <c r="F1" s="25"/>
    </row>
    <row r="2" spans="1:6" ht="13.5" thickBot="1" x14ac:dyDescent="0.25"/>
    <row r="3" spans="1:6" ht="26.25" thickBot="1" x14ac:dyDescent="0.25">
      <c r="A3" s="8" t="s">
        <v>3</v>
      </c>
      <c r="B3" s="13" t="s">
        <v>4</v>
      </c>
      <c r="C3" s="9" t="s">
        <v>5</v>
      </c>
      <c r="D3" s="9" t="s">
        <v>6</v>
      </c>
      <c r="E3" s="10" t="s">
        <v>12</v>
      </c>
      <c r="F3" s="11" t="s">
        <v>90</v>
      </c>
    </row>
    <row r="4" spans="1:6" ht="16.5" thickBot="1" x14ac:dyDescent="0.3">
      <c r="A4" s="47" t="s">
        <v>11</v>
      </c>
      <c r="B4" s="48"/>
      <c r="C4" s="49"/>
      <c r="D4" s="50"/>
      <c r="E4" s="4"/>
      <c r="F4" s="12"/>
    </row>
    <row r="5" spans="1:6" s="1" customFormat="1" x14ac:dyDescent="0.2">
      <c r="A5" s="26">
        <v>1</v>
      </c>
      <c r="B5" s="27" t="s">
        <v>10</v>
      </c>
      <c r="C5" s="28" t="s">
        <v>13</v>
      </c>
      <c r="D5" s="29" t="s">
        <v>22</v>
      </c>
      <c r="E5" s="30" t="s">
        <v>31</v>
      </c>
      <c r="F5" s="31">
        <v>6000</v>
      </c>
    </row>
    <row r="6" spans="1:6" s="1" customFormat="1" x14ac:dyDescent="0.2">
      <c r="A6" s="32">
        <v>2</v>
      </c>
      <c r="B6" s="33" t="s">
        <v>10</v>
      </c>
      <c r="C6" s="34" t="s">
        <v>17</v>
      </c>
      <c r="D6" s="35" t="s">
        <v>27</v>
      </c>
      <c r="E6" s="36" t="s">
        <v>50</v>
      </c>
      <c r="F6" s="37">
        <v>3500</v>
      </c>
    </row>
    <row r="7" spans="1:6" s="1" customFormat="1" x14ac:dyDescent="0.2">
      <c r="A7" s="32">
        <v>3</v>
      </c>
      <c r="B7" s="33" t="s">
        <v>10</v>
      </c>
      <c r="C7" s="34" t="s">
        <v>13</v>
      </c>
      <c r="D7" s="35" t="s">
        <v>32</v>
      </c>
      <c r="E7" s="36" t="s">
        <v>33</v>
      </c>
      <c r="F7" s="37">
        <v>1500</v>
      </c>
    </row>
    <row r="8" spans="1:6" s="1" customFormat="1" x14ac:dyDescent="0.2">
      <c r="A8" s="32">
        <v>4</v>
      </c>
      <c r="B8" s="33" t="s">
        <v>10</v>
      </c>
      <c r="C8" s="34" t="s">
        <v>13</v>
      </c>
      <c r="D8" s="35" t="s">
        <v>34</v>
      </c>
      <c r="E8" s="36" t="s">
        <v>33</v>
      </c>
      <c r="F8" s="37">
        <v>1500</v>
      </c>
    </row>
    <row r="9" spans="1:6" s="1" customFormat="1" x14ac:dyDescent="0.2">
      <c r="A9" s="32">
        <v>5</v>
      </c>
      <c r="B9" s="33" t="s">
        <v>10</v>
      </c>
      <c r="C9" s="34" t="s">
        <v>13</v>
      </c>
      <c r="D9" s="35" t="s">
        <v>35</v>
      </c>
      <c r="E9" s="36" t="s">
        <v>33</v>
      </c>
      <c r="F9" s="37">
        <v>1500</v>
      </c>
    </row>
    <row r="10" spans="1:6" s="1" customFormat="1" x14ac:dyDescent="0.2">
      <c r="A10" s="32">
        <v>6</v>
      </c>
      <c r="B10" s="33" t="s">
        <v>10</v>
      </c>
      <c r="C10" s="34" t="s">
        <v>17</v>
      </c>
      <c r="D10" s="35" t="s">
        <v>39</v>
      </c>
      <c r="E10" s="36" t="s">
        <v>50</v>
      </c>
      <c r="F10" s="37">
        <v>3500</v>
      </c>
    </row>
    <row r="11" spans="1:6" s="1" customFormat="1" x14ac:dyDescent="0.2">
      <c r="A11" s="32">
        <v>7</v>
      </c>
      <c r="B11" s="33" t="s">
        <v>10</v>
      </c>
      <c r="C11" s="34" t="s">
        <v>17</v>
      </c>
      <c r="D11" s="35" t="s">
        <v>48</v>
      </c>
      <c r="E11" s="36" t="s">
        <v>50</v>
      </c>
      <c r="F11" s="37">
        <v>3500</v>
      </c>
    </row>
    <row r="12" spans="1:6" s="1" customFormat="1" x14ac:dyDescent="0.2">
      <c r="A12" s="32">
        <v>8</v>
      </c>
      <c r="B12" s="33" t="s">
        <v>10</v>
      </c>
      <c r="C12" s="34" t="s">
        <v>17</v>
      </c>
      <c r="D12" s="35" t="s">
        <v>49</v>
      </c>
      <c r="E12" s="36" t="s">
        <v>51</v>
      </c>
      <c r="F12" s="37">
        <v>5000</v>
      </c>
    </row>
    <row r="13" spans="1:6" s="1" customFormat="1" x14ac:dyDescent="0.2">
      <c r="A13" s="32">
        <v>9</v>
      </c>
      <c r="B13" s="33" t="s">
        <v>10</v>
      </c>
      <c r="C13" s="34" t="s">
        <v>40</v>
      </c>
      <c r="D13" s="35" t="s">
        <v>41</v>
      </c>
      <c r="E13" s="36" t="s">
        <v>42</v>
      </c>
      <c r="F13" s="37">
        <v>5000</v>
      </c>
    </row>
    <row r="14" spans="1:6" s="1" customFormat="1" x14ac:dyDescent="0.2">
      <c r="A14" s="32">
        <v>10</v>
      </c>
      <c r="B14" s="33" t="s">
        <v>10</v>
      </c>
      <c r="C14" s="34" t="s">
        <v>14</v>
      </c>
      <c r="D14" s="35" t="s">
        <v>55</v>
      </c>
      <c r="E14" s="38" t="s">
        <v>38</v>
      </c>
      <c r="F14" s="37">
        <v>17000</v>
      </c>
    </row>
    <row r="15" spans="1:6" s="1" customFormat="1" x14ac:dyDescent="0.2">
      <c r="A15" s="32">
        <v>11</v>
      </c>
      <c r="B15" s="33" t="s">
        <v>10</v>
      </c>
      <c r="C15" s="34" t="s">
        <v>43</v>
      </c>
      <c r="D15" s="35" t="s">
        <v>44</v>
      </c>
      <c r="E15" s="36" t="s">
        <v>26</v>
      </c>
      <c r="F15" s="37">
        <v>3500</v>
      </c>
    </row>
    <row r="16" spans="1:6" s="1" customFormat="1" x14ac:dyDescent="0.2">
      <c r="A16" s="32">
        <v>12</v>
      </c>
      <c r="B16" s="33" t="s">
        <v>10</v>
      </c>
      <c r="C16" s="34" t="s">
        <v>17</v>
      </c>
      <c r="D16" s="35" t="s">
        <v>45</v>
      </c>
      <c r="E16" s="36" t="s">
        <v>50</v>
      </c>
      <c r="F16" s="37">
        <v>3500</v>
      </c>
    </row>
    <row r="17" spans="1:6" s="1" customFormat="1" x14ac:dyDescent="0.2">
      <c r="A17" s="32">
        <v>13</v>
      </c>
      <c r="B17" s="33" t="s">
        <v>10</v>
      </c>
      <c r="C17" s="34" t="s">
        <v>17</v>
      </c>
      <c r="D17" s="35" t="s">
        <v>52</v>
      </c>
      <c r="E17" s="36" t="s">
        <v>50</v>
      </c>
      <c r="F17" s="37">
        <v>3500</v>
      </c>
    </row>
    <row r="18" spans="1:6" s="1" customFormat="1" x14ac:dyDescent="0.2">
      <c r="A18" s="32">
        <v>14</v>
      </c>
      <c r="B18" s="33" t="s">
        <v>10</v>
      </c>
      <c r="C18" s="34" t="s">
        <v>17</v>
      </c>
      <c r="D18" s="35" t="s">
        <v>61</v>
      </c>
      <c r="E18" s="36" t="s">
        <v>50</v>
      </c>
      <c r="F18" s="37">
        <v>4000</v>
      </c>
    </row>
    <row r="19" spans="1:6" s="1" customFormat="1" ht="25.5" x14ac:dyDescent="0.2">
      <c r="A19" s="32">
        <v>16</v>
      </c>
      <c r="B19" s="33" t="s">
        <v>10</v>
      </c>
      <c r="C19" s="34" t="s">
        <v>13</v>
      </c>
      <c r="D19" s="35" t="s">
        <v>46</v>
      </c>
      <c r="E19" s="36" t="s">
        <v>47</v>
      </c>
      <c r="F19" s="37">
        <v>19000</v>
      </c>
    </row>
    <row r="20" spans="1:6" s="1" customFormat="1" x14ac:dyDescent="0.2">
      <c r="A20" s="32">
        <v>17</v>
      </c>
      <c r="B20" s="33" t="s">
        <v>10</v>
      </c>
      <c r="C20" s="34" t="s">
        <v>13</v>
      </c>
      <c r="D20" s="35" t="s">
        <v>59</v>
      </c>
      <c r="E20" s="36" t="s">
        <v>60</v>
      </c>
      <c r="F20" s="37">
        <v>19000</v>
      </c>
    </row>
    <row r="21" spans="1:6" s="1" customFormat="1" x14ac:dyDescent="0.2">
      <c r="A21" s="32">
        <v>18</v>
      </c>
      <c r="B21" s="39" t="s">
        <v>10</v>
      </c>
      <c r="C21" s="34" t="s">
        <v>36</v>
      </c>
      <c r="D21" s="40" t="s">
        <v>65</v>
      </c>
      <c r="E21" s="38" t="s">
        <v>38</v>
      </c>
      <c r="F21" s="37">
        <v>10500</v>
      </c>
    </row>
    <row r="22" spans="1:6" s="1" customFormat="1" x14ac:dyDescent="0.2">
      <c r="A22" s="32">
        <v>19</v>
      </c>
      <c r="B22" s="39" t="s">
        <v>10</v>
      </c>
      <c r="C22" s="34" t="s">
        <v>36</v>
      </c>
      <c r="D22" s="40" t="s">
        <v>66</v>
      </c>
      <c r="E22" s="38" t="s">
        <v>38</v>
      </c>
      <c r="F22" s="37">
        <v>10500</v>
      </c>
    </row>
    <row r="23" spans="1:6" s="1" customFormat="1" ht="38.25" x14ac:dyDescent="0.2">
      <c r="A23" s="32">
        <v>22</v>
      </c>
      <c r="B23" s="39" t="s">
        <v>10</v>
      </c>
      <c r="C23" s="34" t="s">
        <v>68</v>
      </c>
      <c r="D23" s="40" t="s">
        <v>69</v>
      </c>
      <c r="E23" s="36" t="s">
        <v>70</v>
      </c>
      <c r="F23" s="37">
        <v>3500</v>
      </c>
    </row>
    <row r="24" spans="1:6" s="1" customFormat="1" ht="38.25" x14ac:dyDescent="0.2">
      <c r="A24" s="32">
        <v>23</v>
      </c>
      <c r="B24" s="39" t="s">
        <v>10</v>
      </c>
      <c r="C24" s="34" t="s">
        <v>68</v>
      </c>
      <c r="D24" s="40" t="s">
        <v>71</v>
      </c>
      <c r="E24" s="36" t="s">
        <v>70</v>
      </c>
      <c r="F24" s="37">
        <v>3500</v>
      </c>
    </row>
    <row r="25" spans="1:6" s="1" customFormat="1" x14ac:dyDescent="0.2">
      <c r="A25" s="32">
        <v>24</v>
      </c>
      <c r="B25" s="33" t="s">
        <v>10</v>
      </c>
      <c r="C25" s="34" t="s">
        <v>72</v>
      </c>
      <c r="D25" s="35" t="s">
        <v>73</v>
      </c>
      <c r="E25" s="36" t="s">
        <v>74</v>
      </c>
      <c r="F25" s="37">
        <v>3000</v>
      </c>
    </row>
    <row r="26" spans="1:6" s="1" customFormat="1" x14ac:dyDescent="0.2">
      <c r="A26" s="32">
        <v>25</v>
      </c>
      <c r="B26" s="33" t="s">
        <v>10</v>
      </c>
      <c r="C26" s="34" t="s">
        <v>72</v>
      </c>
      <c r="D26" s="35" t="s">
        <v>75</v>
      </c>
      <c r="E26" s="36" t="s">
        <v>74</v>
      </c>
      <c r="F26" s="37">
        <v>3000</v>
      </c>
    </row>
    <row r="27" spans="1:6" s="1" customFormat="1" x14ac:dyDescent="0.2">
      <c r="A27" s="32">
        <v>26</v>
      </c>
      <c r="B27" s="33" t="s">
        <v>10</v>
      </c>
      <c r="C27" s="34" t="s">
        <v>72</v>
      </c>
      <c r="D27" s="35" t="s">
        <v>76</v>
      </c>
      <c r="E27" s="36" t="s">
        <v>74</v>
      </c>
      <c r="F27" s="37">
        <v>3000</v>
      </c>
    </row>
    <row r="28" spans="1:6" s="1" customFormat="1" x14ac:dyDescent="0.2">
      <c r="A28" s="32">
        <v>27</v>
      </c>
      <c r="B28" s="33" t="s">
        <v>10</v>
      </c>
      <c r="C28" s="34" t="s">
        <v>72</v>
      </c>
      <c r="D28" s="35" t="s">
        <v>77</v>
      </c>
      <c r="E28" s="36" t="s">
        <v>74</v>
      </c>
      <c r="F28" s="37">
        <v>3000</v>
      </c>
    </row>
    <row r="29" spans="1:6" s="1" customFormat="1" x14ac:dyDescent="0.2">
      <c r="A29" s="32">
        <v>28</v>
      </c>
      <c r="B29" s="33" t="s">
        <v>10</v>
      </c>
      <c r="C29" s="34" t="s">
        <v>72</v>
      </c>
      <c r="D29" s="35" t="s">
        <v>78</v>
      </c>
      <c r="E29" s="36" t="s">
        <v>74</v>
      </c>
      <c r="F29" s="37">
        <v>3000</v>
      </c>
    </row>
    <row r="30" spans="1:6" s="1" customFormat="1" x14ac:dyDescent="0.2">
      <c r="A30" s="32">
        <v>29</v>
      </c>
      <c r="B30" s="33" t="s">
        <v>10</v>
      </c>
      <c r="C30" s="34" t="s">
        <v>72</v>
      </c>
      <c r="D30" s="35" t="s">
        <v>79</v>
      </c>
      <c r="E30" s="36" t="s">
        <v>74</v>
      </c>
      <c r="F30" s="37">
        <v>3000</v>
      </c>
    </row>
    <row r="31" spans="1:6" s="1" customFormat="1" x14ac:dyDescent="0.2">
      <c r="A31" s="32">
        <v>30</v>
      </c>
      <c r="B31" s="33" t="s">
        <v>10</v>
      </c>
      <c r="C31" s="34" t="s">
        <v>72</v>
      </c>
      <c r="D31" s="35" t="s">
        <v>80</v>
      </c>
      <c r="E31" s="36" t="s">
        <v>74</v>
      </c>
      <c r="F31" s="37">
        <v>3000</v>
      </c>
    </row>
    <row r="32" spans="1:6" s="1" customFormat="1" x14ac:dyDescent="0.2">
      <c r="A32" s="32">
        <v>31</v>
      </c>
      <c r="B32" s="33" t="s">
        <v>10</v>
      </c>
      <c r="C32" s="34" t="s">
        <v>72</v>
      </c>
      <c r="D32" s="35" t="s">
        <v>81</v>
      </c>
      <c r="E32" s="36" t="s">
        <v>74</v>
      </c>
      <c r="F32" s="37">
        <v>3000</v>
      </c>
    </row>
    <row r="33" spans="1:6" s="1" customFormat="1" ht="13.5" thickBot="1" x14ac:dyDescent="0.25">
      <c r="A33" s="41">
        <v>33</v>
      </c>
      <c r="B33" s="42" t="s">
        <v>10</v>
      </c>
      <c r="C33" s="43" t="s">
        <v>14</v>
      </c>
      <c r="D33" s="44" t="s">
        <v>64</v>
      </c>
      <c r="E33" s="45" t="s">
        <v>38</v>
      </c>
      <c r="F33" s="46">
        <v>17000</v>
      </c>
    </row>
    <row r="34" spans="1:6" s="1" customFormat="1" ht="16.5" thickBot="1" x14ac:dyDescent="0.3">
      <c r="A34" s="51" t="s">
        <v>0</v>
      </c>
      <c r="B34" s="52"/>
      <c r="C34" s="53"/>
      <c r="D34" s="5"/>
      <c r="E34" s="14"/>
      <c r="F34" s="15">
        <f>SUM(F5:F33)</f>
        <v>169500</v>
      </c>
    </row>
    <row r="35" spans="1:6" s="1" customFormat="1" ht="25.5" x14ac:dyDescent="0.2">
      <c r="A35" s="54">
        <v>34</v>
      </c>
      <c r="B35" s="55" t="s">
        <v>7</v>
      </c>
      <c r="C35" s="56" t="s">
        <v>19</v>
      </c>
      <c r="D35" s="57" t="s">
        <v>20</v>
      </c>
      <c r="E35" s="58" t="s">
        <v>21</v>
      </c>
      <c r="F35" s="59">
        <v>12000</v>
      </c>
    </row>
    <row r="36" spans="1:6" s="1" customFormat="1" ht="25.5" x14ac:dyDescent="0.2">
      <c r="A36" s="60">
        <v>35</v>
      </c>
      <c r="B36" s="61" t="s">
        <v>7</v>
      </c>
      <c r="C36" s="62" t="s">
        <v>19</v>
      </c>
      <c r="D36" s="63" t="s">
        <v>23</v>
      </c>
      <c r="E36" s="64" t="s">
        <v>21</v>
      </c>
      <c r="F36" s="65">
        <v>7500</v>
      </c>
    </row>
    <row r="37" spans="1:6" s="1" customFormat="1" x14ac:dyDescent="0.2">
      <c r="A37" s="60">
        <v>36</v>
      </c>
      <c r="B37" s="61" t="s">
        <v>7</v>
      </c>
      <c r="C37" s="62" t="s">
        <v>24</v>
      </c>
      <c r="D37" s="63" t="s">
        <v>25</v>
      </c>
      <c r="E37" s="64" t="s">
        <v>26</v>
      </c>
      <c r="F37" s="65">
        <v>9000</v>
      </c>
    </row>
    <row r="38" spans="1:6" s="1" customFormat="1" ht="25.5" x14ac:dyDescent="0.2">
      <c r="A38" s="60">
        <v>37</v>
      </c>
      <c r="B38" s="66" t="s">
        <v>7</v>
      </c>
      <c r="C38" s="62" t="s">
        <v>13</v>
      </c>
      <c r="D38" s="67" t="s">
        <v>30</v>
      </c>
      <c r="E38" s="64" t="s">
        <v>57</v>
      </c>
      <c r="F38" s="65">
        <v>7000</v>
      </c>
    </row>
    <row r="39" spans="1:6" s="1" customFormat="1" ht="25.5" x14ac:dyDescent="0.2">
      <c r="A39" s="60">
        <v>38</v>
      </c>
      <c r="B39" s="66" t="s">
        <v>7</v>
      </c>
      <c r="C39" s="62" t="s">
        <v>13</v>
      </c>
      <c r="D39" s="67" t="s">
        <v>53</v>
      </c>
      <c r="E39" s="64" t="s">
        <v>57</v>
      </c>
      <c r="F39" s="65">
        <v>7000</v>
      </c>
    </row>
    <row r="40" spans="1:6" s="1" customFormat="1" x14ac:dyDescent="0.2">
      <c r="A40" s="60">
        <v>39</v>
      </c>
      <c r="B40" s="61" t="s">
        <v>7</v>
      </c>
      <c r="C40" s="62" t="s">
        <v>13</v>
      </c>
      <c r="D40" s="63" t="s">
        <v>56</v>
      </c>
      <c r="E40" s="64" t="s">
        <v>54</v>
      </c>
      <c r="F40" s="65">
        <v>6000</v>
      </c>
    </row>
    <row r="41" spans="1:6" s="1" customFormat="1" x14ac:dyDescent="0.2">
      <c r="A41" s="60">
        <v>40</v>
      </c>
      <c r="B41" s="66" t="s">
        <v>7</v>
      </c>
      <c r="C41" s="62" t="s">
        <v>13</v>
      </c>
      <c r="D41" s="67" t="s">
        <v>58</v>
      </c>
      <c r="E41" s="64" t="s">
        <v>54</v>
      </c>
      <c r="F41" s="65">
        <v>6000</v>
      </c>
    </row>
    <row r="42" spans="1:6" s="1" customFormat="1" ht="13.5" thickBot="1" x14ac:dyDescent="0.25">
      <c r="A42" s="71">
        <v>41</v>
      </c>
      <c r="B42" s="72" t="s">
        <v>7</v>
      </c>
      <c r="C42" s="73" t="s">
        <v>13</v>
      </c>
      <c r="D42" s="68" t="s">
        <v>89</v>
      </c>
      <c r="E42" s="69" t="s">
        <v>33</v>
      </c>
      <c r="F42" s="70">
        <v>1500</v>
      </c>
    </row>
    <row r="43" spans="1:6" s="1" customFormat="1" ht="16.5" thickBot="1" x14ac:dyDescent="0.3">
      <c r="A43" s="77" t="s">
        <v>1</v>
      </c>
      <c r="B43" s="78"/>
      <c r="C43" s="79"/>
      <c r="D43" s="74"/>
      <c r="E43" s="75"/>
      <c r="F43" s="76">
        <f>SUM(F35:F42)</f>
        <v>56000</v>
      </c>
    </row>
    <row r="44" spans="1:6" s="1" customFormat="1" x14ac:dyDescent="0.2">
      <c r="A44" s="80">
        <v>42</v>
      </c>
      <c r="B44" s="81" t="s">
        <v>8</v>
      </c>
      <c r="C44" s="82" t="s">
        <v>16</v>
      </c>
      <c r="D44" s="83" t="s">
        <v>18</v>
      </c>
      <c r="E44" s="84" t="s">
        <v>15</v>
      </c>
      <c r="F44" s="85">
        <v>6000</v>
      </c>
    </row>
    <row r="45" spans="1:6" s="1" customFormat="1" x14ac:dyDescent="0.2">
      <c r="A45" s="86">
        <v>43</v>
      </c>
      <c r="B45" s="87" t="s">
        <v>8</v>
      </c>
      <c r="C45" s="88" t="s">
        <v>13</v>
      </c>
      <c r="D45" s="89" t="s">
        <v>28</v>
      </c>
      <c r="E45" s="90" t="s">
        <v>33</v>
      </c>
      <c r="F45" s="91">
        <v>1500</v>
      </c>
    </row>
    <row r="46" spans="1:6" s="1" customFormat="1" x14ac:dyDescent="0.2">
      <c r="A46" s="86">
        <v>44</v>
      </c>
      <c r="B46" s="87" t="s">
        <v>8</v>
      </c>
      <c r="C46" s="88" t="s">
        <v>13</v>
      </c>
      <c r="D46" s="89" t="s">
        <v>29</v>
      </c>
      <c r="E46" s="90" t="s">
        <v>33</v>
      </c>
      <c r="F46" s="91">
        <v>1500</v>
      </c>
    </row>
    <row r="47" spans="1:6" s="1" customFormat="1" x14ac:dyDescent="0.2">
      <c r="A47" s="86">
        <v>45</v>
      </c>
      <c r="B47" s="87" t="s">
        <v>8</v>
      </c>
      <c r="C47" s="88" t="s">
        <v>36</v>
      </c>
      <c r="D47" s="89" t="s">
        <v>37</v>
      </c>
      <c r="E47" s="92" t="s">
        <v>38</v>
      </c>
      <c r="F47" s="91">
        <v>10500</v>
      </c>
    </row>
    <row r="48" spans="1:6" s="1" customFormat="1" x14ac:dyDescent="0.2">
      <c r="A48" s="86">
        <v>46</v>
      </c>
      <c r="B48" s="87" t="s">
        <v>8</v>
      </c>
      <c r="C48" s="88" t="s">
        <v>13</v>
      </c>
      <c r="D48" s="93" t="s">
        <v>62</v>
      </c>
      <c r="E48" s="90" t="s">
        <v>54</v>
      </c>
      <c r="F48" s="91">
        <v>6500</v>
      </c>
    </row>
    <row r="49" spans="1:6" s="1" customFormat="1" ht="25.5" x14ac:dyDescent="0.2">
      <c r="A49" s="86">
        <v>47</v>
      </c>
      <c r="B49" s="87" t="s">
        <v>8</v>
      </c>
      <c r="C49" s="88" t="s">
        <v>13</v>
      </c>
      <c r="D49" s="93" t="s">
        <v>63</v>
      </c>
      <c r="E49" s="90" t="s">
        <v>57</v>
      </c>
      <c r="F49" s="91">
        <v>8000</v>
      </c>
    </row>
    <row r="50" spans="1:6" s="1" customFormat="1" ht="25.5" x14ac:dyDescent="0.2">
      <c r="A50" s="86">
        <v>49</v>
      </c>
      <c r="B50" s="87" t="s">
        <v>8</v>
      </c>
      <c r="C50" s="88" t="s">
        <v>13</v>
      </c>
      <c r="D50" s="93" t="s">
        <v>67</v>
      </c>
      <c r="E50" s="90" t="s">
        <v>57</v>
      </c>
      <c r="F50" s="91">
        <v>8000</v>
      </c>
    </row>
    <row r="51" spans="1:6" s="1" customFormat="1" ht="39" thickBot="1" x14ac:dyDescent="0.25">
      <c r="A51" s="94">
        <v>51</v>
      </c>
      <c r="B51" s="95" t="s">
        <v>8</v>
      </c>
      <c r="C51" s="96" t="s">
        <v>82</v>
      </c>
      <c r="D51" s="97" t="s">
        <v>83</v>
      </c>
      <c r="E51" s="98" t="s">
        <v>84</v>
      </c>
      <c r="F51" s="99">
        <v>9000</v>
      </c>
    </row>
    <row r="52" spans="1:6" s="1" customFormat="1" ht="16.5" thickBot="1" x14ac:dyDescent="0.3">
      <c r="A52" s="100" t="s">
        <v>2</v>
      </c>
      <c r="B52" s="101"/>
      <c r="C52" s="102"/>
      <c r="D52" s="3"/>
      <c r="E52" s="14"/>
      <c r="F52" s="16">
        <f>SUM(F44:F51)</f>
        <v>51000</v>
      </c>
    </row>
    <row r="53" spans="1:6" s="1" customFormat="1" x14ac:dyDescent="0.2">
      <c r="A53" s="103">
        <v>52</v>
      </c>
      <c r="B53" s="104" t="s">
        <v>9</v>
      </c>
      <c r="C53" s="105" t="s">
        <v>13</v>
      </c>
      <c r="D53" s="106" t="s">
        <v>85</v>
      </c>
      <c r="E53" s="107" t="s">
        <v>60</v>
      </c>
      <c r="F53" s="108">
        <v>19000</v>
      </c>
    </row>
    <row r="54" spans="1:6" s="1" customFormat="1" x14ac:dyDescent="0.2">
      <c r="A54" s="109">
        <v>53</v>
      </c>
      <c r="B54" s="19" t="s">
        <v>9</v>
      </c>
      <c r="C54" s="20" t="s">
        <v>13</v>
      </c>
      <c r="D54" s="22" t="s">
        <v>86</v>
      </c>
      <c r="E54" s="18" t="s">
        <v>33</v>
      </c>
      <c r="F54" s="21">
        <v>1500</v>
      </c>
    </row>
    <row r="55" spans="1:6" s="1" customFormat="1" x14ac:dyDescent="0.2">
      <c r="A55" s="109">
        <v>54</v>
      </c>
      <c r="B55" s="19" t="s">
        <v>9</v>
      </c>
      <c r="C55" s="20" t="s">
        <v>13</v>
      </c>
      <c r="D55" s="22" t="s">
        <v>87</v>
      </c>
      <c r="E55" s="18" t="s">
        <v>33</v>
      </c>
      <c r="F55" s="21">
        <v>1500</v>
      </c>
    </row>
    <row r="56" spans="1:6" s="1" customFormat="1" ht="13.5" thickBot="1" x14ac:dyDescent="0.25">
      <c r="A56" s="110">
        <v>55</v>
      </c>
      <c r="B56" s="111" t="s">
        <v>9</v>
      </c>
      <c r="C56" s="112" t="s">
        <v>13</v>
      </c>
      <c r="D56" s="113" t="s">
        <v>88</v>
      </c>
      <c r="E56" s="114" t="s">
        <v>33</v>
      </c>
      <c r="F56" s="115">
        <v>1500</v>
      </c>
    </row>
    <row r="57" spans="1:6" s="1" customFormat="1" ht="13.5" thickBot="1" x14ac:dyDescent="0.25">
      <c r="A57" s="2"/>
      <c r="B57" s="2"/>
      <c r="C57" s="2"/>
      <c r="D57" s="2"/>
      <c r="E57" s="2"/>
      <c r="F57" s="17">
        <f>SUM(F53:F56)</f>
        <v>23500</v>
      </c>
    </row>
    <row r="58" spans="1:6" s="1" customFormat="1" ht="16.5" thickBot="1" x14ac:dyDescent="0.3">
      <c r="A58" s="116" t="s">
        <v>92</v>
      </c>
      <c r="B58" s="117"/>
      <c r="C58" s="117"/>
      <c r="D58" s="117"/>
      <c r="E58" s="118"/>
      <c r="F58" s="119">
        <f>SUM(F57,F52,F43,F34)</f>
        <v>300000</v>
      </c>
    </row>
    <row r="59" spans="1:6" s="1" customFormat="1" x14ac:dyDescent="0.2">
      <c r="A59" s="2"/>
      <c r="B59" s="2"/>
      <c r="C59" s="2"/>
      <c r="D59" s="2"/>
      <c r="E59" s="2"/>
      <c r="F59" s="6"/>
    </row>
    <row r="60" spans="1:6" x14ac:dyDescent="0.2">
      <c r="A60" s="2"/>
      <c r="B60" s="2"/>
      <c r="C60" s="2"/>
      <c r="D60" s="2"/>
      <c r="E60" s="2"/>
      <c r="F60" s="6"/>
    </row>
    <row r="61" spans="1:6" x14ac:dyDescent="0.2">
      <c r="A61" s="2"/>
      <c r="B61" s="2"/>
      <c r="C61" s="2"/>
      <c r="D61" s="2"/>
      <c r="E61" s="2"/>
      <c r="F61" s="6"/>
    </row>
    <row r="62" spans="1:6" x14ac:dyDescent="0.2">
      <c r="A62" s="2"/>
      <c r="B62" s="2"/>
      <c r="C62" s="2"/>
      <c r="D62" s="2"/>
      <c r="E62" s="2"/>
      <c r="F62" s="6"/>
    </row>
    <row r="63" spans="1:6" x14ac:dyDescent="0.2">
      <c r="A63" s="2"/>
      <c r="B63" s="2"/>
      <c r="C63" s="2"/>
      <c r="D63" s="2"/>
      <c r="E63" s="2"/>
      <c r="F63" s="6"/>
    </row>
    <row r="64" spans="1:6" x14ac:dyDescent="0.2">
      <c r="A64" s="2"/>
      <c r="B64" s="2"/>
      <c r="C64" s="2"/>
      <c r="D64" s="2"/>
      <c r="E64" s="2"/>
      <c r="F64" s="6"/>
    </row>
    <row r="65" spans="1:6" x14ac:dyDescent="0.2">
      <c r="A65" s="2"/>
      <c r="B65" s="2"/>
      <c r="C65" s="2"/>
      <c r="D65" s="2"/>
      <c r="E65" s="2"/>
      <c r="F65" s="6"/>
    </row>
    <row r="66" spans="1:6" x14ac:dyDescent="0.2">
      <c r="A66" s="2"/>
      <c r="B66" s="2"/>
      <c r="C66" s="2"/>
      <c r="D66" s="2"/>
      <c r="E66" s="2"/>
      <c r="F66" s="6"/>
    </row>
    <row r="67" spans="1:6" x14ac:dyDescent="0.2">
      <c r="A67" s="2"/>
      <c r="B67" s="2"/>
      <c r="C67" s="2"/>
      <c r="D67" s="2"/>
      <c r="E67" s="2"/>
      <c r="F67" s="6"/>
    </row>
    <row r="68" spans="1:6" x14ac:dyDescent="0.2">
      <c r="A68" s="2"/>
      <c r="B68" s="2"/>
      <c r="C68" s="2"/>
      <c r="D68" s="2"/>
      <c r="E68" s="2"/>
      <c r="F68" s="6"/>
    </row>
    <row r="69" spans="1:6" x14ac:dyDescent="0.2">
      <c r="A69" s="2"/>
      <c r="B69" s="2"/>
      <c r="C69" s="2"/>
      <c r="D69" s="2"/>
      <c r="E69" s="2"/>
      <c r="F69" s="6"/>
    </row>
    <row r="70" spans="1:6" x14ac:dyDescent="0.2">
      <c r="A70" s="2"/>
      <c r="B70" s="2"/>
      <c r="C70" s="2"/>
      <c r="D70" s="2"/>
      <c r="E70" s="2"/>
      <c r="F70" s="6"/>
    </row>
    <row r="71" spans="1:6" x14ac:dyDescent="0.2">
      <c r="A71" s="2"/>
      <c r="B71" s="2"/>
      <c r="C71" s="2"/>
      <c r="D71" s="2"/>
      <c r="E71" s="2"/>
      <c r="F71" s="6"/>
    </row>
    <row r="72" spans="1:6" x14ac:dyDescent="0.2">
      <c r="A72" s="2"/>
      <c r="B72" s="2"/>
      <c r="C72" s="2"/>
      <c r="D72" s="2"/>
      <c r="E72" s="2"/>
      <c r="F72" s="6"/>
    </row>
    <row r="73" spans="1:6" x14ac:dyDescent="0.2">
      <c r="A73" s="2"/>
      <c r="B73" s="2"/>
      <c r="C73" s="2"/>
      <c r="D73" s="2"/>
      <c r="E73" s="2"/>
      <c r="F73" s="6"/>
    </row>
    <row r="74" spans="1:6" x14ac:dyDescent="0.2">
      <c r="A74" s="2"/>
      <c r="B74" s="2"/>
      <c r="C74" s="2"/>
      <c r="D74" s="2"/>
      <c r="E74" s="2"/>
      <c r="F74" s="6"/>
    </row>
    <row r="75" spans="1:6" x14ac:dyDescent="0.2">
      <c r="A75" s="2"/>
      <c r="B75" s="2"/>
      <c r="C75" s="2"/>
      <c r="D75" s="2"/>
      <c r="E75" s="2"/>
      <c r="F75" s="6"/>
    </row>
    <row r="76" spans="1:6" x14ac:dyDescent="0.2">
      <c r="A76" s="2"/>
      <c r="B76" s="2"/>
      <c r="C76" s="2"/>
      <c r="D76" s="2"/>
      <c r="E76" s="2"/>
      <c r="F76" s="6"/>
    </row>
    <row r="77" spans="1:6" x14ac:dyDescent="0.2">
      <c r="A77" s="2"/>
      <c r="B77" s="2"/>
      <c r="C77" s="2"/>
      <c r="D77" s="2"/>
      <c r="E77" s="2"/>
      <c r="F77" s="6"/>
    </row>
    <row r="78" spans="1:6" x14ac:dyDescent="0.2">
      <c r="A78" s="2"/>
      <c r="B78" s="2"/>
      <c r="C78" s="2"/>
      <c r="D78" s="2"/>
      <c r="E78" s="2"/>
      <c r="F78" s="6"/>
    </row>
    <row r="79" spans="1:6" x14ac:dyDescent="0.2">
      <c r="A79" s="2"/>
      <c r="B79" s="2"/>
      <c r="C79" s="2"/>
      <c r="D79" s="2"/>
      <c r="E79" s="2"/>
      <c r="F79" s="6"/>
    </row>
    <row r="80" spans="1:6" x14ac:dyDescent="0.2">
      <c r="A80" s="2"/>
      <c r="B80" s="2"/>
      <c r="C80" s="2"/>
      <c r="D80" s="2"/>
      <c r="E80" s="2"/>
      <c r="F80" s="6"/>
    </row>
    <row r="81" spans="1:6" x14ac:dyDescent="0.2">
      <c r="A81" s="2"/>
      <c r="B81" s="2"/>
      <c r="C81" s="2"/>
      <c r="D81" s="2"/>
      <c r="E81" s="2"/>
      <c r="F81" s="6"/>
    </row>
    <row r="82" spans="1:6" x14ac:dyDescent="0.2">
      <c r="A82" s="2"/>
      <c r="B82" s="2"/>
      <c r="C82" s="2"/>
      <c r="D82" s="2"/>
      <c r="E82" s="2"/>
      <c r="F82" s="6"/>
    </row>
    <row r="83" spans="1:6" x14ac:dyDescent="0.2">
      <c r="A83" s="2"/>
      <c r="B83" s="2"/>
      <c r="C83" s="2"/>
      <c r="D83" s="2"/>
      <c r="E83" s="2"/>
      <c r="F83" s="6"/>
    </row>
    <row r="84" spans="1:6" x14ac:dyDescent="0.2">
      <c r="A84" s="2"/>
      <c r="B84" s="2"/>
      <c r="C84" s="2"/>
      <c r="D84" s="2"/>
      <c r="E84" s="2"/>
      <c r="F84" s="6"/>
    </row>
    <row r="85" spans="1:6" x14ac:dyDescent="0.2">
      <c r="A85" s="2"/>
      <c r="B85" s="2"/>
      <c r="C85" s="2"/>
      <c r="D85" s="2"/>
      <c r="E85" s="2"/>
      <c r="F85" s="6"/>
    </row>
    <row r="86" spans="1:6" x14ac:dyDescent="0.2">
      <c r="A86" s="2"/>
      <c r="B86" s="2"/>
      <c r="C86" s="2"/>
      <c r="D86" s="2"/>
      <c r="E86" s="2"/>
      <c r="F86" s="6"/>
    </row>
    <row r="87" spans="1:6" x14ac:dyDescent="0.2">
      <c r="A87" s="2"/>
      <c r="B87" s="2"/>
      <c r="C87" s="2"/>
      <c r="D87" s="2"/>
      <c r="E87" s="2"/>
      <c r="F87" s="6"/>
    </row>
    <row r="88" spans="1:6" x14ac:dyDescent="0.2">
      <c r="A88" s="2"/>
      <c r="B88" s="2"/>
      <c r="C88" s="2"/>
      <c r="D88" s="2"/>
      <c r="E88" s="2"/>
      <c r="F88" s="6"/>
    </row>
    <row r="89" spans="1:6" x14ac:dyDescent="0.2">
      <c r="A89" s="2"/>
      <c r="B89" s="2"/>
      <c r="C89" s="2"/>
      <c r="D89" s="2"/>
      <c r="E89" s="2"/>
      <c r="F89" s="6"/>
    </row>
    <row r="90" spans="1:6" x14ac:dyDescent="0.2">
      <c r="A90" s="2"/>
      <c r="B90" s="2"/>
      <c r="C90" s="2"/>
      <c r="D90" s="2"/>
      <c r="E90" s="2"/>
      <c r="F90" s="6"/>
    </row>
  </sheetData>
  <mergeCells count="6">
    <mergeCell ref="A58:E58"/>
    <mergeCell ref="A1:F1"/>
    <mergeCell ref="A4:C4"/>
    <mergeCell ref="A52:C52"/>
    <mergeCell ref="A43:C43"/>
    <mergeCell ref="A34:C34"/>
  </mergeCells>
  <phoneticPr fontId="5" type="noConversion"/>
  <pageMargins left="1.44" right="0.23622047244094491" top="0.74803149606299213" bottom="0.74803149606299213" header="0.31496062992125984" footer="0.31496062992125984"/>
  <pageSetup paperSize="8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 2_2019</vt:lpstr>
      <vt:lpstr>'DT 2_2019'!Názvy_tisku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Armsteinová Kateřina</cp:lastModifiedBy>
  <cp:lastPrinted>2019-07-18T05:14:24Z</cp:lastPrinted>
  <dcterms:created xsi:type="dcterms:W3CDTF">2008-01-21T13:37:40Z</dcterms:created>
  <dcterms:modified xsi:type="dcterms:W3CDTF">2019-07-18T05:19:56Z</dcterms:modified>
</cp:coreProperties>
</file>