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Víceletá podpora\Vyhodnocení\Schválen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H15" i="4" l="1"/>
  <c r="G15" i="4"/>
  <c r="H14" i="4" l="1"/>
  <c r="G14" i="4"/>
  <c r="H12" i="4"/>
  <c r="H10" i="4"/>
  <c r="G12" i="4" l="1"/>
  <c r="G10" i="4"/>
</calcChain>
</file>

<file path=xl/sharedStrings.xml><?xml version="1.0" encoding="utf-8"?>
<sst xmlns="http://schemas.openxmlformats.org/spreadsheetml/2006/main" count="42" uniqueCount="38">
  <si>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</si>
  <si>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</si>
  <si>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</si>
  <si>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</si>
  <si>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</si>
  <si>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</si>
  <si>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</si>
  <si>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PV</t>
  </si>
  <si>
    <t>PR</t>
  </si>
  <si>
    <t>OL</t>
  </si>
  <si>
    <t>tenis</t>
  </si>
  <si>
    <t>cyklistika</t>
  </si>
  <si>
    <t>atletika</t>
  </si>
  <si>
    <t>okres Olomouc</t>
  </si>
  <si>
    <t>Účel poskytnutí</t>
  </si>
  <si>
    <t>jezdectví</t>
  </si>
  <si>
    <t>Dotace schválené v dotačním titulu 1 Víceletá podpora významných sportovních akcí</t>
  </si>
  <si>
    <t>okres Jeseník</t>
  </si>
  <si>
    <t>JE</t>
  </si>
  <si>
    <t>Jesenická Cyklistická z.s.</t>
  </si>
  <si>
    <t>7. ročník ZÁVOD MÍRU/Course de la Paix U23 2019 Světový pohár v silniční cyklistice – Pohár
národů, Nationś Cup – Grand Prix Priessnitz spa 2019</t>
  </si>
  <si>
    <t>Schválená dotace na rok 2019</t>
  </si>
  <si>
    <t>Schválená dotace na období 2019 - 2021</t>
  </si>
  <si>
    <t>stolní tenis</t>
  </si>
  <si>
    <t xml:space="preserve">Česká asociace stolního tenisu </t>
  </si>
  <si>
    <t xml:space="preserve">Equine Sport Center Olomouc o.p.s.  </t>
  </si>
  <si>
    <t>Světový pohár ve stolním tenise World Tour Olomouc 2019 - 2021</t>
  </si>
  <si>
    <t>Světový pohár v parkurovém skákání J&amp;T BANKA CSI3*W Olomouc 2019</t>
  </si>
  <si>
    <t xml:space="preserve">Tempo Team Prague s.r.o.  </t>
  </si>
  <si>
    <t xml:space="preserve">TTV Sport Group CZ s.r.o.  </t>
  </si>
  <si>
    <t>PH</t>
  </si>
  <si>
    <t>11. ročník CZECH CYCLING TOUR 2019, Světový pohár v silniční cyklistice kategorie jedna</t>
  </si>
  <si>
    <t>1/2Maraton Olomouc 2019</t>
  </si>
  <si>
    <t xml:space="preserve">Tenisový klub Prostějov, spolek  </t>
  </si>
  <si>
    <t>Mistrovství světa juniorů do 14 let v tenisu</t>
  </si>
  <si>
    <t>Sport Management s.r.o.</t>
  </si>
  <si>
    <t>ZLATÝ KANÁR - Vyhlášení nejlepších českých tenistů a tenistek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</si>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</sst>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1FABC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  <xf numFmtId="0" fontId="4" fillId="4" borderId="13" xfId="0" applyFont="1" applyFill="1" applyBorder="1" applyAlignment="1">
      <alignment horizontal="center" wrapText="1" shrinkToFit="1"/>
    </xf>
    <xf numFmtId="0" fontId="1" fillId="4" borderId="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3" fontId="3" fillId="4" borderId="16" xfId="0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 shrinkToFit="1"/>
    </xf>
    <xf numFmtId="0" fontId="1" fillId="4" borderId="14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 shrinkToFit="1"/>
    </xf>
    <xf numFmtId="3" fontId="3" fillId="4" borderId="17" xfId="0" applyNumberFormat="1" applyFont="1" applyFill="1" applyBorder="1" applyAlignment="1">
      <alignment horizontal="right" wrapText="1"/>
    </xf>
    <xf numFmtId="0" fontId="3" fillId="4" borderId="13" xfId="0" applyFont="1" applyFill="1" applyBorder="1" applyAlignment="1">
      <alignment wrapText="1" shrinkToFit="1"/>
    </xf>
    <xf numFmtId="3" fontId="3" fillId="4" borderId="15" xfId="0" applyNumberFormat="1" applyFont="1" applyFill="1" applyBorder="1" applyAlignment="1">
      <alignment horizontal="right" wrapText="1"/>
    </xf>
    <xf numFmtId="0" fontId="3" fillId="4" borderId="4" xfId="0" applyFont="1" applyFill="1" applyBorder="1" applyAlignment="1">
      <alignment wrapText="1" shrinkToFit="1"/>
    </xf>
    <xf numFmtId="3" fontId="6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wrapText="1"/>
    </xf>
    <xf numFmtId="3" fontId="3" fillId="0" borderId="0" xfId="0" applyNumberFormat="1" applyFont="1" applyFill="1" applyBorder="1" applyAlignment="1">
      <alignment horizontal="center" wrapText="1"/>
    </xf>
    <xf numFmtId="3" fontId="0" fillId="0" borderId="0" xfId="0" applyNumberForma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 wrapText="1"/>
    </xf>
    <xf numFmtId="3" fontId="3" fillId="3" borderId="19" xfId="0" applyNumberFormat="1" applyFont="1" applyFill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center" wrapText="1"/>
    </xf>
    <xf numFmtId="3" fontId="3" fillId="2" borderId="19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 shrinkToFit="1"/>
    </xf>
    <xf numFmtId="0" fontId="3" fillId="5" borderId="5" xfId="0" applyFont="1" applyFill="1" applyBorder="1" applyAlignment="1">
      <alignment wrapText="1" shrinkToFit="1"/>
    </xf>
    <xf numFmtId="3" fontId="3" fillId="5" borderId="19" xfId="0" applyNumberFormat="1" applyFont="1" applyFill="1" applyBorder="1" applyAlignment="1">
      <alignment horizontal="right" wrapText="1"/>
    </xf>
    <xf numFmtId="0" fontId="3" fillId="6" borderId="20" xfId="0" applyFont="1" applyFill="1" applyBorder="1"/>
    <xf numFmtId="0" fontId="3" fillId="6" borderId="21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 wrapText="1"/>
    </xf>
    <xf numFmtId="3" fontId="3" fillId="6" borderId="23" xfId="0" applyNumberFormat="1" applyFont="1" applyFill="1" applyBorder="1" applyAlignment="1">
      <alignment horizontal="center" wrapText="1"/>
    </xf>
    <xf numFmtId="3" fontId="3" fillId="0" borderId="5" xfId="0" applyNumberFormat="1" applyFont="1" applyFill="1" applyBorder="1"/>
    <xf numFmtId="3" fontId="3" fillId="0" borderId="24" xfId="0" applyNumberFormat="1" applyFont="1" applyFill="1" applyBorder="1"/>
    <xf numFmtId="0" fontId="3" fillId="0" borderId="7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1FABC"/>
      <color rgb="FFECF3C3"/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zoomScale="85" zoomScaleNormal="85" workbookViewId="0">
      <selection activeCell="D8" sqref="D8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5.28515625" style="1" customWidth="1"/>
    <col min="7" max="7" width="11" style="4" customWidth="1"/>
    <col min="8" max="8" width="17.42578125" customWidth="1"/>
  </cols>
  <sheetData>
    <row r="1" spans="1:8" ht="42" customHeight="1" thickBot="1" x14ac:dyDescent="0.25">
      <c r="A1" s="68" t="s">
        <v>16</v>
      </c>
      <c r="B1" s="69"/>
      <c r="C1" s="69"/>
      <c r="D1" s="69"/>
      <c r="E1" s="69"/>
      <c r="F1" s="69"/>
      <c r="G1" s="69"/>
      <c r="H1" s="70"/>
    </row>
    <row r="2" spans="1:8" ht="39" thickBot="1" x14ac:dyDescent="0.25">
      <c r="A2" s="48" t="s">
        <v>2</v>
      </c>
      <c r="B2" s="49" t="s">
        <v>3</v>
      </c>
      <c r="C2" s="49" t="s">
        <v>4</v>
      </c>
      <c r="D2" s="49" t="s">
        <v>5</v>
      </c>
      <c r="E2" s="49" t="s">
        <v>6</v>
      </c>
      <c r="F2" s="50" t="s">
        <v>14</v>
      </c>
      <c r="G2" s="51" t="s">
        <v>21</v>
      </c>
      <c r="H2" s="51" t="s">
        <v>22</v>
      </c>
    </row>
    <row r="3" spans="1:8" ht="16.5" thickBot="1" x14ac:dyDescent="0.3">
      <c r="A3" s="65" t="s">
        <v>17</v>
      </c>
      <c r="B3" s="66"/>
      <c r="C3" s="67"/>
      <c r="D3" s="27"/>
      <c r="E3" s="27"/>
      <c r="F3" s="28"/>
      <c r="G3" s="29"/>
      <c r="H3" s="1"/>
    </row>
    <row r="4" spans="1:8" ht="64.5" thickBot="1" x14ac:dyDescent="0.25">
      <c r="A4" s="43">
        <v>1</v>
      </c>
      <c r="B4" s="44" t="s">
        <v>18</v>
      </c>
      <c r="C4" s="45" t="s">
        <v>11</v>
      </c>
      <c r="D4" s="46" t="s">
        <v>19</v>
      </c>
      <c r="E4" s="44">
        <v>2926865</v>
      </c>
      <c r="F4" s="44" t="s">
        <v>20</v>
      </c>
      <c r="G4" s="47">
        <v>700000</v>
      </c>
      <c r="H4" s="47">
        <v>2100000</v>
      </c>
    </row>
    <row r="5" spans="1:8" s="1" customFormat="1" ht="16.5" thickBot="1" x14ac:dyDescent="0.3">
      <c r="A5" s="56" t="s">
        <v>13</v>
      </c>
      <c r="B5" s="57"/>
      <c r="C5" s="58"/>
      <c r="D5" s="6"/>
      <c r="E5" s="7"/>
      <c r="F5" s="71"/>
      <c r="G5" s="5">
        <v>700000</v>
      </c>
      <c r="H5" s="5">
        <v>2100000</v>
      </c>
    </row>
    <row r="6" spans="1:8" s="1" customFormat="1" ht="25.5" x14ac:dyDescent="0.2">
      <c r="A6" s="11">
        <v>2</v>
      </c>
      <c r="B6" s="12" t="s">
        <v>9</v>
      </c>
      <c r="C6" s="13" t="s">
        <v>23</v>
      </c>
      <c r="D6" s="23" t="s">
        <v>24</v>
      </c>
      <c r="E6" s="12">
        <v>27844072</v>
      </c>
      <c r="F6" s="12" t="s">
        <v>26</v>
      </c>
      <c r="G6" s="24">
        <v>700000</v>
      </c>
      <c r="H6" s="24">
        <v>2100000</v>
      </c>
    </row>
    <row r="7" spans="1:8" s="1" customFormat="1" ht="25.5" x14ac:dyDescent="0.2">
      <c r="A7" s="14">
        <v>3</v>
      </c>
      <c r="B7" s="15" t="s">
        <v>9</v>
      </c>
      <c r="C7" s="16" t="s">
        <v>15</v>
      </c>
      <c r="D7" s="18" t="s">
        <v>25</v>
      </c>
      <c r="E7" s="15">
        <v>2119536</v>
      </c>
      <c r="F7" s="15" t="s">
        <v>27</v>
      </c>
      <c r="G7" s="17">
        <v>2500000</v>
      </c>
      <c r="H7" s="17">
        <v>7500000</v>
      </c>
    </row>
    <row r="8" spans="1:8" s="1" customFormat="1" ht="25.5" x14ac:dyDescent="0.2">
      <c r="A8" s="14">
        <v>4</v>
      </c>
      <c r="B8" s="15" t="s">
        <v>30</v>
      </c>
      <c r="C8" s="16" t="s">
        <v>12</v>
      </c>
      <c r="D8" s="18" t="s">
        <v>28</v>
      </c>
      <c r="E8" s="15">
        <v>25107615</v>
      </c>
      <c r="F8" s="15" t="s">
        <v>32</v>
      </c>
      <c r="G8" s="17">
        <v>1000000</v>
      </c>
      <c r="H8" s="17">
        <v>3000000</v>
      </c>
    </row>
    <row r="9" spans="1:8" s="1" customFormat="1" ht="39" thickBot="1" x14ac:dyDescent="0.25">
      <c r="A9" s="19">
        <v>5</v>
      </c>
      <c r="B9" s="20" t="s">
        <v>30</v>
      </c>
      <c r="C9" s="21" t="s">
        <v>11</v>
      </c>
      <c r="D9" s="25" t="s">
        <v>29</v>
      </c>
      <c r="E9" s="20">
        <v>5366569</v>
      </c>
      <c r="F9" s="20" t="s">
        <v>31</v>
      </c>
      <c r="G9" s="22">
        <v>1300000</v>
      </c>
      <c r="H9" s="22">
        <v>3900000</v>
      </c>
    </row>
    <row r="10" spans="1:8" s="1" customFormat="1" ht="16.5" thickBot="1" x14ac:dyDescent="0.3">
      <c r="A10" s="59" t="s">
        <v>0</v>
      </c>
      <c r="B10" s="60"/>
      <c r="C10" s="61"/>
      <c r="D10" s="8"/>
      <c r="E10" s="9"/>
      <c r="F10" s="9"/>
      <c r="G10" s="10">
        <f>SUM(G6:G9)</f>
        <v>5500000</v>
      </c>
      <c r="H10" s="10">
        <f>SUM(H6:H9)</f>
        <v>16500000</v>
      </c>
    </row>
    <row r="11" spans="1:8" s="1" customFormat="1" ht="26.25" thickBot="1" x14ac:dyDescent="0.25">
      <c r="A11" s="37">
        <v>6</v>
      </c>
      <c r="B11" s="38" t="s">
        <v>7</v>
      </c>
      <c r="C11" s="39" t="s">
        <v>10</v>
      </c>
      <c r="D11" s="40" t="s">
        <v>33</v>
      </c>
      <c r="E11" s="41">
        <v>205061</v>
      </c>
      <c r="F11" s="41" t="s">
        <v>34</v>
      </c>
      <c r="G11" s="42">
        <v>600000</v>
      </c>
      <c r="H11" s="42">
        <v>1800000</v>
      </c>
    </row>
    <row r="12" spans="1:8" s="1" customFormat="1" ht="16.5" thickBot="1" x14ac:dyDescent="0.3">
      <c r="A12" s="62" t="s">
        <v>1</v>
      </c>
      <c r="B12" s="63"/>
      <c r="C12" s="64"/>
      <c r="D12" s="6"/>
      <c r="E12" s="7"/>
      <c r="F12" s="7"/>
      <c r="G12" s="5">
        <f>SUM(G11:G11)</f>
        <v>600000</v>
      </c>
      <c r="H12" s="5">
        <f>SUM(H11:H11)</f>
        <v>1800000</v>
      </c>
    </row>
    <row r="13" spans="1:8" s="1" customFormat="1" ht="26.25" thickBot="1" x14ac:dyDescent="0.25">
      <c r="A13" s="31">
        <v>7</v>
      </c>
      <c r="B13" s="32" t="s">
        <v>8</v>
      </c>
      <c r="C13" s="33" t="s">
        <v>10</v>
      </c>
      <c r="D13" s="34" t="s">
        <v>35</v>
      </c>
      <c r="E13" s="35">
        <v>61944068</v>
      </c>
      <c r="F13" s="35" t="s">
        <v>36</v>
      </c>
      <c r="G13" s="36">
        <v>500000</v>
      </c>
      <c r="H13" s="36">
        <v>1500000</v>
      </c>
    </row>
    <row r="14" spans="1:8" ht="13.5" thickBot="1" x14ac:dyDescent="0.25">
      <c r="A14" s="2"/>
      <c r="B14" s="2"/>
      <c r="C14" s="2"/>
      <c r="D14" s="2"/>
      <c r="E14" s="2"/>
      <c r="F14" s="2"/>
      <c r="G14" s="26">
        <f>G13</f>
        <v>500000</v>
      </c>
      <c r="H14" s="30">
        <f>H13</f>
        <v>1500000</v>
      </c>
    </row>
    <row r="15" spans="1:8" ht="13.5" thickBot="1" x14ac:dyDescent="0.25">
      <c r="A15" s="54" t="s">
        <v>37</v>
      </c>
      <c r="B15" s="55"/>
      <c r="C15" s="55"/>
      <c r="D15" s="55"/>
      <c r="E15" s="55"/>
      <c r="F15" s="55"/>
      <c r="G15" s="52">
        <f>G14+G12+G10+G5</f>
        <v>7300000</v>
      </c>
      <c r="H15" s="53">
        <f>H14+H12+H10+H5</f>
        <v>21900000</v>
      </c>
    </row>
    <row r="16" spans="1:8" x14ac:dyDescent="0.2">
      <c r="A16" s="2"/>
      <c r="B16" s="2"/>
      <c r="C16" s="2"/>
      <c r="D16" s="2"/>
      <c r="E16" s="2"/>
      <c r="F16" s="2"/>
      <c r="G16" s="3"/>
      <c r="H16" s="1"/>
    </row>
    <row r="17" spans="1:8" x14ac:dyDescent="0.2">
      <c r="A17" s="2"/>
      <c r="B17" s="2"/>
      <c r="C17" s="2"/>
      <c r="D17" s="2"/>
      <c r="E17" s="2"/>
      <c r="F17" s="2"/>
      <c r="G17" s="3"/>
      <c r="H17" s="1"/>
    </row>
    <row r="18" spans="1:8" x14ac:dyDescent="0.2">
      <c r="A18" s="2"/>
      <c r="B18" s="2"/>
      <c r="C18" s="2"/>
      <c r="D18" s="2"/>
      <c r="E18" s="2"/>
      <c r="F18" s="2"/>
      <c r="G18" s="3"/>
    </row>
    <row r="19" spans="1:8" x14ac:dyDescent="0.2">
      <c r="A19" s="2"/>
      <c r="B19" s="2"/>
      <c r="C19" s="2"/>
      <c r="D19" s="2"/>
      <c r="E19" s="2"/>
      <c r="F19" s="2"/>
      <c r="G19" s="3"/>
    </row>
    <row r="20" spans="1:8" x14ac:dyDescent="0.2">
      <c r="A20" s="2"/>
      <c r="B20" s="2"/>
      <c r="C20" s="2"/>
      <c r="D20" s="2"/>
      <c r="E20" s="2"/>
      <c r="F20" s="2"/>
      <c r="G20" s="3"/>
    </row>
    <row r="21" spans="1:8" x14ac:dyDescent="0.2">
      <c r="A21" s="2"/>
      <c r="B21" s="2"/>
      <c r="C21" s="2"/>
      <c r="D21" s="2"/>
      <c r="E21" s="2"/>
      <c r="F21" s="2"/>
      <c r="G21" s="3"/>
    </row>
    <row r="22" spans="1:8" x14ac:dyDescent="0.2">
      <c r="A22" s="2"/>
      <c r="B22" s="2"/>
      <c r="C22" s="2"/>
      <c r="D22" s="2"/>
      <c r="E22" s="2"/>
      <c r="F22" s="2"/>
      <c r="G22" s="3"/>
    </row>
    <row r="23" spans="1:8" x14ac:dyDescent="0.2">
      <c r="A23" s="2"/>
      <c r="B23" s="2"/>
      <c r="C23" s="2"/>
      <c r="D23" s="2"/>
      <c r="E23" s="2"/>
      <c r="F23" s="2"/>
      <c r="G23" s="3"/>
    </row>
    <row r="24" spans="1:8" x14ac:dyDescent="0.2">
      <c r="A24" s="2"/>
      <c r="B24" s="2"/>
      <c r="C24" s="2"/>
      <c r="D24" s="2"/>
      <c r="E24" s="2"/>
      <c r="F24" s="2"/>
      <c r="G24" s="3"/>
    </row>
    <row r="25" spans="1:8" x14ac:dyDescent="0.2">
      <c r="A25" s="2"/>
      <c r="B25" s="2"/>
      <c r="C25" s="2"/>
      <c r="D25" s="2"/>
      <c r="E25" s="2"/>
      <c r="F25" s="2"/>
      <c r="G25" s="3"/>
    </row>
    <row r="26" spans="1:8" x14ac:dyDescent="0.2">
      <c r="A26" s="2"/>
      <c r="B26" s="2"/>
      <c r="C26" s="2"/>
      <c r="D26" s="2"/>
      <c r="E26" s="2"/>
      <c r="F26" s="2"/>
      <c r="G26" s="3"/>
    </row>
    <row r="27" spans="1:8" x14ac:dyDescent="0.2">
      <c r="A27" s="2"/>
      <c r="B27" s="2"/>
      <c r="C27" s="2"/>
      <c r="D27" s="2"/>
      <c r="E27" s="2"/>
      <c r="F27" s="2"/>
      <c r="G27" s="3"/>
    </row>
    <row r="28" spans="1:8" x14ac:dyDescent="0.2">
      <c r="A28" s="2"/>
      <c r="B28" s="2"/>
      <c r="C28" s="2"/>
      <c r="D28" s="2"/>
      <c r="E28" s="2"/>
      <c r="F28" s="2"/>
      <c r="G28" s="3"/>
    </row>
    <row r="29" spans="1:8" x14ac:dyDescent="0.2">
      <c r="A29" s="2"/>
      <c r="B29" s="2"/>
      <c r="C29" s="2"/>
      <c r="D29" s="2"/>
      <c r="E29" s="2"/>
      <c r="F29" s="2"/>
      <c r="G29" s="3"/>
    </row>
    <row r="30" spans="1:8" x14ac:dyDescent="0.2">
      <c r="A30" s="2"/>
      <c r="B30" s="2"/>
      <c r="C30" s="2"/>
      <c r="D30" s="2"/>
      <c r="E30" s="2"/>
      <c r="F30" s="2"/>
      <c r="G30" s="3"/>
    </row>
  </sheetData>
  <mergeCells count="6">
    <mergeCell ref="A1:H1"/>
    <mergeCell ref="A15:F15"/>
    <mergeCell ref="A5:C5"/>
    <mergeCell ref="A10:C10"/>
    <mergeCell ref="A12:C12"/>
    <mergeCell ref="A3:C3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2019-04-30T12:24:42Z</dcterms:modified>
</cp:coreProperties>
</file>