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Dotace 2019\PPS 2019\Titul 1\Schváleno T1 - 1. kol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119" i="4" l="1"/>
  <c r="G94" i="4"/>
  <c r="G71" i="4"/>
  <c r="G16" i="4"/>
  <c r="G139" i="4" l="1"/>
</calcChain>
</file>

<file path=xl/sharedStrings.xml><?xml version="1.0" encoding="utf-8"?>
<sst xmlns="http://schemas.openxmlformats.org/spreadsheetml/2006/main" count="537" uniqueCount="341">
  <si>
    <t>okres Prostějov</t>
  </si>
  <si>
    <t>okres Přerov</t>
  </si>
  <si>
    <t>okres Šumperk</t>
  </si>
  <si>
    <t>badminton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</si>
  <si>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</si>
  <si>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</si>
  <si>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</si>
  <si>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</si>
  <si>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</si>
  <si>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</si>
  <si>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</si>
  <si>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</si>
  <si>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</si>
  <si>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</si>
  <si>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</si>
  <si>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</si>
  <si>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tenis</t>
  </si>
  <si>
    <t>orient. běh</t>
  </si>
  <si>
    <t>basketbal</t>
  </si>
  <si>
    <t>karate</t>
  </si>
  <si>
    <t>šachy</t>
  </si>
  <si>
    <t>florbal</t>
  </si>
  <si>
    <t>cyklistika</t>
  </si>
  <si>
    <t>atletika</t>
  </si>
  <si>
    <t>házená</t>
  </si>
  <si>
    <t>judo</t>
  </si>
  <si>
    <t>BMX</t>
  </si>
  <si>
    <t>lyžování</t>
  </si>
  <si>
    <t>krasobruslení</t>
  </si>
  <si>
    <t xml:space="preserve">jachting </t>
  </si>
  <si>
    <t>parašutismus</t>
  </si>
  <si>
    <t>okres Jeseník</t>
  </si>
  <si>
    <t>okres Olomouc</t>
  </si>
  <si>
    <t>ženský fotbal</t>
  </si>
  <si>
    <t>motosport</t>
  </si>
  <si>
    <t>Tělocvičná jednota Sokol Centrum Haná</t>
  </si>
  <si>
    <t>horská kola, cyklokros</t>
  </si>
  <si>
    <t>Beach Volley Club Olomouc</t>
  </si>
  <si>
    <t xml:space="preserve">házená </t>
  </si>
  <si>
    <t xml:space="preserve">BASKETBALOVÝ KLUB OLOMOUC, zapsaný spolek </t>
  </si>
  <si>
    <t xml:space="preserve">FC Kostelec na Hané, z. s. </t>
  </si>
  <si>
    <t xml:space="preserve">Tělovýchovná jednota DUKLA Olomouc, z.s.  </t>
  </si>
  <si>
    <t xml:space="preserve">Tělovýchovná jednota Písečná, z.s. </t>
  </si>
  <si>
    <t xml:space="preserve">TJ MILO Olomouc, z.s.  </t>
  </si>
  <si>
    <t>SK BADMINTON Přerov, z.s.</t>
  </si>
  <si>
    <t xml:space="preserve">Šachový klub Jeseník, z. s. </t>
  </si>
  <si>
    <t>Tělovýchovná jednota Sokol Dub nad Moravou,z.s.</t>
  </si>
  <si>
    <t xml:space="preserve">Karate Klub Jeseník, spolek  </t>
  </si>
  <si>
    <t xml:space="preserve">FIGURE SKATING CLUB OLOMOUC z.s.  </t>
  </si>
  <si>
    <t xml:space="preserve">JACHT KLUB Prostějov, spolek  </t>
  </si>
  <si>
    <t xml:space="preserve">
FBS Olomouc, z. s.  </t>
  </si>
  <si>
    <t>Tělocvičná jednota Sokol Mohelnice</t>
  </si>
  <si>
    <t>Schváleno ROK</t>
  </si>
  <si>
    <t>Účel poskytnutí</t>
  </si>
  <si>
    <t>Mezinárodní turnaj v kopané mužů</t>
  </si>
  <si>
    <t xml:space="preserve">1.FC Olomouc, z.s. </t>
  </si>
  <si>
    <t xml:space="preserve">Basket klub Olomouc z. s. </t>
  </si>
  <si>
    <t>cyklokros</t>
  </si>
  <si>
    <t xml:space="preserve">Dámský házenkářský klub Zora Olomouc, z.s.  </t>
  </si>
  <si>
    <t xml:space="preserve">Klub přátel Josefa Masopusta z.s.  </t>
  </si>
  <si>
    <t>Pohár Josefa Masopusta</t>
  </si>
  <si>
    <t>Lion sport s.r.o.</t>
  </si>
  <si>
    <t>miniházená</t>
  </si>
  <si>
    <t xml:space="preserve">Nordic walking Olomouc, z.s. </t>
  </si>
  <si>
    <t xml:space="preserve">SK HANÁ orienteering, spolek </t>
  </si>
  <si>
    <t>SK Uničov, z.s.</t>
  </si>
  <si>
    <t>silové sporty</t>
  </si>
  <si>
    <t xml:space="preserve">SPOLEK GUSTAVA FRIŠTENSKÉHO  </t>
  </si>
  <si>
    <t xml:space="preserve">SPORTCLUB Agentura 64 Olomouc, z. s. </t>
  </si>
  <si>
    <t>STALAGMIT, a.s.</t>
  </si>
  <si>
    <t>šerm</t>
  </si>
  <si>
    <t>aerobic</t>
  </si>
  <si>
    <t>AKPR Prostějov, spolek</t>
  </si>
  <si>
    <t xml:space="preserve">Atletický klub Prostějov, z. s. </t>
  </si>
  <si>
    <t xml:space="preserve">AT Production s.r.o.  </t>
  </si>
  <si>
    <t>noční běh</t>
  </si>
  <si>
    <t xml:space="preserve">Repechy Crew, z.s. </t>
  </si>
  <si>
    <t xml:space="preserve">Automotoklub kemp Hranice, pobočný spolek ÚAMK ČR / AMK kemp Hranice, p.s. ÚAMK ČR </t>
  </si>
  <si>
    <t xml:space="preserve">Cyklistický oddíl MIKO CYCLES Přerov, z.s.  </t>
  </si>
  <si>
    <t xml:space="preserve">FK Troubky, z.s. </t>
  </si>
  <si>
    <t xml:space="preserve">FOTBALOVÝ KLUB KOZLOVICE, z.s.  </t>
  </si>
  <si>
    <t>běh</t>
  </si>
  <si>
    <t xml:space="preserve">NADAČNÍ FOND MAMUT </t>
  </si>
  <si>
    <t xml:space="preserve">Okresní fotbalový svaz Přerov  </t>
  </si>
  <si>
    <t>SPV</t>
  </si>
  <si>
    <t xml:space="preserve">Sportovní klub ŠELA SPORT, z.s.  </t>
  </si>
  <si>
    <t>atletika, volejbal, lukostřelba, st. tenis</t>
  </si>
  <si>
    <t>Sportovní klub Přerov 1908 z.s.</t>
  </si>
  <si>
    <t xml:space="preserve">
Volejbal Přerov, z.s. </t>
  </si>
  <si>
    <t xml:space="preserve">Automoto klub Mohelnice v AČR </t>
  </si>
  <si>
    <t>Šachový klub Mohelnice, z. s.</t>
  </si>
  <si>
    <t xml:space="preserve">Tělocvičná jednota Sokol Šumperk  </t>
  </si>
  <si>
    <t xml:space="preserve">TJ Šumperk, z.s.  </t>
  </si>
  <si>
    <t>Memoriál Jana Kratiny</t>
  </si>
  <si>
    <t>AGENAS TEAM autoklub v AČR</t>
  </si>
  <si>
    <t>motokros</t>
  </si>
  <si>
    <t xml:space="preserve">AVZO TSČ ČR ZLATÉ HORY  </t>
  </si>
  <si>
    <t xml:space="preserve">Cyklistika Jeseník, spolek </t>
  </si>
  <si>
    <t xml:space="preserve">Paraklub Jeseník, z.s. </t>
  </si>
  <si>
    <t xml:space="preserve">Tělovýchovná jednota Zlaté Hory, z.s. </t>
  </si>
  <si>
    <t>Cyklistický závod "Křížová stezka"</t>
  </si>
  <si>
    <t xml:space="preserve">BIKE TEAM UNIČOV z.s. </t>
  </si>
  <si>
    <t xml:space="preserve">Cyklistika Uničov z.s. </t>
  </si>
  <si>
    <t xml:space="preserve">Cyklo team KOLARNA, z.s. </t>
  </si>
  <si>
    <t xml:space="preserve">Cyklo Team Region Olomouc, z.s. </t>
  </si>
  <si>
    <t>gymnastika</t>
  </si>
  <si>
    <t>Sokolská župa Olomoucká - Smrčkova</t>
  </si>
  <si>
    <t xml:space="preserve">Silva O´camp, z.s.  </t>
  </si>
  <si>
    <t xml:space="preserve">
SK Chválkovice z.s.  </t>
  </si>
  <si>
    <t xml:space="preserve">Sportovní fotbalový klub Nedvězí  </t>
  </si>
  <si>
    <t xml:space="preserve">Sportovní klub Šumvald, z.s.  </t>
  </si>
  <si>
    <t xml:space="preserve">Středisko rané péče SPRP, pobočka Olomouc  </t>
  </si>
  <si>
    <t xml:space="preserve">Šachový klub Šternberk, z.s.  </t>
  </si>
  <si>
    <t>zápas, trampolíny</t>
  </si>
  <si>
    <t xml:space="preserve">Tělocvičná jednota Sokol Olomouc </t>
  </si>
  <si>
    <t xml:space="preserve">TK Gymnázium Uničov z.s. </t>
  </si>
  <si>
    <t>tenis vozíčkářů</t>
  </si>
  <si>
    <t xml:space="preserve"> fotbal</t>
  </si>
  <si>
    <t xml:space="preserve">TJ Sokol Velký Týnec, z.s. </t>
  </si>
  <si>
    <t>triatlon</t>
  </si>
  <si>
    <t xml:space="preserve">Triatlon team KOLARNA, z.s.  </t>
  </si>
  <si>
    <t>Podpora sportovních akcí</t>
  </si>
  <si>
    <t>Fotbalový turnaj přípravek ročník narození 2008 a mladší</t>
  </si>
  <si>
    <t xml:space="preserve">BASKETBAL OLOMOUC s.r.o. </t>
  </si>
  <si>
    <t>mažoretky</t>
  </si>
  <si>
    <t>Český tenisový svaz vozíčkářů, z.s.</t>
  </si>
  <si>
    <t>Oddíl orientačního sportu Sportovního klubu Prostějov</t>
  </si>
  <si>
    <t>Oddíl šachů Sportovního klubu Prostějov</t>
  </si>
  <si>
    <t>střelba kuší</t>
  </si>
  <si>
    <t xml:space="preserve">Savana klub kuší Kostelec na Hané, z. s.  </t>
  </si>
  <si>
    <t xml:space="preserve">Tělocvičná jednota Sokol Olšany u Prostějova </t>
  </si>
  <si>
    <t xml:space="preserve">
Tělocvičná jednota Sokol Vícov  </t>
  </si>
  <si>
    <t xml:space="preserve">TJ SOKOL Plumlov, z.s.  </t>
  </si>
  <si>
    <t xml:space="preserve">1. FC Viktorie Přerov z.s.  </t>
  </si>
  <si>
    <t xml:space="preserve">FBC Přerov, z.s. </t>
  </si>
  <si>
    <t>hokej</t>
  </si>
  <si>
    <t xml:space="preserve">HC ZUBR Přerov s.r.o.  </t>
  </si>
  <si>
    <t>extrémní sporty</t>
  </si>
  <si>
    <t xml:space="preserve">KSK Limit, z.s.  </t>
  </si>
  <si>
    <t xml:space="preserve">Regionální centrum sportu pro všechny Přerov, z.s. </t>
  </si>
  <si>
    <t xml:space="preserve">Ski klub Hranice, spolek  </t>
  </si>
  <si>
    <t xml:space="preserve">Slovan Hranice, z.s. </t>
  </si>
  <si>
    <t xml:space="preserve">Sokolská župa Středomoravská-Kratochvilova Přerov  </t>
  </si>
  <si>
    <t>ploutvové plavání</t>
  </si>
  <si>
    <t xml:space="preserve">SKORPEN Přerov - potápěčský klub,pobočný spolek SPMS  </t>
  </si>
  <si>
    <t xml:space="preserve">TBS Přerov, z.s.  </t>
  </si>
  <si>
    <t xml:space="preserve">FC ROVENSKO z.s. </t>
  </si>
  <si>
    <t>horská kola</t>
  </si>
  <si>
    <t>akrobatické lyžování</t>
  </si>
  <si>
    <t xml:space="preserve">SKI KLUB Šumperk, spolek  </t>
  </si>
  <si>
    <t xml:space="preserve">SPORTON Šumperk, z.s.  </t>
  </si>
  <si>
    <t xml:space="preserve">Sportovní klub SULKO Zábřeh, z.s.  </t>
  </si>
  <si>
    <t>Šachová škola Světlá nad Sázavou, z. s.</t>
  </si>
  <si>
    <t xml:space="preserve">TJ MEZ Mohelnice z.s. </t>
  </si>
  <si>
    <t>vodní sport</t>
  </si>
  <si>
    <t xml:space="preserve">Vodní sporty Desná, z.s.  </t>
  </si>
  <si>
    <t>Basketbalové turnaje O rotační pec</t>
  </si>
  <si>
    <t>Dotace schválené ROK v titulu 1 Podpora sportovních akcí v roce 2019 - 1. kolo</t>
  </si>
  <si>
    <t>FK Mikulovice z.s.</t>
  </si>
  <si>
    <t>horolezectví</t>
  </si>
  <si>
    <t xml:space="preserve">HOROLEZCI Jeseník, z. s. </t>
  </si>
  <si>
    <t>SK Řetězárna z.s.</t>
  </si>
  <si>
    <t>Sportovní klub Outdoor Jeseníky, z.s.</t>
  </si>
  <si>
    <t>OFF ROAD TECH TRIAL V OLOMOUCKÉM KRAJI 2019</t>
  </si>
  <si>
    <t>Mistrovství České republiky Enduro Open 2019 - soutěž terénních motocyklů</t>
  </si>
  <si>
    <t>MČR mládeže a žen v silniční cyklistice</t>
  </si>
  <si>
    <t>4. ročník Memoriálu Ivana Dosta</t>
  </si>
  <si>
    <t>Český pohár v boulderingu</t>
  </si>
  <si>
    <t>Otevřené Mistrovství Moravy a Slezska v karate mládeže 2019</t>
  </si>
  <si>
    <t>Priessnitzův pohár 2019 XXI. Ročník</t>
  </si>
  <si>
    <t>Mezinárodní turnaj přípravek o pohár starosty obce Česká Ves</t>
  </si>
  <si>
    <t>Skialp and ski race Kraličák 2019; Horský Triatlon Kraličák 2019</t>
  </si>
  <si>
    <t>Podpora sportovních akcí - 29. ročník mezinárodního šachového turnaje JESENÍK OPEN</t>
  </si>
  <si>
    <t>1. HFK Olomouc spolek</t>
  </si>
  <si>
    <t>PH</t>
  </si>
  <si>
    <t xml:space="preserve">Cesta za snem, z.s. </t>
  </si>
  <si>
    <t xml:space="preserve">Český florbal </t>
  </si>
  <si>
    <t>Geometry Prague s.r.o.</t>
  </si>
  <si>
    <t>inline</t>
  </si>
  <si>
    <t xml:space="preserve">In-line klub, z. s.  </t>
  </si>
  <si>
    <t>itennis, z.s.</t>
  </si>
  <si>
    <t>plavání</t>
  </si>
  <si>
    <t>Klub sportovních potápěčů Olomouc, pobočný spolek SPMS</t>
  </si>
  <si>
    <t xml:space="preserve">Klub tradičního karate Olomouc, z.s.  </t>
  </si>
  <si>
    <t>Klub vytrvalostních sportů Olomouc, z.s.</t>
  </si>
  <si>
    <t xml:space="preserve">METALOG s.r.o. </t>
  </si>
  <si>
    <t xml:space="preserve">st. tenis </t>
  </si>
  <si>
    <t>PGST Ostrava z.s.</t>
  </si>
  <si>
    <t>SK OLOMOUC SIGMA MŽ, z.s.</t>
  </si>
  <si>
    <t>malá kopaná</t>
  </si>
  <si>
    <t>Sportovní klub Náklo</t>
  </si>
  <si>
    <t>Středomoravské sdružení vytrvalostních sportů, z.s.</t>
  </si>
  <si>
    <t>tanec</t>
  </si>
  <si>
    <t xml:space="preserve">Taneční klub Olymp Olomouc, z. s.  </t>
  </si>
  <si>
    <t>atletika, fotbal</t>
  </si>
  <si>
    <t>Tělovýchovná jednota SOKOL Drahanovice z.s.</t>
  </si>
  <si>
    <t>Tělovýchovná jednota Sokol Horka nad Moravou, z.s.</t>
  </si>
  <si>
    <t>tenis vozíčkářů, kolová, fotbal</t>
  </si>
  <si>
    <t>lední hokej</t>
  </si>
  <si>
    <t>University Shields Olomouc, z. s.</t>
  </si>
  <si>
    <t xml:space="preserve">V.I.P. SPORT CLUB OLOMOUC, z.s.  </t>
  </si>
  <si>
    <t>kanoistika</t>
  </si>
  <si>
    <t xml:space="preserve">Spolek TJ VS Litovel, z.s.  </t>
  </si>
  <si>
    <t>BOBR CUP 2019</t>
  </si>
  <si>
    <t>17. ročník SOBÁČOV VOLEJBAL BEACH OPEN 2019</t>
  </si>
  <si>
    <t>,,Jeden běh nestačí" - pátý ročník</t>
  </si>
  <si>
    <t>Žebříčkové soutěže vytrvalostních sportů 2019</t>
  </si>
  <si>
    <t>Šachový turnaj - O stříbrnou věž města Šternberka 2019</t>
  </si>
  <si>
    <t>Memoriál Dr. Miroslava Hýži - 30 let Tanečního klubu Olymp Olomouc</t>
  </si>
  <si>
    <t>1/Mezinárodní turnaj-Memoriál Josefa Musila-turnaj žáků a dorostu v zápase řecko-římském a
volném stylu pořádaném 1.6.2019
2/Oblastní přebor přípravky +žáci v zápase řecko-římské a volném stylu konaném 11.5.2019
3/Mistrovství České republiky žáků ve skocích na trampolíně konaném 23.11.2019</t>
  </si>
  <si>
    <t>Mistrovství ČR v šermu kordem v kategorii juniorů a juniorek</t>
  </si>
  <si>
    <t>Turnaj o pohár starosty městyse Dub nad Moravou mladších a starších benjamínků 2019</t>
  </si>
  <si>
    <t>a)Atletický trojboj "Memoriál Josefa Chytila"
b)Turnaj mužů v kopané 2019</t>
  </si>
  <si>
    <t>Podpora sportovních akcí 2019</t>
  </si>
  <si>
    <t>MILO WHEELCHAIR CUP 2019 (tenis), Velká cena Olomouce v kolové r. 2019, Turnaj
dorostenek a žen v r. 2019 (fotbal)</t>
  </si>
  <si>
    <t>Dvoudenní turnaj benjamínků a mladších žáků 2019</t>
  </si>
  <si>
    <t>Duatlonový závod HANÁ 2019</t>
  </si>
  <si>
    <t>Sportovní hokejové akce</t>
  </si>
  <si>
    <t>2.karate camp</t>
  </si>
  <si>
    <t>Silácká Litovel Gustava Frištenského 2019</t>
  </si>
  <si>
    <t>22. ročník mezinárodního šachového festivalu OLOMOUCKÉ ŠACHOVÉ LÉTO</t>
  </si>
  <si>
    <t>Silva O´camp 2019</t>
  </si>
  <si>
    <t>Haná orienteering festival 2019</t>
  </si>
  <si>
    <t>Podpora konání 47. ročníku Memoriálu Miloslava Mikšíka ve Chválkovicích</t>
  </si>
  <si>
    <t>Organizace mládežnických turnajů pod hlavičkou SK OLOMOUC SIGMA MŽ z.s.</t>
  </si>
  <si>
    <t xml:space="preserve">TeamGym 2019 </t>
  </si>
  <si>
    <t>Memoriál Jana Opletala 2019</t>
  </si>
  <si>
    <t>Fotbalový turnaj žen</t>
  </si>
  <si>
    <t>Memoriál Romana Pavelky 13. ročník a turnaj mladších přípravek ročník 2011/2012</t>
  </si>
  <si>
    <t>Barokní perly Moravy Tabletennis Cup 2019</t>
  </si>
  <si>
    <t>Vánoční pohár karate 2019</t>
  </si>
  <si>
    <t>Olympijský běh Olomouc 2019</t>
  </si>
  <si>
    <t>Fotbalová Lionsport akademie</t>
  </si>
  <si>
    <t>Keep swimming camp 2019</t>
  </si>
  <si>
    <t>Mistrovství ČR ve freestyle bruslení juniorů 2019</t>
  </si>
  <si>
    <t>3. ROČNÍK ITENNIS JUNIOR CUP</t>
  </si>
  <si>
    <t>Mistrovství České republiky družstev v plavání s ploutvemi</t>
  </si>
  <si>
    <t>RunTour Olomouc 2019</t>
  </si>
  <si>
    <t>Moravian Cup 2019 – 5. ročník mezinárodního mládežnického florbalového turnaje</t>
  </si>
  <si>
    <t>25. ročník mezinárodního závodu Memoriál Pavla Romana</t>
  </si>
  <si>
    <t>61. ročník mezinárodního turnaje v házené žen Pohár Míru 2019 při 100 let výročí klubu</t>
  </si>
  <si>
    <t>Sportovní akce 1.HFK Olomouc spolek</t>
  </si>
  <si>
    <t>CHRISTMAS CUP 2019 - mezinárodní halový fotbalový turnaj žen a juniorek - 9. ročník</t>
  </si>
  <si>
    <t>Basketbalový camp Olomouc 2019</t>
  </si>
  <si>
    <t>Mezinárodní basketbalový turnaj Olomouc 2019</t>
  </si>
  <si>
    <t>Basketbalová lionsport akademie</t>
  </si>
  <si>
    <t>Letní pohár v beachvolejbale 2019</t>
  </si>
  <si>
    <t>ZÁVOD BMX - Finálový závod Moravské ligy 5. - 6.10. 2019</t>
  </si>
  <si>
    <t>Handy cyklo maraton 2019</t>
  </si>
  <si>
    <t>Český pohár TOI TOI CUP muži a ženy ELITE + U23 2019/2020, Mistrovství ČR mládeže</t>
  </si>
  <si>
    <t>Olomoucký řetěz 2019</t>
  </si>
  <si>
    <t>Cyklokrosový pohár 2019</t>
  </si>
  <si>
    <t>Finále Poháru České pojišťovny ve florbale 2019</t>
  </si>
  <si>
    <t>box</t>
  </si>
  <si>
    <t xml:space="preserve">Dělnická tělocvičná jednota Prostějov, z. s. </t>
  </si>
  <si>
    <t>Postupové kolo Aerobic Tour 2019</t>
  </si>
  <si>
    <t>Velká cena města Prostějova na 110mpř. - 73. ročník</t>
  </si>
  <si>
    <t>XV. ročník Mistrovství ČR neregistrovaných hráčů v tenisu s mezinárodní účastí</t>
  </si>
  <si>
    <t>VINCI Wheelchair Czech Open 2019 – mezinárodní turnaj v tenise na vozíku (kategorie ITF2) v
Prostějově</t>
  </si>
  <si>
    <t>Mistrovství ČR v boxu kadetů a kadetek v Prostějově ve dnech 26. -28. dubna 2019</t>
  </si>
  <si>
    <t xml:space="preserve">FK Němčice nad Hanou, z.s.  </t>
  </si>
  <si>
    <t>KRASO-bruslení PROSTĚJOV z.s.</t>
  </si>
  <si>
    <t>Turnaje mládeže FC Kostelec na Hané v roce 2019</t>
  </si>
  <si>
    <t>Turnaje mládeže pořádané FK Němčice nad Hanou, z.s.</t>
  </si>
  <si>
    <t>Modrá stuha Plumlova 2019 a Bleděmodrá stuha Plumlova 2019</t>
  </si>
  <si>
    <t>Velká cena města Prostějova v krasobruslení a Přebor Olomouckého kraje</t>
  </si>
  <si>
    <t>Kvalifikační a náborové závody mládeže Olomouckého kraje</t>
  </si>
  <si>
    <t>Mezinárodní šachový turnaj Wisconsin Cup Prostějov 2019</t>
  </si>
  <si>
    <t>V. ročník přespolního běhu - Repešská pětka 2019</t>
  </si>
  <si>
    <t>Mistrovství České republiky mládeže a dospělých ve střelbě z polní kuše ve dnech 6. - 8. 9.
2019</t>
  </si>
  <si>
    <t>zápas, nohejbal</t>
  </si>
  <si>
    <t xml:space="preserve">Tělocvičná jednota Sokol I Prostějov </t>
  </si>
  <si>
    <t>lukostřelba</t>
  </si>
  <si>
    <t xml:space="preserve">Tělocvičná jednota Sokol Kostelec na Hané  </t>
  </si>
  <si>
    <t>Tělocvičná jednota Sokol Kostelec na Hané - HK</t>
  </si>
  <si>
    <t>Velká cena Zdenka Ludvíka v judu, Přebor škol v nohejbale</t>
  </si>
  <si>
    <t>Hořava Cup</t>
  </si>
  <si>
    <t>28. Mistrovství České republiky v terénní lukostřelbě dospělých a dorostu 21. až 22.9.2019 v
Čechách pod Kosířem</t>
  </si>
  <si>
    <t>Hanácké pohár 2019 - mladší a starší minižáci</t>
  </si>
  <si>
    <t>běh, nohejbal, minigolf, malá kopaná</t>
  </si>
  <si>
    <t>fotbal, nohejbal, zápas</t>
  </si>
  <si>
    <t xml:space="preserve">Tělovýchovná jednota Sokol Čechovice, z. s. </t>
  </si>
  <si>
    <t xml:space="preserve">TJ SOKOL Krumsín, z.s. </t>
  </si>
  <si>
    <t>Olšany Cup 2019</t>
  </si>
  <si>
    <t>Podpora sportovních akcí TJ Sokol Vícov pořádaných v roce 2019</t>
  </si>
  <si>
    <t>Uspořádání turnajů přípravek v kopané a v zápasu řecko-římském a turnaje neregistrovaných
hráčů v nohejbalu</t>
  </si>
  <si>
    <t>KRUMSÍNSKÝ HANÁ CUP 2019</t>
  </si>
  <si>
    <t>VETERÁN CUP ORESVO OPEN 2019 - Plumlov - 29.6.2019</t>
  </si>
  <si>
    <t>Česká federace mažoretkového sportu, z. s.</t>
  </si>
  <si>
    <t>Fotbalový turnaj starších žáků FOTBALservis.cz Cup</t>
  </si>
  <si>
    <t>22.ročník INTERCUP BMX</t>
  </si>
  <si>
    <t>Mezinárodní akce "Víkend plný sportu s Mamutem 2019"
-19..ročník mezinárodního cyklomaratonu MAMUT TOUR-BIKE s vloženou nadační jízdou na
podporu hendikepovaných sportovců. 17.ročník mezinárodního MTB maratonu Mamut Bike,
17.ročník cyklistických nadějí ,do 14 let Mamut Kids</t>
  </si>
  <si>
    <t>Mistrovství ČR v mažoretkovém sportu, finále výkonnostní třídy B</t>
  </si>
  <si>
    <t>Příměstský florbalový kemp 2019</t>
  </si>
  <si>
    <t>Halové turnaje 2019</t>
  </si>
  <si>
    <t>JUNIOR CUP 2019 - TURNAJ FOTBALOVÝCH PŘÍPRAVEK</t>
  </si>
  <si>
    <t>ZUBR cup 2019 - turnaj hokejových profesionálních týmů</t>
  </si>
  <si>
    <t xml:space="preserve">Klub přátel turistiky a sportu Přerov, z.s.  </t>
  </si>
  <si>
    <t>ZZimní pohár dorostu 2019 Pňovice - 2. ročník</t>
  </si>
  <si>
    <t>Extrémní překážkový závod GEROY 2019</t>
  </si>
  <si>
    <t>8. ročník - Závod pro děti o pohár Nadačního fondu Mamut</t>
  </si>
  <si>
    <t>Zimní liga mládeže Okresního fotbalového svazu Přerov - VI. Ročník</t>
  </si>
  <si>
    <t>Přehlídka pohybových skladeb, Medvědí stezka, Atletický víceboj, Vybíjená</t>
  </si>
  <si>
    <t>Celostátní turnaj dětí v badmintonu</t>
  </si>
  <si>
    <t>Oblastní přebor škol v obřím slalomu 2019</t>
  </si>
  <si>
    <t>Tenisové turnaje pod záštitou Slovanu Hranice, z.s. v roce 2019</t>
  </si>
  <si>
    <t xml:space="preserve">TJ Sokol Bělotín, z. s. </t>
  </si>
  <si>
    <t>TJ Sokol Horní Újezd, z.s.</t>
  </si>
  <si>
    <t>Župní soutěž ve sportovní všestrannosti (závody v atletice, gymnastice, šplhu a plavání)</t>
  </si>
  <si>
    <t>Souhrn sportovních akcí Sportovního klubu Přerov 1908 z.s. v roce 2019</t>
  </si>
  <si>
    <t>AUTHOR ŠELA MARATHON 2019 - mezinárodní maraton horských kol pro širokou veřejnost</t>
  </si>
  <si>
    <t>Pořádání soutěží v roce 2019 klubem SKORPEN Přerov</t>
  </si>
  <si>
    <t>Turnaj přípravek - Pivní slavnosti Bělotín 2019</t>
  </si>
  <si>
    <t>Turnaj v kopané - Újezdský pohár 2019</t>
  </si>
  <si>
    <t>26. ročník memoriálu Jiřího Lakomého ve volejbale mladších žákyň a 29. ročník Velké ceny
Přerova ve volejbale juniorek</t>
  </si>
  <si>
    <t xml:space="preserve">CYKLO - SKI KLUB MORAVA z.s. </t>
  </si>
  <si>
    <t>Velká cena Mohelnice TruckTrial 2019</t>
  </si>
  <si>
    <t>MORAVSKÝ BIKEMARATON 2019, Mistrovství ČR a SR hendikepovaných sportovců a
Mezinárodní Mistrovství ČR a SR v tandemech</t>
  </si>
  <si>
    <t>Mládežnický fotbalový turnaj mladších žáků, starší a mladší přípravky</t>
  </si>
  <si>
    <t>Moravian sports agency s.r.o.</t>
  </si>
  <si>
    <t>Soubor sportovních akcí pro děti a mládež</t>
  </si>
  <si>
    <t xml:space="preserve">Občanské sdružení BŘEH  </t>
  </si>
  <si>
    <t>Ondrášovka Cup - Pohár mládeže, z.s.</t>
  </si>
  <si>
    <t>Welzlův kvadriatlon a Welzlovo kolo</t>
  </si>
  <si>
    <t>ONDRÁŠOVKA CUP 2019</t>
  </si>
  <si>
    <t xml:space="preserve">SU </t>
  </si>
  <si>
    <t>Sokolská župa Severomoravská</t>
  </si>
  <si>
    <t>Utopia Bikes</t>
  </si>
  <si>
    <t xml:space="preserve">Volejbalový sportovní klub Zábřeh, z.s.  </t>
  </si>
  <si>
    <t>Atletické přebory Olomouckého kraje</t>
  </si>
  <si>
    <t>Šumperský pohár horských kol 2019</t>
  </si>
  <si>
    <t>Turnaje pro mladší žáky , starší a mladší přípravku</t>
  </si>
  <si>
    <t>Mistrovství ČR mládeže v šachu 2019</t>
  </si>
  <si>
    <t>XXXIII. ročník šachového turnaje MOHELNICE OPEN 2019</t>
  </si>
  <si>
    <t>Mezinárodní vánoční turnaj v judo mladších a starších žáků, žákyň a mláďat spojený s
ukázkami sebeobrany a náborem nových členů</t>
  </si>
  <si>
    <t>TENISOVÉ TURNAJE MLÁDEŽE 2019- mladší žáci a žákyně , starší žáci a žákyně ,
dorostenci a dorostenky
okresní tenisové přebory mládeže
Turnaje mládeže s celorepublikovou a mezinárodní působností</t>
  </si>
  <si>
    <t>Sportovní akce basketbalového klubu Mohelnice</t>
  </si>
  <si>
    <t>Holba běh na Šerák 2019</t>
  </si>
  <si>
    <t>Závody BMX RACE 2019
(Krajský přebor; Moravská liga 5)</t>
  </si>
  <si>
    <t>Volejbalové turnaje - 60. ročník Turnaje města Zábřeha ve volejbalu smíšených družstev (4+2)
22.6.2019, Májový turnaj ve volejbalu mužů a žen 1.5.2019, Turnaj dětí v barevném
minivolejbalu a volejbale žáků 18.5.2019 a Turnaj žen v plážovém volejbalu 13.7.2019</t>
  </si>
  <si>
    <t>Hanušovické sjezdy na divoké vodě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</si>
</sst>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BFEA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18" xfId="0" applyFont="1" applyFill="1" applyBorder="1" applyAlignment="1"/>
    <xf numFmtId="0" fontId="3" fillId="0" borderId="11" xfId="0" applyFont="1" applyFill="1" applyBorder="1"/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justify" wrapText="1"/>
    </xf>
    <xf numFmtId="0" fontId="1" fillId="4" borderId="7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left" wrapText="1"/>
    </xf>
    <xf numFmtId="0" fontId="1" fillId="2" borderId="17" xfId="0" applyFont="1" applyFill="1" applyBorder="1" applyAlignment="1" applyProtection="1">
      <alignment horizontal="left" wrapText="1"/>
      <protection locked="0"/>
    </xf>
    <xf numFmtId="3" fontId="3" fillId="2" borderId="23" xfId="0" applyNumberFormat="1" applyFont="1" applyFill="1" applyBorder="1"/>
    <xf numFmtId="0" fontId="3" fillId="2" borderId="22" xfId="0" applyFont="1" applyFill="1" applyBorder="1" applyAlignment="1">
      <alignment horizontal="justify" wrapText="1"/>
    </xf>
    <xf numFmtId="3" fontId="3" fillId="2" borderId="24" xfId="0" applyNumberFormat="1" applyFont="1" applyFill="1" applyBorder="1"/>
    <xf numFmtId="0" fontId="3" fillId="2" borderId="1" xfId="0" applyFont="1" applyFill="1" applyBorder="1" applyAlignment="1">
      <alignment horizontal="justify" wrapText="1"/>
    </xf>
    <xf numFmtId="3" fontId="3" fillId="2" borderId="25" xfId="0" applyNumberFormat="1" applyFont="1" applyFill="1" applyBorder="1"/>
    <xf numFmtId="0" fontId="0" fillId="2" borderId="1" xfId="0" applyFill="1" applyBorder="1" applyAlignment="1">
      <alignment horizontal="center" wrapText="1"/>
    </xf>
    <xf numFmtId="0" fontId="1" fillId="5" borderId="16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center" wrapText="1" shrinkToFit="1"/>
    </xf>
    <xf numFmtId="0" fontId="4" fillId="5" borderId="17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 shrinkToFit="1"/>
    </xf>
    <xf numFmtId="0" fontId="4" fillId="5" borderId="1" xfId="0" applyFont="1" applyFill="1" applyBorder="1" applyAlignment="1">
      <alignment horizontal="center" wrapText="1"/>
    </xf>
    <xf numFmtId="3" fontId="3" fillId="5" borderId="25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wrapText="1" shrinkToFit="1"/>
    </xf>
    <xf numFmtId="0" fontId="1" fillId="5" borderId="19" xfId="0" applyFont="1" applyFill="1" applyBorder="1" applyAlignment="1">
      <alignment horizontal="center" wrapText="1"/>
    </xf>
    <xf numFmtId="0" fontId="1" fillId="5" borderId="7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center" wrapText="1" shrinkToFit="1"/>
    </xf>
    <xf numFmtId="0" fontId="4" fillId="5" borderId="7" xfId="0" applyFont="1" applyFill="1" applyBorder="1" applyAlignment="1">
      <alignment horizontal="center" wrapText="1"/>
    </xf>
    <xf numFmtId="3" fontId="3" fillId="5" borderId="26" xfId="0" applyNumberFormat="1" applyFont="1" applyFill="1" applyBorder="1" applyAlignment="1">
      <alignment horizontal="right" wrapText="1"/>
    </xf>
    <xf numFmtId="0" fontId="3" fillId="3" borderId="17" xfId="0" applyFont="1" applyFill="1" applyBorder="1" applyAlignment="1">
      <alignment horizontal="justify" wrapText="1"/>
    </xf>
    <xf numFmtId="3" fontId="3" fillId="3" borderId="23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justify" wrapText="1"/>
    </xf>
    <xf numFmtId="3" fontId="3" fillId="3" borderId="25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 wrapText="1"/>
    </xf>
    <xf numFmtId="0" fontId="3" fillId="4" borderId="17" xfId="0" applyFont="1" applyFill="1" applyBorder="1" applyAlignment="1">
      <alignment wrapText="1"/>
    </xf>
    <xf numFmtId="3" fontId="3" fillId="4" borderId="23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wrapText="1"/>
    </xf>
    <xf numFmtId="3" fontId="3" fillId="4" borderId="25" xfId="0" applyNumberFormat="1" applyFont="1" applyFill="1" applyBorder="1" applyAlignment="1">
      <alignment horizontal="right"/>
    </xf>
    <xf numFmtId="3" fontId="3" fillId="3" borderId="26" xfId="0" applyNumberFormat="1" applyFont="1" applyFill="1" applyBorder="1" applyAlignment="1">
      <alignment horizontal="right"/>
    </xf>
    <xf numFmtId="3" fontId="3" fillId="4" borderId="26" xfId="0" applyNumberFormat="1" applyFont="1" applyFill="1" applyBorder="1" applyAlignment="1">
      <alignment horizontal="right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3" fillId="6" borderId="25" xfId="0" applyNumberFormat="1" applyFont="1" applyFill="1" applyBorder="1" applyAlignment="1">
      <alignment horizontal="right"/>
    </xf>
    <xf numFmtId="0" fontId="0" fillId="6" borderId="1" xfId="0" applyFont="1" applyFill="1" applyBorder="1" applyAlignment="1">
      <alignment horizontal="center" wrapText="1"/>
    </xf>
    <xf numFmtId="0" fontId="1" fillId="6" borderId="19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wrapText="1"/>
    </xf>
    <xf numFmtId="3" fontId="3" fillId="6" borderId="26" xfId="0" applyNumberFormat="1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3" fillId="5" borderId="17" xfId="0" applyFont="1" applyFill="1" applyBorder="1" applyAlignment="1">
      <alignment wrapText="1" shrinkToFit="1"/>
    </xf>
    <xf numFmtId="3" fontId="3" fillId="5" borderId="23" xfId="0" applyNumberFormat="1" applyFont="1" applyFill="1" applyBorder="1" applyAlignment="1">
      <alignment horizontal="right" wrapText="1"/>
    </xf>
    <xf numFmtId="0" fontId="3" fillId="5" borderId="7" xfId="0" applyFont="1" applyFill="1" applyBorder="1" applyAlignment="1">
      <alignment wrapText="1" shrinkToFit="1"/>
    </xf>
    <xf numFmtId="0" fontId="5" fillId="3" borderId="13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left" wrapText="1"/>
    </xf>
    <xf numFmtId="0" fontId="1" fillId="6" borderId="17" xfId="0" applyFont="1" applyFill="1" applyBorder="1" applyAlignment="1">
      <alignment horizontal="center" wrapText="1"/>
    </xf>
    <xf numFmtId="0" fontId="4" fillId="6" borderId="17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 shrinkToFit="1"/>
    </xf>
    <xf numFmtId="0" fontId="3" fillId="6" borderId="1" xfId="0" applyFont="1" applyFill="1" applyBorder="1" applyAlignment="1" applyProtection="1">
      <alignment horizontal="left" wrapText="1"/>
      <protection locked="0"/>
    </xf>
    <xf numFmtId="0" fontId="1" fillId="6" borderId="1" xfId="0" applyFont="1" applyFill="1" applyBorder="1" applyAlignment="1" applyProtection="1">
      <alignment horizontal="center" wrapText="1"/>
      <protection locked="0"/>
    </xf>
    <xf numFmtId="0" fontId="5" fillId="6" borderId="13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wrapText="1"/>
    </xf>
    <xf numFmtId="3" fontId="3" fillId="6" borderId="23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6"/>
  <sheetViews>
    <sheetView tabSelected="1" zoomScale="85" zoomScaleNormal="85" workbookViewId="0">
      <selection activeCell="C75" sqref="C75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0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103" t="s">
        <v>157</v>
      </c>
      <c r="B1" s="104"/>
      <c r="C1" s="104"/>
      <c r="D1" s="104"/>
      <c r="E1" s="104"/>
      <c r="F1" s="104"/>
      <c r="G1" s="105"/>
      <c r="H1" s="1"/>
    </row>
    <row r="2" spans="1:8" ht="26.25" thickBot="1" x14ac:dyDescent="0.25">
      <c r="A2" s="14" t="s">
        <v>4</v>
      </c>
      <c r="B2" s="15" t="s">
        <v>5</v>
      </c>
      <c r="C2" s="15" t="s">
        <v>6</v>
      </c>
      <c r="D2" s="15" t="s">
        <v>7</v>
      </c>
      <c r="E2" s="15" t="s">
        <v>8</v>
      </c>
      <c r="F2" s="17" t="s">
        <v>53</v>
      </c>
      <c r="G2" s="16" t="s">
        <v>52</v>
      </c>
      <c r="H2" s="1"/>
    </row>
    <row r="3" spans="1:8" ht="16.5" thickBot="1" x14ac:dyDescent="0.3">
      <c r="A3" s="19" t="s">
        <v>31</v>
      </c>
      <c r="B3" s="20"/>
      <c r="C3" s="21"/>
      <c r="D3" s="11"/>
      <c r="E3" s="12"/>
      <c r="F3" s="12"/>
      <c r="G3" s="13"/>
      <c r="H3" s="1"/>
    </row>
    <row r="4" spans="1:8" s="1" customFormat="1" ht="25.5" x14ac:dyDescent="0.2">
      <c r="A4" s="22">
        <v>1</v>
      </c>
      <c r="B4" s="23" t="s">
        <v>9</v>
      </c>
      <c r="C4" s="24" t="s">
        <v>34</v>
      </c>
      <c r="D4" s="58" t="s">
        <v>94</v>
      </c>
      <c r="E4" s="25">
        <v>72060107</v>
      </c>
      <c r="F4" s="59" t="s">
        <v>163</v>
      </c>
      <c r="G4" s="60">
        <v>10000</v>
      </c>
    </row>
    <row r="5" spans="1:8" s="1" customFormat="1" ht="25.5" x14ac:dyDescent="0.2">
      <c r="A5" s="54">
        <v>2</v>
      </c>
      <c r="B5" s="55" t="s">
        <v>9</v>
      </c>
      <c r="C5" s="56" t="s">
        <v>95</v>
      </c>
      <c r="D5" s="61" t="s">
        <v>96</v>
      </c>
      <c r="E5" s="57">
        <v>68911467</v>
      </c>
      <c r="F5" s="56" t="s">
        <v>164</v>
      </c>
      <c r="G5" s="62">
        <v>30000</v>
      </c>
    </row>
    <row r="6" spans="1:8" s="1" customFormat="1" ht="25.5" x14ac:dyDescent="0.2">
      <c r="A6" s="54">
        <v>3</v>
      </c>
      <c r="B6" s="55" t="s">
        <v>9</v>
      </c>
      <c r="C6" s="56" t="s">
        <v>22</v>
      </c>
      <c r="D6" s="61" t="s">
        <v>97</v>
      </c>
      <c r="E6" s="57">
        <v>26561263</v>
      </c>
      <c r="F6" s="56" t="s">
        <v>165</v>
      </c>
      <c r="G6" s="62">
        <v>65000</v>
      </c>
    </row>
    <row r="7" spans="1:8" s="1" customFormat="1" x14ac:dyDescent="0.2">
      <c r="A7" s="54">
        <v>4</v>
      </c>
      <c r="B7" s="55" t="s">
        <v>9</v>
      </c>
      <c r="C7" s="56" t="s">
        <v>14</v>
      </c>
      <c r="D7" s="61" t="s">
        <v>158</v>
      </c>
      <c r="E7" s="57">
        <v>22661620</v>
      </c>
      <c r="F7" s="56" t="s">
        <v>166</v>
      </c>
      <c r="G7" s="62">
        <v>15000</v>
      </c>
    </row>
    <row r="8" spans="1:8" s="1" customFormat="1" ht="25.5" x14ac:dyDescent="0.2">
      <c r="A8" s="54">
        <v>5</v>
      </c>
      <c r="B8" s="55" t="s">
        <v>9</v>
      </c>
      <c r="C8" s="56" t="s">
        <v>159</v>
      </c>
      <c r="D8" s="61" t="s">
        <v>160</v>
      </c>
      <c r="E8" s="57">
        <v>4608445</v>
      </c>
      <c r="F8" s="56" t="s">
        <v>167</v>
      </c>
      <c r="G8" s="62">
        <v>30000</v>
      </c>
    </row>
    <row r="9" spans="1:8" s="1" customFormat="1" ht="25.5" x14ac:dyDescent="0.2">
      <c r="A9" s="54">
        <v>6</v>
      </c>
      <c r="B9" s="55" t="s">
        <v>9</v>
      </c>
      <c r="C9" s="56" t="s">
        <v>19</v>
      </c>
      <c r="D9" s="61" t="s">
        <v>47</v>
      </c>
      <c r="E9" s="57">
        <v>22874542</v>
      </c>
      <c r="F9" s="56" t="s">
        <v>168</v>
      </c>
      <c r="G9" s="62">
        <v>20000</v>
      </c>
    </row>
    <row r="10" spans="1:8" s="1" customFormat="1" x14ac:dyDescent="0.2">
      <c r="A10" s="54">
        <v>7</v>
      </c>
      <c r="B10" s="55" t="s">
        <v>9</v>
      </c>
      <c r="C10" s="56" t="s">
        <v>30</v>
      </c>
      <c r="D10" s="61" t="s">
        <v>98</v>
      </c>
      <c r="E10" s="57">
        <v>47999471</v>
      </c>
      <c r="F10" s="56" t="s">
        <v>169</v>
      </c>
      <c r="G10" s="62">
        <v>10000</v>
      </c>
    </row>
    <row r="11" spans="1:8" s="1" customFormat="1" ht="22.5" x14ac:dyDescent="0.2">
      <c r="A11" s="54">
        <v>8</v>
      </c>
      <c r="B11" s="65" t="s">
        <v>9</v>
      </c>
      <c r="C11" s="27" t="s">
        <v>14</v>
      </c>
      <c r="D11" s="63" t="s">
        <v>161</v>
      </c>
      <c r="E11" s="29">
        <v>16626923</v>
      </c>
      <c r="F11" s="27" t="s">
        <v>170</v>
      </c>
      <c r="G11" s="64">
        <v>15000</v>
      </c>
    </row>
    <row r="12" spans="1:8" s="1" customFormat="1" ht="25.5" x14ac:dyDescent="0.2">
      <c r="A12" s="54">
        <v>9</v>
      </c>
      <c r="B12" s="65" t="s">
        <v>9</v>
      </c>
      <c r="C12" s="27" t="s">
        <v>119</v>
      </c>
      <c r="D12" s="63" t="s">
        <v>162</v>
      </c>
      <c r="E12" s="29">
        <v>7532431</v>
      </c>
      <c r="F12" s="27" t="s">
        <v>171</v>
      </c>
      <c r="G12" s="64">
        <v>10000</v>
      </c>
    </row>
    <row r="13" spans="1:8" s="1" customFormat="1" ht="33.75" x14ac:dyDescent="0.2">
      <c r="A13" s="54">
        <v>10</v>
      </c>
      <c r="B13" s="29" t="s">
        <v>9</v>
      </c>
      <c r="C13" s="27" t="s">
        <v>20</v>
      </c>
      <c r="D13" s="28" t="s">
        <v>45</v>
      </c>
      <c r="E13" s="29">
        <v>63696231</v>
      </c>
      <c r="F13" s="27" t="s">
        <v>172</v>
      </c>
      <c r="G13" s="64">
        <v>20000</v>
      </c>
    </row>
    <row r="14" spans="1:8" s="1" customFormat="1" ht="25.5" x14ac:dyDescent="0.2">
      <c r="A14" s="54">
        <v>11</v>
      </c>
      <c r="B14" s="26" t="s">
        <v>9</v>
      </c>
      <c r="C14" s="27" t="s">
        <v>14</v>
      </c>
      <c r="D14" s="63" t="s">
        <v>42</v>
      </c>
      <c r="E14" s="29">
        <v>48807711</v>
      </c>
      <c r="F14" s="27" t="s">
        <v>54</v>
      </c>
      <c r="G14" s="64">
        <v>20000</v>
      </c>
    </row>
    <row r="15" spans="1:8" s="1" customFormat="1" ht="25.5" x14ac:dyDescent="0.2">
      <c r="A15" s="54">
        <v>12</v>
      </c>
      <c r="B15" s="26" t="s">
        <v>9</v>
      </c>
      <c r="C15" s="27" t="s">
        <v>22</v>
      </c>
      <c r="D15" s="63" t="s">
        <v>99</v>
      </c>
      <c r="E15" s="29">
        <v>47656981</v>
      </c>
      <c r="F15" s="27" t="s">
        <v>100</v>
      </c>
      <c r="G15" s="64">
        <v>10000</v>
      </c>
    </row>
    <row r="16" spans="1:8" s="1" customFormat="1" ht="16.5" thickBot="1" x14ac:dyDescent="0.3">
      <c r="A16" s="106" t="s">
        <v>32</v>
      </c>
      <c r="B16" s="107"/>
      <c r="C16" s="107"/>
      <c r="D16" s="6"/>
      <c r="E16" s="7"/>
      <c r="F16" s="18"/>
      <c r="G16" s="5">
        <f>SUM(G4:G15)</f>
        <v>255000</v>
      </c>
    </row>
    <row r="17" spans="1:7" s="1" customFormat="1" x14ac:dyDescent="0.2">
      <c r="A17" s="66">
        <v>13</v>
      </c>
      <c r="B17" s="67" t="s">
        <v>13</v>
      </c>
      <c r="C17" s="68" t="s">
        <v>14</v>
      </c>
      <c r="D17" s="111" t="s">
        <v>173</v>
      </c>
      <c r="E17" s="67">
        <v>61984604</v>
      </c>
      <c r="F17" s="69" t="s">
        <v>241</v>
      </c>
      <c r="G17" s="112">
        <v>40000</v>
      </c>
    </row>
    <row r="18" spans="1:7" s="1" customFormat="1" ht="33.75" x14ac:dyDescent="0.2">
      <c r="A18" s="70">
        <v>14</v>
      </c>
      <c r="B18" s="71" t="s">
        <v>13</v>
      </c>
      <c r="C18" s="72" t="s">
        <v>33</v>
      </c>
      <c r="D18" s="75" t="s">
        <v>55</v>
      </c>
      <c r="E18" s="71">
        <v>22845313</v>
      </c>
      <c r="F18" s="73" t="s">
        <v>242</v>
      </c>
      <c r="G18" s="74">
        <v>15000</v>
      </c>
    </row>
    <row r="19" spans="1:7" s="1" customFormat="1" ht="25.5" x14ac:dyDescent="0.2">
      <c r="A19" s="70">
        <v>15</v>
      </c>
      <c r="B19" s="71" t="s">
        <v>13</v>
      </c>
      <c r="C19" s="72" t="s">
        <v>18</v>
      </c>
      <c r="D19" s="75" t="s">
        <v>123</v>
      </c>
      <c r="E19" s="71">
        <v>25861654</v>
      </c>
      <c r="F19" s="73" t="s">
        <v>243</v>
      </c>
      <c r="G19" s="74">
        <v>110000</v>
      </c>
    </row>
    <row r="20" spans="1:7" s="1" customFormat="1" ht="25.5" x14ac:dyDescent="0.2">
      <c r="A20" s="70">
        <v>16</v>
      </c>
      <c r="B20" s="71" t="s">
        <v>13</v>
      </c>
      <c r="C20" s="72" t="s">
        <v>18</v>
      </c>
      <c r="D20" s="75" t="s">
        <v>56</v>
      </c>
      <c r="E20" s="71">
        <v>2054175</v>
      </c>
      <c r="F20" s="73" t="s">
        <v>244</v>
      </c>
      <c r="G20" s="74">
        <v>110000</v>
      </c>
    </row>
    <row r="21" spans="1:7" s="1" customFormat="1" ht="38.25" x14ac:dyDescent="0.2">
      <c r="A21" s="70">
        <v>17</v>
      </c>
      <c r="B21" s="71" t="s">
        <v>13</v>
      </c>
      <c r="C21" s="72" t="s">
        <v>18</v>
      </c>
      <c r="D21" s="75" t="s">
        <v>39</v>
      </c>
      <c r="E21" s="71">
        <v>60338652</v>
      </c>
      <c r="F21" s="73" t="s">
        <v>245</v>
      </c>
      <c r="G21" s="74">
        <v>40000</v>
      </c>
    </row>
    <row r="22" spans="1:7" s="1" customFormat="1" ht="25.5" x14ac:dyDescent="0.2">
      <c r="A22" s="70">
        <v>18</v>
      </c>
      <c r="B22" s="71" t="s">
        <v>13</v>
      </c>
      <c r="C22" s="72" t="s">
        <v>15</v>
      </c>
      <c r="D22" s="75" t="s">
        <v>37</v>
      </c>
      <c r="E22" s="71">
        <v>22758771</v>
      </c>
      <c r="F22" s="73" t="s">
        <v>246</v>
      </c>
      <c r="G22" s="74">
        <v>30000</v>
      </c>
    </row>
    <row r="23" spans="1:7" s="1" customFormat="1" ht="22.5" x14ac:dyDescent="0.2">
      <c r="A23" s="70">
        <v>19</v>
      </c>
      <c r="B23" s="71" t="s">
        <v>13</v>
      </c>
      <c r="C23" s="72" t="s">
        <v>26</v>
      </c>
      <c r="D23" s="75" t="s">
        <v>101</v>
      </c>
      <c r="E23" s="71">
        <v>6621759</v>
      </c>
      <c r="F23" s="73" t="s">
        <v>247</v>
      </c>
      <c r="G23" s="74">
        <v>30000</v>
      </c>
    </row>
    <row r="24" spans="1:7" s="1" customFormat="1" x14ac:dyDescent="0.2">
      <c r="A24" s="70">
        <v>20</v>
      </c>
      <c r="B24" s="71" t="s">
        <v>174</v>
      </c>
      <c r="C24" s="72" t="s">
        <v>22</v>
      </c>
      <c r="D24" s="75" t="s">
        <v>175</v>
      </c>
      <c r="E24" s="71">
        <v>22712950</v>
      </c>
      <c r="F24" s="73" t="s">
        <v>248</v>
      </c>
      <c r="G24" s="74">
        <v>20000</v>
      </c>
    </row>
    <row r="25" spans="1:7" s="1" customFormat="1" ht="33.75" x14ac:dyDescent="0.2">
      <c r="A25" s="70">
        <v>21</v>
      </c>
      <c r="B25" s="71" t="s">
        <v>13</v>
      </c>
      <c r="C25" s="72" t="s">
        <v>57</v>
      </c>
      <c r="D25" s="75" t="s">
        <v>102</v>
      </c>
      <c r="E25" s="71">
        <v>26554941</v>
      </c>
      <c r="F25" s="73" t="s">
        <v>249</v>
      </c>
      <c r="G25" s="74">
        <v>110000</v>
      </c>
    </row>
    <row r="26" spans="1:7" s="1" customFormat="1" ht="25.5" x14ac:dyDescent="0.2">
      <c r="A26" s="70">
        <v>22</v>
      </c>
      <c r="B26" s="71" t="s">
        <v>13</v>
      </c>
      <c r="C26" s="72" t="s">
        <v>36</v>
      </c>
      <c r="D26" s="75" t="s">
        <v>103</v>
      </c>
      <c r="E26" s="71">
        <v>22753311</v>
      </c>
      <c r="F26" s="73" t="s">
        <v>250</v>
      </c>
      <c r="G26" s="74">
        <v>15000</v>
      </c>
    </row>
    <row r="27" spans="1:7" s="1" customFormat="1" ht="25.5" x14ac:dyDescent="0.2">
      <c r="A27" s="70">
        <v>23</v>
      </c>
      <c r="B27" s="71" t="s">
        <v>13</v>
      </c>
      <c r="C27" s="72" t="s">
        <v>57</v>
      </c>
      <c r="D27" s="75" t="s">
        <v>104</v>
      </c>
      <c r="E27" s="71">
        <v>47654261</v>
      </c>
      <c r="F27" s="73" t="s">
        <v>251</v>
      </c>
      <c r="G27" s="74">
        <v>40000</v>
      </c>
    </row>
    <row r="28" spans="1:7" s="1" customFormat="1" ht="22.5" x14ac:dyDescent="0.2">
      <c r="A28" s="70">
        <v>24</v>
      </c>
      <c r="B28" s="71" t="s">
        <v>13</v>
      </c>
      <c r="C28" s="72" t="s">
        <v>21</v>
      </c>
      <c r="D28" s="75" t="s">
        <v>176</v>
      </c>
      <c r="E28" s="71">
        <v>61387991</v>
      </c>
      <c r="F28" s="73" t="s">
        <v>252</v>
      </c>
      <c r="G28" s="74">
        <v>120000</v>
      </c>
    </row>
    <row r="29" spans="1:7" s="1" customFormat="1" ht="33.75" x14ac:dyDescent="0.2">
      <c r="A29" s="70">
        <v>25</v>
      </c>
      <c r="B29" s="71" t="s">
        <v>13</v>
      </c>
      <c r="C29" s="72" t="s">
        <v>38</v>
      </c>
      <c r="D29" s="75" t="s">
        <v>58</v>
      </c>
      <c r="E29" s="71">
        <v>69601062</v>
      </c>
      <c r="F29" s="73" t="s">
        <v>240</v>
      </c>
      <c r="G29" s="74">
        <v>45000</v>
      </c>
    </row>
    <row r="30" spans="1:7" s="1" customFormat="1" ht="33.75" x14ac:dyDescent="0.2">
      <c r="A30" s="70">
        <v>26</v>
      </c>
      <c r="B30" s="71" t="s">
        <v>13</v>
      </c>
      <c r="C30" s="72" t="s">
        <v>21</v>
      </c>
      <c r="D30" s="75" t="s">
        <v>50</v>
      </c>
      <c r="E30" s="71">
        <v>26548798</v>
      </c>
      <c r="F30" s="73" t="s">
        <v>238</v>
      </c>
      <c r="G30" s="74">
        <v>30000</v>
      </c>
    </row>
    <row r="31" spans="1:7" s="1" customFormat="1" ht="25.5" x14ac:dyDescent="0.2">
      <c r="A31" s="70">
        <v>27</v>
      </c>
      <c r="B31" s="71" t="s">
        <v>13</v>
      </c>
      <c r="C31" s="72" t="s">
        <v>28</v>
      </c>
      <c r="D31" s="75" t="s">
        <v>48</v>
      </c>
      <c r="E31" s="71">
        <v>22691031</v>
      </c>
      <c r="F31" s="73" t="s">
        <v>239</v>
      </c>
      <c r="G31" s="74">
        <v>40000</v>
      </c>
    </row>
    <row r="32" spans="1:7" s="1" customFormat="1" x14ac:dyDescent="0.2">
      <c r="A32" s="70">
        <v>28</v>
      </c>
      <c r="B32" s="71" t="s">
        <v>13</v>
      </c>
      <c r="C32" s="72" t="s">
        <v>23</v>
      </c>
      <c r="D32" s="75" t="s">
        <v>177</v>
      </c>
      <c r="E32" s="71">
        <v>25716964</v>
      </c>
      <c r="F32" s="73" t="s">
        <v>237</v>
      </c>
      <c r="G32" s="74">
        <v>60000</v>
      </c>
    </row>
    <row r="33" spans="1:7" s="1" customFormat="1" ht="22.5" x14ac:dyDescent="0.2">
      <c r="A33" s="70">
        <v>29</v>
      </c>
      <c r="B33" s="71" t="s">
        <v>13</v>
      </c>
      <c r="C33" s="72" t="s">
        <v>178</v>
      </c>
      <c r="D33" s="75" t="s">
        <v>179</v>
      </c>
      <c r="E33" s="71">
        <v>22764178</v>
      </c>
      <c r="F33" s="73" t="s">
        <v>234</v>
      </c>
      <c r="G33" s="74">
        <v>30000</v>
      </c>
    </row>
    <row r="34" spans="1:7" s="1" customFormat="1" x14ac:dyDescent="0.2">
      <c r="A34" s="70">
        <v>30</v>
      </c>
      <c r="B34" s="71" t="s">
        <v>13</v>
      </c>
      <c r="C34" s="72" t="s">
        <v>16</v>
      </c>
      <c r="D34" s="75" t="s">
        <v>180</v>
      </c>
      <c r="E34" s="71">
        <v>7780885</v>
      </c>
      <c r="F34" s="73" t="s">
        <v>235</v>
      </c>
      <c r="G34" s="74">
        <v>20000</v>
      </c>
    </row>
    <row r="35" spans="1:7" s="1" customFormat="1" ht="25.5" x14ac:dyDescent="0.2">
      <c r="A35" s="70">
        <v>31</v>
      </c>
      <c r="B35" s="71" t="s">
        <v>13</v>
      </c>
      <c r="C35" s="72" t="s">
        <v>14</v>
      </c>
      <c r="D35" s="75" t="s">
        <v>59</v>
      </c>
      <c r="E35" s="71">
        <v>22841741</v>
      </c>
      <c r="F35" s="73" t="s">
        <v>60</v>
      </c>
      <c r="G35" s="74">
        <v>30000</v>
      </c>
    </row>
    <row r="36" spans="1:7" s="1" customFormat="1" ht="38.25" x14ac:dyDescent="0.2">
      <c r="A36" s="70">
        <v>32</v>
      </c>
      <c r="B36" s="71" t="s">
        <v>13</v>
      </c>
      <c r="C36" s="72" t="s">
        <v>181</v>
      </c>
      <c r="D36" s="75" t="s">
        <v>182</v>
      </c>
      <c r="E36" s="71">
        <v>67339832</v>
      </c>
      <c r="F36" s="73" t="s">
        <v>236</v>
      </c>
      <c r="G36" s="74">
        <v>15000</v>
      </c>
    </row>
    <row r="37" spans="1:7" s="1" customFormat="1" ht="25.5" x14ac:dyDescent="0.2">
      <c r="A37" s="70">
        <v>33</v>
      </c>
      <c r="B37" s="71" t="s">
        <v>13</v>
      </c>
      <c r="C37" s="72" t="s">
        <v>19</v>
      </c>
      <c r="D37" s="75" t="s">
        <v>183</v>
      </c>
      <c r="E37" s="71">
        <v>3885551</v>
      </c>
      <c r="F37" s="73" t="s">
        <v>230</v>
      </c>
      <c r="G37" s="74">
        <v>10000</v>
      </c>
    </row>
    <row r="38" spans="1:7" s="1" customFormat="1" ht="25.5" x14ac:dyDescent="0.2">
      <c r="A38" s="70">
        <v>34</v>
      </c>
      <c r="B38" s="71" t="s">
        <v>13</v>
      </c>
      <c r="C38" s="72" t="s">
        <v>81</v>
      </c>
      <c r="D38" s="75" t="s">
        <v>184</v>
      </c>
      <c r="E38" s="71">
        <v>41033922</v>
      </c>
      <c r="F38" s="73" t="s">
        <v>231</v>
      </c>
      <c r="G38" s="74">
        <v>10000</v>
      </c>
    </row>
    <row r="39" spans="1:7" s="1" customFormat="1" x14ac:dyDescent="0.2">
      <c r="A39" s="70">
        <v>35</v>
      </c>
      <c r="B39" s="71" t="s">
        <v>13</v>
      </c>
      <c r="C39" s="72" t="s">
        <v>14</v>
      </c>
      <c r="D39" s="75" t="s">
        <v>61</v>
      </c>
      <c r="E39" s="71">
        <v>24759970</v>
      </c>
      <c r="F39" s="73" t="s">
        <v>232</v>
      </c>
      <c r="G39" s="74">
        <v>40000</v>
      </c>
    </row>
    <row r="40" spans="1:7" s="1" customFormat="1" x14ac:dyDescent="0.2">
      <c r="A40" s="70">
        <v>36</v>
      </c>
      <c r="B40" s="71" t="s">
        <v>13</v>
      </c>
      <c r="C40" s="72" t="s">
        <v>181</v>
      </c>
      <c r="D40" s="75" t="s">
        <v>185</v>
      </c>
      <c r="E40" s="71">
        <v>25846795</v>
      </c>
      <c r="F40" s="73" t="s">
        <v>233</v>
      </c>
      <c r="G40" s="74">
        <v>100000</v>
      </c>
    </row>
    <row r="41" spans="1:7" s="1" customFormat="1" ht="25.5" x14ac:dyDescent="0.2">
      <c r="A41" s="70">
        <v>37</v>
      </c>
      <c r="B41" s="71" t="s">
        <v>13</v>
      </c>
      <c r="C41" s="72" t="s">
        <v>62</v>
      </c>
      <c r="D41" s="75" t="s">
        <v>63</v>
      </c>
      <c r="E41" s="71">
        <v>3819493</v>
      </c>
      <c r="F41" s="73" t="s">
        <v>93</v>
      </c>
      <c r="G41" s="74">
        <v>10000</v>
      </c>
    </row>
    <row r="42" spans="1:7" s="1" customFormat="1" ht="22.5" x14ac:dyDescent="0.2">
      <c r="A42" s="70">
        <v>38</v>
      </c>
      <c r="B42" s="71" t="s">
        <v>13</v>
      </c>
      <c r="C42" s="72" t="s">
        <v>186</v>
      </c>
      <c r="D42" s="75" t="s">
        <v>187</v>
      </c>
      <c r="E42" s="71">
        <v>26595001</v>
      </c>
      <c r="F42" s="73" t="s">
        <v>229</v>
      </c>
      <c r="G42" s="74">
        <v>10000</v>
      </c>
    </row>
    <row r="43" spans="1:7" s="1" customFormat="1" x14ac:dyDescent="0.2">
      <c r="A43" s="70">
        <v>39</v>
      </c>
      <c r="B43" s="71" t="s">
        <v>13</v>
      </c>
      <c r="C43" s="72" t="s">
        <v>17</v>
      </c>
      <c r="D43" s="75" t="s">
        <v>107</v>
      </c>
      <c r="E43" s="71">
        <v>3780848</v>
      </c>
      <c r="F43" s="73" t="s">
        <v>221</v>
      </c>
      <c r="G43" s="74">
        <v>20000</v>
      </c>
    </row>
    <row r="44" spans="1:7" s="1" customFormat="1" ht="25.5" x14ac:dyDescent="0.2">
      <c r="A44" s="70">
        <v>40</v>
      </c>
      <c r="B44" s="71" t="s">
        <v>13</v>
      </c>
      <c r="C44" s="72" t="s">
        <v>17</v>
      </c>
      <c r="D44" s="75" t="s">
        <v>64</v>
      </c>
      <c r="E44" s="71">
        <v>27028798</v>
      </c>
      <c r="F44" s="73" t="s">
        <v>222</v>
      </c>
      <c r="G44" s="74">
        <v>15000</v>
      </c>
    </row>
    <row r="45" spans="1:7" s="1" customFormat="1" ht="25.5" x14ac:dyDescent="0.2">
      <c r="A45" s="70">
        <v>41</v>
      </c>
      <c r="B45" s="71" t="s">
        <v>13</v>
      </c>
      <c r="C45" s="72" t="s">
        <v>14</v>
      </c>
      <c r="D45" s="75" t="s">
        <v>108</v>
      </c>
      <c r="E45" s="71">
        <v>48770311</v>
      </c>
      <c r="F45" s="73" t="s">
        <v>223</v>
      </c>
      <c r="G45" s="74">
        <v>20000</v>
      </c>
    </row>
    <row r="46" spans="1:7" s="1" customFormat="1" ht="25.5" x14ac:dyDescent="0.2">
      <c r="A46" s="70">
        <v>42</v>
      </c>
      <c r="B46" s="71" t="s">
        <v>13</v>
      </c>
      <c r="C46" s="72" t="s">
        <v>14</v>
      </c>
      <c r="D46" s="75" t="s">
        <v>188</v>
      </c>
      <c r="E46" s="71">
        <v>534013</v>
      </c>
      <c r="F46" s="73" t="s">
        <v>224</v>
      </c>
      <c r="G46" s="74">
        <v>75000</v>
      </c>
    </row>
    <row r="47" spans="1:7" s="1" customFormat="1" ht="25.5" x14ac:dyDescent="0.2">
      <c r="A47" s="70">
        <v>43</v>
      </c>
      <c r="B47" s="71" t="s">
        <v>13</v>
      </c>
      <c r="C47" s="72" t="s">
        <v>105</v>
      </c>
      <c r="D47" s="75" t="s">
        <v>106</v>
      </c>
      <c r="E47" s="71">
        <v>60338920</v>
      </c>
      <c r="F47" s="73" t="s">
        <v>225</v>
      </c>
      <c r="G47" s="74">
        <v>20000</v>
      </c>
    </row>
    <row r="48" spans="1:7" s="1" customFormat="1" x14ac:dyDescent="0.2">
      <c r="A48" s="70">
        <v>44</v>
      </c>
      <c r="B48" s="71" t="s">
        <v>13</v>
      </c>
      <c r="C48" s="72" t="s">
        <v>189</v>
      </c>
      <c r="D48" s="75" t="s">
        <v>190</v>
      </c>
      <c r="E48" s="71">
        <v>22836110</v>
      </c>
      <c r="F48" s="73" t="s">
        <v>226</v>
      </c>
      <c r="G48" s="74">
        <v>10000</v>
      </c>
    </row>
    <row r="49" spans="1:7" s="1" customFormat="1" ht="25.5" x14ac:dyDescent="0.2">
      <c r="A49" s="70">
        <v>45</v>
      </c>
      <c r="B49" s="71" t="s">
        <v>13</v>
      </c>
      <c r="C49" s="72" t="s">
        <v>14</v>
      </c>
      <c r="D49" s="75" t="s">
        <v>109</v>
      </c>
      <c r="E49" s="71">
        <v>60800577</v>
      </c>
      <c r="F49" s="73" t="s">
        <v>227</v>
      </c>
      <c r="G49" s="74">
        <v>10000</v>
      </c>
    </row>
    <row r="50" spans="1:7" s="1" customFormat="1" ht="33.75" x14ac:dyDescent="0.2">
      <c r="A50" s="70">
        <v>46</v>
      </c>
      <c r="B50" s="71" t="s">
        <v>13</v>
      </c>
      <c r="C50" s="72" t="s">
        <v>14</v>
      </c>
      <c r="D50" s="75" t="s">
        <v>65</v>
      </c>
      <c r="E50" s="71">
        <v>64631273</v>
      </c>
      <c r="F50" s="73" t="s">
        <v>228</v>
      </c>
      <c r="G50" s="74">
        <v>40000</v>
      </c>
    </row>
    <row r="51" spans="1:7" s="1" customFormat="1" ht="25.5" x14ac:dyDescent="0.2">
      <c r="A51" s="70">
        <v>47</v>
      </c>
      <c r="B51" s="71" t="s">
        <v>13</v>
      </c>
      <c r="C51" s="72" t="s">
        <v>66</v>
      </c>
      <c r="D51" s="75" t="s">
        <v>67</v>
      </c>
      <c r="E51" s="71">
        <v>26658798</v>
      </c>
      <c r="F51" s="73" t="s">
        <v>219</v>
      </c>
      <c r="G51" s="74">
        <v>15000</v>
      </c>
    </row>
    <row r="52" spans="1:7" s="1" customFormat="1" ht="25.5" x14ac:dyDescent="0.2">
      <c r="A52" s="70">
        <v>48</v>
      </c>
      <c r="B52" s="71" t="s">
        <v>13</v>
      </c>
      <c r="C52" s="72" t="s">
        <v>20</v>
      </c>
      <c r="D52" s="75" t="s">
        <v>68</v>
      </c>
      <c r="E52" s="71">
        <v>66935822</v>
      </c>
      <c r="F52" s="73" t="s">
        <v>220</v>
      </c>
      <c r="G52" s="74">
        <v>60000</v>
      </c>
    </row>
    <row r="53" spans="1:7" s="1" customFormat="1" ht="25.5" x14ac:dyDescent="0.2">
      <c r="A53" s="70">
        <v>49</v>
      </c>
      <c r="B53" s="71" t="s">
        <v>13</v>
      </c>
      <c r="C53" s="72" t="s">
        <v>201</v>
      </c>
      <c r="D53" s="75" t="s">
        <v>202</v>
      </c>
      <c r="E53" s="71">
        <v>45238359</v>
      </c>
      <c r="F53" s="73" t="s">
        <v>203</v>
      </c>
      <c r="G53" s="74">
        <v>90000</v>
      </c>
    </row>
    <row r="54" spans="1:7" s="1" customFormat="1" ht="25.5" x14ac:dyDescent="0.2">
      <c r="A54" s="70">
        <v>50</v>
      </c>
      <c r="B54" s="71" t="s">
        <v>13</v>
      </c>
      <c r="C54" s="72" t="s">
        <v>14</v>
      </c>
      <c r="D54" s="75" t="s">
        <v>110</v>
      </c>
      <c r="E54" s="71">
        <v>60781050</v>
      </c>
      <c r="F54" s="73" t="s">
        <v>122</v>
      </c>
      <c r="G54" s="74">
        <v>10000</v>
      </c>
    </row>
    <row r="55" spans="1:7" s="1" customFormat="1" ht="22.5" x14ac:dyDescent="0.2">
      <c r="A55" s="70">
        <v>51</v>
      </c>
      <c r="B55" s="71" t="s">
        <v>13</v>
      </c>
      <c r="C55" s="72" t="s">
        <v>15</v>
      </c>
      <c r="D55" s="75" t="s">
        <v>69</v>
      </c>
      <c r="E55" s="71">
        <v>27377342</v>
      </c>
      <c r="F55" s="73" t="s">
        <v>204</v>
      </c>
      <c r="G55" s="74">
        <v>30000</v>
      </c>
    </row>
    <row r="56" spans="1:7" s="1" customFormat="1" ht="38.25" x14ac:dyDescent="0.2">
      <c r="A56" s="70">
        <v>52</v>
      </c>
      <c r="B56" s="71" t="s">
        <v>13</v>
      </c>
      <c r="C56" s="72" t="s">
        <v>81</v>
      </c>
      <c r="D56" s="75" t="s">
        <v>111</v>
      </c>
      <c r="E56" s="71">
        <v>75095009</v>
      </c>
      <c r="F56" s="73" t="s">
        <v>205</v>
      </c>
      <c r="G56" s="74">
        <v>10000</v>
      </c>
    </row>
    <row r="57" spans="1:7" s="1" customFormat="1" ht="38.25" x14ac:dyDescent="0.2">
      <c r="A57" s="70">
        <v>53</v>
      </c>
      <c r="B57" s="71" t="s">
        <v>13</v>
      </c>
      <c r="C57" s="72" t="s">
        <v>81</v>
      </c>
      <c r="D57" s="75" t="s">
        <v>191</v>
      </c>
      <c r="E57" s="71">
        <v>66935598</v>
      </c>
      <c r="F57" s="73" t="s">
        <v>206</v>
      </c>
      <c r="G57" s="74">
        <v>15000</v>
      </c>
    </row>
    <row r="58" spans="1:7" s="1" customFormat="1" ht="25.5" x14ac:dyDescent="0.2">
      <c r="A58" s="70">
        <v>54</v>
      </c>
      <c r="B58" s="71" t="s">
        <v>13</v>
      </c>
      <c r="C58" s="72" t="s">
        <v>20</v>
      </c>
      <c r="D58" s="75" t="s">
        <v>112</v>
      </c>
      <c r="E58" s="71">
        <v>68918984</v>
      </c>
      <c r="F58" s="73" t="s">
        <v>207</v>
      </c>
      <c r="G58" s="74">
        <v>15000</v>
      </c>
    </row>
    <row r="59" spans="1:7" s="1" customFormat="1" ht="25.5" x14ac:dyDescent="0.2">
      <c r="A59" s="70">
        <v>55</v>
      </c>
      <c r="B59" s="71" t="s">
        <v>13</v>
      </c>
      <c r="C59" s="72" t="s">
        <v>192</v>
      </c>
      <c r="D59" s="75" t="s">
        <v>193</v>
      </c>
      <c r="E59" s="71">
        <v>68347286</v>
      </c>
      <c r="F59" s="73" t="s">
        <v>208</v>
      </c>
      <c r="G59" s="74">
        <v>40000</v>
      </c>
    </row>
    <row r="60" spans="1:7" s="1" customFormat="1" ht="112.5" x14ac:dyDescent="0.2">
      <c r="A60" s="70">
        <v>56</v>
      </c>
      <c r="B60" s="71" t="s">
        <v>13</v>
      </c>
      <c r="C60" s="72" t="s">
        <v>113</v>
      </c>
      <c r="D60" s="75" t="s">
        <v>114</v>
      </c>
      <c r="E60" s="71">
        <v>60799650</v>
      </c>
      <c r="F60" s="73" t="s">
        <v>209</v>
      </c>
      <c r="G60" s="74">
        <v>57000</v>
      </c>
    </row>
    <row r="61" spans="1:7" s="1" customFormat="1" ht="25.5" x14ac:dyDescent="0.2">
      <c r="A61" s="70">
        <v>57</v>
      </c>
      <c r="B61" s="71" t="s">
        <v>13</v>
      </c>
      <c r="C61" s="72" t="s">
        <v>70</v>
      </c>
      <c r="D61" s="75" t="s">
        <v>41</v>
      </c>
      <c r="E61" s="71">
        <v>45238481</v>
      </c>
      <c r="F61" s="73" t="s">
        <v>210</v>
      </c>
      <c r="G61" s="74">
        <v>30000</v>
      </c>
    </row>
    <row r="62" spans="1:7" s="1" customFormat="1" ht="38.25" x14ac:dyDescent="0.2">
      <c r="A62" s="70">
        <v>58</v>
      </c>
      <c r="B62" s="71" t="s">
        <v>13</v>
      </c>
      <c r="C62" s="72" t="s">
        <v>14</v>
      </c>
      <c r="D62" s="75" t="s">
        <v>46</v>
      </c>
      <c r="E62" s="71">
        <v>45238766</v>
      </c>
      <c r="F62" s="73" t="s">
        <v>211</v>
      </c>
      <c r="G62" s="74">
        <v>25000</v>
      </c>
    </row>
    <row r="63" spans="1:7" s="1" customFormat="1" ht="33.75" x14ac:dyDescent="0.2">
      <c r="A63" s="70">
        <v>59</v>
      </c>
      <c r="B63" s="71" t="s">
        <v>13</v>
      </c>
      <c r="C63" s="72" t="s">
        <v>194</v>
      </c>
      <c r="D63" s="75" t="s">
        <v>195</v>
      </c>
      <c r="E63" s="71">
        <v>45238278</v>
      </c>
      <c r="F63" s="73" t="s">
        <v>212</v>
      </c>
      <c r="G63" s="74">
        <v>10000</v>
      </c>
    </row>
    <row r="64" spans="1:7" s="1" customFormat="1" ht="38.25" x14ac:dyDescent="0.2">
      <c r="A64" s="70">
        <v>60</v>
      </c>
      <c r="B64" s="71" t="s">
        <v>13</v>
      </c>
      <c r="C64" s="72" t="s">
        <v>24</v>
      </c>
      <c r="D64" s="75" t="s">
        <v>196</v>
      </c>
      <c r="E64" s="71">
        <v>45237565</v>
      </c>
      <c r="F64" s="73" t="s">
        <v>213</v>
      </c>
      <c r="G64" s="74">
        <v>30000</v>
      </c>
    </row>
    <row r="65" spans="1:7" s="1" customFormat="1" ht="45" x14ac:dyDescent="0.2">
      <c r="A65" s="70">
        <v>61</v>
      </c>
      <c r="B65" s="71" t="s">
        <v>13</v>
      </c>
      <c r="C65" s="72" t="s">
        <v>197</v>
      </c>
      <c r="D65" s="75" t="s">
        <v>43</v>
      </c>
      <c r="E65" s="71">
        <v>14615126</v>
      </c>
      <c r="F65" s="73" t="s">
        <v>214</v>
      </c>
      <c r="G65" s="74">
        <v>40000</v>
      </c>
    </row>
    <row r="66" spans="1:7" s="1" customFormat="1" ht="25.5" x14ac:dyDescent="0.2">
      <c r="A66" s="70">
        <v>62</v>
      </c>
      <c r="B66" s="71" t="s">
        <v>13</v>
      </c>
      <c r="C66" s="72" t="s">
        <v>117</v>
      </c>
      <c r="D66" s="75" t="s">
        <v>118</v>
      </c>
      <c r="E66" s="71">
        <v>48809781</v>
      </c>
      <c r="F66" s="73" t="s">
        <v>215</v>
      </c>
      <c r="G66" s="74">
        <v>10000</v>
      </c>
    </row>
    <row r="67" spans="1:7" s="1" customFormat="1" ht="25.5" x14ac:dyDescent="0.2">
      <c r="A67" s="70">
        <v>63</v>
      </c>
      <c r="B67" s="71" t="s">
        <v>13</v>
      </c>
      <c r="C67" s="72" t="s">
        <v>16</v>
      </c>
      <c r="D67" s="75" t="s">
        <v>115</v>
      </c>
      <c r="E67" s="71">
        <v>64990923</v>
      </c>
      <c r="F67" s="73" t="s">
        <v>121</v>
      </c>
      <c r="G67" s="74">
        <v>10000</v>
      </c>
    </row>
    <row r="68" spans="1:7" s="1" customFormat="1" ht="25.5" x14ac:dyDescent="0.2">
      <c r="A68" s="70">
        <v>64</v>
      </c>
      <c r="B68" s="71" t="s">
        <v>13</v>
      </c>
      <c r="C68" s="72" t="s">
        <v>119</v>
      </c>
      <c r="D68" s="75" t="s">
        <v>120</v>
      </c>
      <c r="E68" s="71">
        <v>6398367</v>
      </c>
      <c r="F68" s="73" t="s">
        <v>216</v>
      </c>
      <c r="G68" s="74">
        <v>10000</v>
      </c>
    </row>
    <row r="69" spans="1:7" s="1" customFormat="1" ht="25.5" x14ac:dyDescent="0.2">
      <c r="A69" s="70">
        <v>65</v>
      </c>
      <c r="B69" s="71" t="s">
        <v>13</v>
      </c>
      <c r="C69" s="72" t="s">
        <v>198</v>
      </c>
      <c r="D69" s="75" t="s">
        <v>199</v>
      </c>
      <c r="E69" s="71">
        <v>1857738</v>
      </c>
      <c r="F69" s="73" t="s">
        <v>217</v>
      </c>
      <c r="G69" s="74">
        <v>10000</v>
      </c>
    </row>
    <row r="70" spans="1:7" s="1" customFormat="1" ht="26.25" thickBot="1" x14ac:dyDescent="0.25">
      <c r="A70" s="76">
        <v>66</v>
      </c>
      <c r="B70" s="77" t="s">
        <v>13</v>
      </c>
      <c r="C70" s="78" t="s">
        <v>19</v>
      </c>
      <c r="D70" s="113" t="s">
        <v>200</v>
      </c>
      <c r="E70" s="77">
        <v>4412427</v>
      </c>
      <c r="F70" s="79" t="s">
        <v>218</v>
      </c>
      <c r="G70" s="80">
        <v>10000</v>
      </c>
    </row>
    <row r="71" spans="1:7" s="1" customFormat="1" ht="16.5" thickBot="1" x14ac:dyDescent="0.3">
      <c r="A71" s="114" t="s">
        <v>0</v>
      </c>
      <c r="B71" s="115"/>
      <c r="C71" s="116"/>
      <c r="D71" s="8"/>
      <c r="E71" s="9"/>
      <c r="F71" s="9"/>
      <c r="G71" s="10">
        <f>SUM(G17:G70)</f>
        <v>1867000</v>
      </c>
    </row>
    <row r="72" spans="1:7" s="1" customFormat="1" x14ac:dyDescent="0.2">
      <c r="A72" s="30">
        <v>67</v>
      </c>
      <c r="B72" s="31" t="s">
        <v>10</v>
      </c>
      <c r="C72" s="32" t="s">
        <v>71</v>
      </c>
      <c r="D72" s="81" t="s">
        <v>72</v>
      </c>
      <c r="E72" s="31">
        <v>26656981</v>
      </c>
      <c r="F72" s="32" t="s">
        <v>255</v>
      </c>
      <c r="G72" s="82">
        <v>20000</v>
      </c>
    </row>
    <row r="73" spans="1:7" s="1" customFormat="1" ht="25.5" x14ac:dyDescent="0.2">
      <c r="A73" s="33">
        <v>68</v>
      </c>
      <c r="B73" s="34" t="s">
        <v>10</v>
      </c>
      <c r="C73" s="35" t="s">
        <v>23</v>
      </c>
      <c r="D73" s="83" t="s">
        <v>73</v>
      </c>
      <c r="E73" s="36">
        <v>47920866</v>
      </c>
      <c r="F73" s="35" t="s">
        <v>256</v>
      </c>
      <c r="G73" s="84">
        <v>50000</v>
      </c>
    </row>
    <row r="74" spans="1:7" s="1" customFormat="1" ht="33.75" x14ac:dyDescent="0.2">
      <c r="A74" s="33">
        <v>70</v>
      </c>
      <c r="B74" s="34" t="s">
        <v>10</v>
      </c>
      <c r="C74" s="35" t="s">
        <v>16</v>
      </c>
      <c r="D74" s="83" t="s">
        <v>74</v>
      </c>
      <c r="E74" s="36">
        <v>63471604</v>
      </c>
      <c r="F74" s="35" t="s">
        <v>257</v>
      </c>
      <c r="G74" s="84">
        <v>25000</v>
      </c>
    </row>
    <row r="75" spans="1:7" s="1" customFormat="1" ht="45" x14ac:dyDescent="0.2">
      <c r="A75" s="33">
        <v>71</v>
      </c>
      <c r="B75" s="34" t="s">
        <v>10</v>
      </c>
      <c r="C75" s="35" t="s">
        <v>116</v>
      </c>
      <c r="D75" s="83" t="s">
        <v>125</v>
      </c>
      <c r="E75" s="36">
        <v>63831180</v>
      </c>
      <c r="F75" s="35" t="s">
        <v>258</v>
      </c>
      <c r="G75" s="84">
        <v>200000</v>
      </c>
    </row>
    <row r="76" spans="1:7" s="1" customFormat="1" ht="33.75" x14ac:dyDescent="0.2">
      <c r="A76" s="33">
        <v>72</v>
      </c>
      <c r="B76" s="34" t="s">
        <v>10</v>
      </c>
      <c r="C76" s="35" t="s">
        <v>253</v>
      </c>
      <c r="D76" s="85" t="s">
        <v>254</v>
      </c>
      <c r="E76" s="36">
        <v>70918309</v>
      </c>
      <c r="F76" s="35" t="s">
        <v>259</v>
      </c>
      <c r="G76" s="84">
        <v>30000</v>
      </c>
    </row>
    <row r="77" spans="1:7" s="1" customFormat="1" ht="25.5" x14ac:dyDescent="0.2">
      <c r="A77" s="33">
        <v>73</v>
      </c>
      <c r="B77" s="34" t="s">
        <v>10</v>
      </c>
      <c r="C77" s="35" t="s">
        <v>14</v>
      </c>
      <c r="D77" s="85" t="s">
        <v>40</v>
      </c>
      <c r="E77" s="36">
        <v>44160143</v>
      </c>
      <c r="F77" s="35" t="s">
        <v>262</v>
      </c>
      <c r="G77" s="84">
        <v>30000</v>
      </c>
    </row>
    <row r="78" spans="1:7" s="1" customFormat="1" ht="25.5" x14ac:dyDescent="0.2">
      <c r="A78" s="33">
        <v>74</v>
      </c>
      <c r="B78" s="34" t="s">
        <v>10</v>
      </c>
      <c r="C78" s="35" t="s">
        <v>14</v>
      </c>
      <c r="D78" s="85" t="s">
        <v>260</v>
      </c>
      <c r="E78" s="36">
        <v>47921862</v>
      </c>
      <c r="F78" s="35" t="s">
        <v>263</v>
      </c>
      <c r="G78" s="84">
        <v>10000</v>
      </c>
    </row>
    <row r="79" spans="1:7" s="1" customFormat="1" ht="25.5" x14ac:dyDescent="0.2">
      <c r="A79" s="33">
        <v>75</v>
      </c>
      <c r="B79" s="34" t="s">
        <v>10</v>
      </c>
      <c r="C79" s="35" t="s">
        <v>29</v>
      </c>
      <c r="D79" s="85" t="s">
        <v>49</v>
      </c>
      <c r="E79" s="36">
        <v>16367863</v>
      </c>
      <c r="F79" s="35" t="s">
        <v>264</v>
      </c>
      <c r="G79" s="84">
        <v>10000</v>
      </c>
    </row>
    <row r="80" spans="1:7" s="1" customFormat="1" ht="33.75" x14ac:dyDescent="0.2">
      <c r="A80" s="33">
        <v>76</v>
      </c>
      <c r="B80" s="34" t="s">
        <v>10</v>
      </c>
      <c r="C80" s="35" t="s">
        <v>28</v>
      </c>
      <c r="D80" s="85" t="s">
        <v>261</v>
      </c>
      <c r="E80" s="36">
        <v>26636433</v>
      </c>
      <c r="F80" s="35" t="s">
        <v>265</v>
      </c>
      <c r="G80" s="84">
        <v>20000</v>
      </c>
    </row>
    <row r="81" spans="1:7" s="1" customFormat="1" ht="38.25" x14ac:dyDescent="0.2">
      <c r="A81" s="33">
        <v>77</v>
      </c>
      <c r="B81" s="34" t="s">
        <v>10</v>
      </c>
      <c r="C81" s="35" t="s">
        <v>17</v>
      </c>
      <c r="D81" s="85" t="s">
        <v>126</v>
      </c>
      <c r="E81" s="36">
        <v>22897488</v>
      </c>
      <c r="F81" s="35" t="s">
        <v>266</v>
      </c>
      <c r="G81" s="84">
        <v>35000</v>
      </c>
    </row>
    <row r="82" spans="1:7" s="1" customFormat="1" ht="38.25" x14ac:dyDescent="0.2">
      <c r="A82" s="33">
        <v>78</v>
      </c>
      <c r="B82" s="34" t="s">
        <v>10</v>
      </c>
      <c r="C82" s="35" t="s">
        <v>20</v>
      </c>
      <c r="D82" s="85" t="s">
        <v>127</v>
      </c>
      <c r="E82" s="36">
        <v>22897496</v>
      </c>
      <c r="F82" s="35" t="s">
        <v>267</v>
      </c>
      <c r="G82" s="84">
        <v>10000</v>
      </c>
    </row>
    <row r="83" spans="1:7" s="1" customFormat="1" ht="22.5" x14ac:dyDescent="0.2">
      <c r="A83" s="33">
        <v>79</v>
      </c>
      <c r="B83" s="34" t="s">
        <v>10</v>
      </c>
      <c r="C83" s="35" t="s">
        <v>75</v>
      </c>
      <c r="D83" s="85" t="s">
        <v>76</v>
      </c>
      <c r="E83" s="36">
        <v>2941473</v>
      </c>
      <c r="F83" s="35" t="s">
        <v>268</v>
      </c>
      <c r="G83" s="84">
        <v>12000</v>
      </c>
    </row>
    <row r="84" spans="1:7" s="1" customFormat="1" ht="45" x14ac:dyDescent="0.2">
      <c r="A84" s="33">
        <v>80</v>
      </c>
      <c r="B84" s="34" t="s">
        <v>10</v>
      </c>
      <c r="C84" s="35" t="s">
        <v>128</v>
      </c>
      <c r="D84" s="85" t="s">
        <v>129</v>
      </c>
      <c r="E84" s="36">
        <v>26659310</v>
      </c>
      <c r="F84" s="35" t="s">
        <v>269</v>
      </c>
      <c r="G84" s="84">
        <v>25000</v>
      </c>
    </row>
    <row r="85" spans="1:7" s="1" customFormat="1" ht="25.5" x14ac:dyDescent="0.2">
      <c r="A85" s="33">
        <v>81</v>
      </c>
      <c r="B85" s="34" t="s">
        <v>10</v>
      </c>
      <c r="C85" s="35" t="s">
        <v>270</v>
      </c>
      <c r="D85" s="85" t="s">
        <v>271</v>
      </c>
      <c r="E85" s="36">
        <v>15526151</v>
      </c>
      <c r="F85" s="35" t="s">
        <v>275</v>
      </c>
      <c r="G85" s="84">
        <v>55000</v>
      </c>
    </row>
    <row r="86" spans="1:7" s="1" customFormat="1" ht="25.5" x14ac:dyDescent="0.2">
      <c r="A86" s="33">
        <v>82</v>
      </c>
      <c r="B86" s="34" t="s">
        <v>10</v>
      </c>
      <c r="C86" s="35" t="s">
        <v>24</v>
      </c>
      <c r="D86" s="85" t="s">
        <v>35</v>
      </c>
      <c r="E86" s="36">
        <v>1468286</v>
      </c>
      <c r="F86" s="35" t="s">
        <v>276</v>
      </c>
      <c r="G86" s="84">
        <v>95000</v>
      </c>
    </row>
    <row r="87" spans="1:7" s="1" customFormat="1" ht="45" x14ac:dyDescent="0.2">
      <c r="A87" s="33">
        <v>83</v>
      </c>
      <c r="B87" s="34" t="s">
        <v>10</v>
      </c>
      <c r="C87" s="35" t="s">
        <v>272</v>
      </c>
      <c r="D87" s="85" t="s">
        <v>273</v>
      </c>
      <c r="E87" s="36">
        <v>44160097</v>
      </c>
      <c r="F87" s="35" t="s">
        <v>277</v>
      </c>
      <c r="G87" s="84">
        <v>33000</v>
      </c>
    </row>
    <row r="88" spans="1:7" s="1" customFormat="1" ht="38.25" x14ac:dyDescent="0.2">
      <c r="A88" s="33">
        <v>84</v>
      </c>
      <c r="B88" s="34" t="s">
        <v>10</v>
      </c>
      <c r="C88" s="35" t="s">
        <v>38</v>
      </c>
      <c r="D88" s="85" t="s">
        <v>274</v>
      </c>
      <c r="E88" s="36">
        <v>71217665</v>
      </c>
      <c r="F88" s="35" t="s">
        <v>278</v>
      </c>
      <c r="G88" s="84">
        <v>25000</v>
      </c>
    </row>
    <row r="89" spans="1:7" s="1" customFormat="1" ht="38.25" x14ac:dyDescent="0.2">
      <c r="A89" s="33">
        <v>85</v>
      </c>
      <c r="B89" s="34" t="s">
        <v>10</v>
      </c>
      <c r="C89" s="35" t="s">
        <v>14</v>
      </c>
      <c r="D89" s="85" t="s">
        <v>130</v>
      </c>
      <c r="E89" s="36">
        <v>47920173</v>
      </c>
      <c r="F89" s="35" t="s">
        <v>283</v>
      </c>
      <c r="G89" s="84">
        <v>38000</v>
      </c>
    </row>
    <row r="90" spans="1:7" s="1" customFormat="1" ht="38.25" x14ac:dyDescent="0.2">
      <c r="A90" s="33">
        <v>86</v>
      </c>
      <c r="B90" s="34" t="s">
        <v>10</v>
      </c>
      <c r="C90" s="35" t="s">
        <v>279</v>
      </c>
      <c r="D90" s="85" t="s">
        <v>131</v>
      </c>
      <c r="E90" s="36">
        <v>47919540</v>
      </c>
      <c r="F90" s="35" t="s">
        <v>284</v>
      </c>
      <c r="G90" s="84">
        <v>20000</v>
      </c>
    </row>
    <row r="91" spans="1:7" s="1" customFormat="1" ht="45" x14ac:dyDescent="0.2">
      <c r="A91" s="33">
        <v>87</v>
      </c>
      <c r="B91" s="34" t="s">
        <v>10</v>
      </c>
      <c r="C91" s="35" t="s">
        <v>280</v>
      </c>
      <c r="D91" s="85" t="s">
        <v>281</v>
      </c>
      <c r="E91" s="36">
        <v>16367855</v>
      </c>
      <c r="F91" s="35" t="s">
        <v>285</v>
      </c>
      <c r="G91" s="84">
        <v>25000</v>
      </c>
    </row>
    <row r="92" spans="1:7" s="1" customFormat="1" x14ac:dyDescent="0.2">
      <c r="A92" s="33">
        <v>88</v>
      </c>
      <c r="B92" s="34" t="s">
        <v>10</v>
      </c>
      <c r="C92" s="35" t="s">
        <v>189</v>
      </c>
      <c r="D92" s="85" t="s">
        <v>282</v>
      </c>
      <c r="E92" s="36">
        <v>44159986</v>
      </c>
      <c r="F92" s="35" t="s">
        <v>286</v>
      </c>
      <c r="G92" s="84">
        <v>28000</v>
      </c>
    </row>
    <row r="93" spans="1:7" s="1" customFormat="1" ht="23.25" thickBot="1" x14ac:dyDescent="0.25">
      <c r="A93" s="37">
        <v>89</v>
      </c>
      <c r="B93" s="38" t="s">
        <v>10</v>
      </c>
      <c r="C93" s="39" t="s">
        <v>14</v>
      </c>
      <c r="D93" s="117" t="s">
        <v>132</v>
      </c>
      <c r="E93" s="40">
        <v>47919710</v>
      </c>
      <c r="F93" s="39" t="s">
        <v>287</v>
      </c>
      <c r="G93" s="90">
        <v>10000</v>
      </c>
    </row>
    <row r="94" spans="1:7" s="1" customFormat="1" ht="16.5" thickBot="1" x14ac:dyDescent="0.3">
      <c r="A94" s="108" t="s">
        <v>1</v>
      </c>
      <c r="B94" s="109"/>
      <c r="C94" s="110"/>
      <c r="D94" s="6"/>
      <c r="E94" s="7"/>
      <c r="F94" s="7"/>
      <c r="G94" s="5">
        <f>SUM(G72:G93)</f>
        <v>806000</v>
      </c>
    </row>
    <row r="95" spans="1:7" s="1" customFormat="1" ht="25.5" x14ac:dyDescent="0.2">
      <c r="A95" s="41">
        <v>90</v>
      </c>
      <c r="B95" s="42" t="s">
        <v>11</v>
      </c>
      <c r="C95" s="43" t="s">
        <v>14</v>
      </c>
      <c r="D95" s="86" t="s">
        <v>133</v>
      </c>
      <c r="E95" s="44">
        <v>66743338</v>
      </c>
      <c r="F95" s="43" t="s">
        <v>289</v>
      </c>
      <c r="G95" s="87">
        <v>20000</v>
      </c>
    </row>
    <row r="96" spans="1:7" s="1" customFormat="1" ht="54.75" customHeight="1" x14ac:dyDescent="0.2">
      <c r="A96" s="45">
        <v>91</v>
      </c>
      <c r="B96" s="46" t="s">
        <v>11</v>
      </c>
      <c r="C96" s="47" t="s">
        <v>26</v>
      </c>
      <c r="D96" s="88" t="s">
        <v>77</v>
      </c>
      <c r="E96" s="48">
        <v>577421</v>
      </c>
      <c r="F96" s="47" t="s">
        <v>290</v>
      </c>
      <c r="G96" s="89">
        <v>10000</v>
      </c>
    </row>
    <row r="97" spans="1:7" s="1" customFormat="1" ht="54.75" customHeight="1" x14ac:dyDescent="0.2">
      <c r="A97" s="45">
        <v>92</v>
      </c>
      <c r="B97" s="46" t="s">
        <v>11</v>
      </c>
      <c r="C97" s="47" t="s">
        <v>22</v>
      </c>
      <c r="D97" s="88" t="s">
        <v>78</v>
      </c>
      <c r="E97" s="48">
        <v>65914163</v>
      </c>
      <c r="F97" s="47" t="s">
        <v>291</v>
      </c>
      <c r="G97" s="89">
        <v>80000</v>
      </c>
    </row>
    <row r="98" spans="1:7" s="1" customFormat="1" ht="54.75" customHeight="1" x14ac:dyDescent="0.2">
      <c r="A98" s="45">
        <v>93</v>
      </c>
      <c r="B98" s="46" t="s">
        <v>11</v>
      </c>
      <c r="C98" s="47" t="s">
        <v>124</v>
      </c>
      <c r="D98" s="88" t="s">
        <v>288</v>
      </c>
      <c r="E98" s="48">
        <v>65914031</v>
      </c>
      <c r="F98" s="47" t="s">
        <v>292</v>
      </c>
      <c r="G98" s="89">
        <v>20000</v>
      </c>
    </row>
    <row r="99" spans="1:7" s="1" customFormat="1" ht="54.75" customHeight="1" x14ac:dyDescent="0.2">
      <c r="A99" s="45">
        <v>94</v>
      </c>
      <c r="B99" s="46" t="s">
        <v>11</v>
      </c>
      <c r="C99" s="47" t="s">
        <v>21</v>
      </c>
      <c r="D99" s="88" t="s">
        <v>134</v>
      </c>
      <c r="E99" s="48">
        <v>5207916</v>
      </c>
      <c r="F99" s="47" t="s">
        <v>293</v>
      </c>
      <c r="G99" s="89">
        <v>10000</v>
      </c>
    </row>
    <row r="100" spans="1:7" s="1" customFormat="1" ht="54.75" customHeight="1" x14ac:dyDescent="0.2">
      <c r="A100" s="45">
        <v>95</v>
      </c>
      <c r="B100" s="46" t="s">
        <v>11</v>
      </c>
      <c r="C100" s="47" t="s">
        <v>14</v>
      </c>
      <c r="D100" s="88" t="s">
        <v>79</v>
      </c>
      <c r="E100" s="48">
        <v>22843019</v>
      </c>
      <c r="F100" s="47" t="s">
        <v>294</v>
      </c>
      <c r="G100" s="89">
        <v>18000</v>
      </c>
    </row>
    <row r="101" spans="1:7" s="1" customFormat="1" ht="54.75" customHeight="1" x14ac:dyDescent="0.2">
      <c r="A101" s="45">
        <v>96</v>
      </c>
      <c r="B101" s="46" t="s">
        <v>11</v>
      </c>
      <c r="C101" s="47" t="s">
        <v>14</v>
      </c>
      <c r="D101" s="88" t="s">
        <v>80</v>
      </c>
      <c r="E101" s="48">
        <v>47999152</v>
      </c>
      <c r="F101" s="47" t="s">
        <v>295</v>
      </c>
      <c r="G101" s="89">
        <v>32000</v>
      </c>
    </row>
    <row r="102" spans="1:7" s="1" customFormat="1" ht="54.75" customHeight="1" x14ac:dyDescent="0.2">
      <c r="A102" s="45">
        <v>97</v>
      </c>
      <c r="B102" s="46" t="s">
        <v>11</v>
      </c>
      <c r="C102" s="47" t="s">
        <v>135</v>
      </c>
      <c r="D102" s="88" t="s">
        <v>136</v>
      </c>
      <c r="E102" s="48">
        <v>28593006</v>
      </c>
      <c r="F102" s="47" t="s">
        <v>296</v>
      </c>
      <c r="G102" s="89">
        <v>180000</v>
      </c>
    </row>
    <row r="103" spans="1:7" s="1" customFormat="1" ht="54.75" customHeight="1" x14ac:dyDescent="0.2">
      <c r="A103" s="45">
        <v>98</v>
      </c>
      <c r="B103" s="46" t="s">
        <v>11</v>
      </c>
      <c r="C103" s="47" t="s">
        <v>14</v>
      </c>
      <c r="D103" s="88" t="s">
        <v>297</v>
      </c>
      <c r="E103" s="48">
        <v>7092610</v>
      </c>
      <c r="F103" s="47" t="s">
        <v>298</v>
      </c>
      <c r="G103" s="89">
        <v>10000</v>
      </c>
    </row>
    <row r="104" spans="1:7" s="1" customFormat="1" ht="54.75" customHeight="1" x14ac:dyDescent="0.2">
      <c r="A104" s="45">
        <v>99</v>
      </c>
      <c r="B104" s="46" t="s">
        <v>11</v>
      </c>
      <c r="C104" s="47" t="s">
        <v>137</v>
      </c>
      <c r="D104" s="88" t="s">
        <v>138</v>
      </c>
      <c r="E104" s="48">
        <v>4995619</v>
      </c>
      <c r="F104" s="47" t="s">
        <v>299</v>
      </c>
      <c r="G104" s="89">
        <v>10000</v>
      </c>
    </row>
    <row r="105" spans="1:7" s="1" customFormat="1" ht="54.75" customHeight="1" x14ac:dyDescent="0.2">
      <c r="A105" s="45">
        <v>100</v>
      </c>
      <c r="B105" s="46" t="s">
        <v>11</v>
      </c>
      <c r="C105" s="47" t="s">
        <v>81</v>
      </c>
      <c r="D105" s="88" t="s">
        <v>82</v>
      </c>
      <c r="E105" s="48">
        <v>28576187</v>
      </c>
      <c r="F105" s="47" t="s">
        <v>300</v>
      </c>
      <c r="G105" s="89">
        <v>35000</v>
      </c>
    </row>
    <row r="106" spans="1:7" s="1" customFormat="1" ht="25.5" x14ac:dyDescent="0.2">
      <c r="A106" s="45">
        <v>101</v>
      </c>
      <c r="B106" s="46" t="s">
        <v>11</v>
      </c>
      <c r="C106" s="47" t="s">
        <v>14</v>
      </c>
      <c r="D106" s="88" t="s">
        <v>83</v>
      </c>
      <c r="E106" s="48">
        <v>1540319</v>
      </c>
      <c r="F106" s="47" t="s">
        <v>301</v>
      </c>
      <c r="G106" s="89">
        <v>30000</v>
      </c>
    </row>
    <row r="107" spans="1:7" s="1" customFormat="1" ht="38.25" x14ac:dyDescent="0.2">
      <c r="A107" s="45">
        <v>102</v>
      </c>
      <c r="B107" s="46" t="s">
        <v>11</v>
      </c>
      <c r="C107" s="47" t="s">
        <v>84</v>
      </c>
      <c r="D107" s="88" t="s">
        <v>139</v>
      </c>
      <c r="E107" s="48">
        <v>1552279</v>
      </c>
      <c r="F107" s="47" t="s">
        <v>302</v>
      </c>
      <c r="G107" s="89">
        <v>20000</v>
      </c>
    </row>
    <row r="108" spans="1:7" s="1" customFormat="1" ht="25.5" x14ac:dyDescent="0.2">
      <c r="A108" s="45">
        <v>103</v>
      </c>
      <c r="B108" s="46" t="s">
        <v>11</v>
      </c>
      <c r="C108" s="47" t="s">
        <v>3</v>
      </c>
      <c r="D108" s="88" t="s">
        <v>44</v>
      </c>
      <c r="E108" s="48">
        <v>62350391</v>
      </c>
      <c r="F108" s="47" t="s">
        <v>303</v>
      </c>
      <c r="G108" s="89">
        <v>10000</v>
      </c>
    </row>
    <row r="109" spans="1:7" s="1" customFormat="1" ht="22.5" x14ac:dyDescent="0.2">
      <c r="A109" s="45">
        <v>104</v>
      </c>
      <c r="B109" s="46" t="s">
        <v>11</v>
      </c>
      <c r="C109" s="47" t="s">
        <v>27</v>
      </c>
      <c r="D109" s="88" t="s">
        <v>140</v>
      </c>
      <c r="E109" s="48">
        <v>28553241</v>
      </c>
      <c r="F109" s="47" t="s">
        <v>304</v>
      </c>
      <c r="G109" s="89">
        <v>10000</v>
      </c>
    </row>
    <row r="110" spans="1:7" s="1" customFormat="1" ht="22.5" x14ac:dyDescent="0.2">
      <c r="A110" s="45">
        <v>105</v>
      </c>
      <c r="B110" s="46" t="s">
        <v>11</v>
      </c>
      <c r="C110" s="47" t="s">
        <v>16</v>
      </c>
      <c r="D110" s="88" t="s">
        <v>141</v>
      </c>
      <c r="E110" s="48">
        <v>49559168</v>
      </c>
      <c r="F110" s="47" t="s">
        <v>305</v>
      </c>
      <c r="G110" s="89">
        <v>70000</v>
      </c>
    </row>
    <row r="111" spans="1:7" s="1" customFormat="1" ht="38.25" x14ac:dyDescent="0.2">
      <c r="A111" s="45">
        <v>106</v>
      </c>
      <c r="B111" s="46" t="s">
        <v>11</v>
      </c>
      <c r="C111" s="47" t="s">
        <v>23</v>
      </c>
      <c r="D111" s="88" t="s">
        <v>142</v>
      </c>
      <c r="E111" s="48">
        <v>495000</v>
      </c>
      <c r="F111" s="47" t="s">
        <v>308</v>
      </c>
      <c r="G111" s="89">
        <v>10000</v>
      </c>
    </row>
    <row r="112" spans="1:7" s="1" customFormat="1" ht="45" x14ac:dyDescent="0.2">
      <c r="A112" s="45">
        <v>107</v>
      </c>
      <c r="B112" s="46" t="s">
        <v>11</v>
      </c>
      <c r="C112" s="47" t="s">
        <v>86</v>
      </c>
      <c r="D112" s="88" t="s">
        <v>87</v>
      </c>
      <c r="E112" s="48">
        <v>533963</v>
      </c>
      <c r="F112" s="47" t="s">
        <v>309</v>
      </c>
      <c r="G112" s="89">
        <v>37000</v>
      </c>
    </row>
    <row r="113" spans="1:7" s="1" customFormat="1" ht="33.75" x14ac:dyDescent="0.2">
      <c r="A113" s="45">
        <v>108</v>
      </c>
      <c r="B113" s="46" t="s">
        <v>11</v>
      </c>
      <c r="C113" s="47" t="s">
        <v>22</v>
      </c>
      <c r="D113" s="88" t="s">
        <v>85</v>
      </c>
      <c r="E113" s="48">
        <v>61986054</v>
      </c>
      <c r="F113" s="47" t="s">
        <v>310</v>
      </c>
      <c r="G113" s="89">
        <v>100000</v>
      </c>
    </row>
    <row r="114" spans="1:7" s="1" customFormat="1" ht="51" x14ac:dyDescent="0.2">
      <c r="A114" s="45">
        <v>109</v>
      </c>
      <c r="B114" s="46" t="s">
        <v>11</v>
      </c>
      <c r="C114" s="47" t="s">
        <v>143</v>
      </c>
      <c r="D114" s="88" t="s">
        <v>144</v>
      </c>
      <c r="E114" s="48">
        <v>14616998</v>
      </c>
      <c r="F114" s="47" t="s">
        <v>311</v>
      </c>
      <c r="G114" s="89">
        <v>20000</v>
      </c>
    </row>
    <row r="115" spans="1:7" s="1" customFormat="1" x14ac:dyDescent="0.2">
      <c r="A115" s="45">
        <v>110</v>
      </c>
      <c r="B115" s="46" t="s">
        <v>11</v>
      </c>
      <c r="C115" s="47" t="s">
        <v>18</v>
      </c>
      <c r="D115" s="88" t="s">
        <v>145</v>
      </c>
      <c r="E115" s="48">
        <v>64601803</v>
      </c>
      <c r="F115" s="47" t="s">
        <v>156</v>
      </c>
      <c r="G115" s="89">
        <v>20000</v>
      </c>
    </row>
    <row r="116" spans="1:7" s="1" customFormat="1" ht="22.5" x14ac:dyDescent="0.2">
      <c r="A116" s="45">
        <v>111</v>
      </c>
      <c r="B116" s="46" t="s">
        <v>11</v>
      </c>
      <c r="C116" s="47" t="s">
        <v>14</v>
      </c>
      <c r="D116" s="88" t="s">
        <v>306</v>
      </c>
      <c r="E116" s="48">
        <v>49558030</v>
      </c>
      <c r="F116" s="47" t="s">
        <v>312</v>
      </c>
      <c r="G116" s="89">
        <v>10000</v>
      </c>
    </row>
    <row r="117" spans="1:7" s="1" customFormat="1" ht="25.5" x14ac:dyDescent="0.2">
      <c r="A117" s="45">
        <v>112</v>
      </c>
      <c r="B117" s="46" t="s">
        <v>11</v>
      </c>
      <c r="C117" s="47" t="s">
        <v>14</v>
      </c>
      <c r="D117" s="88" t="s">
        <v>307</v>
      </c>
      <c r="E117" s="48">
        <v>60782072</v>
      </c>
      <c r="F117" s="47" t="s">
        <v>313</v>
      </c>
      <c r="G117" s="89">
        <v>10000</v>
      </c>
    </row>
    <row r="118" spans="1:7" s="1" customFormat="1" ht="45.75" thickBot="1" x14ac:dyDescent="0.25">
      <c r="A118" s="49">
        <v>113</v>
      </c>
      <c r="B118" s="50" t="s">
        <v>11</v>
      </c>
      <c r="C118" s="51" t="s">
        <v>15</v>
      </c>
      <c r="D118" s="52" t="s">
        <v>88</v>
      </c>
      <c r="E118" s="53">
        <v>3660575</v>
      </c>
      <c r="F118" s="51" t="s">
        <v>314</v>
      </c>
      <c r="G118" s="91">
        <v>40000</v>
      </c>
    </row>
    <row r="119" spans="1:7" s="1" customFormat="1" ht="16.5" thickBot="1" x14ac:dyDescent="0.3">
      <c r="A119" s="123" t="s">
        <v>2</v>
      </c>
      <c r="B119" s="124"/>
      <c r="C119" s="125"/>
      <c r="D119" s="6"/>
      <c r="E119" s="7"/>
      <c r="F119" s="7"/>
      <c r="G119" s="5">
        <f>SUM(G95:G118)</f>
        <v>812000</v>
      </c>
    </row>
    <row r="120" spans="1:7" s="1" customFormat="1" ht="25.5" x14ac:dyDescent="0.2">
      <c r="A120" s="126">
        <v>137</v>
      </c>
      <c r="B120" s="118" t="s">
        <v>12</v>
      </c>
      <c r="C120" s="119" t="s">
        <v>34</v>
      </c>
      <c r="D120" s="127" t="s">
        <v>89</v>
      </c>
      <c r="E120" s="118">
        <v>495514</v>
      </c>
      <c r="F120" s="119" t="s">
        <v>316</v>
      </c>
      <c r="G120" s="128">
        <v>60000</v>
      </c>
    </row>
    <row r="121" spans="1:7" s="1" customFormat="1" ht="56.25" x14ac:dyDescent="0.2">
      <c r="A121" s="92">
        <v>138</v>
      </c>
      <c r="B121" s="93" t="s">
        <v>12</v>
      </c>
      <c r="C121" s="94" t="s">
        <v>22</v>
      </c>
      <c r="D121" s="95" t="s">
        <v>315</v>
      </c>
      <c r="E121" s="93">
        <v>26594251</v>
      </c>
      <c r="F121" s="94" t="s">
        <v>317</v>
      </c>
      <c r="G121" s="96">
        <v>40000</v>
      </c>
    </row>
    <row r="122" spans="1:7" s="1" customFormat="1" ht="22.5" x14ac:dyDescent="0.2">
      <c r="A122" s="92">
        <v>139</v>
      </c>
      <c r="B122" s="97" t="s">
        <v>12</v>
      </c>
      <c r="C122" s="94" t="s">
        <v>14</v>
      </c>
      <c r="D122" s="95" t="s">
        <v>146</v>
      </c>
      <c r="E122" s="93">
        <v>47999403</v>
      </c>
      <c r="F122" s="94" t="s">
        <v>318</v>
      </c>
      <c r="G122" s="96">
        <v>10000</v>
      </c>
    </row>
    <row r="123" spans="1:7" s="1" customFormat="1" ht="25.5" x14ac:dyDescent="0.2">
      <c r="A123" s="92">
        <v>140</v>
      </c>
      <c r="B123" s="93" t="s">
        <v>12</v>
      </c>
      <c r="C123" s="94" t="s">
        <v>14</v>
      </c>
      <c r="D123" s="95" t="s">
        <v>319</v>
      </c>
      <c r="E123" s="93">
        <v>5565413</v>
      </c>
      <c r="F123" s="94" t="s">
        <v>320</v>
      </c>
      <c r="G123" s="96">
        <v>20000</v>
      </c>
    </row>
    <row r="124" spans="1:7" s="1" customFormat="1" ht="25.5" x14ac:dyDescent="0.2">
      <c r="A124" s="92">
        <v>141</v>
      </c>
      <c r="B124" s="93" t="s">
        <v>12</v>
      </c>
      <c r="C124" s="94" t="s">
        <v>119</v>
      </c>
      <c r="D124" s="95" t="s">
        <v>321</v>
      </c>
      <c r="E124" s="93">
        <v>22905821</v>
      </c>
      <c r="F124" s="94" t="s">
        <v>323</v>
      </c>
      <c r="G124" s="96">
        <v>190000</v>
      </c>
    </row>
    <row r="125" spans="1:7" s="1" customFormat="1" ht="25.5" x14ac:dyDescent="0.2">
      <c r="A125" s="92">
        <v>142</v>
      </c>
      <c r="B125" s="93" t="s">
        <v>12</v>
      </c>
      <c r="C125" s="94" t="s">
        <v>14</v>
      </c>
      <c r="D125" s="95" t="s">
        <v>322</v>
      </c>
      <c r="E125" s="93">
        <v>6971741</v>
      </c>
      <c r="F125" s="94" t="s">
        <v>324</v>
      </c>
      <c r="G125" s="96">
        <v>60000</v>
      </c>
    </row>
    <row r="126" spans="1:7" s="1" customFormat="1" ht="25.5" x14ac:dyDescent="0.2">
      <c r="A126" s="92">
        <v>143</v>
      </c>
      <c r="B126" s="93" t="s">
        <v>12</v>
      </c>
      <c r="C126" s="94" t="s">
        <v>148</v>
      </c>
      <c r="D126" s="95" t="s">
        <v>149</v>
      </c>
      <c r="E126" s="93">
        <v>562041</v>
      </c>
      <c r="F126" s="94" t="s">
        <v>213</v>
      </c>
      <c r="G126" s="96">
        <v>40000</v>
      </c>
    </row>
    <row r="127" spans="1:7" s="1" customFormat="1" ht="25.5" x14ac:dyDescent="0.2">
      <c r="A127" s="92">
        <v>144</v>
      </c>
      <c r="B127" s="93" t="s">
        <v>325</v>
      </c>
      <c r="C127" s="120" t="s">
        <v>23</v>
      </c>
      <c r="D127" s="95" t="s">
        <v>326</v>
      </c>
      <c r="E127" s="93">
        <v>13643266</v>
      </c>
      <c r="F127" s="94" t="s">
        <v>329</v>
      </c>
      <c r="G127" s="96">
        <v>10000</v>
      </c>
    </row>
    <row r="128" spans="1:7" s="1" customFormat="1" x14ac:dyDescent="0.2">
      <c r="A128" s="92">
        <v>146</v>
      </c>
      <c r="B128" s="93" t="s">
        <v>12</v>
      </c>
      <c r="C128" s="94" t="s">
        <v>147</v>
      </c>
      <c r="D128" s="95" t="s">
        <v>150</v>
      </c>
      <c r="E128" s="93">
        <v>70239967</v>
      </c>
      <c r="F128" s="94" t="s">
        <v>330</v>
      </c>
      <c r="G128" s="96">
        <v>10000</v>
      </c>
    </row>
    <row r="129" spans="1:8" s="1" customFormat="1" ht="25.5" x14ac:dyDescent="0.2">
      <c r="A129" s="92">
        <v>147</v>
      </c>
      <c r="B129" s="97" t="s">
        <v>12</v>
      </c>
      <c r="C129" s="94" t="s">
        <v>14</v>
      </c>
      <c r="D129" s="95" t="s">
        <v>151</v>
      </c>
      <c r="E129" s="93">
        <v>60339403</v>
      </c>
      <c r="F129" s="94" t="s">
        <v>331</v>
      </c>
      <c r="G129" s="96">
        <v>10000</v>
      </c>
    </row>
    <row r="130" spans="1:8" s="1" customFormat="1" ht="25.5" x14ac:dyDescent="0.2">
      <c r="A130" s="92">
        <v>148</v>
      </c>
      <c r="B130" s="93" t="s">
        <v>12</v>
      </c>
      <c r="C130" s="94" t="s">
        <v>20</v>
      </c>
      <c r="D130" s="95" t="s">
        <v>152</v>
      </c>
      <c r="E130" s="93">
        <v>28557778</v>
      </c>
      <c r="F130" s="94" t="s">
        <v>332</v>
      </c>
      <c r="G130" s="96">
        <v>10000</v>
      </c>
    </row>
    <row r="131" spans="1:8" s="1" customFormat="1" ht="25.5" x14ac:dyDescent="0.2">
      <c r="A131" s="92">
        <v>149</v>
      </c>
      <c r="B131" s="93" t="s">
        <v>12</v>
      </c>
      <c r="C131" s="94" t="s">
        <v>20</v>
      </c>
      <c r="D131" s="95" t="s">
        <v>90</v>
      </c>
      <c r="E131" s="93">
        <v>27059901</v>
      </c>
      <c r="F131" s="94" t="s">
        <v>333</v>
      </c>
      <c r="G131" s="96">
        <v>10000</v>
      </c>
    </row>
    <row r="132" spans="1:8" s="1" customFormat="1" ht="56.25" x14ac:dyDescent="0.2">
      <c r="A132" s="92">
        <v>150</v>
      </c>
      <c r="B132" s="93" t="s">
        <v>12</v>
      </c>
      <c r="C132" s="94" t="s">
        <v>25</v>
      </c>
      <c r="D132" s="95" t="s">
        <v>51</v>
      </c>
      <c r="E132" s="93">
        <v>45212341</v>
      </c>
      <c r="F132" s="94" t="s">
        <v>334</v>
      </c>
      <c r="G132" s="96">
        <v>15000</v>
      </c>
    </row>
    <row r="133" spans="1:8" s="1" customFormat="1" ht="78.75" x14ac:dyDescent="0.2">
      <c r="A133" s="92">
        <v>152</v>
      </c>
      <c r="B133" s="93" t="s">
        <v>12</v>
      </c>
      <c r="C133" s="94" t="s">
        <v>16</v>
      </c>
      <c r="D133" s="95" t="s">
        <v>91</v>
      </c>
      <c r="E133" s="93">
        <v>13643240</v>
      </c>
      <c r="F133" s="94" t="s">
        <v>335</v>
      </c>
      <c r="G133" s="96">
        <v>45000</v>
      </c>
    </row>
    <row r="134" spans="1:8" s="1" customFormat="1" ht="22.5" x14ac:dyDescent="0.2">
      <c r="A134" s="92">
        <v>153</v>
      </c>
      <c r="B134" s="93" t="s">
        <v>12</v>
      </c>
      <c r="C134" s="94" t="s">
        <v>18</v>
      </c>
      <c r="D134" s="95" t="s">
        <v>153</v>
      </c>
      <c r="E134" s="93">
        <v>19013230</v>
      </c>
      <c r="F134" s="94" t="s">
        <v>336</v>
      </c>
      <c r="G134" s="96">
        <v>10000</v>
      </c>
    </row>
    <row r="135" spans="1:8" s="1" customFormat="1" x14ac:dyDescent="0.2">
      <c r="A135" s="92">
        <v>156</v>
      </c>
      <c r="B135" s="93" t="s">
        <v>12</v>
      </c>
      <c r="C135" s="94" t="s">
        <v>81</v>
      </c>
      <c r="D135" s="95" t="s">
        <v>92</v>
      </c>
      <c r="E135" s="93">
        <v>14617790</v>
      </c>
      <c r="F135" s="94" t="s">
        <v>337</v>
      </c>
      <c r="G135" s="96">
        <v>10000</v>
      </c>
    </row>
    <row r="136" spans="1:8" s="1" customFormat="1" ht="22.5" x14ac:dyDescent="0.2">
      <c r="A136" s="92">
        <v>158</v>
      </c>
      <c r="B136" s="93" t="s">
        <v>12</v>
      </c>
      <c r="C136" s="94" t="s">
        <v>26</v>
      </c>
      <c r="D136" s="95" t="s">
        <v>327</v>
      </c>
      <c r="E136" s="93">
        <v>22814205</v>
      </c>
      <c r="F136" s="94" t="s">
        <v>338</v>
      </c>
      <c r="G136" s="96">
        <v>10000</v>
      </c>
    </row>
    <row r="137" spans="1:8" s="1" customFormat="1" ht="101.25" x14ac:dyDescent="0.2">
      <c r="A137" s="92">
        <v>158</v>
      </c>
      <c r="B137" s="93" t="s">
        <v>12</v>
      </c>
      <c r="C137" s="94" t="s">
        <v>15</v>
      </c>
      <c r="D137" s="121" t="s">
        <v>328</v>
      </c>
      <c r="E137" s="122">
        <v>67341900</v>
      </c>
      <c r="F137" s="94" t="s">
        <v>339</v>
      </c>
      <c r="G137" s="96">
        <v>10000</v>
      </c>
    </row>
    <row r="138" spans="1:8" ht="23.25" thickBot="1" x14ac:dyDescent="0.25">
      <c r="A138" s="98">
        <v>158</v>
      </c>
      <c r="B138" s="99" t="s">
        <v>12</v>
      </c>
      <c r="C138" s="100" t="s">
        <v>154</v>
      </c>
      <c r="D138" s="101" t="s">
        <v>155</v>
      </c>
      <c r="E138" s="99">
        <v>22763465</v>
      </c>
      <c r="F138" s="100" t="s">
        <v>340</v>
      </c>
      <c r="G138" s="102">
        <v>10000</v>
      </c>
      <c r="H138" s="1"/>
    </row>
    <row r="139" spans="1:8" x14ac:dyDescent="0.2">
      <c r="A139" s="2"/>
      <c r="B139" s="2"/>
      <c r="C139" s="2"/>
      <c r="D139" s="2"/>
      <c r="E139" s="2"/>
      <c r="F139" s="2"/>
      <c r="G139" s="3">
        <f>SUM(G120:G138)</f>
        <v>580000</v>
      </c>
      <c r="H139" s="1"/>
    </row>
    <row r="140" spans="1:8" x14ac:dyDescent="0.2">
      <c r="A140" s="2"/>
      <c r="B140" s="2"/>
      <c r="C140" s="2"/>
      <c r="D140" s="2"/>
      <c r="E140" s="2"/>
      <c r="F140" s="2"/>
      <c r="G140" s="3"/>
      <c r="H140" s="1"/>
    </row>
    <row r="141" spans="1:8" x14ac:dyDescent="0.2">
      <c r="A141" s="2"/>
      <c r="B141" s="2"/>
      <c r="C141" s="2"/>
      <c r="D141" s="2"/>
      <c r="E141" s="2"/>
      <c r="F141" s="2"/>
      <c r="G141" s="3"/>
      <c r="H141" s="1"/>
    </row>
    <row r="142" spans="1:8" x14ac:dyDescent="0.2">
      <c r="A142" s="2"/>
      <c r="B142" s="2"/>
      <c r="C142" s="2"/>
      <c r="D142" s="2"/>
      <c r="E142" s="2"/>
      <c r="F142" s="2"/>
      <c r="G142" s="3"/>
      <c r="H142" s="1"/>
    </row>
    <row r="143" spans="1:8" x14ac:dyDescent="0.2">
      <c r="A143" s="2"/>
      <c r="B143" s="2"/>
      <c r="C143" s="2"/>
      <c r="D143" s="2"/>
      <c r="E143" s="2"/>
      <c r="F143" s="2"/>
      <c r="G143" s="3"/>
      <c r="H143" s="1"/>
    </row>
    <row r="144" spans="1:8" x14ac:dyDescent="0.2">
      <c r="A144" s="2"/>
      <c r="B144" s="2"/>
      <c r="C144" s="2"/>
      <c r="D144" s="2"/>
      <c r="E144" s="2"/>
      <c r="F144" s="2"/>
      <c r="G144" s="3"/>
    </row>
    <row r="145" spans="1:7" x14ac:dyDescent="0.2">
      <c r="A145" s="2"/>
      <c r="B145" s="2"/>
      <c r="C145" s="2"/>
      <c r="D145" s="2"/>
      <c r="E145" s="2"/>
      <c r="F145" s="2"/>
      <c r="G145" s="3"/>
    </row>
    <row r="146" spans="1:7" x14ac:dyDescent="0.2">
      <c r="A146" s="2"/>
      <c r="B146" s="2"/>
      <c r="C146" s="2"/>
      <c r="D146" s="2"/>
      <c r="E146" s="2"/>
      <c r="F146" s="2"/>
      <c r="G146" s="3"/>
    </row>
    <row r="147" spans="1:7" x14ac:dyDescent="0.2">
      <c r="A147" s="2"/>
      <c r="B147" s="2"/>
      <c r="C147" s="2"/>
      <c r="D147" s="2"/>
      <c r="E147" s="2"/>
      <c r="F147" s="2"/>
      <c r="G147" s="3"/>
    </row>
    <row r="148" spans="1:7" x14ac:dyDescent="0.2">
      <c r="A148" s="2"/>
      <c r="B148" s="2"/>
      <c r="C148" s="2"/>
      <c r="D148" s="2"/>
      <c r="E148" s="2"/>
      <c r="F148" s="2"/>
      <c r="G148" s="3"/>
    </row>
    <row r="149" spans="1:7" x14ac:dyDescent="0.2">
      <c r="A149" s="2"/>
      <c r="B149" s="2"/>
      <c r="C149" s="2"/>
      <c r="D149" s="2"/>
      <c r="E149" s="2"/>
      <c r="F149" s="2"/>
      <c r="G149" s="3"/>
    </row>
    <row r="150" spans="1:7" x14ac:dyDescent="0.2">
      <c r="A150" s="2"/>
      <c r="B150" s="2"/>
      <c r="C150" s="2"/>
      <c r="D150" s="2"/>
      <c r="E150" s="2"/>
      <c r="F150" s="2"/>
      <c r="G150" s="3"/>
    </row>
    <row r="151" spans="1:7" x14ac:dyDescent="0.2">
      <c r="A151" s="2"/>
      <c r="B151" s="2"/>
      <c r="C151" s="2"/>
      <c r="D151" s="2"/>
      <c r="E151" s="2"/>
      <c r="F151" s="2"/>
      <c r="G151" s="3"/>
    </row>
    <row r="152" spans="1:7" x14ac:dyDescent="0.2">
      <c r="A152" s="2"/>
      <c r="B152" s="2"/>
      <c r="C152" s="2"/>
      <c r="D152" s="2"/>
      <c r="E152" s="2"/>
      <c r="F152" s="2"/>
      <c r="G152" s="3"/>
    </row>
    <row r="153" spans="1:7" x14ac:dyDescent="0.2">
      <c r="A153" s="2"/>
      <c r="B153" s="2"/>
      <c r="C153" s="2"/>
      <c r="D153" s="2"/>
      <c r="E153" s="2"/>
      <c r="F153" s="2"/>
      <c r="G153" s="3"/>
    </row>
    <row r="154" spans="1:7" x14ac:dyDescent="0.2">
      <c r="A154" s="2"/>
      <c r="B154" s="2"/>
      <c r="C154" s="2"/>
      <c r="D154" s="2"/>
      <c r="E154" s="2"/>
      <c r="F154" s="2"/>
      <c r="G154" s="3"/>
    </row>
    <row r="155" spans="1:7" x14ac:dyDescent="0.2">
      <c r="A155" s="2"/>
      <c r="B155" s="2"/>
      <c r="C155" s="2"/>
      <c r="D155" s="2"/>
      <c r="E155" s="2"/>
      <c r="F155" s="2"/>
      <c r="G155" s="3"/>
    </row>
    <row r="156" spans="1:7" x14ac:dyDescent="0.2">
      <c r="A156" s="2"/>
      <c r="B156" s="2"/>
      <c r="C156" s="2"/>
      <c r="D156" s="2"/>
      <c r="E156" s="2"/>
      <c r="F156" s="2"/>
      <c r="G156" s="3"/>
    </row>
  </sheetData>
  <mergeCells count="5">
    <mergeCell ref="A119:C119"/>
    <mergeCell ref="A1:G1"/>
    <mergeCell ref="A16:C16"/>
    <mergeCell ref="A71:C71"/>
    <mergeCell ref="A94:C94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2019-04-03T09:41:21Z</dcterms:modified>
</cp:coreProperties>
</file>