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itul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30" i="1"/>
  <c r="G25" i="1"/>
  <c r="G19" i="1"/>
  <c r="G5" i="1"/>
</calcChain>
</file>

<file path=xl/sharedStrings.xml><?xml version="1.0" encoding="utf-8"?>
<sst xmlns="http://schemas.openxmlformats.org/spreadsheetml/2006/main" count="109" uniqueCount="58">
  <si>
    <t>Poř.</t>
  </si>
  <si>
    <t xml:space="preserve">Okres </t>
  </si>
  <si>
    <t>Sport</t>
  </si>
  <si>
    <t>Název žadatele</t>
  </si>
  <si>
    <t>IČ</t>
  </si>
  <si>
    <t>Účel poskytnutí</t>
  </si>
  <si>
    <t>okres Jeseník</t>
  </si>
  <si>
    <t>JE</t>
  </si>
  <si>
    <t>klasické lyžování</t>
  </si>
  <si>
    <t xml:space="preserve">FENIX SKI TEAM Jeseník z.s. </t>
  </si>
  <si>
    <t>Podpora přípravy dětí a mládeže na vrcholový sport</t>
  </si>
  <si>
    <t>okres Olomouc</t>
  </si>
  <si>
    <t>OL</t>
  </si>
  <si>
    <t>atletika</t>
  </si>
  <si>
    <t xml:space="preserve">Atletický klub Olomouc z.s.  </t>
  </si>
  <si>
    <t xml:space="preserve">házená </t>
  </si>
  <si>
    <t xml:space="preserve">Dámský házenkářský klub Zora Olomouc, z.s.  </t>
  </si>
  <si>
    <t>florbal</t>
  </si>
  <si>
    <t xml:space="preserve">
FBS Olomouc, z. s.  </t>
  </si>
  <si>
    <t>hokej</t>
  </si>
  <si>
    <t xml:space="preserve">
HC Olomouc - mládež, spolek  </t>
  </si>
  <si>
    <t>judo</t>
  </si>
  <si>
    <t xml:space="preserve">JUDO KLUB OLOMOUC, z.s.  </t>
  </si>
  <si>
    <t>fotbal</t>
  </si>
  <si>
    <t xml:space="preserve">Nadační fond Regionální fotbalové akademie Olomouckého kraje  </t>
  </si>
  <si>
    <t>ragby</t>
  </si>
  <si>
    <t>Rugby Club Olomouc z.s.</t>
  </si>
  <si>
    <t xml:space="preserve">SK Olomouc Sigma MŽ, z.s. </t>
  </si>
  <si>
    <t>kanoistika</t>
  </si>
  <si>
    <t xml:space="preserve">SKUP Olomouc z.s.  </t>
  </si>
  <si>
    <t>volejbal</t>
  </si>
  <si>
    <t>Tělocvičná jednota SOKOL Šternberk</t>
  </si>
  <si>
    <t>házená</t>
  </si>
  <si>
    <t xml:space="preserve">TJ TATRAN LITOVEL, z.s.  </t>
  </si>
  <si>
    <t>Volejbalový klub Univerzity Palackého Olomouc, z. s.</t>
  </si>
  <si>
    <t>veslování</t>
  </si>
  <si>
    <t xml:space="preserve">
Veslařský klub Olomouc, z.s. </t>
  </si>
  <si>
    <t>Prostějov</t>
  </si>
  <si>
    <t>PV</t>
  </si>
  <si>
    <t xml:space="preserve">1. SK Prostějov z.s. </t>
  </si>
  <si>
    <t>basketbal</t>
  </si>
  <si>
    <t xml:space="preserve">BCM Orli Prostějov, spolek  </t>
  </si>
  <si>
    <t>cyklistika</t>
  </si>
  <si>
    <t xml:space="preserve">SKC Prostějov z.s. </t>
  </si>
  <si>
    <t>tenis</t>
  </si>
  <si>
    <t xml:space="preserve">Tenisový klub Prostějov, spolek  </t>
  </si>
  <si>
    <t xml:space="preserve">VK Prostějov, spolek </t>
  </si>
  <si>
    <t>Přerov</t>
  </si>
  <si>
    <t>PR</t>
  </si>
  <si>
    <t xml:space="preserve">HC ZUBR Přerov z. s. </t>
  </si>
  <si>
    <t xml:space="preserve">TK PRECHEZA Přerov z.s. </t>
  </si>
  <si>
    <t xml:space="preserve">TJ Cement Hranice, z.s.  </t>
  </si>
  <si>
    <t xml:space="preserve">
Volejbal Přerov, z.s. </t>
  </si>
  <si>
    <t>okres Šumperk</t>
  </si>
  <si>
    <t>SU</t>
  </si>
  <si>
    <t xml:space="preserve">Hokejový Klub Mladí Draci Šumperk z.s.  </t>
  </si>
  <si>
    <t>Schváleno ROK/ZOK</t>
  </si>
  <si>
    <t>Tabulka schválených dotací v dotačním titulu 2 Podpora přípravy dětí a mládeže na vrcholový sport v roce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</si>
</sst>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2" borderId="4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3" fontId="2" fillId="2" borderId="4" xfId="0" applyNumberFormat="1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6" fillId="3" borderId="10" xfId="0" applyFont="1" applyFill="1" applyBorder="1" applyAlignment="1">
      <alignment wrapText="1"/>
    </xf>
    <xf numFmtId="0" fontId="4" fillId="3" borderId="10" xfId="0" applyFont="1" applyFill="1" applyBorder="1" applyAlignment="1">
      <alignment horizontal="center" wrapText="1"/>
    </xf>
    <xf numFmtId="3" fontId="4" fillId="3" borderId="10" xfId="0" applyNumberFormat="1" applyFont="1" applyFill="1" applyBorder="1" applyAlignment="1">
      <alignment horizontal="center" wrapText="1"/>
    </xf>
    <xf numFmtId="3" fontId="6" fillId="3" borderId="11" xfId="0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center"/>
    </xf>
    <xf numFmtId="3" fontId="4" fillId="0" borderId="12" xfId="0" applyNumberFormat="1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 wrapText="1"/>
    </xf>
    <xf numFmtId="0" fontId="4" fillId="4" borderId="14" xfId="0" applyFont="1" applyFill="1" applyBorder="1" applyAlignment="1">
      <alignment horizontal="center" wrapText="1"/>
    </xf>
    <xf numFmtId="0" fontId="5" fillId="4" borderId="14" xfId="0" applyFont="1" applyFill="1" applyBorder="1" applyAlignment="1">
      <alignment horizontal="center" wrapText="1"/>
    </xf>
    <xf numFmtId="0" fontId="6" fillId="4" borderId="14" xfId="0" applyFont="1" applyFill="1" applyBorder="1" applyAlignment="1">
      <alignment horizontal="justify" wrapText="1"/>
    </xf>
    <xf numFmtId="3" fontId="4" fillId="4" borderId="14" xfId="0" applyNumberFormat="1" applyFont="1" applyFill="1" applyBorder="1" applyAlignment="1">
      <alignment horizontal="center" wrapText="1"/>
    </xf>
    <xf numFmtId="3" fontId="6" fillId="4" borderId="15" xfId="0" applyNumberFormat="1" applyFont="1" applyFill="1" applyBorder="1" applyAlignment="1">
      <alignment wrapText="1"/>
    </xf>
    <xf numFmtId="0" fontId="4" fillId="4" borderId="16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 shrinkToFit="1"/>
    </xf>
    <xf numFmtId="0" fontId="6" fillId="4" borderId="4" xfId="0" applyFont="1" applyFill="1" applyBorder="1" applyAlignment="1">
      <alignment wrapText="1" shrinkToFit="1"/>
    </xf>
    <xf numFmtId="3" fontId="4" fillId="4" borderId="4" xfId="0" applyNumberFormat="1" applyFont="1" applyFill="1" applyBorder="1" applyAlignment="1">
      <alignment horizontal="center" wrapText="1"/>
    </xf>
    <xf numFmtId="3" fontId="6" fillId="4" borderId="17" xfId="0" applyNumberFormat="1" applyFont="1" applyFill="1" applyBorder="1" applyAlignment="1">
      <alignment wrapText="1"/>
    </xf>
    <xf numFmtId="0" fontId="6" fillId="4" borderId="4" xfId="0" applyFont="1" applyFill="1" applyBorder="1" applyAlignment="1">
      <alignment horizontal="justify" wrapText="1" shrinkToFit="1"/>
    </xf>
    <xf numFmtId="3" fontId="6" fillId="4" borderId="17" xfId="0" applyNumberFormat="1" applyFont="1" applyFill="1" applyBorder="1" applyAlignment="1">
      <alignment horizontal="right" wrapText="1"/>
    </xf>
    <xf numFmtId="0" fontId="6" fillId="4" borderId="4" xfId="0" applyFont="1" applyFill="1" applyBorder="1" applyAlignment="1">
      <alignment horizontal="justify" vertical="top" shrinkToFit="1"/>
    </xf>
    <xf numFmtId="0" fontId="4" fillId="4" borderId="18" xfId="0" applyFont="1" applyFill="1" applyBorder="1" applyAlignment="1">
      <alignment horizontal="center" wrapText="1"/>
    </xf>
    <xf numFmtId="0" fontId="4" fillId="4" borderId="19" xfId="0" applyFont="1" applyFill="1" applyBorder="1" applyAlignment="1">
      <alignment horizontal="center" wrapText="1"/>
    </xf>
    <xf numFmtId="0" fontId="5" fillId="4" borderId="19" xfId="0" applyFont="1" applyFill="1" applyBorder="1" applyAlignment="1">
      <alignment horizontal="center" wrapText="1" shrinkToFit="1"/>
    </xf>
    <xf numFmtId="0" fontId="6" fillId="4" borderId="19" xfId="0" applyFont="1" applyFill="1" applyBorder="1" applyAlignment="1">
      <alignment horizontal="justify" wrapText="1" shrinkToFit="1"/>
    </xf>
    <xf numFmtId="3" fontId="4" fillId="4" borderId="19" xfId="0" applyNumberFormat="1" applyFont="1" applyFill="1" applyBorder="1" applyAlignment="1">
      <alignment horizontal="center" wrapText="1"/>
    </xf>
    <xf numFmtId="3" fontId="6" fillId="4" borderId="20" xfId="0" applyNumberFormat="1" applyFont="1" applyFill="1" applyBorder="1" applyAlignment="1">
      <alignment horizontal="right" wrapText="1"/>
    </xf>
    <xf numFmtId="0" fontId="6" fillId="0" borderId="12" xfId="0" applyFont="1" applyFill="1" applyBorder="1" applyAlignment="1">
      <alignment horizontal="center" wrapText="1"/>
    </xf>
    <xf numFmtId="3" fontId="4" fillId="0" borderId="12" xfId="0" applyNumberFormat="1" applyFont="1" applyFill="1" applyBorder="1" applyAlignment="1">
      <alignment horizontal="center" wrapText="1"/>
    </xf>
    <xf numFmtId="0" fontId="4" fillId="5" borderId="13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 wrapText="1"/>
    </xf>
    <xf numFmtId="0" fontId="6" fillId="5" borderId="14" xfId="0" applyFont="1" applyFill="1" applyBorder="1" applyAlignment="1">
      <alignment horizontal="justify"/>
    </xf>
    <xf numFmtId="3" fontId="4" fillId="5" borderId="14" xfId="0" applyNumberFormat="1" applyFont="1" applyFill="1" applyBorder="1" applyAlignment="1">
      <alignment horizontal="center" wrapText="1"/>
    </xf>
    <xf numFmtId="3" fontId="6" fillId="5" borderId="15" xfId="0" applyNumberFormat="1" applyFont="1" applyFill="1" applyBorder="1" applyAlignment="1">
      <alignment horizontal="right"/>
    </xf>
    <xf numFmtId="0" fontId="4" fillId="5" borderId="16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wrapText="1"/>
    </xf>
    <xf numFmtId="0" fontId="6" fillId="5" borderId="4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wrapText="1"/>
    </xf>
    <xf numFmtId="3" fontId="4" fillId="5" borderId="4" xfId="0" applyNumberFormat="1" applyFont="1" applyFill="1" applyBorder="1" applyAlignment="1">
      <alignment horizontal="center" wrapText="1"/>
    </xf>
    <xf numFmtId="3" fontId="6" fillId="5" borderId="17" xfId="0" applyNumberFormat="1" applyFont="1" applyFill="1" applyBorder="1" applyAlignment="1">
      <alignment horizontal="right"/>
    </xf>
    <xf numFmtId="0" fontId="6" fillId="5" borderId="4" xfId="0" applyFont="1" applyFill="1" applyBorder="1" applyAlignment="1">
      <alignment horizontal="justify"/>
    </xf>
    <xf numFmtId="0" fontId="6" fillId="5" borderId="4" xfId="0" applyFont="1" applyFill="1" applyBorder="1" applyAlignment="1">
      <alignment wrapText="1"/>
    </xf>
    <xf numFmtId="0" fontId="4" fillId="5" borderId="18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 wrapText="1"/>
    </xf>
    <xf numFmtId="0" fontId="6" fillId="5" borderId="19" xfId="0" applyFont="1" applyFill="1" applyBorder="1" applyAlignment="1">
      <alignment wrapText="1"/>
    </xf>
    <xf numFmtId="0" fontId="4" fillId="5" borderId="19" xfId="0" applyFont="1" applyFill="1" applyBorder="1" applyAlignment="1">
      <alignment horizontal="center" wrapText="1"/>
    </xf>
    <xf numFmtId="3" fontId="4" fillId="5" borderId="19" xfId="0" applyNumberFormat="1" applyFont="1" applyFill="1" applyBorder="1" applyAlignment="1">
      <alignment horizontal="center" wrapText="1"/>
    </xf>
    <xf numFmtId="3" fontId="6" fillId="5" borderId="20" xfId="0" applyNumberFormat="1" applyFont="1" applyFill="1" applyBorder="1" applyAlignment="1">
      <alignment horizontal="right"/>
    </xf>
    <xf numFmtId="0" fontId="4" fillId="6" borderId="13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 wrapText="1"/>
    </xf>
    <xf numFmtId="0" fontId="6" fillId="6" borderId="14" xfId="0" applyFont="1" applyFill="1" applyBorder="1" applyAlignment="1">
      <alignment horizontal="justify"/>
    </xf>
    <xf numFmtId="3" fontId="4" fillId="6" borderId="14" xfId="0" applyNumberFormat="1" applyFont="1" applyFill="1" applyBorder="1" applyAlignment="1">
      <alignment horizontal="center" wrapText="1"/>
    </xf>
    <xf numFmtId="3" fontId="6" fillId="6" borderId="15" xfId="0" applyNumberFormat="1" applyFont="1" applyFill="1" applyBorder="1" applyAlignment="1">
      <alignment horizontal="right"/>
    </xf>
    <xf numFmtId="0" fontId="4" fillId="6" borderId="1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justify"/>
    </xf>
    <xf numFmtId="3" fontId="4" fillId="6" borderId="4" xfId="0" applyNumberFormat="1" applyFont="1" applyFill="1" applyBorder="1" applyAlignment="1">
      <alignment horizontal="center" wrapText="1"/>
    </xf>
    <xf numFmtId="3" fontId="6" fillId="6" borderId="17" xfId="0" applyNumberFormat="1" applyFont="1" applyFill="1" applyBorder="1" applyAlignment="1">
      <alignment horizontal="right"/>
    </xf>
    <xf numFmtId="0" fontId="6" fillId="6" borderId="4" xfId="0" applyFont="1" applyFill="1" applyBorder="1" applyAlignment="1">
      <alignment wrapText="1"/>
    </xf>
    <xf numFmtId="0" fontId="4" fillId="6" borderId="4" xfId="0" applyFont="1" applyFill="1" applyBorder="1" applyAlignment="1">
      <alignment horizontal="center" wrapText="1"/>
    </xf>
    <xf numFmtId="0" fontId="4" fillId="6" borderId="18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/>
    </xf>
    <xf numFmtId="0" fontId="5" fillId="6" borderId="19" xfId="0" applyFont="1" applyFill="1" applyBorder="1" applyAlignment="1">
      <alignment horizontal="center" wrapText="1"/>
    </xf>
    <xf numFmtId="0" fontId="6" fillId="6" borderId="19" xfId="0" applyFont="1" applyFill="1" applyBorder="1" applyAlignment="1">
      <alignment horizontal="justify" wrapText="1"/>
    </xf>
    <xf numFmtId="0" fontId="4" fillId="6" borderId="19" xfId="0" applyFont="1" applyFill="1" applyBorder="1" applyAlignment="1">
      <alignment horizontal="center" wrapText="1"/>
    </xf>
    <xf numFmtId="3" fontId="4" fillId="6" borderId="19" xfId="0" applyNumberFormat="1" applyFont="1" applyFill="1" applyBorder="1" applyAlignment="1">
      <alignment horizontal="center" wrapText="1"/>
    </xf>
    <xf numFmtId="3" fontId="6" fillId="6" borderId="20" xfId="0" applyNumberFormat="1" applyFont="1" applyFill="1" applyBorder="1" applyAlignment="1">
      <alignment horizontal="right"/>
    </xf>
    <xf numFmtId="0" fontId="4" fillId="7" borderId="9" xfId="0" applyFont="1" applyFill="1" applyBorder="1" applyAlignment="1">
      <alignment horizontal="center" wrapText="1"/>
    </xf>
    <xf numFmtId="0" fontId="4" fillId="7" borderId="10" xfId="0" applyFont="1" applyFill="1" applyBorder="1" applyAlignment="1">
      <alignment horizontal="center" wrapText="1"/>
    </xf>
    <xf numFmtId="0" fontId="5" fillId="7" borderId="10" xfId="0" applyFont="1" applyFill="1" applyBorder="1" applyAlignment="1">
      <alignment horizontal="center" wrapText="1"/>
    </xf>
    <xf numFmtId="0" fontId="6" fillId="7" borderId="10" xfId="0" applyFont="1" applyFill="1" applyBorder="1" applyAlignment="1">
      <alignment wrapText="1"/>
    </xf>
    <xf numFmtId="3" fontId="4" fillId="7" borderId="10" xfId="0" applyNumberFormat="1" applyFont="1" applyFill="1" applyBorder="1" applyAlignment="1">
      <alignment horizontal="center" wrapText="1"/>
    </xf>
    <xf numFmtId="3" fontId="6" fillId="7" borderId="11" xfId="0" applyNumberFormat="1" applyFont="1" applyFill="1" applyBorder="1" applyAlignment="1">
      <alignment horizontal="right" wrapText="1"/>
    </xf>
    <xf numFmtId="0" fontId="7" fillId="0" borderId="0" xfId="0" applyFont="1" applyFill="1"/>
    <xf numFmtId="3" fontId="7" fillId="0" borderId="0" xfId="0" applyNumberFormat="1" applyFont="1" applyFill="1" applyBorder="1"/>
    <xf numFmtId="3" fontId="4" fillId="0" borderId="14" xfId="0" applyNumberFormat="1" applyFont="1" applyFill="1" applyBorder="1" applyAlignment="1">
      <alignment horizontal="center"/>
    </xf>
    <xf numFmtId="0" fontId="6" fillId="7" borderId="21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6" fillId="7" borderId="2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="80" zoomScaleNormal="80" workbookViewId="0">
      <selection activeCell="E9" sqref="E9"/>
    </sheetView>
  </sheetViews>
  <sheetFormatPr defaultRowHeight="15" x14ac:dyDescent="0.25"/>
  <cols>
    <col min="1" max="1" width="5.28515625" customWidth="1"/>
    <col min="2" max="2" width="6.85546875" customWidth="1"/>
    <col min="3" max="3" width="10.140625" customWidth="1"/>
    <col min="4" max="4" width="28.140625" customWidth="1"/>
    <col min="5" max="5" width="15.28515625" customWidth="1"/>
    <col min="6" max="6" width="28.5703125" customWidth="1"/>
    <col min="7" max="7" width="13.7109375" customWidth="1"/>
  </cols>
  <sheetData>
    <row r="1" spans="1:7" ht="42" customHeight="1" x14ac:dyDescent="0.25">
      <c r="A1" s="92" t="s">
        <v>57</v>
      </c>
      <c r="B1" s="93"/>
      <c r="C1" s="93"/>
      <c r="D1" s="93"/>
      <c r="E1" s="93"/>
      <c r="F1" s="93"/>
      <c r="G1" s="94"/>
    </row>
    <row r="2" spans="1:7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56</v>
      </c>
    </row>
    <row r="3" spans="1:7" ht="16.5" thickBot="1" x14ac:dyDescent="0.3">
      <c r="A3" s="95" t="s">
        <v>6</v>
      </c>
      <c r="B3" s="96"/>
      <c r="C3" s="97"/>
      <c r="D3" s="98"/>
      <c r="E3" s="98"/>
      <c r="F3" s="98"/>
      <c r="G3" s="98"/>
    </row>
    <row r="4" spans="1:7" ht="30.75" thickBot="1" x14ac:dyDescent="0.3">
      <c r="A4" s="5">
        <v>1</v>
      </c>
      <c r="B4" s="6" t="s">
        <v>7</v>
      </c>
      <c r="C4" s="7" t="s">
        <v>8</v>
      </c>
      <c r="D4" s="8" t="s">
        <v>9</v>
      </c>
      <c r="E4" s="9">
        <v>62353390</v>
      </c>
      <c r="F4" s="10" t="s">
        <v>10</v>
      </c>
      <c r="G4" s="11">
        <v>550000</v>
      </c>
    </row>
    <row r="5" spans="1:7" ht="16.5" thickBot="1" x14ac:dyDescent="0.3">
      <c r="A5" s="99" t="s">
        <v>11</v>
      </c>
      <c r="B5" s="99"/>
      <c r="C5" s="99"/>
      <c r="D5" s="12"/>
      <c r="E5" s="12"/>
      <c r="F5" s="13"/>
      <c r="G5" s="13">
        <f>SUM(G4:G4)</f>
        <v>550000</v>
      </c>
    </row>
    <row r="6" spans="1:7" ht="30" x14ac:dyDescent="0.25">
      <c r="A6" s="14">
        <v>2</v>
      </c>
      <c r="B6" s="15" t="s">
        <v>12</v>
      </c>
      <c r="C6" s="16" t="s">
        <v>13</v>
      </c>
      <c r="D6" s="17" t="s">
        <v>14</v>
      </c>
      <c r="E6" s="15">
        <v>41031369</v>
      </c>
      <c r="F6" s="18" t="s">
        <v>10</v>
      </c>
      <c r="G6" s="19">
        <v>200000</v>
      </c>
    </row>
    <row r="7" spans="1:7" ht="30" x14ac:dyDescent="0.25">
      <c r="A7" s="20">
        <v>3</v>
      </c>
      <c r="B7" s="21" t="s">
        <v>12</v>
      </c>
      <c r="C7" s="22" t="s">
        <v>15</v>
      </c>
      <c r="D7" s="23" t="s">
        <v>16</v>
      </c>
      <c r="E7" s="21">
        <v>69601062</v>
      </c>
      <c r="F7" s="24" t="s">
        <v>10</v>
      </c>
      <c r="G7" s="25">
        <v>1100000</v>
      </c>
    </row>
    <row r="8" spans="1:7" ht="30" x14ac:dyDescent="0.25">
      <c r="A8" s="20">
        <v>4</v>
      </c>
      <c r="B8" s="21" t="s">
        <v>12</v>
      </c>
      <c r="C8" s="22" t="s">
        <v>17</v>
      </c>
      <c r="D8" s="26" t="s">
        <v>18</v>
      </c>
      <c r="E8" s="21">
        <v>26548798</v>
      </c>
      <c r="F8" s="24" t="s">
        <v>10</v>
      </c>
      <c r="G8" s="25">
        <v>200000</v>
      </c>
    </row>
    <row r="9" spans="1:7" ht="45" x14ac:dyDescent="0.25">
      <c r="A9" s="20">
        <v>5</v>
      </c>
      <c r="B9" s="21" t="s">
        <v>12</v>
      </c>
      <c r="C9" s="22" t="s">
        <v>19</v>
      </c>
      <c r="D9" s="26" t="s">
        <v>20</v>
      </c>
      <c r="E9" s="21">
        <v>22734279</v>
      </c>
      <c r="F9" s="24" t="s">
        <v>10</v>
      </c>
      <c r="G9" s="25">
        <v>4000000</v>
      </c>
    </row>
    <row r="10" spans="1:7" ht="30" x14ac:dyDescent="0.25">
      <c r="A10" s="20">
        <v>6</v>
      </c>
      <c r="B10" s="21" t="s">
        <v>12</v>
      </c>
      <c r="C10" s="22" t="s">
        <v>21</v>
      </c>
      <c r="D10" s="26" t="s">
        <v>22</v>
      </c>
      <c r="E10" s="21">
        <v>70233977</v>
      </c>
      <c r="F10" s="24" t="s">
        <v>10</v>
      </c>
      <c r="G10" s="25">
        <v>200000</v>
      </c>
    </row>
    <row r="11" spans="1:7" ht="45" x14ac:dyDescent="0.25">
      <c r="A11" s="20">
        <v>7</v>
      </c>
      <c r="B11" s="21" t="s">
        <v>12</v>
      </c>
      <c r="C11" s="22" t="s">
        <v>23</v>
      </c>
      <c r="D11" s="26" t="s">
        <v>24</v>
      </c>
      <c r="E11" s="21">
        <v>5120683</v>
      </c>
      <c r="F11" s="24" t="s">
        <v>10</v>
      </c>
      <c r="G11" s="25">
        <v>1500000</v>
      </c>
    </row>
    <row r="12" spans="1:7" ht="29.25" x14ac:dyDescent="0.25">
      <c r="A12" s="20">
        <v>8</v>
      </c>
      <c r="B12" s="21" t="s">
        <v>12</v>
      </c>
      <c r="C12" s="22" t="s">
        <v>25</v>
      </c>
      <c r="D12" s="23" t="s">
        <v>26</v>
      </c>
      <c r="E12" s="21">
        <v>68346816</v>
      </c>
      <c r="F12" s="24" t="s">
        <v>10</v>
      </c>
      <c r="G12" s="27">
        <v>100000</v>
      </c>
    </row>
    <row r="13" spans="1:7" ht="30" x14ac:dyDescent="0.25">
      <c r="A13" s="20">
        <v>9</v>
      </c>
      <c r="B13" s="21" t="s">
        <v>12</v>
      </c>
      <c r="C13" s="22" t="s">
        <v>23</v>
      </c>
      <c r="D13" s="26" t="s">
        <v>27</v>
      </c>
      <c r="E13" s="21">
        <v>534013</v>
      </c>
      <c r="F13" s="24" t="s">
        <v>10</v>
      </c>
      <c r="G13" s="27">
        <v>1900000</v>
      </c>
    </row>
    <row r="14" spans="1:7" ht="29.25" x14ac:dyDescent="0.25">
      <c r="A14" s="20">
        <v>10</v>
      </c>
      <c r="B14" s="21" t="s">
        <v>12</v>
      </c>
      <c r="C14" s="22" t="s">
        <v>28</v>
      </c>
      <c r="D14" s="26" t="s">
        <v>29</v>
      </c>
      <c r="E14" s="21">
        <v>562335</v>
      </c>
      <c r="F14" s="24" t="s">
        <v>10</v>
      </c>
      <c r="G14" s="27">
        <v>400000</v>
      </c>
    </row>
    <row r="15" spans="1:7" ht="30" x14ac:dyDescent="0.25">
      <c r="A15" s="20">
        <v>11</v>
      </c>
      <c r="B15" s="21" t="s">
        <v>12</v>
      </c>
      <c r="C15" s="22" t="s">
        <v>30</v>
      </c>
      <c r="D15" s="23" t="s">
        <v>31</v>
      </c>
      <c r="E15" s="21">
        <v>62335421</v>
      </c>
      <c r="F15" s="24" t="s">
        <v>10</v>
      </c>
      <c r="G15" s="27">
        <v>1000000</v>
      </c>
    </row>
    <row r="16" spans="1:7" ht="29.25" x14ac:dyDescent="0.25">
      <c r="A16" s="20">
        <v>12</v>
      </c>
      <c r="B16" s="21" t="s">
        <v>12</v>
      </c>
      <c r="C16" s="22" t="s">
        <v>32</v>
      </c>
      <c r="D16" s="28" t="s">
        <v>33</v>
      </c>
      <c r="E16" s="21">
        <v>14615371</v>
      </c>
      <c r="F16" s="24" t="s">
        <v>10</v>
      </c>
      <c r="G16" s="27">
        <v>110000</v>
      </c>
    </row>
    <row r="17" spans="1:7" ht="45" x14ac:dyDescent="0.25">
      <c r="A17" s="20">
        <v>13</v>
      </c>
      <c r="B17" s="21" t="s">
        <v>12</v>
      </c>
      <c r="C17" s="22" t="s">
        <v>30</v>
      </c>
      <c r="D17" s="23" t="s">
        <v>34</v>
      </c>
      <c r="E17" s="21">
        <v>4100794</v>
      </c>
      <c r="F17" s="24" t="s">
        <v>10</v>
      </c>
      <c r="G17" s="27">
        <v>1590000</v>
      </c>
    </row>
    <row r="18" spans="1:7" ht="45.75" thickBot="1" x14ac:dyDescent="0.3">
      <c r="A18" s="29">
        <v>14</v>
      </c>
      <c r="B18" s="30" t="s">
        <v>12</v>
      </c>
      <c r="C18" s="31" t="s">
        <v>35</v>
      </c>
      <c r="D18" s="32" t="s">
        <v>36</v>
      </c>
      <c r="E18" s="30">
        <v>45238669</v>
      </c>
      <c r="F18" s="33" t="s">
        <v>10</v>
      </c>
      <c r="G18" s="34">
        <v>100000</v>
      </c>
    </row>
    <row r="19" spans="1:7" ht="16.5" thickBot="1" x14ac:dyDescent="0.3">
      <c r="A19" s="100" t="s">
        <v>37</v>
      </c>
      <c r="B19" s="100"/>
      <c r="C19" s="100"/>
      <c r="D19" s="35"/>
      <c r="E19" s="35"/>
      <c r="F19" s="36"/>
      <c r="G19" s="36">
        <f>SUM(G6:G18)</f>
        <v>12400000</v>
      </c>
    </row>
    <row r="20" spans="1:7" ht="29.25" x14ac:dyDescent="0.25">
      <c r="A20" s="37">
        <v>15</v>
      </c>
      <c r="B20" s="38" t="s">
        <v>38</v>
      </c>
      <c r="C20" s="39" t="s">
        <v>23</v>
      </c>
      <c r="D20" s="40" t="s">
        <v>39</v>
      </c>
      <c r="E20" s="38">
        <v>26621916</v>
      </c>
      <c r="F20" s="41" t="s">
        <v>10</v>
      </c>
      <c r="G20" s="42">
        <v>900000</v>
      </c>
    </row>
    <row r="21" spans="1:7" ht="30" x14ac:dyDescent="0.25">
      <c r="A21" s="43">
        <v>16</v>
      </c>
      <c r="B21" s="44" t="s">
        <v>38</v>
      </c>
      <c r="C21" s="45" t="s">
        <v>40</v>
      </c>
      <c r="D21" s="46" t="s">
        <v>41</v>
      </c>
      <c r="E21" s="47">
        <v>5221994</v>
      </c>
      <c r="F21" s="48" t="s">
        <v>10</v>
      </c>
      <c r="G21" s="49">
        <v>1100000</v>
      </c>
    </row>
    <row r="22" spans="1:7" ht="29.25" x14ac:dyDescent="0.25">
      <c r="A22" s="43">
        <v>17</v>
      </c>
      <c r="B22" s="44" t="s">
        <v>38</v>
      </c>
      <c r="C22" s="45" t="s">
        <v>42</v>
      </c>
      <c r="D22" s="50" t="s">
        <v>43</v>
      </c>
      <c r="E22" s="44">
        <v>15527395</v>
      </c>
      <c r="F22" s="48" t="s">
        <v>10</v>
      </c>
      <c r="G22" s="49">
        <v>650000</v>
      </c>
    </row>
    <row r="23" spans="1:7" ht="30" x14ac:dyDescent="0.25">
      <c r="A23" s="43">
        <v>18</v>
      </c>
      <c r="B23" s="44" t="s">
        <v>38</v>
      </c>
      <c r="C23" s="45" t="s">
        <v>44</v>
      </c>
      <c r="D23" s="51" t="s">
        <v>45</v>
      </c>
      <c r="E23" s="47">
        <v>205061</v>
      </c>
      <c r="F23" s="48" t="s">
        <v>10</v>
      </c>
      <c r="G23" s="49">
        <v>2800000</v>
      </c>
    </row>
    <row r="24" spans="1:7" ht="30" thickBot="1" x14ac:dyDescent="0.3">
      <c r="A24" s="52">
        <v>19</v>
      </c>
      <c r="B24" s="53" t="s">
        <v>38</v>
      </c>
      <c r="C24" s="54" t="s">
        <v>30</v>
      </c>
      <c r="D24" s="55" t="s">
        <v>46</v>
      </c>
      <c r="E24" s="56">
        <v>27057518</v>
      </c>
      <c r="F24" s="57" t="s">
        <v>10</v>
      </c>
      <c r="G24" s="58">
        <v>1700000</v>
      </c>
    </row>
    <row r="25" spans="1:7" ht="16.5" thickBot="1" x14ac:dyDescent="0.3">
      <c r="A25" s="101" t="s">
        <v>47</v>
      </c>
      <c r="B25" s="101"/>
      <c r="C25" s="101"/>
      <c r="D25" s="12"/>
      <c r="E25" s="12"/>
      <c r="F25" s="13"/>
      <c r="G25" s="13">
        <f>SUM(G20:G24)</f>
        <v>7150000</v>
      </c>
    </row>
    <row r="26" spans="1:7" ht="29.25" x14ac:dyDescent="0.25">
      <c r="A26" s="59">
        <v>20</v>
      </c>
      <c r="B26" s="60" t="s">
        <v>48</v>
      </c>
      <c r="C26" s="61" t="s">
        <v>19</v>
      </c>
      <c r="D26" s="62" t="s">
        <v>49</v>
      </c>
      <c r="E26" s="60">
        <v>70259747</v>
      </c>
      <c r="F26" s="63" t="s">
        <v>10</v>
      </c>
      <c r="G26" s="64">
        <v>1000000</v>
      </c>
    </row>
    <row r="27" spans="1:7" ht="30" x14ac:dyDescent="0.25">
      <c r="A27" s="65">
        <v>21</v>
      </c>
      <c r="B27" s="66" t="s">
        <v>48</v>
      </c>
      <c r="C27" s="67" t="s">
        <v>44</v>
      </c>
      <c r="D27" s="68" t="s">
        <v>50</v>
      </c>
      <c r="E27" s="66">
        <v>22826611</v>
      </c>
      <c r="F27" s="69" t="s">
        <v>10</v>
      </c>
      <c r="G27" s="70">
        <v>900000</v>
      </c>
    </row>
    <row r="28" spans="1:7" ht="29.25" x14ac:dyDescent="0.25">
      <c r="A28" s="65">
        <v>22</v>
      </c>
      <c r="B28" s="66" t="s">
        <v>48</v>
      </c>
      <c r="C28" s="67" t="s">
        <v>32</v>
      </c>
      <c r="D28" s="71" t="s">
        <v>51</v>
      </c>
      <c r="E28" s="72">
        <v>49558722</v>
      </c>
      <c r="F28" s="69" t="s">
        <v>10</v>
      </c>
      <c r="G28" s="70">
        <v>100000</v>
      </c>
    </row>
    <row r="29" spans="1:7" ht="30.75" thickBot="1" x14ac:dyDescent="0.3">
      <c r="A29" s="73">
        <v>23</v>
      </c>
      <c r="B29" s="74" t="s">
        <v>48</v>
      </c>
      <c r="C29" s="75" t="s">
        <v>30</v>
      </c>
      <c r="D29" s="76" t="s">
        <v>52</v>
      </c>
      <c r="E29" s="77">
        <v>3660575</v>
      </c>
      <c r="F29" s="78" t="s">
        <v>10</v>
      </c>
      <c r="G29" s="79">
        <v>900000</v>
      </c>
    </row>
    <row r="30" spans="1:7" ht="15.75" thickBot="1" x14ac:dyDescent="0.3">
      <c r="A30" s="89" t="s">
        <v>53</v>
      </c>
      <c r="B30" s="90"/>
      <c r="C30" s="91"/>
      <c r="D30" s="12"/>
      <c r="E30" s="12"/>
      <c r="F30" s="13"/>
      <c r="G30" s="13">
        <f>SUM(G26:G29)</f>
        <v>2900000</v>
      </c>
    </row>
    <row r="31" spans="1:7" ht="30.75" thickBot="1" x14ac:dyDescent="0.3">
      <c r="A31" s="80">
        <v>24</v>
      </c>
      <c r="B31" s="81" t="s">
        <v>54</v>
      </c>
      <c r="C31" s="82" t="s">
        <v>19</v>
      </c>
      <c r="D31" s="83" t="s">
        <v>55</v>
      </c>
      <c r="E31" s="81">
        <v>494917</v>
      </c>
      <c r="F31" s="84" t="s">
        <v>10</v>
      </c>
      <c r="G31" s="85">
        <v>500000</v>
      </c>
    </row>
    <row r="32" spans="1:7" x14ac:dyDescent="0.25">
      <c r="A32" s="86"/>
      <c r="B32" s="86"/>
      <c r="C32" s="86"/>
      <c r="D32" s="86"/>
      <c r="E32" s="86"/>
      <c r="F32" s="87"/>
      <c r="G32" s="88">
        <f>SUM(G31:G31)</f>
        <v>500000</v>
      </c>
    </row>
  </sheetData>
  <sheetProtection algorithmName="SHA-512" hashValue="lQqJ/vBwAz0NSQYo8G6I8X2vGK4eREyWpXieVEKkbaLbxn/dKT0JSjxPzz2qs2i5KeVwdI8/PvRzxeQwvtvztw==" saltValue="zN49ZtbAiNTWSl/T056WqA==" spinCount="100000" sheet="1" objects="1" scenarios="1"/>
  <mergeCells count="7">
    <mergeCell ref="A30:C30"/>
    <mergeCell ref="A1:G1"/>
    <mergeCell ref="A3:C3"/>
    <mergeCell ref="D3:G3"/>
    <mergeCell ref="A5:C5"/>
    <mergeCell ref="A19:C19"/>
    <mergeCell ref="A25:C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2018-12-18T11:47:51Z</dcterms:modified>
</cp:coreProperties>
</file>