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DPPS\Titul 1\2. kolo žádostí\Schváleno 2. kolo\"/>
    </mc:Choice>
  </mc:AlternateContent>
  <workbookProtection workbookAlgorithmName="SHA-512" workbookHashValue="uuKJ+5jskvIXkgvzjhswL0UENEIPfINf9sLLEjZnVVYISMhbR3wwpGvNiu+n6EKi+jCNXOW0U+WpvU3yKFy82Q==" workbookSaltValue="4dfsTttmX6YQ4sl7ZRGfFQ==" workbookSpinCount="100000" lockStructure="1"/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14" i="4" l="1"/>
  <c r="G16" i="4"/>
  <c r="G9" i="4" l="1"/>
  <c r="G6" i="4"/>
</calcChain>
</file>

<file path=xl/sharedStrings.xml><?xml version="1.0" encoding="utf-8"?>
<sst xmlns="http://schemas.openxmlformats.org/spreadsheetml/2006/main" count="48" uniqueCount="42">
  <si>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</si>
  <si>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</si>
  <si>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</si>
  <si>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</si>
  <si>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</si>
  <si>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</si>
  <si>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</si>
  <si>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PV</t>
  </si>
  <si>
    <t>PR</t>
  </si>
  <si>
    <t>OL</t>
  </si>
  <si>
    <t>tenis</t>
  </si>
  <si>
    <t>okres Olomouc</t>
  </si>
  <si>
    <t>Schváleno ZOK</t>
  </si>
  <si>
    <t>Účel poskytnutí</t>
  </si>
  <si>
    <t>okres Šumperk</t>
  </si>
  <si>
    <t>SU</t>
  </si>
  <si>
    <t>hokej</t>
  </si>
  <si>
    <t>letectví</t>
  </si>
  <si>
    <t xml:space="preserve">Sdružení letiště Olomouc, z. s.  </t>
  </si>
  <si>
    <t>atletika</t>
  </si>
  <si>
    <t xml:space="preserve">Sdružení sportovních klubů Vítkovice, z.s.  </t>
  </si>
  <si>
    <t>Oslavy 100 let letišt+ Olomouc - Neředín, 16. ročník Leteckého dne</t>
  </si>
  <si>
    <t>Čokoládová tretra 2018</t>
  </si>
  <si>
    <t xml:space="preserve">Marin Sports s.r.o.  </t>
  </si>
  <si>
    <t>Tenisová extraliga 2018</t>
  </si>
  <si>
    <t>charita, sport</t>
  </si>
  <si>
    <t xml:space="preserve">
TK PLUS SPORT a.s.  </t>
  </si>
  <si>
    <t>Sportovní hvězdy dětem Olomouckého kraje</t>
  </si>
  <si>
    <t>vodní pólo</t>
  </si>
  <si>
    <t xml:space="preserve">Český svaz vodního póla </t>
  </si>
  <si>
    <t>Inter Cup Přerov 2018 (mezinárodní turnaj ve vodním pólu)</t>
  </si>
  <si>
    <t xml:space="preserve">HC ZUBR Přerov s.r.o.  </t>
  </si>
  <si>
    <t>ZUBR CUP 2018 - turnaj hokejových profesionálních týmů</t>
  </si>
  <si>
    <t>kanoistika, dračí lodě</t>
  </si>
  <si>
    <t xml:space="preserve">KANOISTIKA KOJETÍN z.s. </t>
  </si>
  <si>
    <t>Pořádání závodu Českého poháru v rychlostní kanoistice</t>
  </si>
  <si>
    <t xml:space="preserve">Sokolská župa Středomoravská-Kratochvilova Přerov  </t>
  </si>
  <si>
    <t>Krajský sokolský slet, XVI. Všesokolský slet a doprovodné secvičné akce</t>
  </si>
  <si>
    <t>motosport</t>
  </si>
  <si>
    <t xml:space="preserve">Motoklub Šléglov v AČR  </t>
  </si>
  <si>
    <t>Kolštejnský okruh 21. ročník</t>
  </si>
  <si>
    <t>Dotace schválené ZOK v titulu 1 Podpora sportovních akcí v roce 2018 - 2.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</si>
</sst>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ill="1"/>
    <xf numFmtId="0" fontId="4" fillId="0" borderId="0" xfId="0" applyFont="1" applyFill="1"/>
    <xf numFmtId="3" fontId="4" fillId="0" borderId="0" xfId="0" applyNumberFormat="1" applyFont="1" applyFill="1"/>
    <xf numFmtId="3" fontId="0" fillId="0" borderId="0" xfId="0" applyNumberFormat="1" applyFill="1"/>
    <xf numFmtId="0" fontId="0" fillId="0" borderId="0" xfId="0" applyAlignment="1">
      <alignment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3" xfId="0" applyFont="1" applyFill="1" applyBorder="1" applyAlignment="1"/>
    <xf numFmtId="0" fontId="3" fillId="0" borderId="3" xfId="0" applyFont="1" applyFill="1" applyBorder="1" applyAlignment="1">
      <alignment horizontal="center"/>
    </xf>
    <xf numFmtId="3" fontId="3" fillId="0" borderId="4" xfId="0" applyNumberFormat="1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wrapText="1"/>
    </xf>
    <xf numFmtId="0" fontId="5" fillId="5" borderId="14" xfId="0" applyFont="1" applyFill="1" applyBorder="1" applyAlignment="1">
      <alignment horizontal="center" wrapText="1"/>
    </xf>
    <xf numFmtId="0" fontId="5" fillId="5" borderId="14" xfId="0" applyFont="1" applyFill="1" applyBorder="1" applyAlignment="1">
      <alignment horizontal="center" wrapText="1" shrinkToFit="1"/>
    </xf>
    <xf numFmtId="0" fontId="3" fillId="5" borderId="14" xfId="0" applyFont="1" applyFill="1" applyBorder="1" applyAlignment="1">
      <alignment wrapText="1" shrinkToFit="1"/>
    </xf>
    <xf numFmtId="3" fontId="3" fillId="5" borderId="15" xfId="0" applyNumberFormat="1" applyFont="1" applyFill="1" applyBorder="1" applyAlignment="1">
      <alignment horizontal="right" wrapText="1"/>
    </xf>
    <xf numFmtId="0" fontId="5" fillId="5" borderId="16" xfId="0" applyFont="1" applyFill="1" applyBorder="1" applyAlignment="1">
      <alignment horizontal="center" wrapText="1"/>
    </xf>
    <xf numFmtId="0" fontId="5" fillId="5" borderId="17" xfId="0" applyFont="1" applyFill="1" applyBorder="1" applyAlignment="1">
      <alignment horizontal="center" wrapText="1"/>
    </xf>
    <xf numFmtId="0" fontId="5" fillId="5" borderId="17" xfId="0" applyFont="1" applyFill="1" applyBorder="1" applyAlignment="1">
      <alignment horizontal="center" wrapText="1" shrinkToFit="1"/>
    </xf>
    <xf numFmtId="0" fontId="3" fillId="5" borderId="17" xfId="0" applyFont="1" applyFill="1" applyBorder="1" applyAlignment="1">
      <alignment wrapText="1" shrinkToFit="1"/>
    </xf>
    <xf numFmtId="3" fontId="3" fillId="5" borderId="18" xfId="0" applyNumberFormat="1" applyFont="1" applyFill="1" applyBorder="1" applyAlignment="1">
      <alignment horizontal="right" wrapText="1"/>
    </xf>
    <xf numFmtId="0" fontId="3" fillId="0" borderId="6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5" fillId="0" borderId="0" xfId="0" applyNumberFormat="1" applyFont="1" applyFill="1" applyBorder="1" applyAlignment="1">
      <alignment horizontal="center" wrapText="1"/>
    </xf>
    <xf numFmtId="3" fontId="5" fillId="0" borderId="0" xfId="0" applyNumberFormat="1" applyFont="1" applyFill="1" applyBorder="1" applyAlignment="1">
      <alignment horizontal="right" wrapText="1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justify"/>
    </xf>
    <xf numFmtId="3" fontId="3" fillId="3" borderId="19" xfId="0" applyNumberFormat="1" applyFont="1" applyFill="1" applyBorder="1" applyAlignment="1">
      <alignment horizontal="right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justify"/>
    </xf>
    <xf numFmtId="3" fontId="3" fillId="3" borderId="20" xfId="0" applyNumberFormat="1" applyFont="1" applyFill="1" applyBorder="1" applyAlignment="1">
      <alignment horizontal="right"/>
    </xf>
    <xf numFmtId="3" fontId="5" fillId="0" borderId="0" xfId="0" applyNumberFormat="1" applyFont="1" applyFill="1" applyBorder="1" applyAlignment="1">
      <alignment horizontal="right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justify" wrapText="1"/>
    </xf>
    <xf numFmtId="3" fontId="3" fillId="4" borderId="15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3" fontId="3" fillId="4" borderId="11" xfId="0" applyNumberFormat="1" applyFont="1" applyFill="1" applyBorder="1" applyAlignment="1">
      <alignment horizontal="right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 wrapText="1"/>
    </xf>
    <xf numFmtId="0" fontId="3" fillId="4" borderId="17" xfId="0" applyFont="1" applyFill="1" applyBorder="1" applyAlignment="1">
      <alignment horizontal="justify" wrapText="1"/>
    </xf>
    <xf numFmtId="3" fontId="3" fillId="4" borderId="18" xfId="0" applyNumberFormat="1" applyFont="1" applyFill="1" applyBorder="1" applyAlignment="1">
      <alignment horizontal="right"/>
    </xf>
    <xf numFmtId="0" fontId="5" fillId="0" borderId="0" xfId="0" applyFont="1" applyFill="1"/>
    <xf numFmtId="3" fontId="5" fillId="0" borderId="0" xfId="0" applyNumberFormat="1" applyFont="1" applyFill="1"/>
    <xf numFmtId="0" fontId="5" fillId="2" borderId="5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justify" wrapText="1"/>
    </xf>
    <xf numFmtId="3" fontId="3" fillId="2" borderId="12" xfId="0" applyNumberFormat="1" applyFont="1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zoomScale="85" zoomScaleNormal="85" workbookViewId="0">
      <selection activeCell="K8" sqref="K8"/>
    </sheetView>
  </sheetViews>
  <sheetFormatPr defaultRowHeight="12.75" x14ac:dyDescent="0.2"/>
  <cols>
    <col min="1" max="1" width="5.42578125" customWidth="1"/>
    <col min="2" max="2" width="8.28515625" customWidth="1"/>
    <col min="3" max="3" width="12.42578125" style="1" customWidth="1"/>
    <col min="4" max="4" width="25.5703125" style="1" customWidth="1"/>
    <col min="5" max="5" width="10" style="1" customWidth="1"/>
    <col min="6" max="6" width="34.140625" style="1" customWidth="1"/>
    <col min="7" max="7" width="14.5703125" style="4" customWidth="1"/>
  </cols>
  <sheetData>
    <row r="1" spans="1:7" s="5" customFormat="1" ht="38.25" customHeight="1" thickBot="1" x14ac:dyDescent="0.25">
      <c r="A1" s="6" t="s">
        <v>41</v>
      </c>
      <c r="B1" s="7"/>
      <c r="C1" s="7"/>
      <c r="D1" s="7"/>
      <c r="E1" s="7"/>
      <c r="F1" s="7"/>
      <c r="G1" s="8"/>
    </row>
    <row r="2" spans="1:7" ht="32.25" thickBot="1" x14ac:dyDescent="0.3">
      <c r="A2" s="20" t="s">
        <v>2</v>
      </c>
      <c r="B2" s="21" t="s">
        <v>3</v>
      </c>
      <c r="C2" s="22" t="s">
        <v>4</v>
      </c>
      <c r="D2" s="22" t="s">
        <v>5</v>
      </c>
      <c r="E2" s="22" t="s">
        <v>6</v>
      </c>
      <c r="F2" s="23" t="s">
        <v>13</v>
      </c>
      <c r="G2" s="23" t="s">
        <v>12</v>
      </c>
    </row>
    <row r="3" spans="1:7" s="1" customFormat="1" ht="16.5" thickBot="1" x14ac:dyDescent="0.3">
      <c r="A3" s="9" t="s">
        <v>11</v>
      </c>
      <c r="B3" s="10"/>
      <c r="C3" s="10"/>
      <c r="D3" s="24"/>
      <c r="E3" s="25"/>
      <c r="F3" s="26"/>
      <c r="G3" s="26"/>
    </row>
    <row r="4" spans="1:7" s="1" customFormat="1" ht="45.75" x14ac:dyDescent="0.25">
      <c r="A4" s="27">
        <v>1</v>
      </c>
      <c r="B4" s="28" t="s">
        <v>9</v>
      </c>
      <c r="C4" s="29" t="s">
        <v>17</v>
      </c>
      <c r="D4" s="30" t="s">
        <v>18</v>
      </c>
      <c r="E4" s="28">
        <v>3724093</v>
      </c>
      <c r="F4" s="28" t="s">
        <v>21</v>
      </c>
      <c r="G4" s="31">
        <v>300000</v>
      </c>
    </row>
    <row r="5" spans="1:7" s="1" customFormat="1" ht="48" thickBot="1" x14ac:dyDescent="0.3">
      <c r="A5" s="32">
        <v>2</v>
      </c>
      <c r="B5" s="33" t="s">
        <v>9</v>
      </c>
      <c r="C5" s="34" t="s">
        <v>19</v>
      </c>
      <c r="D5" s="35" t="s">
        <v>20</v>
      </c>
      <c r="E5" s="33">
        <v>534544</v>
      </c>
      <c r="F5" s="33" t="s">
        <v>22</v>
      </c>
      <c r="G5" s="36">
        <v>460000</v>
      </c>
    </row>
    <row r="6" spans="1:7" s="1" customFormat="1" ht="16.5" thickBot="1" x14ac:dyDescent="0.3">
      <c r="A6" s="11" t="s">
        <v>0</v>
      </c>
      <c r="B6" s="12"/>
      <c r="C6" s="13"/>
      <c r="D6" s="37"/>
      <c r="E6" s="38"/>
      <c r="F6" s="39"/>
      <c r="G6" s="40">
        <f>SUM(G4:G5)</f>
        <v>760000</v>
      </c>
    </row>
    <row r="7" spans="1:7" s="1" customFormat="1" ht="15.75" x14ac:dyDescent="0.25">
      <c r="A7" s="41">
        <v>9</v>
      </c>
      <c r="B7" s="42" t="s">
        <v>7</v>
      </c>
      <c r="C7" s="43" t="s">
        <v>10</v>
      </c>
      <c r="D7" s="44" t="s">
        <v>23</v>
      </c>
      <c r="E7" s="42">
        <v>27407012</v>
      </c>
      <c r="F7" s="43" t="s">
        <v>24</v>
      </c>
      <c r="G7" s="45">
        <v>550000</v>
      </c>
    </row>
    <row r="8" spans="1:7" s="1" customFormat="1" ht="32.25" thickBot="1" x14ac:dyDescent="0.3">
      <c r="A8" s="46">
        <v>10</v>
      </c>
      <c r="B8" s="47" t="s">
        <v>7</v>
      </c>
      <c r="C8" s="48" t="s">
        <v>25</v>
      </c>
      <c r="D8" s="49" t="s">
        <v>26</v>
      </c>
      <c r="E8" s="47">
        <v>29318599</v>
      </c>
      <c r="F8" s="48" t="s">
        <v>27</v>
      </c>
      <c r="G8" s="50">
        <v>500000</v>
      </c>
    </row>
    <row r="9" spans="1:7" s="1" customFormat="1" ht="16.5" thickBot="1" x14ac:dyDescent="0.3">
      <c r="A9" s="14" t="s">
        <v>1</v>
      </c>
      <c r="B9" s="15"/>
      <c r="C9" s="16"/>
      <c r="D9" s="24"/>
      <c r="E9" s="25"/>
      <c r="F9" s="26"/>
      <c r="G9" s="51">
        <f>SUM(G7:G8)</f>
        <v>1050000</v>
      </c>
    </row>
    <row r="10" spans="1:7" s="1" customFormat="1" ht="45.75" x14ac:dyDescent="0.25">
      <c r="A10" s="52">
        <v>12</v>
      </c>
      <c r="B10" s="53" t="s">
        <v>8</v>
      </c>
      <c r="C10" s="54" t="s">
        <v>28</v>
      </c>
      <c r="D10" s="55" t="s">
        <v>29</v>
      </c>
      <c r="E10" s="54">
        <v>60461331</v>
      </c>
      <c r="F10" s="54" t="s">
        <v>30</v>
      </c>
      <c r="G10" s="56">
        <v>200000</v>
      </c>
    </row>
    <row r="11" spans="1:7" s="1" customFormat="1" ht="49.5" customHeight="1" x14ac:dyDescent="0.25">
      <c r="A11" s="57">
        <v>13</v>
      </c>
      <c r="B11" s="58" t="s">
        <v>8</v>
      </c>
      <c r="C11" s="59" t="s">
        <v>16</v>
      </c>
      <c r="D11" s="60" t="s">
        <v>31</v>
      </c>
      <c r="E11" s="59">
        <v>28593006</v>
      </c>
      <c r="F11" s="59" t="s">
        <v>32</v>
      </c>
      <c r="G11" s="61">
        <v>180000</v>
      </c>
    </row>
    <row r="12" spans="1:7" s="1" customFormat="1" ht="31.5" x14ac:dyDescent="0.25">
      <c r="A12" s="57">
        <v>14</v>
      </c>
      <c r="B12" s="58" t="s">
        <v>8</v>
      </c>
      <c r="C12" s="59" t="s">
        <v>33</v>
      </c>
      <c r="D12" s="60" t="s">
        <v>34</v>
      </c>
      <c r="E12" s="59">
        <v>44940327</v>
      </c>
      <c r="F12" s="59" t="s">
        <v>35</v>
      </c>
      <c r="G12" s="61">
        <v>200000</v>
      </c>
    </row>
    <row r="13" spans="1:7" s="1" customFormat="1" ht="48" thickBot="1" x14ac:dyDescent="0.3">
      <c r="A13" s="62">
        <v>15</v>
      </c>
      <c r="B13" s="63" t="s">
        <v>8</v>
      </c>
      <c r="C13" s="64" t="s">
        <v>19</v>
      </c>
      <c r="D13" s="65" t="s">
        <v>36</v>
      </c>
      <c r="E13" s="64">
        <v>495000</v>
      </c>
      <c r="F13" s="64" t="s">
        <v>37</v>
      </c>
      <c r="G13" s="66">
        <v>550000</v>
      </c>
    </row>
    <row r="14" spans="1:7" ht="16.5" thickBot="1" x14ac:dyDescent="0.3">
      <c r="A14" s="17" t="s">
        <v>14</v>
      </c>
      <c r="B14" s="18"/>
      <c r="C14" s="19"/>
      <c r="D14" s="67"/>
      <c r="E14" s="67"/>
      <c r="F14" s="67"/>
      <c r="G14" s="68">
        <f>SUM(G10:G13)</f>
        <v>1130000</v>
      </c>
    </row>
    <row r="15" spans="1:7" ht="32.25" thickBot="1" x14ac:dyDescent="0.3">
      <c r="A15" s="69">
        <v>18</v>
      </c>
      <c r="B15" s="70" t="s">
        <v>15</v>
      </c>
      <c r="C15" s="70" t="s">
        <v>38</v>
      </c>
      <c r="D15" s="71" t="s">
        <v>39</v>
      </c>
      <c r="E15" s="70">
        <v>6902341</v>
      </c>
      <c r="F15" s="70" t="s">
        <v>40</v>
      </c>
      <c r="G15" s="72">
        <v>100000</v>
      </c>
    </row>
    <row r="16" spans="1:7" ht="15" x14ac:dyDescent="0.2">
      <c r="A16" s="67"/>
      <c r="B16" s="67"/>
      <c r="C16" s="67"/>
      <c r="D16" s="67"/>
      <c r="E16" s="67"/>
      <c r="F16" s="67"/>
      <c r="G16" s="68">
        <f>SUM(G15)</f>
        <v>100000</v>
      </c>
    </row>
    <row r="17" spans="1:7" x14ac:dyDescent="0.2">
      <c r="A17" s="2"/>
      <c r="B17" s="2"/>
      <c r="C17" s="2"/>
      <c r="D17" s="2"/>
      <c r="E17" s="2"/>
      <c r="F17" s="2"/>
      <c r="G17" s="3"/>
    </row>
    <row r="18" spans="1:7" x14ac:dyDescent="0.2">
      <c r="A18" s="2"/>
      <c r="B18" s="2"/>
      <c r="C18" s="2"/>
      <c r="D18" s="2"/>
      <c r="E18" s="2"/>
      <c r="F18" s="2"/>
      <c r="G18" s="3"/>
    </row>
    <row r="19" spans="1:7" x14ac:dyDescent="0.2">
      <c r="A19" s="2"/>
      <c r="B19" s="2"/>
      <c r="C19" s="2"/>
      <c r="D19" s="2"/>
      <c r="E19" s="2"/>
      <c r="F19" s="2"/>
      <c r="G19" s="3"/>
    </row>
    <row r="20" spans="1:7" x14ac:dyDescent="0.2">
      <c r="A20" s="2"/>
      <c r="B20" s="2"/>
      <c r="C20" s="2"/>
      <c r="D20" s="2"/>
      <c r="E20" s="2"/>
      <c r="F20" s="2"/>
      <c r="G20" s="3"/>
    </row>
    <row r="21" spans="1:7" x14ac:dyDescent="0.2">
      <c r="A21" s="2"/>
      <c r="B21" s="2"/>
      <c r="C21" s="2"/>
      <c r="D21" s="2"/>
      <c r="E21" s="2"/>
      <c r="F21" s="2"/>
      <c r="G21" s="3"/>
    </row>
    <row r="22" spans="1:7" x14ac:dyDescent="0.2">
      <c r="A22" s="2"/>
      <c r="B22" s="2"/>
      <c r="C22" s="2"/>
      <c r="D22" s="2"/>
      <c r="E22" s="2"/>
      <c r="F22" s="2"/>
      <c r="G22" s="3"/>
    </row>
    <row r="23" spans="1:7" x14ac:dyDescent="0.2">
      <c r="A23" s="2"/>
      <c r="B23" s="2"/>
      <c r="C23" s="2"/>
      <c r="D23" s="2"/>
      <c r="E23" s="2"/>
      <c r="F23" s="2"/>
      <c r="G23" s="3"/>
    </row>
    <row r="24" spans="1:7" x14ac:dyDescent="0.2">
      <c r="A24" s="2"/>
      <c r="B24" s="2"/>
      <c r="C24" s="2"/>
      <c r="D24" s="2"/>
      <c r="E24" s="2"/>
      <c r="F24" s="2"/>
      <c r="G24" s="3"/>
    </row>
    <row r="25" spans="1:7" x14ac:dyDescent="0.2">
      <c r="A25" s="2"/>
      <c r="B25" s="2"/>
      <c r="C25" s="2"/>
      <c r="D25" s="2"/>
      <c r="E25" s="2"/>
      <c r="F25" s="2"/>
      <c r="G25" s="3"/>
    </row>
    <row r="26" spans="1:7" x14ac:dyDescent="0.2">
      <c r="A26" s="2"/>
      <c r="B26" s="2"/>
      <c r="C26" s="2"/>
      <c r="D26" s="2"/>
      <c r="E26" s="2"/>
      <c r="F26" s="2"/>
      <c r="G26" s="3"/>
    </row>
    <row r="27" spans="1:7" x14ac:dyDescent="0.2">
      <c r="A27" s="2"/>
      <c r="B27" s="2"/>
      <c r="C27" s="2"/>
      <c r="D27" s="2"/>
      <c r="E27" s="2"/>
      <c r="F27" s="2"/>
      <c r="G27" s="3"/>
    </row>
    <row r="28" spans="1:7" x14ac:dyDescent="0.2">
      <c r="A28" s="2"/>
      <c r="B28" s="2"/>
      <c r="C28" s="2"/>
      <c r="D28" s="2"/>
      <c r="E28" s="2"/>
      <c r="F28" s="2"/>
      <c r="G28" s="3"/>
    </row>
    <row r="29" spans="1:7" x14ac:dyDescent="0.2">
      <c r="A29" s="2"/>
      <c r="B29" s="2"/>
      <c r="C29" s="2"/>
      <c r="D29" s="2"/>
      <c r="E29" s="2"/>
      <c r="F29" s="2"/>
      <c r="G29" s="3"/>
    </row>
    <row r="30" spans="1:7" x14ac:dyDescent="0.2">
      <c r="A30" s="2"/>
      <c r="B30" s="2"/>
      <c r="C30" s="2"/>
      <c r="D30" s="2"/>
      <c r="E30" s="2"/>
      <c r="F30" s="2"/>
      <c r="G30" s="3"/>
    </row>
  </sheetData>
  <sheetProtection algorithmName="SHA-512" hashValue="juuYYRVJ5YjFVGdwvzPeKEUGbYMTRCf1uR6RqQtWjreXA7gt/s6VcUIWiZq1lKUafS56L0NX2tNk7/Y6qxX06Q==" saltValue="iOFjLSa7m6xoBK8RUPertQ==" spinCount="100000" sheet="1" objects="1" scenarios="1"/>
  <mergeCells count="5">
    <mergeCell ref="A1:G1"/>
    <mergeCell ref="A3:C3"/>
    <mergeCell ref="A6:C6"/>
    <mergeCell ref="A9:C9"/>
    <mergeCell ref="A14:C14"/>
  </mergeCells>
  <phoneticPr fontId="2" type="noConversion"/>
  <pageMargins left="0.23622047244094491" right="0.23622047244094491" top="0.74803149606299213" bottom="0.74803149606299213" header="0.31496062992125984" footer="0.31496062992125984"/>
  <pageSetup paperSize="8" firstPageNumber="4" fitToHeight="0" orientation="landscape" useFirstPageNumber="1" r:id="rId1"/>
  <headerFooter alignWithMargins="0">
    <oddFooter xml:space="preserve">&amp;R&amp;"Arial,Kurzíva"stránka &amp;P (Celkem 5)  </oddFooter>
  </headerFooter>
  <rowBreaks count="1" manualBreakCount="1">
    <brk id="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2017-02-10T08:19:54Z</cp:lastPrinted>
  <dcterms:created xsi:type="dcterms:W3CDTF">2008-01-21T13:37:40Z</dcterms:created>
  <dcterms:modified xsi:type="dcterms:W3CDTF">2018-09-18T08:30:32Z</dcterms:modified>
</cp:coreProperties>
</file>