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PPSČDM 2018\Schváleno\"/>
    </mc:Choice>
  </mc:AlternateContent>
  <bookViews>
    <workbookView xWindow="480" yWindow="1785" windowWidth="11340" windowHeight="6840"/>
  </bookViews>
  <sheets>
    <sheet name="PSČDM 2017" sheetId="4" r:id="rId1"/>
  </sheets>
  <definedNames>
    <definedName name="_xlnm.Print_Area" localSheetId="0">'PSČDM 2017'!$A$1:$G$154</definedName>
  </definedNames>
  <calcPr calcId="162913"/>
</workbook>
</file>

<file path=xl/calcChain.xml><?xml version="1.0" encoding="utf-8"?>
<calcChain xmlns="http://schemas.openxmlformats.org/spreadsheetml/2006/main">
  <c r="G16" i="4" l="1"/>
  <c r="G154" i="4" l="1"/>
  <c r="G132" i="4" l="1"/>
  <c r="G95" i="4"/>
  <c r="G76" i="4"/>
</calcChain>
</file>

<file path=xl/sharedStrings.xml><?xml version="1.0" encoding="utf-8"?>
<sst xmlns="http://schemas.openxmlformats.org/spreadsheetml/2006/main" count="593" uniqueCount="232">
  <si>
    <t>okres Prostějov</t>
  </si>
  <si>
    <t>okres Přerov</t>
  </si>
  <si>
    <t>okres Šumperk</t>
  </si>
  <si>
    <t>Sokol Konice s.r.o.</t>
  </si>
  <si>
    <t>fotbal mládež</t>
  </si>
  <si>
    <t>badminton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</si>
  <si>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</si>
  <si>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</si>
  <si>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</si>
  <si>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</si>
  <si>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</si>
  <si>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</si>
  <si>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</si>
  <si>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</si>
  <si>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</si>
  <si>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</si>
  <si>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</si>
  <si>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</si>
  <si>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1. HFK Olomouc a.s.</t>
  </si>
  <si>
    <t>st. tenis</t>
  </si>
  <si>
    <t>box</t>
  </si>
  <si>
    <t>tenis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</si>
  <si>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</si>
  <si>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</si>
  <si>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</si>
  <si>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</si>
  <si>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</si>
  <si>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</si>
  <si>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</si>
  <si>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florbal</t>
  </si>
  <si>
    <t>kanoistika</t>
  </si>
  <si>
    <t>cyklistika</t>
  </si>
  <si>
    <t>golf</t>
  </si>
  <si>
    <t>atletika</t>
  </si>
  <si>
    <t>kuželky</t>
  </si>
  <si>
    <t>házená</t>
  </si>
  <si>
    <t>judo</t>
  </si>
  <si>
    <t>lyžování</t>
  </si>
  <si>
    <t>fotbal, atletika</t>
  </si>
  <si>
    <t>krasobruslení</t>
  </si>
  <si>
    <t>squash</t>
  </si>
  <si>
    <t>tenis, fotbal, kolová, hokej, turistika</t>
  </si>
  <si>
    <t xml:space="preserve">jachting </t>
  </si>
  <si>
    <t>gymnastika</t>
  </si>
  <si>
    <t>tanec</t>
  </si>
  <si>
    <t>Tělocvičná jednota Sokol Olomouc-Neředín</t>
  </si>
  <si>
    <t xml:space="preserve">st. tenis </t>
  </si>
  <si>
    <t>13 oddílů</t>
  </si>
  <si>
    <t>mažoretky</t>
  </si>
  <si>
    <t>okres Jeseník</t>
  </si>
  <si>
    <t>okres Olomouc</t>
  </si>
  <si>
    <t>ženský fotbal</t>
  </si>
  <si>
    <t>sajdkárkros, bikros</t>
  </si>
  <si>
    <t>krasojízda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</si>
  <si>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</si>
  <si>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</si>
  <si>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</si>
  <si>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</si>
  <si>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 xml:space="preserve">SK Olomouc Sigma MŽ, z.s. </t>
  </si>
  <si>
    <t>sjezdové lyžování</t>
  </si>
  <si>
    <t xml:space="preserve">TJ Stavební stroje Němčice nad Hanou, z. s. </t>
  </si>
  <si>
    <t xml:space="preserve">PROMOTORSPORT z.s. </t>
  </si>
  <si>
    <t xml:space="preserve">FC Kostelec na Hané, z. s. </t>
  </si>
  <si>
    <t xml:space="preserve">FC Kralice na Hané, z. s. </t>
  </si>
  <si>
    <t xml:space="preserve">Tělovýchovná jednota DUKLA Olomouc, z.s.  </t>
  </si>
  <si>
    <t xml:space="preserve">GOLF CLUB OLOMOUC, z. s. </t>
  </si>
  <si>
    <t xml:space="preserve">TJ Sokol Velký Týnec, z.s. </t>
  </si>
  <si>
    <t xml:space="preserve">SK Uničov, z.s. </t>
  </si>
  <si>
    <t xml:space="preserve">TJ Sigma Lutín z.s.  </t>
  </si>
  <si>
    <t xml:space="preserve">TJ MILO Olomouc, z.s.  </t>
  </si>
  <si>
    <t xml:space="preserve">Atletický klub Prostějov, z. s.  </t>
  </si>
  <si>
    <t xml:space="preserve">SK Protivanov, z. s.  </t>
  </si>
  <si>
    <t xml:space="preserve">
FK Troubky, z.s.  </t>
  </si>
  <si>
    <t>FOTBALOVÝ KLUB KOZLOVICE, z.s.</t>
  </si>
  <si>
    <t>FK Brodek u Přerova, z.s.</t>
  </si>
  <si>
    <t xml:space="preserve">Karate Přerov, z.s. </t>
  </si>
  <si>
    <t xml:space="preserve">
MG Bike Team, z.s.  </t>
  </si>
  <si>
    <t>SK BADMINTON Přerov, z.s.</t>
  </si>
  <si>
    <t xml:space="preserve">TK PRECHEZA Přerov z.s. </t>
  </si>
  <si>
    <t xml:space="preserve">
TJ SPARTAK PŘEROV, spolek 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</si>
  <si>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</si>
  <si>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</si>
  <si>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</si>
  <si>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</si>
  <si>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</si>
  <si>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 xml:space="preserve">Sportovní klub Slatinice, z.s.  </t>
  </si>
  <si>
    <t xml:space="preserve">TJ Dukla Olomouc - Box, z.s.  </t>
  </si>
  <si>
    <t>mod. gymnastika</t>
  </si>
  <si>
    <t>Gymnastický klub Velký Týnec, z. s.</t>
  </si>
  <si>
    <t xml:space="preserve">Fotbalový klub FC Dolany, z.s. </t>
  </si>
  <si>
    <t xml:space="preserve">
Veslařský klub Olomouc, z.s. </t>
  </si>
  <si>
    <t xml:space="preserve">
SK Jesenec-Dzbel, z.s. </t>
  </si>
  <si>
    <t>SK Hranice, z.s.</t>
  </si>
  <si>
    <t>Sportovní klub Přerov 1908 z.s.</t>
  </si>
  <si>
    <t xml:space="preserve">Sportovní klub Žeravice, spolek </t>
  </si>
  <si>
    <t>Tělovýchovná jednota Union Lověšice, z.s.</t>
  </si>
  <si>
    <t xml:space="preserve">Veslařský klub Přerov, z. s. </t>
  </si>
  <si>
    <t xml:space="preserve">FC ROVENSKO z.s.  </t>
  </si>
  <si>
    <t xml:space="preserve">TJ Šumperk, z.s.  </t>
  </si>
  <si>
    <t>Klub rychlostní kanoistiky Slovan Hranice, z.s.</t>
  </si>
  <si>
    <t xml:space="preserve">Kanoistický klub Olomouc, z.s.  </t>
  </si>
  <si>
    <t xml:space="preserve">SKUP Olomouc z.s.  </t>
  </si>
  <si>
    <t>Tělovýchovná jednota Sokol Dub nad Moravou,z.s.</t>
  </si>
  <si>
    <t xml:space="preserve">Hanácký kuželkářský klub Olomouc, spolek </t>
  </si>
  <si>
    <t xml:space="preserve">FK MOHELNICE z.s. </t>
  </si>
  <si>
    <t>fotbal, atletika, všestrannost</t>
  </si>
  <si>
    <t xml:space="preserve">TJ Sokol Příkazy, z.s. </t>
  </si>
  <si>
    <t>1.FC Olomouc, z.s.</t>
  </si>
  <si>
    <t xml:space="preserve">FOTBALOVÝ KLUB ŠTERNBERK, z.s.  </t>
  </si>
  <si>
    <t xml:space="preserve">moderní gymnastika </t>
  </si>
  <si>
    <t xml:space="preserve">La Pirouette, z.s. </t>
  </si>
  <si>
    <t xml:space="preserve">
Yacht club Jeseník z.s.  </t>
  </si>
  <si>
    <t xml:space="preserve">Tělovýchovná jednota SOKOL Drahanovice  z.s. </t>
  </si>
  <si>
    <t xml:space="preserve">Badmintonový klub Omega Olomouc, z.s. </t>
  </si>
  <si>
    <t xml:space="preserve">FIGURE SKATING CLUB OLOMOUC z.s.  </t>
  </si>
  <si>
    <t>HC Uničov, z.s.</t>
  </si>
  <si>
    <t xml:space="preserve">Klub tradičního karate Olomouc, z.s.  </t>
  </si>
  <si>
    <t>moderní gymnastika</t>
  </si>
  <si>
    <t xml:space="preserve">Sportovní klub moderní gymnastiky Olomouc, z.s.  </t>
  </si>
  <si>
    <t xml:space="preserve">Squashový klub mládeže Olomouc, z.s.  </t>
  </si>
  <si>
    <t xml:space="preserve">
KANOISTIKA KOJETÍN z.s.  </t>
  </si>
  <si>
    <t xml:space="preserve">TJ Sokol Bělotín, z. s. </t>
  </si>
  <si>
    <t xml:space="preserve">SKI KLUB Šumperk, spolek  </t>
  </si>
  <si>
    <t xml:space="preserve">Badminton Akademie Olomouc, z.s. </t>
  </si>
  <si>
    <t xml:space="preserve">FC Sigma Hodolany, z.s.  </t>
  </si>
  <si>
    <t xml:space="preserve">Klub stolního tenisu Olomouc z.s.  </t>
  </si>
  <si>
    <t xml:space="preserve"> fotbal</t>
  </si>
  <si>
    <t>vzpírání</t>
  </si>
  <si>
    <t xml:space="preserve">Vzpírání Haná z.s.  </t>
  </si>
  <si>
    <t xml:space="preserve">
FC Želatovice z.s.  </t>
  </si>
  <si>
    <t xml:space="preserve">SK Kojetín 2016, z.s.  </t>
  </si>
  <si>
    <t xml:space="preserve">Gymnastický klub Šumperk, z.s.  </t>
  </si>
  <si>
    <t xml:space="preserve">Ski klub Hranice, spolek  </t>
  </si>
  <si>
    <t xml:space="preserve">TJ Sokol Hustopeče nad Bečvou, z.s.  </t>
  </si>
  <si>
    <t xml:space="preserve">FBC Přerov, z.s. </t>
  </si>
  <si>
    <t xml:space="preserve">TJ SOKOL Opatovice, z.s. </t>
  </si>
  <si>
    <t xml:space="preserve">Klub sportovního tance Jesenicka z.s.  </t>
  </si>
  <si>
    <t>FC HVOZD, z.s.</t>
  </si>
  <si>
    <t xml:space="preserve">ČBF - Oblast Střední Morava, evidenční číslo 10 </t>
  </si>
  <si>
    <t>TJ Omega Sobotín, z.s.</t>
  </si>
  <si>
    <t xml:space="preserve">Sportovní Klub Karate Lipník nad Bečvou, z.s. </t>
  </si>
  <si>
    <t xml:space="preserve">TJ Sokol Držovice, z. s. </t>
  </si>
  <si>
    <t xml:space="preserve">SK Řetězárna z.s. </t>
  </si>
  <si>
    <t xml:space="preserve">Handball club Olomouc 1966 z. s.  </t>
  </si>
  <si>
    <t xml:space="preserve">1. FC Viktorie Přerov z.s.  </t>
  </si>
  <si>
    <t xml:space="preserve">TBS Přerov, z.s.  </t>
  </si>
  <si>
    <t xml:space="preserve">FKM Konice, z.s.  </t>
  </si>
  <si>
    <t>Účel poskytnutí</t>
  </si>
  <si>
    <t>Podpora sportovní činnosti dětí a mládeže</t>
  </si>
  <si>
    <t>Schváleno ROK</t>
  </si>
  <si>
    <t xml:space="preserve">Cyklistika Jeseník, spolek </t>
  </si>
  <si>
    <t xml:space="preserve">Dynamo Javorník, z.s.  </t>
  </si>
  <si>
    <t>FK Jeseník, z. s.</t>
  </si>
  <si>
    <t xml:space="preserve">Karate Klub Jeseník, spolek  </t>
  </si>
  <si>
    <t xml:space="preserve">KST Jeseník, z.s.  </t>
  </si>
  <si>
    <t xml:space="preserve">SK Panter Javorník, z.s. </t>
  </si>
  <si>
    <t>fotbal, šachy</t>
  </si>
  <si>
    <t xml:space="preserve">Taneční centrum YESDANCE Jeseník, z.s.  </t>
  </si>
  <si>
    <t xml:space="preserve">1.FC Olešnice u Bouzova, z.s.  </t>
  </si>
  <si>
    <t>BMX</t>
  </si>
  <si>
    <t xml:space="preserve">BIKE TEAM UNIČOV z.s. </t>
  </si>
  <si>
    <t>fotbal, st. tenis, ASPV</t>
  </si>
  <si>
    <t>FK Slavonín, z.s.</t>
  </si>
  <si>
    <t>horolezectví</t>
  </si>
  <si>
    <t xml:space="preserve">Flash Wall, z. s. </t>
  </si>
  <si>
    <t xml:space="preserve">Jachetní klub Olomouc, z. s.  </t>
  </si>
  <si>
    <t xml:space="preserve">Mažoretky GINA Brodek u Přerova, z. s. </t>
  </si>
  <si>
    <t xml:space="preserve">Rychlostní kanoistika Litovel, z. s. </t>
  </si>
  <si>
    <t>baseball</t>
  </si>
  <si>
    <t xml:space="preserve">Sportovní klub SKI-OB Šternberk, z.s.  </t>
  </si>
  <si>
    <t>alpské lyžování</t>
  </si>
  <si>
    <t xml:space="preserve">SKI KLUB KOUTY spolek  </t>
  </si>
  <si>
    <t xml:space="preserve">Ski racing Olomouc, spolek  </t>
  </si>
  <si>
    <t>plavání, synchr. plavání, orientační běh,  BCM, házená, vodní pólo, badminton,  zrakově postižení, SG, judo, sebeobrana, poz. Hokej</t>
  </si>
  <si>
    <t>Tenisový klub Velký Týnec</t>
  </si>
  <si>
    <t>fotbal, st. tenis,ZRTV</t>
  </si>
  <si>
    <t>Tělocvičná jednota Sokol Náklo</t>
  </si>
  <si>
    <t xml:space="preserve">Tělocvičná jednota Sokol Štěpánov  </t>
  </si>
  <si>
    <t xml:space="preserve">fotbal, nohejbal, st. tenis, ZRTV </t>
  </si>
  <si>
    <t>Tělocvičná jednota Sokol Troubelice</t>
  </si>
  <si>
    <t xml:space="preserve">Tělocvičná jednota Sokol Vilémov  </t>
  </si>
  <si>
    <t>šerm</t>
  </si>
  <si>
    <t>kondiční běh</t>
  </si>
  <si>
    <t xml:space="preserve">TJ Liga stovkařů Olomouc, z.s.  </t>
  </si>
  <si>
    <t xml:space="preserve">TJ Kožušany, z.s.  </t>
  </si>
  <si>
    <t xml:space="preserve">Tělovýchovná jednota Sokol Horka nad Moravou, z.s. </t>
  </si>
  <si>
    <t xml:space="preserve">TJ Sokol Nová Hradečná, z.s. </t>
  </si>
  <si>
    <t xml:space="preserve">TJ Sokol Pňovice z.s.  </t>
  </si>
  <si>
    <t xml:space="preserve">Tělovýchovná Jednota Tršice, zapsaný spolek </t>
  </si>
  <si>
    <t xml:space="preserve">atletika, tenis, cyklistika, </t>
  </si>
  <si>
    <t xml:space="preserve">TJ Uničov z.s. </t>
  </si>
  <si>
    <t>fotbal, ASPV</t>
  </si>
  <si>
    <t xml:space="preserve">Volejbalová akademie mládeže Olomouc, z.s.  </t>
  </si>
  <si>
    <t xml:space="preserve">V.I.P. SPORT CLUB OLOMOUC, z.s. </t>
  </si>
  <si>
    <t xml:space="preserve">FK Němčice nad Hanou, z.s.  </t>
  </si>
  <si>
    <t xml:space="preserve">Taneční škola PIROUETTE z.s.  </t>
  </si>
  <si>
    <t>fotbal, malá kopaná, volejbal, florbal, tenis, st. tenis, badminton, nohejbal</t>
  </si>
  <si>
    <t xml:space="preserve">Tělovýchovná jednota Haná Nezamyslice, z.s.  </t>
  </si>
  <si>
    <t xml:space="preserve">TJ Sokol Brodek u Prostějova, z.s.  </t>
  </si>
  <si>
    <t xml:space="preserve">TJ SOKOL Plumlov, z.s.  </t>
  </si>
  <si>
    <t xml:space="preserve">TJ Sokol Určice, z.s.  </t>
  </si>
  <si>
    <t xml:space="preserve">Automotoklub kemp Hranice, pobočný spolek ÚAMK ČR / AMK kemp Hranice, p.s. ÚAMK ČR </t>
  </si>
  <si>
    <t xml:space="preserve">ploutvové plavání </t>
  </si>
  <si>
    <t xml:space="preserve">Cesta ke sportu, z.s. </t>
  </si>
  <si>
    <t xml:space="preserve">FC Beňov, z.s.  </t>
  </si>
  <si>
    <t xml:space="preserve">HC ZUBR Přerov s.r.o. </t>
  </si>
  <si>
    <t>kanoistika, dračí lodě</t>
  </si>
  <si>
    <t>koloběh</t>
  </si>
  <si>
    <t xml:space="preserve">KLUB KOLOBĚHU LIPNÍK NAD BEČVOU lipenští dráčci a draci 2010, z.s.  </t>
  </si>
  <si>
    <t xml:space="preserve">KMK Zubr Přerov, z.s. </t>
  </si>
  <si>
    <t>5 oddílů</t>
  </si>
  <si>
    <t xml:space="preserve">Slovan Hranice, z.s. </t>
  </si>
  <si>
    <t>házená, tenis</t>
  </si>
  <si>
    <t xml:space="preserve">Tělocvičná jednota Sokol Dřevohostice </t>
  </si>
  <si>
    <t xml:space="preserve">Tělocvičná jednota Sokol Vlkoš  </t>
  </si>
  <si>
    <t xml:space="preserve">TENNIS LIFE CZ, s.r.o. </t>
  </si>
  <si>
    <t xml:space="preserve">fotbal  </t>
  </si>
  <si>
    <t>sokolská činnost</t>
  </si>
  <si>
    <t xml:space="preserve">
TJ Sokol Nelešovice, z.s.  </t>
  </si>
  <si>
    <t>14 oddílů</t>
  </si>
  <si>
    <t xml:space="preserve">Atletika Zábřeh, z. s.  </t>
  </si>
  <si>
    <t xml:space="preserve">Cannibals baseball Šumperk, z. s.  </t>
  </si>
  <si>
    <t xml:space="preserve">FbC Asper Šumperk z.s.  </t>
  </si>
  <si>
    <t xml:space="preserve">FBC Vikýřovice, z.s.  </t>
  </si>
  <si>
    <t xml:space="preserve">Klub sportovního tance NEXT Šumperk, z.s. </t>
  </si>
  <si>
    <t xml:space="preserve">Mažoretky Ruda nad Moravou z.s.  </t>
  </si>
  <si>
    <t>triatlon</t>
  </si>
  <si>
    <t xml:space="preserve">Občanské sdružení BŘEH  </t>
  </si>
  <si>
    <t xml:space="preserve">Taneční spolek KK - Dance Sany Šumperk, z.s. </t>
  </si>
  <si>
    <t>Tělocvičná jednota Sokol Mohelnice</t>
  </si>
  <si>
    <t xml:space="preserve">TJ Sokol Vikýřovice, z.s. </t>
  </si>
  <si>
    <t>Tabulka schválených dotací v Programu na podporu sportovní činnosti dětí a mládeže v roce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</si>
</sst>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2" xfId="0" applyFont="1" applyFill="1" applyBorder="1"/>
    <xf numFmtId="0" fontId="1" fillId="0" borderId="9" xfId="0" applyFont="1" applyFill="1" applyBorder="1"/>
    <xf numFmtId="0" fontId="0" fillId="0" borderId="0" xfId="0" applyFill="1"/>
    <xf numFmtId="0" fontId="1" fillId="0" borderId="0" xfId="0" applyFont="1" applyFill="1"/>
    <xf numFmtId="3" fontId="1" fillId="0" borderId="0" xfId="0" applyNumberFormat="1" applyFont="1" applyFill="1"/>
    <xf numFmtId="3" fontId="1" fillId="0" borderId="0" xfId="0" applyNumberFormat="1" applyFont="1" applyFill="1" applyBorder="1" applyAlignment="1">
      <alignment horizontal="center"/>
    </xf>
    <xf numFmtId="0" fontId="3" fillId="2" borderId="11" xfId="0" applyFont="1" applyFill="1" applyBorder="1"/>
    <xf numFmtId="0" fontId="3" fillId="2" borderId="7" xfId="0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10" xfId="0" applyNumberFormat="1" applyFont="1" applyFill="1" applyBorder="1"/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20" xfId="0" applyFont="1" applyFill="1" applyBorder="1" applyAlignment="1"/>
    <xf numFmtId="0" fontId="6" fillId="0" borderId="0" xfId="0" applyFont="1" applyFill="1" applyAlignment="1">
      <alignment wrapText="1"/>
    </xf>
    <xf numFmtId="3" fontId="1" fillId="0" borderId="22" xfId="0" applyNumberFormat="1" applyFont="1" applyFill="1" applyBorder="1"/>
    <xf numFmtId="3" fontId="1" fillId="0" borderId="15" xfId="0" applyNumberFormat="1" applyFont="1" applyFill="1" applyBorder="1"/>
    <xf numFmtId="0" fontId="1" fillId="0" borderId="0" xfId="0" applyFont="1"/>
    <xf numFmtId="0" fontId="3" fillId="2" borderId="23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24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25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3" fontId="3" fillId="5" borderId="18" xfId="0" applyNumberFormat="1" applyFont="1" applyFill="1" applyBorder="1"/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3" fontId="3" fillId="5" borderId="12" xfId="0" applyNumberFormat="1" applyFont="1" applyFill="1" applyBorder="1"/>
    <xf numFmtId="0" fontId="3" fillId="5" borderId="1" xfId="0" applyFont="1" applyFill="1" applyBorder="1" applyAlignment="1">
      <alignment horizontal="justify" wrapText="1"/>
    </xf>
    <xf numFmtId="3" fontId="3" fillId="5" borderId="12" xfId="0" applyNumberFormat="1" applyFont="1" applyFill="1" applyBorder="1" applyAlignment="1">
      <alignment horizontal="right"/>
    </xf>
    <xf numFmtId="0" fontId="1" fillId="5" borderId="2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justify" wrapText="1"/>
    </xf>
    <xf numFmtId="0" fontId="1" fillId="5" borderId="6" xfId="0" applyFont="1" applyFill="1" applyBorder="1" applyAlignment="1">
      <alignment horizontal="center" wrapText="1"/>
    </xf>
    <xf numFmtId="3" fontId="3" fillId="5" borderId="19" xfId="0" applyNumberFormat="1" applyFont="1" applyFill="1" applyBorder="1"/>
    <xf numFmtId="0" fontId="1" fillId="3" borderId="16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 shrinkToFit="1"/>
    </xf>
    <xf numFmtId="3" fontId="3" fillId="3" borderId="12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justify" wrapText="1" shrinkToFit="1"/>
    </xf>
    <xf numFmtId="0" fontId="1" fillId="3" borderId="21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 shrinkToFit="1"/>
    </xf>
    <xf numFmtId="0" fontId="3" fillId="3" borderId="6" xfId="0" applyFont="1" applyFill="1" applyBorder="1" applyAlignment="1">
      <alignment horizontal="justify" wrapText="1" shrinkToFit="1"/>
    </xf>
    <xf numFmtId="3" fontId="3" fillId="3" borderId="19" xfId="0" applyNumberFormat="1" applyFont="1" applyFill="1" applyBorder="1" applyAlignment="1">
      <alignment horizontal="right" wrapText="1"/>
    </xf>
    <xf numFmtId="0" fontId="1" fillId="6" borderId="1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 wrapText="1"/>
    </xf>
    <xf numFmtId="0" fontId="1" fillId="6" borderId="17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3" fontId="3" fillId="6" borderId="18" xfId="0" applyNumberFormat="1" applyFont="1" applyFill="1" applyBorder="1" applyAlignment="1">
      <alignment horizontal="right"/>
    </xf>
    <xf numFmtId="0" fontId="1" fillId="6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25" xfId="0" applyFont="1" applyFill="1" applyBorder="1" applyAlignment="1">
      <alignment horizontal="center" wrapText="1"/>
    </xf>
    <xf numFmtId="3" fontId="3" fillId="6" borderId="12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wrapText="1"/>
    </xf>
    <xf numFmtId="0" fontId="1" fillId="6" borderId="21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1" fillId="6" borderId="26" xfId="0" applyFont="1" applyFill="1" applyBorder="1" applyAlignment="1">
      <alignment horizontal="center" wrapText="1"/>
    </xf>
    <xf numFmtId="3" fontId="3" fillId="6" borderId="19" xfId="0" applyNumberFormat="1" applyFont="1" applyFill="1" applyBorder="1" applyAlignment="1">
      <alignment horizontal="right"/>
    </xf>
    <xf numFmtId="0" fontId="1" fillId="7" borderId="16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 wrapText="1"/>
    </xf>
    <xf numFmtId="0" fontId="1" fillId="7" borderId="17" xfId="0" applyFont="1" applyFill="1" applyBorder="1" applyAlignment="1">
      <alignment horizontal="center" wrapText="1"/>
    </xf>
    <xf numFmtId="0" fontId="1" fillId="7" borderId="24" xfId="0" applyFont="1" applyFill="1" applyBorder="1" applyAlignment="1">
      <alignment horizontal="center" wrapText="1"/>
    </xf>
    <xf numFmtId="3" fontId="3" fillId="7" borderId="18" xfId="0" applyNumberFormat="1" applyFont="1" applyFill="1" applyBorder="1" applyAlignment="1">
      <alignment horizontal="right"/>
    </xf>
    <xf numFmtId="0" fontId="1" fillId="7" borderId="5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7" borderId="25" xfId="0" applyFont="1" applyFill="1" applyBorder="1" applyAlignment="1">
      <alignment horizontal="center" wrapText="1"/>
    </xf>
    <xf numFmtId="3" fontId="3" fillId="7" borderId="12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wrapText="1"/>
    </xf>
    <xf numFmtId="0" fontId="1" fillId="7" borderId="21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wrapText="1"/>
    </xf>
    <xf numFmtId="0" fontId="1" fillId="7" borderId="6" xfId="0" applyFont="1" applyFill="1" applyBorder="1" applyAlignment="1">
      <alignment horizontal="center" wrapText="1"/>
    </xf>
    <xf numFmtId="0" fontId="1" fillId="7" borderId="26" xfId="0" applyFont="1" applyFill="1" applyBorder="1" applyAlignment="1">
      <alignment horizontal="center" wrapText="1"/>
    </xf>
    <xf numFmtId="3" fontId="3" fillId="7" borderId="19" xfId="0" applyNumberFormat="1" applyFont="1" applyFill="1" applyBorder="1" applyAlignment="1">
      <alignment horizontal="right"/>
    </xf>
    <xf numFmtId="0" fontId="3" fillId="6" borderId="17" xfId="0" applyFont="1" applyFill="1" applyBorder="1" applyAlignment="1">
      <alignment wrapText="1"/>
    </xf>
    <xf numFmtId="0" fontId="1" fillId="4" borderId="16" xfId="0" applyFont="1" applyFill="1" applyBorder="1" applyAlignment="1">
      <alignment horizontal="center" wrapText="1"/>
    </xf>
    <xf numFmtId="3" fontId="3" fillId="4" borderId="18" xfId="0" applyNumberFormat="1" applyFont="1" applyFill="1" applyBorder="1" applyAlignment="1">
      <alignment horizontal="right" wrapText="1"/>
    </xf>
    <xf numFmtId="0" fontId="1" fillId="4" borderId="5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3" fontId="3" fillId="4" borderId="12" xfId="0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left" wrapText="1" shrinkToFit="1"/>
    </xf>
    <xf numFmtId="0" fontId="1" fillId="4" borderId="21" xfId="0" applyFont="1" applyFill="1" applyBorder="1" applyAlignment="1">
      <alignment horizontal="center" wrapText="1"/>
    </xf>
    <xf numFmtId="3" fontId="3" fillId="4" borderId="19" xfId="0" applyNumberFormat="1" applyFont="1" applyFill="1" applyBorder="1" applyAlignment="1">
      <alignment horizontal="right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3" fillId="7" borderId="17" xfId="0" applyFont="1" applyFill="1" applyBorder="1" applyAlignment="1">
      <alignment wrapText="1"/>
    </xf>
    <xf numFmtId="0" fontId="3" fillId="5" borderId="17" xfId="0" applyFont="1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justify" wrapText="1" shrinkToFit="1"/>
    </xf>
    <xf numFmtId="3" fontId="3" fillId="5" borderId="12" xfId="0" applyNumberFormat="1" applyFont="1" applyFill="1" applyBorder="1" applyAlignment="1">
      <alignment wrapText="1"/>
    </xf>
    <xf numFmtId="0" fontId="4" fillId="3" borderId="17" xfId="0" applyFont="1" applyFill="1" applyBorder="1" applyAlignment="1">
      <alignment horizontal="center" wrapText="1" shrinkToFit="1"/>
    </xf>
    <xf numFmtId="0" fontId="3" fillId="3" borderId="17" xfId="0" applyFont="1" applyFill="1" applyBorder="1" applyAlignment="1">
      <alignment horizontal="justify" wrapText="1" shrinkToFit="1"/>
    </xf>
    <xf numFmtId="3" fontId="3" fillId="3" borderId="18" xfId="0" applyNumberFormat="1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3" fillId="6" borderId="6" xfId="0" applyFont="1" applyFill="1" applyBorder="1" applyAlignment="1">
      <alignment wrapText="1"/>
    </xf>
    <xf numFmtId="0" fontId="4" fillId="4" borderId="17" xfId="0" applyFont="1" applyFill="1" applyBorder="1" applyAlignment="1">
      <alignment horizontal="center" wrapText="1" shrinkToFit="1"/>
    </xf>
    <xf numFmtId="0" fontId="3" fillId="4" borderId="17" xfId="0" applyFont="1" applyFill="1" applyBorder="1" applyAlignment="1">
      <alignment horizontal="left" wrapText="1" shrinkToFit="1"/>
    </xf>
    <xf numFmtId="0" fontId="4" fillId="4" borderId="6" xfId="0" applyFont="1" applyFill="1" applyBorder="1" applyAlignment="1">
      <alignment horizontal="center" wrapText="1" shrinkToFit="1"/>
    </xf>
    <xf numFmtId="0" fontId="3" fillId="4" borderId="6" xfId="0" applyFont="1" applyFill="1" applyBorder="1" applyAlignment="1">
      <alignment horizontal="left" wrapText="1" shrinkToFit="1"/>
    </xf>
    <xf numFmtId="0" fontId="1" fillId="4" borderId="26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4"/>
  <sheetViews>
    <sheetView tabSelected="1" zoomScale="85" zoomScaleNormal="85" workbookViewId="0">
      <pane ySplit="3" topLeftCell="A4" activePane="bottomLeft" state="frozen"/>
      <selection pane="bottomLeft" activeCell="E9" sqref="E9"/>
    </sheetView>
  </sheetViews>
  <sheetFormatPr defaultRowHeight="12.75" x14ac:dyDescent="0.2"/>
  <cols>
    <col min="1" max="1" width="4.5703125" style="22" customWidth="1"/>
    <col min="2" max="2" width="6.140625" style="22" customWidth="1"/>
    <col min="3" max="3" width="11.85546875" style="4" customWidth="1"/>
    <col min="4" max="4" width="26.85546875" style="4" customWidth="1"/>
    <col min="5" max="5" width="10" style="4" customWidth="1"/>
    <col min="6" max="6" width="20.7109375" style="4" customWidth="1"/>
    <col min="7" max="7" width="11.7109375" style="5" customWidth="1"/>
    <col min="8" max="8" width="9.85546875" customWidth="1"/>
  </cols>
  <sheetData>
    <row r="1" spans="1:7" ht="34.5" customHeight="1" thickBot="1" x14ac:dyDescent="0.25">
      <c r="A1" s="107" t="s">
        <v>231</v>
      </c>
      <c r="B1" s="108"/>
      <c r="C1" s="108"/>
      <c r="D1" s="108"/>
      <c r="E1" s="108"/>
      <c r="F1" s="108"/>
      <c r="G1" s="109"/>
    </row>
    <row r="2" spans="1:7" ht="13.5" thickBot="1" x14ac:dyDescent="0.25">
      <c r="A2" s="2"/>
      <c r="B2" s="1"/>
      <c r="C2" s="1"/>
      <c r="D2" s="1"/>
      <c r="E2" s="1"/>
      <c r="F2" s="1"/>
      <c r="G2" s="21"/>
    </row>
    <row r="3" spans="1:7" ht="26.25" thickBot="1" x14ac:dyDescent="0.25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23" t="s">
        <v>147</v>
      </c>
      <c r="G3" s="9" t="s">
        <v>149</v>
      </c>
    </row>
    <row r="4" spans="1:7" ht="16.5" thickBot="1" x14ac:dyDescent="0.3">
      <c r="A4" s="122" t="s">
        <v>49</v>
      </c>
      <c r="B4" s="123"/>
      <c r="C4" s="124"/>
      <c r="D4" s="16"/>
      <c r="E4" s="17"/>
      <c r="F4" s="17"/>
      <c r="G4" s="18"/>
    </row>
    <row r="5" spans="1:7" s="3" customFormat="1" ht="21.75" customHeight="1" x14ac:dyDescent="0.2">
      <c r="A5" s="32">
        <v>1</v>
      </c>
      <c r="B5" s="33" t="s">
        <v>11</v>
      </c>
      <c r="C5" s="34" t="s">
        <v>31</v>
      </c>
      <c r="D5" s="114" t="s">
        <v>150</v>
      </c>
      <c r="E5" s="35">
        <v>26561263</v>
      </c>
      <c r="F5" s="35" t="s">
        <v>148</v>
      </c>
      <c r="G5" s="36">
        <v>30000</v>
      </c>
    </row>
    <row r="6" spans="1:7" s="3" customFormat="1" ht="25.5" x14ac:dyDescent="0.2">
      <c r="A6" s="37">
        <v>2</v>
      </c>
      <c r="B6" s="38" t="s">
        <v>11</v>
      </c>
      <c r="C6" s="39" t="s">
        <v>16</v>
      </c>
      <c r="D6" s="40" t="s">
        <v>151</v>
      </c>
      <c r="E6" s="41">
        <v>43961312</v>
      </c>
      <c r="F6" s="41" t="s">
        <v>148</v>
      </c>
      <c r="G6" s="42">
        <v>15000</v>
      </c>
    </row>
    <row r="7" spans="1:7" s="3" customFormat="1" ht="25.5" x14ac:dyDescent="0.2">
      <c r="A7" s="37">
        <v>3</v>
      </c>
      <c r="B7" s="38" t="s">
        <v>11</v>
      </c>
      <c r="C7" s="39" t="s">
        <v>16</v>
      </c>
      <c r="D7" s="40" t="s">
        <v>152</v>
      </c>
      <c r="E7" s="41">
        <v>26570831</v>
      </c>
      <c r="F7" s="41" t="s">
        <v>148</v>
      </c>
      <c r="G7" s="44">
        <v>50000</v>
      </c>
    </row>
    <row r="8" spans="1:7" s="3" customFormat="1" ht="25.5" x14ac:dyDescent="0.2">
      <c r="A8" s="37">
        <v>4</v>
      </c>
      <c r="B8" s="38" t="s">
        <v>11</v>
      </c>
      <c r="C8" s="39" t="s">
        <v>28</v>
      </c>
      <c r="D8" s="43" t="s">
        <v>153</v>
      </c>
      <c r="E8" s="41">
        <v>22874542</v>
      </c>
      <c r="F8" s="41" t="s">
        <v>148</v>
      </c>
      <c r="G8" s="42">
        <v>20000</v>
      </c>
    </row>
    <row r="9" spans="1:7" s="3" customFormat="1" ht="25.5" x14ac:dyDescent="0.2">
      <c r="A9" s="37">
        <v>5</v>
      </c>
      <c r="B9" s="38" t="s">
        <v>11</v>
      </c>
      <c r="C9" s="39" t="s">
        <v>44</v>
      </c>
      <c r="D9" s="40" t="s">
        <v>136</v>
      </c>
      <c r="E9" s="41">
        <v>1778595</v>
      </c>
      <c r="F9" s="41" t="s">
        <v>148</v>
      </c>
      <c r="G9" s="42">
        <v>10000</v>
      </c>
    </row>
    <row r="10" spans="1:7" s="3" customFormat="1" ht="25.5" x14ac:dyDescent="0.2">
      <c r="A10" s="37">
        <v>6</v>
      </c>
      <c r="B10" s="38" t="s">
        <v>11</v>
      </c>
      <c r="C10" s="39" t="s">
        <v>19</v>
      </c>
      <c r="D10" s="40" t="s">
        <v>154</v>
      </c>
      <c r="E10" s="41">
        <v>62353225</v>
      </c>
      <c r="F10" s="41" t="s">
        <v>148</v>
      </c>
      <c r="G10" s="42">
        <v>10000</v>
      </c>
    </row>
    <row r="11" spans="1:7" s="3" customFormat="1" ht="25.5" x14ac:dyDescent="0.2">
      <c r="A11" s="37">
        <v>7</v>
      </c>
      <c r="B11" s="115" t="s">
        <v>11</v>
      </c>
      <c r="C11" s="39" t="s">
        <v>109</v>
      </c>
      <c r="D11" s="43" t="s">
        <v>110</v>
      </c>
      <c r="E11" s="41">
        <v>4392167</v>
      </c>
      <c r="F11" s="41" t="s">
        <v>148</v>
      </c>
      <c r="G11" s="42">
        <v>10000</v>
      </c>
    </row>
    <row r="12" spans="1:7" s="3" customFormat="1" ht="24.75" customHeight="1" x14ac:dyDescent="0.2">
      <c r="A12" s="37">
        <v>8</v>
      </c>
      <c r="B12" s="41" t="s">
        <v>11</v>
      </c>
      <c r="C12" s="39" t="s">
        <v>27</v>
      </c>
      <c r="D12" s="40" t="s">
        <v>155</v>
      </c>
      <c r="E12" s="41">
        <v>26991349</v>
      </c>
      <c r="F12" s="41" t="s">
        <v>148</v>
      </c>
      <c r="G12" s="44">
        <v>15000</v>
      </c>
    </row>
    <row r="13" spans="1:7" s="3" customFormat="1" ht="24.75" customHeight="1" x14ac:dyDescent="0.2">
      <c r="A13" s="37">
        <v>9</v>
      </c>
      <c r="B13" s="41" t="s">
        <v>11</v>
      </c>
      <c r="C13" s="39" t="s">
        <v>156</v>
      </c>
      <c r="D13" s="116" t="s">
        <v>142</v>
      </c>
      <c r="E13" s="41">
        <v>16626923</v>
      </c>
      <c r="F13" s="41" t="s">
        <v>148</v>
      </c>
      <c r="G13" s="117">
        <v>15000</v>
      </c>
    </row>
    <row r="14" spans="1:7" s="3" customFormat="1" ht="25.5" x14ac:dyDescent="0.2">
      <c r="A14" s="37">
        <v>10</v>
      </c>
      <c r="B14" s="38" t="s">
        <v>11</v>
      </c>
      <c r="C14" s="39" t="s">
        <v>44</v>
      </c>
      <c r="D14" s="43" t="s">
        <v>157</v>
      </c>
      <c r="E14" s="41">
        <v>4012500</v>
      </c>
      <c r="F14" s="41" t="s">
        <v>148</v>
      </c>
      <c r="G14" s="42">
        <v>10000</v>
      </c>
    </row>
    <row r="15" spans="1:7" s="3" customFormat="1" ht="26.25" thickBot="1" x14ac:dyDescent="0.25">
      <c r="A15" s="45">
        <v>11</v>
      </c>
      <c r="B15" s="46" t="s">
        <v>11</v>
      </c>
      <c r="C15" s="47" t="s">
        <v>42</v>
      </c>
      <c r="D15" s="48" t="s">
        <v>111</v>
      </c>
      <c r="E15" s="49">
        <v>22858784</v>
      </c>
      <c r="F15" s="49" t="s">
        <v>148</v>
      </c>
      <c r="G15" s="50">
        <v>15000</v>
      </c>
    </row>
    <row r="16" spans="1:7" s="3" customFormat="1" ht="16.5" thickBot="1" x14ac:dyDescent="0.3">
      <c r="A16" s="110" t="s">
        <v>50</v>
      </c>
      <c r="B16" s="111"/>
      <c r="C16" s="111"/>
      <c r="D16" s="10"/>
      <c r="E16" s="11"/>
      <c r="F16" s="11"/>
      <c r="G16" s="20">
        <f>SUM(G5:G15)</f>
        <v>200000</v>
      </c>
    </row>
    <row r="17" spans="1:7" s="3" customFormat="1" ht="27" customHeight="1" x14ac:dyDescent="0.2">
      <c r="A17" s="51">
        <v>12</v>
      </c>
      <c r="B17" s="24" t="s">
        <v>15</v>
      </c>
      <c r="C17" s="118" t="s">
        <v>16</v>
      </c>
      <c r="D17" s="119" t="s">
        <v>158</v>
      </c>
      <c r="E17" s="24">
        <v>26573288</v>
      </c>
      <c r="F17" s="24" t="s">
        <v>148</v>
      </c>
      <c r="G17" s="120">
        <v>10000</v>
      </c>
    </row>
    <row r="18" spans="1:7" s="3" customFormat="1" ht="25.5" x14ac:dyDescent="0.2">
      <c r="A18" s="121">
        <v>13</v>
      </c>
      <c r="B18" s="25" t="s">
        <v>15</v>
      </c>
      <c r="C18" s="52" t="s">
        <v>51</v>
      </c>
      <c r="D18" s="54" t="s">
        <v>107</v>
      </c>
      <c r="E18" s="25">
        <v>22845313</v>
      </c>
      <c r="F18" s="25" t="s">
        <v>148</v>
      </c>
      <c r="G18" s="53">
        <v>15000</v>
      </c>
    </row>
    <row r="19" spans="1:7" s="3" customFormat="1" ht="30.75" customHeight="1" x14ac:dyDescent="0.2">
      <c r="A19" s="121">
        <v>14</v>
      </c>
      <c r="B19" s="25" t="s">
        <v>15</v>
      </c>
      <c r="C19" s="52" t="s">
        <v>16</v>
      </c>
      <c r="D19" s="54" t="s">
        <v>18</v>
      </c>
      <c r="E19" s="25">
        <v>25864483</v>
      </c>
      <c r="F19" s="25" t="s">
        <v>148</v>
      </c>
      <c r="G19" s="53">
        <v>60000</v>
      </c>
    </row>
    <row r="20" spans="1:7" s="3" customFormat="1" ht="24" customHeight="1" x14ac:dyDescent="0.2">
      <c r="A20" s="121">
        <v>15</v>
      </c>
      <c r="B20" s="25" t="s">
        <v>15</v>
      </c>
      <c r="C20" s="52" t="s">
        <v>5</v>
      </c>
      <c r="D20" s="54" t="s">
        <v>123</v>
      </c>
      <c r="E20" s="25">
        <v>5083141</v>
      </c>
      <c r="F20" s="25" t="s">
        <v>148</v>
      </c>
      <c r="G20" s="53">
        <v>35000</v>
      </c>
    </row>
    <row r="21" spans="1:7" s="3" customFormat="1" ht="24.75" customHeight="1" x14ac:dyDescent="0.2">
      <c r="A21" s="121">
        <v>16</v>
      </c>
      <c r="B21" s="25" t="s">
        <v>15</v>
      </c>
      <c r="C21" s="52" t="s">
        <v>5</v>
      </c>
      <c r="D21" s="54" t="s">
        <v>113</v>
      </c>
      <c r="E21" s="25">
        <v>22877517</v>
      </c>
      <c r="F21" s="25" t="s">
        <v>148</v>
      </c>
      <c r="G21" s="53">
        <v>10000</v>
      </c>
    </row>
    <row r="22" spans="1:7" s="3" customFormat="1" ht="25.5" x14ac:dyDescent="0.2">
      <c r="A22" s="121">
        <v>17</v>
      </c>
      <c r="B22" s="25" t="s">
        <v>15</v>
      </c>
      <c r="C22" s="52" t="s">
        <v>159</v>
      </c>
      <c r="D22" s="54" t="s">
        <v>160</v>
      </c>
      <c r="E22" s="25">
        <v>6621759</v>
      </c>
      <c r="F22" s="25" t="s">
        <v>148</v>
      </c>
      <c r="G22" s="53">
        <v>40000</v>
      </c>
    </row>
    <row r="23" spans="1:7" s="3" customFormat="1" ht="24.75" customHeight="1" x14ac:dyDescent="0.2">
      <c r="A23" s="121">
        <v>18</v>
      </c>
      <c r="B23" s="25" t="s">
        <v>15</v>
      </c>
      <c r="C23" s="52" t="s">
        <v>27</v>
      </c>
      <c r="D23" s="54" t="s">
        <v>138</v>
      </c>
      <c r="E23" s="25">
        <v>22709720</v>
      </c>
      <c r="F23" s="25" t="s">
        <v>148</v>
      </c>
      <c r="G23" s="53">
        <v>30000</v>
      </c>
    </row>
    <row r="24" spans="1:7" s="3" customFormat="1" ht="25.5" x14ac:dyDescent="0.2">
      <c r="A24" s="121">
        <v>19</v>
      </c>
      <c r="B24" s="25" t="s">
        <v>15</v>
      </c>
      <c r="C24" s="52" t="s">
        <v>16</v>
      </c>
      <c r="D24" s="54" t="s">
        <v>124</v>
      </c>
      <c r="E24" s="25">
        <v>22741291</v>
      </c>
      <c r="F24" s="25" t="s">
        <v>148</v>
      </c>
      <c r="G24" s="53">
        <v>40000</v>
      </c>
    </row>
    <row r="25" spans="1:7" s="3" customFormat="1" ht="25.5" x14ac:dyDescent="0.2">
      <c r="A25" s="121">
        <v>20</v>
      </c>
      <c r="B25" s="25" t="s">
        <v>15</v>
      </c>
      <c r="C25" s="52" t="s">
        <v>39</v>
      </c>
      <c r="D25" s="54" t="s">
        <v>114</v>
      </c>
      <c r="E25" s="25">
        <v>22691031</v>
      </c>
      <c r="F25" s="25" t="s">
        <v>148</v>
      </c>
      <c r="G25" s="53">
        <v>35000</v>
      </c>
    </row>
    <row r="26" spans="1:7" s="3" customFormat="1" ht="25.5" x14ac:dyDescent="0.2">
      <c r="A26" s="121">
        <v>21</v>
      </c>
      <c r="B26" s="25" t="s">
        <v>15</v>
      </c>
      <c r="C26" s="52" t="s">
        <v>161</v>
      </c>
      <c r="D26" s="54" t="s">
        <v>162</v>
      </c>
      <c r="E26" s="25">
        <v>48807389</v>
      </c>
      <c r="F26" s="25" t="s">
        <v>148</v>
      </c>
      <c r="G26" s="53">
        <v>30000</v>
      </c>
    </row>
    <row r="27" spans="1:7" s="3" customFormat="1" ht="25.5" customHeight="1" x14ac:dyDescent="0.2">
      <c r="A27" s="121">
        <v>22</v>
      </c>
      <c r="B27" s="25" t="s">
        <v>15</v>
      </c>
      <c r="C27" s="52" t="s">
        <v>163</v>
      </c>
      <c r="D27" s="54" t="s">
        <v>164</v>
      </c>
      <c r="E27" s="25">
        <v>4422473</v>
      </c>
      <c r="F27" s="25" t="s">
        <v>148</v>
      </c>
      <c r="G27" s="53">
        <v>10000</v>
      </c>
    </row>
    <row r="28" spans="1:7" s="3" customFormat="1" ht="34.5" customHeight="1" x14ac:dyDescent="0.2">
      <c r="A28" s="121">
        <v>23</v>
      </c>
      <c r="B28" s="25" t="s">
        <v>15</v>
      </c>
      <c r="C28" s="52" t="s">
        <v>16</v>
      </c>
      <c r="D28" s="54" t="s">
        <v>89</v>
      </c>
      <c r="E28" s="25">
        <v>44936419</v>
      </c>
      <c r="F28" s="25" t="s">
        <v>148</v>
      </c>
      <c r="G28" s="53">
        <v>15000</v>
      </c>
    </row>
    <row r="29" spans="1:7" s="3" customFormat="1" ht="24.75" customHeight="1" x14ac:dyDescent="0.2">
      <c r="A29" s="121">
        <v>24</v>
      </c>
      <c r="B29" s="25" t="s">
        <v>15</v>
      </c>
      <c r="C29" s="52" t="s">
        <v>16</v>
      </c>
      <c r="D29" s="54" t="s">
        <v>108</v>
      </c>
      <c r="E29" s="25">
        <v>45237191</v>
      </c>
      <c r="F29" s="25" t="s">
        <v>148</v>
      </c>
      <c r="G29" s="53">
        <v>60000</v>
      </c>
    </row>
    <row r="30" spans="1:7" s="3" customFormat="1" ht="30" customHeight="1" x14ac:dyDescent="0.2">
      <c r="A30" s="121">
        <v>25</v>
      </c>
      <c r="B30" s="25" t="s">
        <v>15</v>
      </c>
      <c r="C30" s="52" t="s">
        <v>32</v>
      </c>
      <c r="D30" s="54" t="s">
        <v>65</v>
      </c>
      <c r="E30" s="25">
        <v>48807079</v>
      </c>
      <c r="F30" s="25" t="s">
        <v>148</v>
      </c>
      <c r="G30" s="53">
        <v>30000</v>
      </c>
    </row>
    <row r="31" spans="1:7" s="3" customFormat="1" ht="30" customHeight="1" x14ac:dyDescent="0.2">
      <c r="A31" s="121">
        <v>26</v>
      </c>
      <c r="B31" s="25" t="s">
        <v>15</v>
      </c>
      <c r="C31" s="52" t="s">
        <v>87</v>
      </c>
      <c r="D31" s="54" t="s">
        <v>88</v>
      </c>
      <c r="E31" s="25">
        <v>4686241</v>
      </c>
      <c r="F31" s="25" t="s">
        <v>148</v>
      </c>
      <c r="G31" s="53">
        <v>30000</v>
      </c>
    </row>
    <row r="32" spans="1:7" s="3" customFormat="1" ht="30" customHeight="1" x14ac:dyDescent="0.2">
      <c r="A32" s="121">
        <v>27</v>
      </c>
      <c r="B32" s="25" t="s">
        <v>15</v>
      </c>
      <c r="C32" s="52" t="s">
        <v>34</v>
      </c>
      <c r="D32" s="54" t="s">
        <v>103</v>
      </c>
      <c r="E32" s="25">
        <v>70238022</v>
      </c>
      <c r="F32" s="25" t="s">
        <v>148</v>
      </c>
      <c r="G32" s="53">
        <v>25000</v>
      </c>
    </row>
    <row r="33" spans="1:7" s="3" customFormat="1" ht="30" customHeight="1" x14ac:dyDescent="0.2">
      <c r="A33" s="121">
        <v>28</v>
      </c>
      <c r="B33" s="25" t="s">
        <v>15</v>
      </c>
      <c r="C33" s="52" t="s">
        <v>35</v>
      </c>
      <c r="D33" s="54" t="s">
        <v>143</v>
      </c>
      <c r="E33" s="25">
        <v>60799595</v>
      </c>
      <c r="F33" s="25" t="s">
        <v>148</v>
      </c>
      <c r="G33" s="53">
        <v>80000</v>
      </c>
    </row>
    <row r="34" spans="1:7" s="3" customFormat="1" ht="25.5" x14ac:dyDescent="0.2">
      <c r="A34" s="121">
        <v>29</v>
      </c>
      <c r="B34" s="25" t="s">
        <v>15</v>
      </c>
      <c r="C34" s="52" t="s">
        <v>24</v>
      </c>
      <c r="D34" s="54" t="s">
        <v>115</v>
      </c>
      <c r="E34" s="25">
        <v>66935512</v>
      </c>
      <c r="F34" s="25" t="s">
        <v>148</v>
      </c>
      <c r="G34" s="53">
        <v>40000</v>
      </c>
    </row>
    <row r="35" spans="1:7" s="3" customFormat="1" ht="23.25" customHeight="1" x14ac:dyDescent="0.2">
      <c r="A35" s="121">
        <v>30</v>
      </c>
      <c r="B35" s="25" t="s">
        <v>15</v>
      </c>
      <c r="C35" s="52" t="s">
        <v>42</v>
      </c>
      <c r="D35" s="54" t="s">
        <v>165</v>
      </c>
      <c r="E35" s="25">
        <v>49593005</v>
      </c>
      <c r="F35" s="25" t="s">
        <v>148</v>
      </c>
      <c r="G35" s="53">
        <v>10000</v>
      </c>
    </row>
    <row r="36" spans="1:7" s="3" customFormat="1" ht="22.5" customHeight="1" x14ac:dyDescent="0.2">
      <c r="A36" s="121">
        <v>31</v>
      </c>
      <c r="B36" s="25" t="s">
        <v>15</v>
      </c>
      <c r="C36" s="52" t="s">
        <v>30</v>
      </c>
      <c r="D36" s="54" t="s">
        <v>100</v>
      </c>
      <c r="E36" s="25">
        <v>45238677</v>
      </c>
      <c r="F36" s="25" t="s">
        <v>148</v>
      </c>
      <c r="G36" s="53">
        <v>40000</v>
      </c>
    </row>
    <row r="37" spans="1:7" s="3" customFormat="1" ht="25.5" x14ac:dyDescent="0.2">
      <c r="A37" s="121">
        <v>32</v>
      </c>
      <c r="B37" s="25" t="s">
        <v>15</v>
      </c>
      <c r="C37" s="52" t="s">
        <v>19</v>
      </c>
      <c r="D37" s="54" t="s">
        <v>125</v>
      </c>
      <c r="E37" s="25">
        <v>2119536</v>
      </c>
      <c r="F37" s="25" t="s">
        <v>148</v>
      </c>
      <c r="G37" s="53">
        <v>35000</v>
      </c>
    </row>
    <row r="38" spans="1:7" s="3" customFormat="1" ht="29.25" customHeight="1" x14ac:dyDescent="0.2">
      <c r="A38" s="121">
        <v>33</v>
      </c>
      <c r="B38" s="25" t="s">
        <v>15</v>
      </c>
      <c r="C38" s="52" t="s">
        <v>28</v>
      </c>
      <c r="D38" s="54" t="s">
        <v>116</v>
      </c>
      <c r="E38" s="25">
        <v>3885551</v>
      </c>
      <c r="F38" s="25" t="s">
        <v>148</v>
      </c>
      <c r="G38" s="53">
        <v>10000</v>
      </c>
    </row>
    <row r="39" spans="1:7" s="3" customFormat="1" ht="27.75" customHeight="1" x14ac:dyDescent="0.2">
      <c r="A39" s="121">
        <v>34</v>
      </c>
      <c r="B39" s="25" t="s">
        <v>15</v>
      </c>
      <c r="C39" s="52" t="s">
        <v>48</v>
      </c>
      <c r="D39" s="54" t="s">
        <v>166</v>
      </c>
      <c r="E39" s="25">
        <v>26556316</v>
      </c>
      <c r="F39" s="25" t="s">
        <v>148</v>
      </c>
      <c r="G39" s="53">
        <v>20000</v>
      </c>
    </row>
    <row r="40" spans="1:7" s="3" customFormat="1" ht="25.5" x14ac:dyDescent="0.2">
      <c r="A40" s="121">
        <v>35</v>
      </c>
      <c r="B40" s="25" t="s">
        <v>15</v>
      </c>
      <c r="C40" s="52" t="s">
        <v>52</v>
      </c>
      <c r="D40" s="54" t="s">
        <v>61</v>
      </c>
      <c r="E40" s="25">
        <v>22888489</v>
      </c>
      <c r="F40" s="25" t="s">
        <v>148</v>
      </c>
      <c r="G40" s="53">
        <v>10000</v>
      </c>
    </row>
    <row r="41" spans="1:7" s="3" customFormat="1" ht="25.5" x14ac:dyDescent="0.2">
      <c r="A41" s="121">
        <v>36</v>
      </c>
      <c r="B41" s="25" t="s">
        <v>15</v>
      </c>
      <c r="C41" s="52" t="s">
        <v>30</v>
      </c>
      <c r="D41" s="54" t="s">
        <v>167</v>
      </c>
      <c r="E41" s="25">
        <v>2219697</v>
      </c>
      <c r="F41" s="25" t="s">
        <v>148</v>
      </c>
      <c r="G41" s="53">
        <v>20000</v>
      </c>
    </row>
    <row r="42" spans="1:7" s="3" customFormat="1" ht="25.5" x14ac:dyDescent="0.2">
      <c r="A42" s="121">
        <v>37</v>
      </c>
      <c r="B42" s="25" t="s">
        <v>15</v>
      </c>
      <c r="C42" s="52" t="s">
        <v>168</v>
      </c>
      <c r="D42" s="54" t="s">
        <v>58</v>
      </c>
      <c r="E42" s="25">
        <v>534013</v>
      </c>
      <c r="F42" s="25" t="s">
        <v>148</v>
      </c>
      <c r="G42" s="53">
        <v>10000</v>
      </c>
    </row>
    <row r="43" spans="1:7" s="3" customFormat="1" ht="25.5" x14ac:dyDescent="0.2">
      <c r="A43" s="121">
        <v>38</v>
      </c>
      <c r="B43" s="25" t="s">
        <v>15</v>
      </c>
      <c r="C43" s="52" t="s">
        <v>22</v>
      </c>
      <c r="D43" s="54" t="s">
        <v>169</v>
      </c>
      <c r="E43" s="25">
        <v>47657456</v>
      </c>
      <c r="F43" s="25" t="s">
        <v>148</v>
      </c>
      <c r="G43" s="53">
        <v>10000</v>
      </c>
    </row>
    <row r="44" spans="1:7" s="3" customFormat="1" ht="25.5" x14ac:dyDescent="0.2">
      <c r="A44" s="121">
        <v>39</v>
      </c>
      <c r="B44" s="25" t="s">
        <v>15</v>
      </c>
      <c r="C44" s="52" t="s">
        <v>16</v>
      </c>
      <c r="D44" s="54" t="s">
        <v>67</v>
      </c>
      <c r="E44" s="25">
        <v>64631273</v>
      </c>
      <c r="F44" s="25" t="s">
        <v>148</v>
      </c>
      <c r="G44" s="53">
        <v>50000</v>
      </c>
    </row>
    <row r="45" spans="1:7" s="3" customFormat="1" ht="23.25" customHeight="1" x14ac:dyDescent="0.2">
      <c r="A45" s="121">
        <v>40</v>
      </c>
      <c r="B45" s="25" t="s">
        <v>15</v>
      </c>
      <c r="C45" s="52" t="s">
        <v>170</v>
      </c>
      <c r="D45" s="54" t="s">
        <v>171</v>
      </c>
      <c r="E45" s="25">
        <v>2128471</v>
      </c>
      <c r="F45" s="25" t="s">
        <v>148</v>
      </c>
      <c r="G45" s="53">
        <v>150000</v>
      </c>
    </row>
    <row r="46" spans="1:7" s="3" customFormat="1" ht="24.75" customHeight="1" x14ac:dyDescent="0.2">
      <c r="A46" s="121">
        <v>41</v>
      </c>
      <c r="B46" s="25" t="s">
        <v>15</v>
      </c>
      <c r="C46" s="52" t="s">
        <v>37</v>
      </c>
      <c r="D46" s="54" t="s">
        <v>172</v>
      </c>
      <c r="E46" s="25">
        <v>22894560</v>
      </c>
      <c r="F46" s="25" t="s">
        <v>148</v>
      </c>
      <c r="G46" s="53">
        <v>10000</v>
      </c>
    </row>
    <row r="47" spans="1:7" s="3" customFormat="1" ht="25.5" x14ac:dyDescent="0.2">
      <c r="A47" s="121">
        <v>42</v>
      </c>
      <c r="B47" s="25" t="s">
        <v>15</v>
      </c>
      <c r="C47" s="52" t="s">
        <v>117</v>
      </c>
      <c r="D47" s="54" t="s">
        <v>118</v>
      </c>
      <c r="E47" s="25">
        <v>4794800</v>
      </c>
      <c r="F47" s="25" t="s">
        <v>148</v>
      </c>
      <c r="G47" s="53">
        <v>10000</v>
      </c>
    </row>
    <row r="48" spans="1:7" s="3" customFormat="1" ht="21" customHeight="1" x14ac:dyDescent="0.2">
      <c r="A48" s="121">
        <v>43</v>
      </c>
      <c r="B48" s="25" t="s">
        <v>15</v>
      </c>
      <c r="C48" s="52" t="s">
        <v>16</v>
      </c>
      <c r="D48" s="54" t="s">
        <v>85</v>
      </c>
      <c r="E48" s="25">
        <v>16626397</v>
      </c>
      <c r="F48" s="25" t="s">
        <v>148</v>
      </c>
      <c r="G48" s="53">
        <v>10000</v>
      </c>
    </row>
    <row r="49" spans="1:7" s="3" customFormat="1" ht="42.75" customHeight="1" x14ac:dyDescent="0.2">
      <c r="A49" s="121">
        <v>44</v>
      </c>
      <c r="B49" s="25" t="s">
        <v>15</v>
      </c>
      <c r="C49" s="52" t="s">
        <v>173</v>
      </c>
      <c r="D49" s="54" t="s">
        <v>101</v>
      </c>
      <c r="E49" s="25">
        <v>562335</v>
      </c>
      <c r="F49" s="25" t="s">
        <v>148</v>
      </c>
      <c r="G49" s="53">
        <v>70000</v>
      </c>
    </row>
    <row r="50" spans="1:7" s="3" customFormat="1" ht="24.75" customHeight="1" x14ac:dyDescent="0.2">
      <c r="A50" s="121">
        <v>45</v>
      </c>
      <c r="B50" s="25" t="s">
        <v>15</v>
      </c>
      <c r="C50" s="52" t="s">
        <v>40</v>
      </c>
      <c r="D50" s="54" t="s">
        <v>119</v>
      </c>
      <c r="E50" s="25">
        <v>26528878</v>
      </c>
      <c r="F50" s="25" t="s">
        <v>148</v>
      </c>
      <c r="G50" s="53">
        <v>10000</v>
      </c>
    </row>
    <row r="51" spans="1:7" s="3" customFormat="1" ht="27.75" customHeight="1" x14ac:dyDescent="0.2">
      <c r="A51" s="121">
        <v>46</v>
      </c>
      <c r="B51" s="25" t="s">
        <v>15</v>
      </c>
      <c r="C51" s="52" t="s">
        <v>21</v>
      </c>
      <c r="D51" s="54" t="s">
        <v>174</v>
      </c>
      <c r="E51" s="25">
        <v>22748024</v>
      </c>
      <c r="F51" s="25" t="s">
        <v>148</v>
      </c>
      <c r="G51" s="53">
        <v>10000</v>
      </c>
    </row>
    <row r="52" spans="1:7" s="3" customFormat="1" ht="25.5" x14ac:dyDescent="0.2">
      <c r="A52" s="121">
        <v>47</v>
      </c>
      <c r="B52" s="25" t="s">
        <v>15</v>
      </c>
      <c r="C52" s="52" t="s">
        <v>175</v>
      </c>
      <c r="D52" s="54" t="s">
        <v>176</v>
      </c>
      <c r="E52" s="25">
        <v>61989576</v>
      </c>
      <c r="F52" s="25" t="s">
        <v>148</v>
      </c>
      <c r="G52" s="53">
        <v>20000</v>
      </c>
    </row>
    <row r="53" spans="1:7" s="3" customFormat="1" ht="25.5" x14ac:dyDescent="0.2">
      <c r="A53" s="121">
        <v>48</v>
      </c>
      <c r="B53" s="25" t="s">
        <v>15</v>
      </c>
      <c r="C53" s="52" t="s">
        <v>46</v>
      </c>
      <c r="D53" s="54" t="s">
        <v>45</v>
      </c>
      <c r="E53" s="25">
        <v>60781165</v>
      </c>
      <c r="F53" s="25" t="s">
        <v>148</v>
      </c>
      <c r="G53" s="53">
        <v>15000</v>
      </c>
    </row>
    <row r="54" spans="1:7" s="3" customFormat="1" ht="25.5" customHeight="1" x14ac:dyDescent="0.2">
      <c r="A54" s="121">
        <v>49</v>
      </c>
      <c r="B54" s="25" t="s">
        <v>15</v>
      </c>
      <c r="C54" s="52" t="s">
        <v>30</v>
      </c>
      <c r="D54" s="54" t="s">
        <v>177</v>
      </c>
      <c r="E54" s="25">
        <v>68919191</v>
      </c>
      <c r="F54" s="25" t="s">
        <v>148</v>
      </c>
      <c r="G54" s="53">
        <v>10000</v>
      </c>
    </row>
    <row r="55" spans="1:7" s="3" customFormat="1" ht="25.5" customHeight="1" x14ac:dyDescent="0.2">
      <c r="A55" s="121">
        <v>50</v>
      </c>
      <c r="B55" s="25" t="s">
        <v>15</v>
      </c>
      <c r="C55" s="52" t="s">
        <v>178</v>
      </c>
      <c r="D55" s="54" t="s">
        <v>179</v>
      </c>
      <c r="E55" s="25">
        <v>60799340</v>
      </c>
      <c r="F55" s="25" t="s">
        <v>148</v>
      </c>
      <c r="G55" s="53">
        <v>15000</v>
      </c>
    </row>
    <row r="56" spans="1:7" s="3" customFormat="1" ht="26.25" customHeight="1" x14ac:dyDescent="0.2">
      <c r="A56" s="121">
        <v>51</v>
      </c>
      <c r="B56" s="25" t="s">
        <v>15</v>
      </c>
      <c r="C56" s="52" t="s">
        <v>16</v>
      </c>
      <c r="D56" s="54" t="s">
        <v>180</v>
      </c>
      <c r="E56" s="25">
        <v>45213411</v>
      </c>
      <c r="F56" s="25" t="s">
        <v>148</v>
      </c>
      <c r="G56" s="53">
        <v>10000</v>
      </c>
    </row>
    <row r="57" spans="1:7" s="3" customFormat="1" ht="25.5" x14ac:dyDescent="0.2">
      <c r="A57" s="121">
        <v>52</v>
      </c>
      <c r="B57" s="25" t="s">
        <v>15</v>
      </c>
      <c r="C57" s="52" t="s">
        <v>181</v>
      </c>
      <c r="D57" s="54" t="s">
        <v>64</v>
      </c>
      <c r="E57" s="25">
        <v>45238481</v>
      </c>
      <c r="F57" s="25" t="s">
        <v>148</v>
      </c>
      <c r="G57" s="53">
        <v>40000</v>
      </c>
    </row>
    <row r="58" spans="1:7" s="3" customFormat="1" ht="27" customHeight="1" x14ac:dyDescent="0.2">
      <c r="A58" s="121">
        <v>53</v>
      </c>
      <c r="B58" s="25" t="s">
        <v>15</v>
      </c>
      <c r="C58" s="52" t="s">
        <v>20</v>
      </c>
      <c r="D58" s="54" t="s">
        <v>86</v>
      </c>
      <c r="E58" s="25">
        <v>4674863</v>
      </c>
      <c r="F58" s="25" t="s">
        <v>148</v>
      </c>
      <c r="G58" s="53">
        <v>15000</v>
      </c>
    </row>
    <row r="59" spans="1:7" s="3" customFormat="1" ht="25.5" x14ac:dyDescent="0.2">
      <c r="A59" s="121">
        <v>54</v>
      </c>
      <c r="B59" s="25" t="s">
        <v>15</v>
      </c>
      <c r="C59" s="52" t="s">
        <v>182</v>
      </c>
      <c r="D59" s="54" t="s">
        <v>183</v>
      </c>
      <c r="E59" s="25">
        <v>45237484</v>
      </c>
      <c r="F59" s="25" t="s">
        <v>148</v>
      </c>
      <c r="G59" s="53">
        <v>10000</v>
      </c>
    </row>
    <row r="60" spans="1:7" s="3" customFormat="1" ht="25.5" x14ac:dyDescent="0.2">
      <c r="A60" s="121">
        <v>55</v>
      </c>
      <c r="B60" s="25" t="s">
        <v>15</v>
      </c>
      <c r="C60" s="52" t="s">
        <v>16</v>
      </c>
      <c r="D60" s="54" t="s">
        <v>184</v>
      </c>
      <c r="E60" s="25">
        <v>60800437</v>
      </c>
      <c r="F60" s="25" t="s">
        <v>148</v>
      </c>
      <c r="G60" s="53">
        <v>10000</v>
      </c>
    </row>
    <row r="61" spans="1:7" s="3" customFormat="1" ht="25.5" customHeight="1" x14ac:dyDescent="0.2">
      <c r="A61" s="121">
        <v>56</v>
      </c>
      <c r="B61" s="25" t="s">
        <v>15</v>
      </c>
      <c r="C61" s="52" t="s">
        <v>41</v>
      </c>
      <c r="D61" s="54" t="s">
        <v>69</v>
      </c>
      <c r="E61" s="25">
        <v>14615126</v>
      </c>
      <c r="F61" s="25" t="s">
        <v>148</v>
      </c>
      <c r="G61" s="53">
        <v>40000</v>
      </c>
    </row>
    <row r="62" spans="1:7" s="3" customFormat="1" ht="28.5" customHeight="1" x14ac:dyDescent="0.2">
      <c r="A62" s="121">
        <v>57</v>
      </c>
      <c r="B62" s="25" t="s">
        <v>15</v>
      </c>
      <c r="C62" s="52" t="s">
        <v>16</v>
      </c>
      <c r="D62" s="54" t="s">
        <v>102</v>
      </c>
      <c r="E62" s="25">
        <v>45238766</v>
      </c>
      <c r="F62" s="25" t="s">
        <v>148</v>
      </c>
      <c r="G62" s="53">
        <v>35000</v>
      </c>
    </row>
    <row r="63" spans="1:7" s="3" customFormat="1" ht="38.25" x14ac:dyDescent="0.2">
      <c r="A63" s="121">
        <v>58</v>
      </c>
      <c r="B63" s="25" t="s">
        <v>15</v>
      </c>
      <c r="C63" s="52" t="s">
        <v>35</v>
      </c>
      <c r="D63" s="54" t="s">
        <v>185</v>
      </c>
      <c r="E63" s="25">
        <v>45237565</v>
      </c>
      <c r="F63" s="25" t="s">
        <v>148</v>
      </c>
      <c r="G63" s="53">
        <v>25000</v>
      </c>
    </row>
    <row r="64" spans="1:7" s="3" customFormat="1" ht="25.5" x14ac:dyDescent="0.2">
      <c r="A64" s="121">
        <v>59</v>
      </c>
      <c r="B64" s="25" t="s">
        <v>15</v>
      </c>
      <c r="C64" s="52" t="s">
        <v>33</v>
      </c>
      <c r="D64" s="54" t="s">
        <v>186</v>
      </c>
      <c r="E64" s="25">
        <v>45238715</v>
      </c>
      <c r="F64" s="25" t="s">
        <v>148</v>
      </c>
      <c r="G64" s="53">
        <v>10000</v>
      </c>
    </row>
    <row r="65" spans="1:8" s="3" customFormat="1" ht="24.75" customHeight="1" x14ac:dyDescent="0.2">
      <c r="A65" s="121">
        <v>60</v>
      </c>
      <c r="B65" s="25" t="s">
        <v>15</v>
      </c>
      <c r="C65" s="52" t="s">
        <v>16</v>
      </c>
      <c r="D65" s="54" t="s">
        <v>187</v>
      </c>
      <c r="E65" s="25">
        <v>45238391</v>
      </c>
      <c r="F65" s="25" t="s">
        <v>148</v>
      </c>
      <c r="G65" s="53">
        <v>10000</v>
      </c>
    </row>
    <row r="66" spans="1:8" s="3" customFormat="1" ht="25.5" x14ac:dyDescent="0.2">
      <c r="A66" s="121">
        <v>61</v>
      </c>
      <c r="B66" s="25" t="s">
        <v>15</v>
      </c>
      <c r="C66" s="52" t="s">
        <v>105</v>
      </c>
      <c r="D66" s="54" t="s">
        <v>106</v>
      </c>
      <c r="E66" s="25">
        <v>48769860</v>
      </c>
      <c r="F66" s="25" t="s">
        <v>148</v>
      </c>
      <c r="G66" s="53">
        <v>15000</v>
      </c>
    </row>
    <row r="67" spans="1:8" s="3" customFormat="1" ht="25.5" x14ac:dyDescent="0.2">
      <c r="A67" s="121">
        <v>62</v>
      </c>
      <c r="B67" s="25" t="s">
        <v>15</v>
      </c>
      <c r="C67" s="52" t="s">
        <v>16</v>
      </c>
      <c r="D67" s="54" t="s">
        <v>188</v>
      </c>
      <c r="E67" s="25">
        <v>45237301</v>
      </c>
      <c r="F67" s="25" t="s">
        <v>148</v>
      </c>
      <c r="G67" s="53">
        <v>10000</v>
      </c>
    </row>
    <row r="68" spans="1:8" s="3" customFormat="1" ht="25.5" x14ac:dyDescent="0.2">
      <c r="A68" s="121">
        <v>63</v>
      </c>
      <c r="B68" s="25" t="s">
        <v>15</v>
      </c>
      <c r="C68" s="52" t="s">
        <v>189</v>
      </c>
      <c r="D68" s="54" t="s">
        <v>190</v>
      </c>
      <c r="E68" s="25">
        <v>577120</v>
      </c>
      <c r="F68" s="25" t="s">
        <v>148</v>
      </c>
      <c r="G68" s="53">
        <v>40000</v>
      </c>
    </row>
    <row r="69" spans="1:8" s="3" customFormat="1" ht="33" customHeight="1" x14ac:dyDescent="0.2">
      <c r="A69" s="121">
        <v>64</v>
      </c>
      <c r="B69" s="25" t="s">
        <v>15</v>
      </c>
      <c r="C69" s="52" t="s">
        <v>16</v>
      </c>
      <c r="D69" s="54" t="s">
        <v>68</v>
      </c>
      <c r="E69" s="25">
        <v>14615070</v>
      </c>
      <c r="F69" s="25" t="s">
        <v>148</v>
      </c>
      <c r="G69" s="53">
        <v>15000</v>
      </c>
    </row>
    <row r="70" spans="1:8" s="3" customFormat="1" ht="27" customHeight="1" x14ac:dyDescent="0.2">
      <c r="A70" s="121">
        <v>65</v>
      </c>
      <c r="B70" s="25" t="s">
        <v>15</v>
      </c>
      <c r="C70" s="52" t="s">
        <v>191</v>
      </c>
      <c r="D70" s="54" t="s">
        <v>112</v>
      </c>
      <c r="E70" s="25">
        <v>45238278</v>
      </c>
      <c r="F70" s="25" t="s">
        <v>148</v>
      </c>
      <c r="G70" s="53">
        <v>10000</v>
      </c>
    </row>
    <row r="71" spans="1:8" s="3" customFormat="1" ht="66.75" customHeight="1" x14ac:dyDescent="0.2">
      <c r="A71" s="121">
        <v>66</v>
      </c>
      <c r="B71" s="25" t="s">
        <v>15</v>
      </c>
      <c r="C71" s="52" t="s">
        <v>126</v>
      </c>
      <c r="D71" s="54" t="s">
        <v>66</v>
      </c>
      <c r="E71" s="25">
        <v>48809781</v>
      </c>
      <c r="F71" s="25" t="s">
        <v>148</v>
      </c>
      <c r="G71" s="53">
        <v>10000</v>
      </c>
    </row>
    <row r="72" spans="1:8" s="3" customFormat="1" ht="25.5" x14ac:dyDescent="0.2">
      <c r="A72" s="121">
        <v>67</v>
      </c>
      <c r="B72" s="25" t="s">
        <v>15</v>
      </c>
      <c r="C72" s="52" t="s">
        <v>17</v>
      </c>
      <c r="D72" s="54" t="s">
        <v>192</v>
      </c>
      <c r="E72" s="25">
        <v>1781952</v>
      </c>
      <c r="F72" s="25" t="s">
        <v>148</v>
      </c>
      <c r="G72" s="53">
        <v>50000</v>
      </c>
    </row>
    <row r="73" spans="1:8" s="3" customFormat="1" ht="38.25" x14ac:dyDescent="0.2">
      <c r="A73" s="121">
        <v>68</v>
      </c>
      <c r="B73" s="25" t="s">
        <v>15</v>
      </c>
      <c r="C73" s="52" t="s">
        <v>23</v>
      </c>
      <c r="D73" s="54" t="s">
        <v>90</v>
      </c>
      <c r="E73" s="25">
        <v>45238669</v>
      </c>
      <c r="F73" s="25" t="s">
        <v>148</v>
      </c>
      <c r="G73" s="53">
        <v>50000</v>
      </c>
    </row>
    <row r="74" spans="1:8" s="3" customFormat="1" ht="25.5" x14ac:dyDescent="0.2">
      <c r="A74" s="121">
        <v>69</v>
      </c>
      <c r="B74" s="25" t="s">
        <v>15</v>
      </c>
      <c r="C74" s="52" t="s">
        <v>28</v>
      </c>
      <c r="D74" s="54" t="s">
        <v>193</v>
      </c>
      <c r="E74" s="25">
        <v>4412427</v>
      </c>
      <c r="F74" s="25" t="s">
        <v>148</v>
      </c>
      <c r="G74" s="53">
        <v>10000</v>
      </c>
    </row>
    <row r="75" spans="1:8" s="3" customFormat="1" ht="29.25" customHeight="1" thickBot="1" x14ac:dyDescent="0.25">
      <c r="A75" s="55">
        <v>70</v>
      </c>
      <c r="B75" s="26" t="s">
        <v>15</v>
      </c>
      <c r="C75" s="56" t="s">
        <v>127</v>
      </c>
      <c r="D75" s="57" t="s">
        <v>128</v>
      </c>
      <c r="E75" s="26">
        <v>5147182</v>
      </c>
      <c r="F75" s="26" t="s">
        <v>148</v>
      </c>
      <c r="G75" s="58">
        <v>10000</v>
      </c>
    </row>
    <row r="76" spans="1:8" s="3" customFormat="1" ht="16.5" thickBot="1" x14ac:dyDescent="0.3">
      <c r="A76" s="110" t="s">
        <v>0</v>
      </c>
      <c r="B76" s="111"/>
      <c r="C76" s="112"/>
      <c r="D76" s="12"/>
      <c r="E76" s="13"/>
      <c r="F76" s="13"/>
      <c r="G76" s="15">
        <f>SUM(G17:G75)</f>
        <v>1565000</v>
      </c>
    </row>
    <row r="77" spans="1:8" s="3" customFormat="1" ht="25.5" x14ac:dyDescent="0.2">
      <c r="A77" s="78">
        <v>71</v>
      </c>
      <c r="B77" s="79" t="s">
        <v>12</v>
      </c>
      <c r="C77" s="80" t="s">
        <v>33</v>
      </c>
      <c r="D77" s="113" t="s">
        <v>70</v>
      </c>
      <c r="E77" s="81">
        <v>47920866</v>
      </c>
      <c r="F77" s="82" t="s">
        <v>148</v>
      </c>
      <c r="G77" s="83">
        <v>60000</v>
      </c>
    </row>
    <row r="78" spans="1:8" s="3" customFormat="1" ht="25.5" x14ac:dyDescent="0.2">
      <c r="A78" s="84">
        <v>72</v>
      </c>
      <c r="B78" s="85" t="s">
        <v>12</v>
      </c>
      <c r="C78" s="86" t="s">
        <v>16</v>
      </c>
      <c r="D78" s="90" t="s">
        <v>137</v>
      </c>
      <c r="E78" s="87">
        <v>44159901</v>
      </c>
      <c r="F78" s="88" t="s">
        <v>148</v>
      </c>
      <c r="G78" s="89">
        <v>20000</v>
      </c>
    </row>
    <row r="79" spans="1:8" s="3" customFormat="1" ht="25.5" x14ac:dyDescent="0.2">
      <c r="A79" s="84">
        <v>73</v>
      </c>
      <c r="B79" s="85" t="s">
        <v>12</v>
      </c>
      <c r="C79" s="86" t="s">
        <v>16</v>
      </c>
      <c r="D79" s="90" t="s">
        <v>62</v>
      </c>
      <c r="E79" s="87">
        <v>44160143</v>
      </c>
      <c r="F79" s="88" t="s">
        <v>148</v>
      </c>
      <c r="G79" s="89">
        <v>70000</v>
      </c>
      <c r="H79" s="19"/>
    </row>
    <row r="80" spans="1:8" s="3" customFormat="1" ht="26.25" customHeight="1" x14ac:dyDescent="0.2">
      <c r="A80" s="84">
        <v>74</v>
      </c>
      <c r="B80" s="85" t="s">
        <v>12</v>
      </c>
      <c r="C80" s="86" t="s">
        <v>16</v>
      </c>
      <c r="D80" s="90" t="s">
        <v>63</v>
      </c>
      <c r="E80" s="87">
        <v>44053894</v>
      </c>
      <c r="F80" s="88" t="s">
        <v>148</v>
      </c>
      <c r="G80" s="89">
        <v>35000</v>
      </c>
    </row>
    <row r="81" spans="1:7" s="3" customFormat="1" ht="24" customHeight="1" x14ac:dyDescent="0.2">
      <c r="A81" s="84">
        <v>75</v>
      </c>
      <c r="B81" s="85" t="s">
        <v>12</v>
      </c>
      <c r="C81" s="86" t="s">
        <v>16</v>
      </c>
      <c r="D81" s="90" t="s">
        <v>146</v>
      </c>
      <c r="E81" s="87">
        <v>22739360</v>
      </c>
      <c r="F81" s="88" t="s">
        <v>148</v>
      </c>
      <c r="G81" s="89">
        <v>20000</v>
      </c>
    </row>
    <row r="82" spans="1:7" s="3" customFormat="1" ht="25.5" x14ac:dyDescent="0.2">
      <c r="A82" s="84">
        <v>76</v>
      </c>
      <c r="B82" s="85" t="s">
        <v>12</v>
      </c>
      <c r="C82" s="86" t="s">
        <v>16</v>
      </c>
      <c r="D82" s="90" t="s">
        <v>194</v>
      </c>
      <c r="E82" s="87">
        <v>47921862</v>
      </c>
      <c r="F82" s="88" t="s">
        <v>148</v>
      </c>
      <c r="G82" s="89">
        <v>20000</v>
      </c>
    </row>
    <row r="83" spans="1:7" s="3" customFormat="1" ht="24" customHeight="1" x14ac:dyDescent="0.2">
      <c r="A83" s="84">
        <v>77</v>
      </c>
      <c r="B83" s="85" t="s">
        <v>12</v>
      </c>
      <c r="C83" s="86" t="s">
        <v>16</v>
      </c>
      <c r="D83" s="90" t="s">
        <v>91</v>
      </c>
      <c r="E83" s="87">
        <v>65338227</v>
      </c>
      <c r="F83" s="88" t="s">
        <v>148</v>
      </c>
      <c r="G83" s="89">
        <v>10000</v>
      </c>
    </row>
    <row r="84" spans="1:7" s="3" customFormat="1" ht="24" customHeight="1" x14ac:dyDescent="0.2">
      <c r="A84" s="84">
        <v>78</v>
      </c>
      <c r="B84" s="85" t="s">
        <v>12</v>
      </c>
      <c r="C84" s="86" t="s">
        <v>16</v>
      </c>
      <c r="D84" s="90" t="s">
        <v>71</v>
      </c>
      <c r="E84" s="87">
        <v>3872017</v>
      </c>
      <c r="F84" s="88" t="s">
        <v>148</v>
      </c>
      <c r="G84" s="89">
        <v>20000</v>
      </c>
    </row>
    <row r="85" spans="1:7" s="3" customFormat="1" ht="23.25" customHeight="1" x14ac:dyDescent="0.2">
      <c r="A85" s="84">
        <v>79</v>
      </c>
      <c r="B85" s="85" t="s">
        <v>12</v>
      </c>
      <c r="C85" s="86" t="s">
        <v>16</v>
      </c>
      <c r="D85" s="90" t="s">
        <v>3</v>
      </c>
      <c r="E85" s="87">
        <v>29278082</v>
      </c>
      <c r="F85" s="88" t="s">
        <v>148</v>
      </c>
      <c r="G85" s="89">
        <v>50000</v>
      </c>
    </row>
    <row r="86" spans="1:7" s="3" customFormat="1" ht="25.5" x14ac:dyDescent="0.2">
      <c r="A86" s="84">
        <v>81</v>
      </c>
      <c r="B86" s="85" t="s">
        <v>12</v>
      </c>
      <c r="C86" s="86" t="s">
        <v>44</v>
      </c>
      <c r="D86" s="90" t="s">
        <v>195</v>
      </c>
      <c r="E86" s="87">
        <v>22725156</v>
      </c>
      <c r="F86" s="88" t="s">
        <v>148</v>
      </c>
      <c r="G86" s="89">
        <v>30000</v>
      </c>
    </row>
    <row r="87" spans="1:7" s="3" customFormat="1" ht="67.5" x14ac:dyDescent="0.2">
      <c r="A87" s="84">
        <v>82</v>
      </c>
      <c r="B87" s="85" t="s">
        <v>12</v>
      </c>
      <c r="C87" s="86" t="s">
        <v>196</v>
      </c>
      <c r="D87" s="90" t="s">
        <v>56</v>
      </c>
      <c r="E87" s="87">
        <v>47920173</v>
      </c>
      <c r="F87" s="88" t="s">
        <v>148</v>
      </c>
      <c r="G87" s="89">
        <v>30000</v>
      </c>
    </row>
    <row r="88" spans="1:7" s="3" customFormat="1" ht="28.5" customHeight="1" x14ac:dyDescent="0.2">
      <c r="A88" s="84">
        <v>83</v>
      </c>
      <c r="B88" s="85" t="s">
        <v>12</v>
      </c>
      <c r="C88" s="86" t="s">
        <v>16</v>
      </c>
      <c r="D88" s="90" t="s">
        <v>197</v>
      </c>
      <c r="E88" s="87">
        <v>47918322</v>
      </c>
      <c r="F88" s="88" t="s">
        <v>148</v>
      </c>
      <c r="G88" s="89">
        <v>15000</v>
      </c>
    </row>
    <row r="89" spans="1:7" s="3" customFormat="1" ht="24.75" customHeight="1" x14ac:dyDescent="0.2">
      <c r="A89" s="84">
        <v>84</v>
      </c>
      <c r="B89" s="85" t="s">
        <v>12</v>
      </c>
      <c r="C89" s="86" t="s">
        <v>16</v>
      </c>
      <c r="D89" s="90" t="s">
        <v>198</v>
      </c>
      <c r="E89" s="87">
        <v>16367634</v>
      </c>
      <c r="F89" s="88" t="s">
        <v>148</v>
      </c>
      <c r="G89" s="89">
        <v>15000</v>
      </c>
    </row>
    <row r="90" spans="1:7" s="3" customFormat="1" ht="24" customHeight="1" x14ac:dyDescent="0.2">
      <c r="A90" s="84">
        <v>85</v>
      </c>
      <c r="B90" s="85" t="s">
        <v>12</v>
      </c>
      <c r="C90" s="86" t="s">
        <v>16</v>
      </c>
      <c r="D90" s="90" t="s">
        <v>141</v>
      </c>
      <c r="E90" s="87">
        <v>44160453</v>
      </c>
      <c r="F90" s="88" t="s">
        <v>148</v>
      </c>
      <c r="G90" s="89">
        <v>10000</v>
      </c>
    </row>
    <row r="91" spans="1:7" s="3" customFormat="1" ht="64.5" customHeight="1" x14ac:dyDescent="0.2">
      <c r="A91" s="84">
        <v>86</v>
      </c>
      <c r="B91" s="85" t="s">
        <v>12</v>
      </c>
      <c r="C91" s="86" t="s">
        <v>16</v>
      </c>
      <c r="D91" s="90" t="s">
        <v>199</v>
      </c>
      <c r="E91" s="87">
        <v>47919710</v>
      </c>
      <c r="F91" s="88" t="s">
        <v>148</v>
      </c>
      <c r="G91" s="89">
        <v>30000</v>
      </c>
    </row>
    <row r="92" spans="1:7" s="3" customFormat="1" ht="25.5" x14ac:dyDescent="0.2">
      <c r="A92" s="84">
        <v>87</v>
      </c>
      <c r="B92" s="85" t="s">
        <v>12</v>
      </c>
      <c r="C92" s="86" t="s">
        <v>53</v>
      </c>
      <c r="D92" s="90" t="s">
        <v>60</v>
      </c>
      <c r="E92" s="87">
        <v>44053827</v>
      </c>
      <c r="F92" s="88" t="s">
        <v>148</v>
      </c>
      <c r="G92" s="89">
        <v>20000</v>
      </c>
    </row>
    <row r="93" spans="1:7" s="3" customFormat="1" ht="38.25" x14ac:dyDescent="0.2">
      <c r="A93" s="84">
        <v>88</v>
      </c>
      <c r="B93" s="85" t="s">
        <v>12</v>
      </c>
      <c r="C93" s="86" t="s">
        <v>16</v>
      </c>
      <c r="D93" s="90" t="s">
        <v>57</v>
      </c>
      <c r="E93" s="87">
        <v>16367677</v>
      </c>
      <c r="F93" s="88" t="s">
        <v>148</v>
      </c>
      <c r="G93" s="89">
        <v>10000</v>
      </c>
    </row>
    <row r="94" spans="1:7" s="3" customFormat="1" ht="26.25" thickBot="1" x14ac:dyDescent="0.25">
      <c r="A94" s="91">
        <v>89</v>
      </c>
      <c r="B94" s="92" t="s">
        <v>12</v>
      </c>
      <c r="C94" s="93" t="s">
        <v>16</v>
      </c>
      <c r="D94" s="94" t="s">
        <v>200</v>
      </c>
      <c r="E94" s="95">
        <v>44053487</v>
      </c>
      <c r="F94" s="96" t="s">
        <v>148</v>
      </c>
      <c r="G94" s="97">
        <v>30000</v>
      </c>
    </row>
    <row r="95" spans="1:7" s="3" customFormat="1" ht="16.5" thickBot="1" x14ac:dyDescent="0.3">
      <c r="A95" s="110" t="s">
        <v>1</v>
      </c>
      <c r="B95" s="111"/>
      <c r="C95" s="112"/>
      <c r="D95" s="10"/>
      <c r="E95" s="11"/>
      <c r="F95" s="11"/>
      <c r="G95" s="6">
        <f>SUM(G77:G94)</f>
        <v>495000</v>
      </c>
    </row>
    <row r="96" spans="1:7" s="3" customFormat="1" ht="25.5" x14ac:dyDescent="0.2">
      <c r="A96" s="59">
        <v>90</v>
      </c>
      <c r="B96" s="60" t="s">
        <v>13</v>
      </c>
      <c r="C96" s="61" t="s">
        <v>16</v>
      </c>
      <c r="D96" s="98" t="s">
        <v>144</v>
      </c>
      <c r="E96" s="62">
        <v>66743338</v>
      </c>
      <c r="F96" s="63" t="s">
        <v>148</v>
      </c>
      <c r="G96" s="64">
        <v>50000</v>
      </c>
    </row>
    <row r="97" spans="1:7" s="3" customFormat="1" ht="51" x14ac:dyDescent="0.2">
      <c r="A97" s="65">
        <v>91</v>
      </c>
      <c r="B97" s="66" t="s">
        <v>13</v>
      </c>
      <c r="C97" s="67" t="s">
        <v>159</v>
      </c>
      <c r="D97" s="71" t="s">
        <v>201</v>
      </c>
      <c r="E97" s="68">
        <v>577421</v>
      </c>
      <c r="F97" s="69" t="s">
        <v>148</v>
      </c>
      <c r="G97" s="70">
        <v>10000</v>
      </c>
    </row>
    <row r="98" spans="1:7" s="3" customFormat="1" ht="25.5" x14ac:dyDescent="0.2">
      <c r="A98" s="65">
        <v>92</v>
      </c>
      <c r="B98" s="66" t="s">
        <v>13</v>
      </c>
      <c r="C98" s="67" t="s">
        <v>202</v>
      </c>
      <c r="D98" s="71" t="s">
        <v>203</v>
      </c>
      <c r="E98" s="68">
        <v>5841569</v>
      </c>
      <c r="F98" s="69" t="s">
        <v>148</v>
      </c>
      <c r="G98" s="70">
        <v>10000</v>
      </c>
    </row>
    <row r="99" spans="1:7" s="3" customFormat="1" ht="26.25" customHeight="1" x14ac:dyDescent="0.2">
      <c r="A99" s="65">
        <v>93</v>
      </c>
      <c r="B99" s="66" t="s">
        <v>13</v>
      </c>
      <c r="C99" s="67" t="s">
        <v>29</v>
      </c>
      <c r="D99" s="71" t="s">
        <v>134</v>
      </c>
      <c r="E99" s="68">
        <v>5207916</v>
      </c>
      <c r="F99" s="69" t="s">
        <v>148</v>
      </c>
      <c r="G99" s="70">
        <v>20000</v>
      </c>
    </row>
    <row r="100" spans="1:7" s="3" customFormat="1" ht="24.75" customHeight="1" x14ac:dyDescent="0.2">
      <c r="A100" s="65">
        <v>94</v>
      </c>
      <c r="B100" s="66" t="s">
        <v>13</v>
      </c>
      <c r="C100" s="67" t="s">
        <v>16</v>
      </c>
      <c r="D100" s="71" t="s">
        <v>204</v>
      </c>
      <c r="E100" s="68">
        <v>49558790</v>
      </c>
      <c r="F100" s="69" t="s">
        <v>148</v>
      </c>
      <c r="G100" s="70">
        <v>10000</v>
      </c>
    </row>
    <row r="101" spans="1:7" s="3" customFormat="1" ht="31.5" customHeight="1" x14ac:dyDescent="0.2">
      <c r="A101" s="65">
        <v>95</v>
      </c>
      <c r="B101" s="66" t="s">
        <v>13</v>
      </c>
      <c r="C101" s="67" t="s">
        <v>16</v>
      </c>
      <c r="D101" s="71" t="s">
        <v>129</v>
      </c>
      <c r="E101" s="68">
        <v>42866774</v>
      </c>
      <c r="F101" s="69" t="s">
        <v>148</v>
      </c>
      <c r="G101" s="70">
        <v>20000</v>
      </c>
    </row>
    <row r="102" spans="1:7" s="3" customFormat="1" ht="23.25" customHeight="1" x14ac:dyDescent="0.2">
      <c r="A102" s="65">
        <v>97</v>
      </c>
      <c r="B102" s="66" t="s">
        <v>13</v>
      </c>
      <c r="C102" s="67" t="s">
        <v>16</v>
      </c>
      <c r="D102" s="71" t="s">
        <v>74</v>
      </c>
      <c r="E102" s="68">
        <v>19014074</v>
      </c>
      <c r="F102" s="69" t="s">
        <v>148</v>
      </c>
      <c r="G102" s="70">
        <v>20000</v>
      </c>
    </row>
    <row r="103" spans="1:7" s="3" customFormat="1" ht="23.25" customHeight="1" x14ac:dyDescent="0.2">
      <c r="A103" s="65">
        <v>98</v>
      </c>
      <c r="B103" s="66" t="s">
        <v>13</v>
      </c>
      <c r="C103" s="67" t="s">
        <v>16</v>
      </c>
      <c r="D103" s="71" t="s">
        <v>72</v>
      </c>
      <c r="E103" s="68">
        <v>22843019</v>
      </c>
      <c r="F103" s="69" t="s">
        <v>148</v>
      </c>
      <c r="G103" s="70">
        <v>25000</v>
      </c>
    </row>
    <row r="104" spans="1:7" s="3" customFormat="1" ht="23.25" customHeight="1" x14ac:dyDescent="0.2">
      <c r="A104" s="65">
        <v>99</v>
      </c>
      <c r="B104" s="66" t="s">
        <v>13</v>
      </c>
      <c r="C104" s="67" t="s">
        <v>16</v>
      </c>
      <c r="D104" s="71" t="s">
        <v>73</v>
      </c>
      <c r="E104" s="68">
        <v>47999152</v>
      </c>
      <c r="F104" s="69" t="s">
        <v>148</v>
      </c>
      <c r="G104" s="70">
        <v>50000</v>
      </c>
    </row>
    <row r="105" spans="1:7" s="3" customFormat="1" ht="23.25" customHeight="1" x14ac:dyDescent="0.2">
      <c r="A105" s="65">
        <v>100</v>
      </c>
      <c r="B105" s="66" t="s">
        <v>13</v>
      </c>
      <c r="C105" s="67" t="s">
        <v>24</v>
      </c>
      <c r="D105" s="71" t="s">
        <v>205</v>
      </c>
      <c r="E105" s="68">
        <v>28593006</v>
      </c>
      <c r="F105" s="69" t="s">
        <v>148</v>
      </c>
      <c r="G105" s="70">
        <v>160000</v>
      </c>
    </row>
    <row r="106" spans="1:7" s="3" customFormat="1" ht="23.25" customHeight="1" x14ac:dyDescent="0.2">
      <c r="A106" s="65">
        <v>101</v>
      </c>
      <c r="B106" s="66" t="s">
        <v>13</v>
      </c>
      <c r="C106" s="67" t="s">
        <v>206</v>
      </c>
      <c r="D106" s="71" t="s">
        <v>120</v>
      </c>
      <c r="E106" s="68">
        <v>44940327</v>
      </c>
      <c r="F106" s="69" t="s">
        <v>148</v>
      </c>
      <c r="G106" s="70">
        <v>35000</v>
      </c>
    </row>
    <row r="107" spans="1:7" s="3" customFormat="1" ht="23.25" customHeight="1" x14ac:dyDescent="0.2">
      <c r="A107" s="65">
        <v>102</v>
      </c>
      <c r="B107" s="66" t="s">
        <v>13</v>
      </c>
      <c r="C107" s="67" t="s">
        <v>28</v>
      </c>
      <c r="D107" s="71" t="s">
        <v>75</v>
      </c>
      <c r="E107" s="68">
        <v>64989089</v>
      </c>
      <c r="F107" s="69" t="s">
        <v>148</v>
      </c>
      <c r="G107" s="70">
        <v>15000</v>
      </c>
    </row>
    <row r="108" spans="1:7" s="3" customFormat="1" ht="38.25" x14ac:dyDescent="0.2">
      <c r="A108" s="65">
        <v>103</v>
      </c>
      <c r="B108" s="66" t="s">
        <v>13</v>
      </c>
      <c r="C108" s="67" t="s">
        <v>207</v>
      </c>
      <c r="D108" s="71" t="s">
        <v>208</v>
      </c>
      <c r="E108" s="68">
        <v>22873724</v>
      </c>
      <c r="F108" s="69" t="s">
        <v>148</v>
      </c>
      <c r="G108" s="70">
        <v>15000</v>
      </c>
    </row>
    <row r="109" spans="1:7" s="3" customFormat="1" ht="33" customHeight="1" x14ac:dyDescent="0.2">
      <c r="A109" s="65">
        <v>105</v>
      </c>
      <c r="B109" s="66" t="s">
        <v>13</v>
      </c>
      <c r="C109" s="67" t="s">
        <v>30</v>
      </c>
      <c r="D109" s="71" t="s">
        <v>99</v>
      </c>
      <c r="E109" s="68">
        <v>4726316</v>
      </c>
      <c r="F109" s="69" t="s">
        <v>148</v>
      </c>
      <c r="G109" s="70">
        <v>10000</v>
      </c>
    </row>
    <row r="110" spans="1:7" s="3" customFormat="1" ht="26.25" customHeight="1" x14ac:dyDescent="0.2">
      <c r="A110" s="65">
        <v>107</v>
      </c>
      <c r="B110" s="66" t="s">
        <v>13</v>
      </c>
      <c r="C110" s="67" t="s">
        <v>16</v>
      </c>
      <c r="D110" s="71" t="s">
        <v>209</v>
      </c>
      <c r="E110" s="68">
        <v>22886303</v>
      </c>
      <c r="F110" s="69" t="s">
        <v>148</v>
      </c>
      <c r="G110" s="70">
        <v>10000</v>
      </c>
    </row>
    <row r="111" spans="1:7" s="3" customFormat="1" ht="20.25" customHeight="1" x14ac:dyDescent="0.2">
      <c r="A111" s="65">
        <v>108</v>
      </c>
      <c r="B111" s="66" t="s">
        <v>54</v>
      </c>
      <c r="C111" s="67" t="s">
        <v>55</v>
      </c>
      <c r="D111" s="71" t="s">
        <v>76</v>
      </c>
      <c r="E111" s="68">
        <v>3620042</v>
      </c>
      <c r="F111" s="69" t="s">
        <v>148</v>
      </c>
      <c r="G111" s="70">
        <v>10000</v>
      </c>
    </row>
    <row r="112" spans="1:7" s="3" customFormat="1" ht="25.5" x14ac:dyDescent="0.2">
      <c r="A112" s="65">
        <v>109</v>
      </c>
      <c r="B112" s="66" t="s">
        <v>13</v>
      </c>
      <c r="C112" s="67" t="s">
        <v>38</v>
      </c>
      <c r="D112" s="71" t="s">
        <v>92</v>
      </c>
      <c r="E112" s="68">
        <v>49558218</v>
      </c>
      <c r="F112" s="69" t="s">
        <v>148</v>
      </c>
      <c r="G112" s="70">
        <v>90000</v>
      </c>
    </row>
    <row r="113" spans="1:7" s="3" customFormat="1" ht="25.5" x14ac:dyDescent="0.2">
      <c r="A113" s="65">
        <v>110</v>
      </c>
      <c r="B113" s="66" t="s">
        <v>13</v>
      </c>
      <c r="C113" s="67" t="s">
        <v>37</v>
      </c>
      <c r="D113" s="71" t="s">
        <v>132</v>
      </c>
      <c r="E113" s="68">
        <v>28553241</v>
      </c>
      <c r="F113" s="69" t="s">
        <v>148</v>
      </c>
      <c r="G113" s="70">
        <v>10000</v>
      </c>
    </row>
    <row r="114" spans="1:7" s="3" customFormat="1" ht="25.5" x14ac:dyDescent="0.2">
      <c r="A114" s="65">
        <v>111</v>
      </c>
      <c r="B114" s="66" t="s">
        <v>13</v>
      </c>
      <c r="C114" s="67" t="s">
        <v>17</v>
      </c>
      <c r="D114" s="71" t="s">
        <v>130</v>
      </c>
      <c r="E114" s="68">
        <v>5032211</v>
      </c>
      <c r="F114" s="69" t="s">
        <v>148</v>
      </c>
      <c r="G114" s="70">
        <v>80000</v>
      </c>
    </row>
    <row r="115" spans="1:7" s="3" customFormat="1" ht="25.5" x14ac:dyDescent="0.2">
      <c r="A115" s="65">
        <v>112</v>
      </c>
      <c r="B115" s="66" t="s">
        <v>13</v>
      </c>
      <c r="C115" s="67" t="s">
        <v>5</v>
      </c>
      <c r="D115" s="71" t="s">
        <v>77</v>
      </c>
      <c r="E115" s="68">
        <v>62350391</v>
      </c>
      <c r="F115" s="69" t="s">
        <v>148</v>
      </c>
      <c r="G115" s="70">
        <v>10000</v>
      </c>
    </row>
    <row r="116" spans="1:7" s="3" customFormat="1" ht="25.5" x14ac:dyDescent="0.2">
      <c r="A116" s="65">
        <v>113</v>
      </c>
      <c r="B116" s="66" t="s">
        <v>13</v>
      </c>
      <c r="C116" s="67" t="s">
        <v>28</v>
      </c>
      <c r="D116" s="71" t="s">
        <v>140</v>
      </c>
      <c r="E116" s="68">
        <v>22708260</v>
      </c>
      <c r="F116" s="69" t="s">
        <v>148</v>
      </c>
      <c r="G116" s="70">
        <v>10000</v>
      </c>
    </row>
    <row r="117" spans="1:7" s="3" customFormat="1" ht="28.5" customHeight="1" x14ac:dyDescent="0.2">
      <c r="A117" s="65">
        <v>114</v>
      </c>
      <c r="B117" s="66" t="s">
        <v>13</v>
      </c>
      <c r="C117" s="67" t="s">
        <v>210</v>
      </c>
      <c r="D117" s="71" t="s">
        <v>93</v>
      </c>
      <c r="E117" s="68">
        <v>533963</v>
      </c>
      <c r="F117" s="69" t="s">
        <v>148</v>
      </c>
      <c r="G117" s="70">
        <v>50000</v>
      </c>
    </row>
    <row r="118" spans="1:7" s="3" customFormat="1" ht="28.5" customHeight="1" x14ac:dyDescent="0.2">
      <c r="A118" s="65">
        <v>115</v>
      </c>
      <c r="B118" s="66" t="s">
        <v>13</v>
      </c>
      <c r="C118" s="67" t="s">
        <v>21</v>
      </c>
      <c r="D118" s="71" t="s">
        <v>211</v>
      </c>
      <c r="E118" s="68">
        <v>49559168</v>
      </c>
      <c r="F118" s="69" t="s">
        <v>148</v>
      </c>
      <c r="G118" s="70">
        <v>10000</v>
      </c>
    </row>
    <row r="119" spans="1:7" s="3" customFormat="1" ht="25.5" x14ac:dyDescent="0.2">
      <c r="A119" s="65">
        <v>118</v>
      </c>
      <c r="B119" s="66" t="s">
        <v>13</v>
      </c>
      <c r="C119" s="67" t="s">
        <v>35</v>
      </c>
      <c r="D119" s="71" t="s">
        <v>94</v>
      </c>
      <c r="E119" s="68">
        <v>45180521</v>
      </c>
      <c r="F119" s="69" t="s">
        <v>148</v>
      </c>
      <c r="G119" s="70">
        <v>30000</v>
      </c>
    </row>
    <row r="120" spans="1:7" s="3" customFormat="1" ht="27" customHeight="1" x14ac:dyDescent="0.2">
      <c r="A120" s="65">
        <v>119</v>
      </c>
      <c r="B120" s="66" t="s">
        <v>13</v>
      </c>
      <c r="C120" s="67" t="s">
        <v>27</v>
      </c>
      <c r="D120" s="71" t="s">
        <v>145</v>
      </c>
      <c r="E120" s="68">
        <v>64601803</v>
      </c>
      <c r="F120" s="69" t="s">
        <v>148</v>
      </c>
      <c r="G120" s="70">
        <v>15000</v>
      </c>
    </row>
    <row r="121" spans="1:7" s="3" customFormat="1" ht="25.5" x14ac:dyDescent="0.2">
      <c r="A121" s="65">
        <v>120</v>
      </c>
      <c r="B121" s="66" t="s">
        <v>13</v>
      </c>
      <c r="C121" s="67" t="s">
        <v>212</v>
      </c>
      <c r="D121" s="71" t="s">
        <v>213</v>
      </c>
      <c r="E121" s="68">
        <v>64989003</v>
      </c>
      <c r="F121" s="69" t="s">
        <v>148</v>
      </c>
      <c r="G121" s="70">
        <v>10000</v>
      </c>
    </row>
    <row r="122" spans="1:7" s="3" customFormat="1" ht="25.5" x14ac:dyDescent="0.2">
      <c r="A122" s="65">
        <v>121</v>
      </c>
      <c r="B122" s="66" t="s">
        <v>13</v>
      </c>
      <c r="C122" s="67" t="s">
        <v>16</v>
      </c>
      <c r="D122" s="71" t="s">
        <v>214</v>
      </c>
      <c r="E122" s="68">
        <v>47998491</v>
      </c>
      <c r="F122" s="69" t="s">
        <v>148</v>
      </c>
      <c r="G122" s="70">
        <v>10000</v>
      </c>
    </row>
    <row r="123" spans="1:7" s="3" customFormat="1" ht="25.5" x14ac:dyDescent="0.2">
      <c r="A123" s="65">
        <v>122</v>
      </c>
      <c r="B123" s="66" t="s">
        <v>13</v>
      </c>
      <c r="C123" s="67" t="s">
        <v>21</v>
      </c>
      <c r="D123" s="71" t="s">
        <v>215</v>
      </c>
      <c r="E123" s="68">
        <v>26820242</v>
      </c>
      <c r="F123" s="69" t="s">
        <v>148</v>
      </c>
      <c r="G123" s="70">
        <v>0</v>
      </c>
    </row>
    <row r="124" spans="1:7" s="3" customFormat="1" ht="25.5" x14ac:dyDescent="0.2">
      <c r="A124" s="65">
        <v>124</v>
      </c>
      <c r="B124" s="66" t="s">
        <v>13</v>
      </c>
      <c r="C124" s="67" t="s">
        <v>21</v>
      </c>
      <c r="D124" s="71" t="s">
        <v>78</v>
      </c>
      <c r="E124" s="68">
        <v>22826611</v>
      </c>
      <c r="F124" s="69" t="s">
        <v>148</v>
      </c>
      <c r="G124" s="70">
        <v>100000</v>
      </c>
    </row>
    <row r="125" spans="1:7" s="3" customFormat="1" ht="25.5" x14ac:dyDescent="0.2">
      <c r="A125" s="65">
        <v>125</v>
      </c>
      <c r="B125" s="66" t="s">
        <v>13</v>
      </c>
      <c r="C125" s="67" t="s">
        <v>16</v>
      </c>
      <c r="D125" s="71" t="s">
        <v>95</v>
      </c>
      <c r="E125" s="68">
        <v>44889062</v>
      </c>
      <c r="F125" s="69" t="s">
        <v>148</v>
      </c>
      <c r="G125" s="70">
        <v>10000</v>
      </c>
    </row>
    <row r="126" spans="1:7" s="3" customFormat="1" ht="27.75" customHeight="1" x14ac:dyDescent="0.2">
      <c r="A126" s="65">
        <v>126</v>
      </c>
      <c r="B126" s="66" t="s">
        <v>13</v>
      </c>
      <c r="C126" s="67" t="s">
        <v>16</v>
      </c>
      <c r="D126" s="71" t="s">
        <v>121</v>
      </c>
      <c r="E126" s="68">
        <v>49558030</v>
      </c>
      <c r="F126" s="69" t="s">
        <v>148</v>
      </c>
      <c r="G126" s="70">
        <v>20000</v>
      </c>
    </row>
    <row r="127" spans="1:7" s="3" customFormat="1" ht="25.5" x14ac:dyDescent="0.2">
      <c r="A127" s="65">
        <v>127</v>
      </c>
      <c r="B127" s="66" t="s">
        <v>13</v>
      </c>
      <c r="C127" s="67" t="s">
        <v>216</v>
      </c>
      <c r="D127" s="71" t="s">
        <v>133</v>
      </c>
      <c r="E127" s="68">
        <v>61985473</v>
      </c>
      <c r="F127" s="69" t="s">
        <v>148</v>
      </c>
      <c r="G127" s="70">
        <v>10000</v>
      </c>
    </row>
    <row r="128" spans="1:7" s="3" customFormat="1" ht="25.5" x14ac:dyDescent="0.2">
      <c r="A128" s="65">
        <v>128</v>
      </c>
      <c r="B128" s="66" t="s">
        <v>13</v>
      </c>
      <c r="C128" s="67" t="s">
        <v>217</v>
      </c>
      <c r="D128" s="71" t="s">
        <v>218</v>
      </c>
      <c r="E128" s="68">
        <v>19013698</v>
      </c>
      <c r="F128" s="69" t="s">
        <v>148</v>
      </c>
      <c r="G128" s="70">
        <v>10000</v>
      </c>
    </row>
    <row r="129" spans="1:7" s="3" customFormat="1" ht="25.5" x14ac:dyDescent="0.2">
      <c r="A129" s="65">
        <v>129</v>
      </c>
      <c r="B129" s="66" t="s">
        <v>13</v>
      </c>
      <c r="C129" s="67" t="s">
        <v>16</v>
      </c>
      <c r="D129" s="71" t="s">
        <v>135</v>
      </c>
      <c r="E129" s="68">
        <v>60782269</v>
      </c>
      <c r="F129" s="69" t="s">
        <v>148</v>
      </c>
      <c r="G129" s="70">
        <v>20000</v>
      </c>
    </row>
    <row r="130" spans="1:7" s="3" customFormat="1" ht="38.25" x14ac:dyDescent="0.2">
      <c r="A130" s="65">
        <v>130</v>
      </c>
      <c r="B130" s="66" t="s">
        <v>13</v>
      </c>
      <c r="C130" s="67" t="s">
        <v>219</v>
      </c>
      <c r="D130" s="71" t="s">
        <v>79</v>
      </c>
      <c r="E130" s="68">
        <v>534935</v>
      </c>
      <c r="F130" s="69" t="s">
        <v>148</v>
      </c>
      <c r="G130" s="70">
        <v>75000</v>
      </c>
    </row>
    <row r="131" spans="1:7" s="3" customFormat="1" ht="24" customHeight="1" thickBot="1" x14ac:dyDescent="0.25">
      <c r="A131" s="72">
        <v>131</v>
      </c>
      <c r="B131" s="73" t="s">
        <v>13</v>
      </c>
      <c r="C131" s="74" t="s">
        <v>23</v>
      </c>
      <c r="D131" s="125" t="s">
        <v>96</v>
      </c>
      <c r="E131" s="75">
        <v>64601749</v>
      </c>
      <c r="F131" s="76" t="s">
        <v>148</v>
      </c>
      <c r="G131" s="77">
        <v>40000</v>
      </c>
    </row>
    <row r="132" spans="1:7" s="3" customFormat="1" ht="16.5" thickBot="1" x14ac:dyDescent="0.3">
      <c r="A132" s="110" t="s">
        <v>2</v>
      </c>
      <c r="B132" s="111"/>
      <c r="C132" s="112"/>
      <c r="D132" s="10"/>
      <c r="E132" s="11"/>
      <c r="F132" s="11"/>
      <c r="G132" s="6">
        <f>SUM(G96:G131)</f>
        <v>1080000</v>
      </c>
    </row>
    <row r="133" spans="1:7" s="3" customFormat="1" ht="25.5" x14ac:dyDescent="0.2">
      <c r="A133" s="99">
        <v>132</v>
      </c>
      <c r="B133" s="27" t="s">
        <v>14</v>
      </c>
      <c r="C133" s="126" t="s">
        <v>33</v>
      </c>
      <c r="D133" s="127" t="s">
        <v>220</v>
      </c>
      <c r="E133" s="27">
        <v>26650134</v>
      </c>
      <c r="F133" s="28" t="s">
        <v>148</v>
      </c>
      <c r="G133" s="100">
        <v>25000</v>
      </c>
    </row>
    <row r="134" spans="1:7" s="3" customFormat="1" ht="22.5" customHeight="1" x14ac:dyDescent="0.2">
      <c r="A134" s="101">
        <v>133</v>
      </c>
      <c r="B134" s="29" t="s">
        <v>14</v>
      </c>
      <c r="C134" s="102" t="s">
        <v>168</v>
      </c>
      <c r="D134" s="104" t="s">
        <v>221</v>
      </c>
      <c r="E134" s="29">
        <v>26537362</v>
      </c>
      <c r="F134" s="30" t="s">
        <v>148</v>
      </c>
      <c r="G134" s="103">
        <v>10000</v>
      </c>
    </row>
    <row r="135" spans="1:7" s="3" customFormat="1" ht="22.5" customHeight="1" x14ac:dyDescent="0.2">
      <c r="A135" s="101">
        <v>134</v>
      </c>
      <c r="B135" s="29" t="s">
        <v>14</v>
      </c>
      <c r="C135" s="102" t="s">
        <v>29</v>
      </c>
      <c r="D135" s="104" t="s">
        <v>222</v>
      </c>
      <c r="E135" s="29">
        <v>26550881</v>
      </c>
      <c r="F135" s="30" t="s">
        <v>148</v>
      </c>
      <c r="G135" s="103">
        <v>20000</v>
      </c>
    </row>
    <row r="136" spans="1:7" s="3" customFormat="1" ht="22.5" customHeight="1" x14ac:dyDescent="0.2">
      <c r="A136" s="101">
        <v>135</v>
      </c>
      <c r="B136" s="29" t="s">
        <v>14</v>
      </c>
      <c r="C136" s="102" t="s">
        <v>29</v>
      </c>
      <c r="D136" s="104" t="s">
        <v>223</v>
      </c>
      <c r="E136" s="29">
        <v>4604661</v>
      </c>
      <c r="F136" s="30" t="s">
        <v>148</v>
      </c>
      <c r="G136" s="103">
        <v>10000</v>
      </c>
    </row>
    <row r="137" spans="1:7" s="3" customFormat="1" ht="22.5" customHeight="1" x14ac:dyDescent="0.2">
      <c r="A137" s="101">
        <v>136</v>
      </c>
      <c r="B137" s="29" t="s">
        <v>14</v>
      </c>
      <c r="C137" s="102" t="s">
        <v>16</v>
      </c>
      <c r="D137" s="104" t="s">
        <v>97</v>
      </c>
      <c r="E137" s="29">
        <v>47999403</v>
      </c>
      <c r="F137" s="30" t="s">
        <v>148</v>
      </c>
      <c r="G137" s="103">
        <v>10000</v>
      </c>
    </row>
    <row r="138" spans="1:7" s="3" customFormat="1" ht="25.5" x14ac:dyDescent="0.2">
      <c r="A138" s="101">
        <v>137</v>
      </c>
      <c r="B138" s="29" t="s">
        <v>14</v>
      </c>
      <c r="C138" s="102" t="s">
        <v>16</v>
      </c>
      <c r="D138" s="104" t="s">
        <v>104</v>
      </c>
      <c r="E138" s="29">
        <v>63696045</v>
      </c>
      <c r="F138" s="30" t="s">
        <v>148</v>
      </c>
      <c r="G138" s="103">
        <v>40000</v>
      </c>
    </row>
    <row r="139" spans="1:7" s="3" customFormat="1" ht="25.5" x14ac:dyDescent="0.2">
      <c r="A139" s="101">
        <v>138</v>
      </c>
      <c r="B139" s="29" t="s">
        <v>14</v>
      </c>
      <c r="C139" s="102" t="s">
        <v>4</v>
      </c>
      <c r="D139" s="104" t="s">
        <v>80</v>
      </c>
      <c r="E139" s="29">
        <v>26999501</v>
      </c>
      <c r="F139" s="30" t="s">
        <v>148</v>
      </c>
      <c r="G139" s="103">
        <v>50000</v>
      </c>
    </row>
    <row r="140" spans="1:7" s="3" customFormat="1" ht="25.5" customHeight="1" x14ac:dyDescent="0.2">
      <c r="A140" s="101">
        <v>139</v>
      </c>
      <c r="B140" s="29" t="s">
        <v>14</v>
      </c>
      <c r="C140" s="102" t="s">
        <v>43</v>
      </c>
      <c r="D140" s="104" t="s">
        <v>131</v>
      </c>
      <c r="E140" s="29">
        <v>70239886</v>
      </c>
      <c r="F140" s="30" t="s">
        <v>148</v>
      </c>
      <c r="G140" s="103">
        <v>45000</v>
      </c>
    </row>
    <row r="141" spans="1:7" s="3" customFormat="1" ht="27.75" customHeight="1" x14ac:dyDescent="0.2">
      <c r="A141" s="101">
        <v>140</v>
      </c>
      <c r="B141" s="29" t="s">
        <v>14</v>
      </c>
      <c r="C141" s="102" t="s">
        <v>44</v>
      </c>
      <c r="D141" s="104" t="s">
        <v>224</v>
      </c>
      <c r="E141" s="29">
        <v>22718419</v>
      </c>
      <c r="F141" s="30" t="s">
        <v>148</v>
      </c>
      <c r="G141" s="103">
        <v>10000</v>
      </c>
    </row>
    <row r="142" spans="1:7" s="3" customFormat="1" ht="25.5" x14ac:dyDescent="0.2">
      <c r="A142" s="101">
        <v>141</v>
      </c>
      <c r="B142" s="29" t="s">
        <v>14</v>
      </c>
      <c r="C142" s="102" t="s">
        <v>48</v>
      </c>
      <c r="D142" s="104" t="s">
        <v>225</v>
      </c>
      <c r="E142" s="29">
        <v>5712408</v>
      </c>
      <c r="F142" s="30" t="s">
        <v>148</v>
      </c>
      <c r="G142" s="103">
        <v>20000</v>
      </c>
    </row>
    <row r="143" spans="1:7" s="3" customFormat="1" ht="24.75" customHeight="1" x14ac:dyDescent="0.2">
      <c r="A143" s="101">
        <v>142</v>
      </c>
      <c r="B143" s="29" t="s">
        <v>14</v>
      </c>
      <c r="C143" s="102" t="s">
        <v>226</v>
      </c>
      <c r="D143" s="104" t="s">
        <v>227</v>
      </c>
      <c r="E143" s="29">
        <v>22905821</v>
      </c>
      <c r="F143" s="30" t="s">
        <v>148</v>
      </c>
      <c r="G143" s="103">
        <v>10000</v>
      </c>
    </row>
    <row r="144" spans="1:7" s="3" customFormat="1" ht="25.5" x14ac:dyDescent="0.2">
      <c r="A144" s="101">
        <v>143</v>
      </c>
      <c r="B144" s="29" t="s">
        <v>14</v>
      </c>
      <c r="C144" s="102" t="s">
        <v>59</v>
      </c>
      <c r="D144" s="104" t="s">
        <v>122</v>
      </c>
      <c r="E144" s="29">
        <v>562041</v>
      </c>
      <c r="F144" s="30" t="s">
        <v>148</v>
      </c>
      <c r="G144" s="103">
        <v>70000</v>
      </c>
    </row>
    <row r="145" spans="1:7" s="3" customFormat="1" ht="21.75" customHeight="1" x14ac:dyDescent="0.2">
      <c r="A145" s="101">
        <v>144</v>
      </c>
      <c r="B145" s="29" t="s">
        <v>14</v>
      </c>
      <c r="C145" s="102" t="s">
        <v>16</v>
      </c>
      <c r="D145" s="104" t="s">
        <v>84</v>
      </c>
      <c r="E145" s="29">
        <v>44939302</v>
      </c>
      <c r="F145" s="30" t="s">
        <v>148</v>
      </c>
      <c r="G145" s="103">
        <v>10000</v>
      </c>
    </row>
    <row r="146" spans="1:7" s="3" customFormat="1" ht="25.5" x14ac:dyDescent="0.2">
      <c r="A146" s="101">
        <v>145</v>
      </c>
      <c r="B146" s="29" t="s">
        <v>14</v>
      </c>
      <c r="C146" s="102" t="s">
        <v>19</v>
      </c>
      <c r="D146" s="104" t="s">
        <v>81</v>
      </c>
      <c r="E146" s="29">
        <v>69601500</v>
      </c>
      <c r="F146" s="30" t="s">
        <v>148</v>
      </c>
      <c r="G146" s="103">
        <v>10000</v>
      </c>
    </row>
    <row r="147" spans="1:7" s="3" customFormat="1" ht="25.5" x14ac:dyDescent="0.2">
      <c r="A147" s="101">
        <v>146</v>
      </c>
      <c r="B147" s="29" t="s">
        <v>14</v>
      </c>
      <c r="C147" s="102" t="s">
        <v>48</v>
      </c>
      <c r="D147" s="104" t="s">
        <v>228</v>
      </c>
      <c r="E147" s="29">
        <v>3656594</v>
      </c>
      <c r="F147" s="30" t="s">
        <v>148</v>
      </c>
      <c r="G147" s="103">
        <v>10000</v>
      </c>
    </row>
    <row r="148" spans="1:7" s="3" customFormat="1" ht="25.5" x14ac:dyDescent="0.2">
      <c r="A148" s="101">
        <v>147</v>
      </c>
      <c r="B148" s="29" t="s">
        <v>14</v>
      </c>
      <c r="C148" s="102" t="s">
        <v>36</v>
      </c>
      <c r="D148" s="104" t="s">
        <v>229</v>
      </c>
      <c r="E148" s="29">
        <v>45212341</v>
      </c>
      <c r="F148" s="30" t="s">
        <v>148</v>
      </c>
      <c r="G148" s="103">
        <v>20000</v>
      </c>
    </row>
    <row r="149" spans="1:7" s="3" customFormat="1" ht="25.5" x14ac:dyDescent="0.2">
      <c r="A149" s="101">
        <v>148</v>
      </c>
      <c r="B149" s="29" t="s">
        <v>14</v>
      </c>
      <c r="C149" s="102" t="s">
        <v>26</v>
      </c>
      <c r="D149" s="104" t="s">
        <v>139</v>
      </c>
      <c r="E149" s="29">
        <v>64094626</v>
      </c>
      <c r="F149" s="30" t="s">
        <v>148</v>
      </c>
      <c r="G149" s="103">
        <v>10000</v>
      </c>
    </row>
    <row r="150" spans="1:7" s="3" customFormat="1" ht="25.5" x14ac:dyDescent="0.2">
      <c r="A150" s="101">
        <v>149</v>
      </c>
      <c r="B150" s="29" t="s">
        <v>14</v>
      </c>
      <c r="C150" s="102" t="s">
        <v>16</v>
      </c>
      <c r="D150" s="104" t="s">
        <v>230</v>
      </c>
      <c r="E150" s="29">
        <v>47999462</v>
      </c>
      <c r="F150" s="30" t="s">
        <v>148</v>
      </c>
      <c r="G150" s="103">
        <v>10000</v>
      </c>
    </row>
    <row r="151" spans="1:7" s="3" customFormat="1" ht="25.5" x14ac:dyDescent="0.2">
      <c r="A151" s="101">
        <v>150</v>
      </c>
      <c r="B151" s="29" t="s">
        <v>14</v>
      </c>
      <c r="C151" s="102" t="s">
        <v>25</v>
      </c>
      <c r="D151" s="104" t="s">
        <v>83</v>
      </c>
      <c r="E151" s="29">
        <v>43961363</v>
      </c>
      <c r="F151" s="30" t="s">
        <v>148</v>
      </c>
      <c r="G151" s="103">
        <v>10000</v>
      </c>
    </row>
    <row r="152" spans="1:7" s="3" customFormat="1" ht="30.75" customHeight="1" x14ac:dyDescent="0.2">
      <c r="A152" s="101">
        <v>151</v>
      </c>
      <c r="B152" s="29" t="s">
        <v>14</v>
      </c>
      <c r="C152" s="102" t="s">
        <v>16</v>
      </c>
      <c r="D152" s="104" t="s">
        <v>82</v>
      </c>
      <c r="E152" s="29">
        <v>43961282</v>
      </c>
      <c r="F152" s="30" t="s">
        <v>148</v>
      </c>
      <c r="G152" s="103">
        <v>10000</v>
      </c>
    </row>
    <row r="153" spans="1:7" s="3" customFormat="1" ht="31.5" customHeight="1" thickBot="1" x14ac:dyDescent="0.25">
      <c r="A153" s="105">
        <v>152</v>
      </c>
      <c r="B153" s="31" t="s">
        <v>14</v>
      </c>
      <c r="C153" s="128" t="s">
        <v>47</v>
      </c>
      <c r="D153" s="129" t="s">
        <v>98</v>
      </c>
      <c r="E153" s="31">
        <v>14617790</v>
      </c>
      <c r="F153" s="130" t="s">
        <v>148</v>
      </c>
      <c r="G153" s="106">
        <v>50000</v>
      </c>
    </row>
    <row r="154" spans="1:7" s="3" customFormat="1" x14ac:dyDescent="0.2">
      <c r="A154" s="4"/>
      <c r="B154" s="4"/>
      <c r="C154" s="4"/>
      <c r="D154" s="4"/>
      <c r="E154" s="4"/>
      <c r="F154" s="4"/>
      <c r="G154" s="14">
        <f>SUM(G133:G153)</f>
        <v>460000</v>
      </c>
    </row>
    <row r="155" spans="1:7" x14ac:dyDescent="0.2">
      <c r="A155" s="4"/>
      <c r="B155" s="4"/>
    </row>
    <row r="156" spans="1:7" x14ac:dyDescent="0.2">
      <c r="A156" s="4"/>
      <c r="B156" s="4"/>
    </row>
    <row r="157" spans="1:7" x14ac:dyDescent="0.2">
      <c r="A157" s="4"/>
      <c r="B157" s="4"/>
    </row>
    <row r="158" spans="1:7" x14ac:dyDescent="0.2">
      <c r="A158" s="4"/>
      <c r="B158" s="4"/>
    </row>
    <row r="159" spans="1:7" x14ac:dyDescent="0.2">
      <c r="A159" s="4"/>
      <c r="B159" s="4"/>
    </row>
    <row r="160" spans="1:7" x14ac:dyDescent="0.2">
      <c r="A160" s="4"/>
      <c r="B160" s="4"/>
    </row>
    <row r="161" spans="1:2" x14ac:dyDescent="0.2">
      <c r="A161" s="4"/>
      <c r="B161" s="4"/>
    </row>
    <row r="162" spans="1:2" x14ac:dyDescent="0.2">
      <c r="A162" s="4"/>
      <c r="B162" s="4"/>
    </row>
    <row r="163" spans="1:2" x14ac:dyDescent="0.2">
      <c r="A163" s="4"/>
      <c r="B163" s="4"/>
    </row>
    <row r="164" spans="1:2" x14ac:dyDescent="0.2">
      <c r="A164" s="4"/>
      <c r="B164" s="4"/>
    </row>
    <row r="165" spans="1:2" x14ac:dyDescent="0.2">
      <c r="A165" s="4"/>
      <c r="B165" s="4"/>
    </row>
    <row r="166" spans="1:2" x14ac:dyDescent="0.2">
      <c r="A166" s="4"/>
      <c r="B166" s="4"/>
    </row>
    <row r="167" spans="1:2" x14ac:dyDescent="0.2">
      <c r="A167" s="4"/>
      <c r="B167" s="4"/>
    </row>
    <row r="168" spans="1:2" x14ac:dyDescent="0.2">
      <c r="A168" s="4"/>
      <c r="B168" s="4"/>
    </row>
    <row r="169" spans="1:2" x14ac:dyDescent="0.2">
      <c r="A169" s="4"/>
      <c r="B169" s="4"/>
    </row>
    <row r="170" spans="1:2" x14ac:dyDescent="0.2">
      <c r="A170" s="4"/>
      <c r="B170" s="4"/>
    </row>
    <row r="171" spans="1:2" x14ac:dyDescent="0.2">
      <c r="A171" s="4"/>
      <c r="B171" s="4"/>
    </row>
    <row r="172" spans="1:2" x14ac:dyDescent="0.2">
      <c r="A172" s="4"/>
      <c r="B172" s="4"/>
    </row>
    <row r="173" spans="1:2" x14ac:dyDescent="0.2">
      <c r="A173" s="4"/>
      <c r="B173" s="4"/>
    </row>
    <row r="174" spans="1:2" x14ac:dyDescent="0.2">
      <c r="A174" s="4"/>
      <c r="B174" s="4"/>
    </row>
  </sheetData>
  <sheetProtection algorithmName="SHA-512" hashValue="OYR6qPACm2beXno+nEo0ZvwUG8+aPoXGkMw1jtu18ovSP1qvaw8DqnzA8rpDringYtqT+06J68+nYw89QO0qCg==" saltValue="sSK8IoHYzPd3PFm+9O+6kw==" spinCount="100000" sheet="1" objects="1" scenarios="1"/>
  <mergeCells count="6">
    <mergeCell ref="A1:G1"/>
    <mergeCell ref="A132:C132"/>
    <mergeCell ref="A16:C16"/>
    <mergeCell ref="A76:C76"/>
    <mergeCell ref="A95:C95"/>
    <mergeCell ref="A4:C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 alignWithMargins="0">
    <oddFooter>&amp;R&amp;P</oddFooter>
  </headerFooter>
  <rowBreaks count="5" manualBreakCount="5">
    <brk id="32" max="16383" man="1"/>
    <brk id="56" max="6" man="1"/>
    <brk id="74" max="6" man="1"/>
    <brk id="117" max="6" man="1"/>
    <brk id="13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PSČDM 2017</vt:lpstr>
      <vt:lpstr>'PSČDM 2017'!Oblast_tisku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2018-06-11T07:21:47Z</cp:lastPrinted>
  <dcterms:created xsi:type="dcterms:W3CDTF">2008-01-21T13:37:40Z</dcterms:created>
  <dcterms:modified xsi:type="dcterms:W3CDTF">2018-08-24T06:53:50Z</dcterms:modified>
</cp:coreProperties>
</file>