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reprezentanti\na vyvěšení po ROK\"/>
    </mc:Choice>
  </mc:AlternateContent>
  <bookViews>
    <workbookView xWindow="480" yWindow="252" windowWidth="15576" windowHeight="11640"/>
  </bookViews>
  <sheets>
    <sheet name="List1" sheetId="1" r:id="rId1"/>
  </sheets>
  <definedNames>
    <definedName name="_xlnm._FilterDatabase" localSheetId="0" hidden="1">List1!$A$10:$A$11</definedName>
    <definedName name="DZACATEK">List1!#REF!</definedName>
    <definedName name="FZACATEK">List1!#REF!</definedName>
    <definedName name="LZACATEK">List1!#REF!</definedName>
    <definedName name="_xlnm.Print_Titles" localSheetId="0">List1!$3:$4</definedName>
    <definedName name="_xlnm.Print_Area" localSheetId="0">List1!$A$1:$E$104</definedName>
  </definedNames>
  <calcPr calcId="162913"/>
</workbook>
</file>

<file path=xl/calcChain.xml><?xml version="1.0" encoding="utf-8"?>
<calcChain xmlns="http://schemas.openxmlformats.org/spreadsheetml/2006/main">
  <c r="E64" i="1" l="1"/>
  <c r="E94" i="1" l="1"/>
  <c r="E103" i="1"/>
  <c r="E8" i="1" l="1"/>
  <c r="E72" i="1"/>
  <c r="E104" i="1" l="1"/>
</calcChain>
</file>

<file path=xl/sharedStrings.xml><?xml version="1.0" encoding="utf-8"?>
<sst xmlns="http://schemas.openxmlformats.org/spreadsheetml/2006/main" count="284" uniqueCount="237">
  <si>
    <t>Žadatel</t>
  </si>
  <si>
    <t>Název akce/projetku</t>
  </si>
  <si>
    <t>CELKEM</t>
  </si>
  <si>
    <t>Okres Jeseník</t>
  </si>
  <si>
    <t>Okres Olomouc</t>
  </si>
  <si>
    <t>Okres Prostějov</t>
  </si>
  <si>
    <t>Okres Přerov</t>
  </si>
  <si>
    <t>Okres Šumperk</t>
  </si>
  <si>
    <t>Příjmení</t>
  </si>
  <si>
    <t>Jméno</t>
  </si>
  <si>
    <t>Herman</t>
  </si>
  <si>
    <t>Jiří</t>
  </si>
  <si>
    <t>Podpora činnosti reprezentace  v karate</t>
  </si>
  <si>
    <t>Kučera</t>
  </si>
  <si>
    <t>Martin</t>
  </si>
  <si>
    <t>Činčiala</t>
  </si>
  <si>
    <t>Michal</t>
  </si>
  <si>
    <t>Podpora přípravy a účasti ve výcvikovém parašutistickém kempu Lake Wales Florida</t>
  </si>
  <si>
    <t>Sisková</t>
  </si>
  <si>
    <t>Anna</t>
  </si>
  <si>
    <t xml:space="preserve">Podpora činnosti Anny Siskové reprezentantky v tenisu </t>
  </si>
  <si>
    <t>Lukáš</t>
  </si>
  <si>
    <t>Pospíšil</t>
  </si>
  <si>
    <t>Kouřil</t>
  </si>
  <si>
    <t xml:space="preserve">Kolomazník </t>
  </si>
  <si>
    <t>Jonáš</t>
  </si>
  <si>
    <t>Skřeček</t>
  </si>
  <si>
    <t>David</t>
  </si>
  <si>
    <t>Podpora přípravy atleta Davida Skřečka</t>
  </si>
  <si>
    <t>Vojtěch</t>
  </si>
  <si>
    <t>Ferencová</t>
  </si>
  <si>
    <t>Sára</t>
  </si>
  <si>
    <t>Podpora přípravy atleta Jonáše Kolomazníka</t>
  </si>
  <si>
    <t>Vzatková</t>
  </si>
  <si>
    <t>Iva</t>
  </si>
  <si>
    <t>Podpora Ivy Vzatkové juniorské reprezentantky ČR v ploutvovém plavání</t>
  </si>
  <si>
    <t>Přibylová</t>
  </si>
  <si>
    <t>Adéla</t>
  </si>
  <si>
    <t>Petr</t>
  </si>
  <si>
    <t>Celoroční sportovní činnost Petra Krejčiříka - reprezentanta ČR</t>
  </si>
  <si>
    <t>Héža</t>
  </si>
  <si>
    <t>Jakub</t>
  </si>
  <si>
    <t>Podpora reprezentanta ČR ve vrhu koulí Jakuba Héži</t>
  </si>
  <si>
    <t>Kolářová</t>
  </si>
  <si>
    <t>Valentýna</t>
  </si>
  <si>
    <t>Podpora juniorské reprezentantky ČR ve veslování Valentýny Kolářové</t>
  </si>
  <si>
    <t>Dvořáková</t>
  </si>
  <si>
    <t>Debora</t>
  </si>
  <si>
    <t xml:space="preserve">Podpora činnosti a příprava reprezentanta Michala Činčialy na pouštní ultramaraton v Číně </t>
  </si>
  <si>
    <t>Sportovní růst krasojezdkyně Adély Přibylové</t>
  </si>
  <si>
    <t>Jelínek</t>
  </si>
  <si>
    <t>Tomáš</t>
  </si>
  <si>
    <t>Podpora přípravy juniorského reprezentanta ve veslování Tomáše Jelínka</t>
  </si>
  <si>
    <t>Šišma</t>
  </si>
  <si>
    <t>Podpora přípravy juniorského reprezentanta ve veslování Tomáše Šišmy</t>
  </si>
  <si>
    <t>Matějíček</t>
  </si>
  <si>
    <t>Miloš</t>
  </si>
  <si>
    <t xml:space="preserve">Zatloukal </t>
  </si>
  <si>
    <t>Jan</t>
  </si>
  <si>
    <t>Podpora reprezentanta ČR v cyklistice MTB Jana Zatloukala</t>
  </si>
  <si>
    <t>Látal</t>
  </si>
  <si>
    <t>Filip</t>
  </si>
  <si>
    <t>Podpora reprezentanta v ploutvovém plavání Filipa Látala</t>
  </si>
  <si>
    <t>Podpora reprezentantky v synchronizovaném plavání na mezinárodních závodech</t>
  </si>
  <si>
    <t>Hekele</t>
  </si>
  <si>
    <t>Emil</t>
  </si>
  <si>
    <t xml:space="preserve">Podpora reprezentanta v cyklokrosu Emila Hekele </t>
  </si>
  <si>
    <t>Lavrinčíková</t>
  </si>
  <si>
    <t>Veronika</t>
  </si>
  <si>
    <t xml:space="preserve">Podpora dorostenecké atletky Veroniky Lavrinčíkové </t>
  </si>
  <si>
    <t>Alena</t>
  </si>
  <si>
    <t>Janošíková</t>
  </si>
  <si>
    <t>Podpora juniorské atletky Veroniky Janošíkové</t>
  </si>
  <si>
    <t>Lawson</t>
  </si>
  <si>
    <t>Samuel Christopher</t>
  </si>
  <si>
    <t xml:space="preserve">Podpora dorosteneckého atleta Samuela Lawsona </t>
  </si>
  <si>
    <t>Mičunková</t>
  </si>
  <si>
    <t>Lucie</t>
  </si>
  <si>
    <t>Podpora reprezentantky v atletice Lucie Mičunkové</t>
  </si>
  <si>
    <t>Gieselová</t>
  </si>
  <si>
    <t>Michaela</t>
  </si>
  <si>
    <t>Bártová</t>
  </si>
  <si>
    <t>Gabriela</t>
  </si>
  <si>
    <t>Odstrčil</t>
  </si>
  <si>
    <t>Podpora juniorského atleta Martina Odstrčila</t>
  </si>
  <si>
    <t>Štec</t>
  </si>
  <si>
    <t>Radovan</t>
  </si>
  <si>
    <t>Polanský</t>
  </si>
  <si>
    <t>Daniel</t>
  </si>
  <si>
    <t>Podpora přípravy kadeta cyklisty Daniela Polanského</t>
  </si>
  <si>
    <t>Podpora přípravy cyklisty kategorie starších žáků Radovana Štece</t>
  </si>
  <si>
    <t xml:space="preserve">Podpora přípravy cyklisty Tomáše Bártu </t>
  </si>
  <si>
    <t xml:space="preserve">Podpora přípravy cyklistky kadetky Gabriely Bártové </t>
  </si>
  <si>
    <t>Podpora reprezentanta Martina Kouřila v sálové cyklistice juniorů</t>
  </si>
  <si>
    <t>Koblížek</t>
  </si>
  <si>
    <t>Matyáš</t>
  </si>
  <si>
    <t>Podpora přípravy cyklisty kategorie starších žáků Matyáše Koblížka</t>
  </si>
  <si>
    <t xml:space="preserve">Lichnovský </t>
  </si>
  <si>
    <t>Luděk</t>
  </si>
  <si>
    <t>Podpora přípravy reprezentanta dráhového cyklisty Luďka Lichnovského</t>
  </si>
  <si>
    <t>Fremlová</t>
  </si>
  <si>
    <t>Štěpánka</t>
  </si>
  <si>
    <t>Podpora přípravy reprezentantky BMX Štěpánky Fremlové</t>
  </si>
  <si>
    <t>Kolařík</t>
  </si>
  <si>
    <t>Podpora přípravy juniorského cyklisty Lukáše Kolaříka</t>
  </si>
  <si>
    <t>Podpora činnosti reprezentanta Tomáše Hlavinky</t>
  </si>
  <si>
    <t>Tereza</t>
  </si>
  <si>
    <t xml:space="preserve">Podpora reprezentantky ČR v orientačním běhu </t>
  </si>
  <si>
    <t>Krejčíř</t>
  </si>
  <si>
    <t>Sportovní příprava juniorského reprezentanta ČR v plavání</t>
  </si>
  <si>
    <t>Heřmanovská</t>
  </si>
  <si>
    <t>Hana</t>
  </si>
  <si>
    <t>Reprezentace - silniční cyklistika</t>
  </si>
  <si>
    <t>Neoralová</t>
  </si>
  <si>
    <t>Plavecká roční příprava reprezentanta ČR v roce 2018</t>
  </si>
  <si>
    <t>Marek</t>
  </si>
  <si>
    <t>Radek</t>
  </si>
  <si>
    <t>Celoroční sportovní činnost Bc. Radka Krejčiříka - reprezentanta ČR</t>
  </si>
  <si>
    <t>Šatánek</t>
  </si>
  <si>
    <t>David Šatánek - JUDO</t>
  </si>
  <si>
    <t>Bezděk</t>
  </si>
  <si>
    <t>Reprezentace ČR v JUDU - Martin Bezděk</t>
  </si>
  <si>
    <t>Janů</t>
  </si>
  <si>
    <t>Hricová</t>
  </si>
  <si>
    <t>Klára</t>
  </si>
  <si>
    <t>Zlepšení podmínek pro přípravu Kláry Hricové v roce 2018</t>
  </si>
  <si>
    <t>Vejchoda</t>
  </si>
  <si>
    <t>Podpora celoroční činnosti reprezentantů ČR v sidecarcrossu - posádka Tomáš Vejchoda/Miroslav Zatloukal</t>
  </si>
  <si>
    <t>Sedlák</t>
  </si>
  <si>
    <t>Martin Sedlák - veslování, podpora dorosteneckého reprezentanta</t>
  </si>
  <si>
    <t>Gajdušek</t>
  </si>
  <si>
    <t>Tomáš Gajdušek - veslování, podpora dorosteneckého reprezentanta</t>
  </si>
  <si>
    <t>Pivková</t>
  </si>
  <si>
    <t>Kateřina</t>
  </si>
  <si>
    <t>Kateřina Pivková - veslování, podpora juniorského reprezentanta</t>
  </si>
  <si>
    <t>Jasná</t>
  </si>
  <si>
    <t>Podpora reprezentantky v šermu kordem Terezy Jasné</t>
  </si>
  <si>
    <t xml:space="preserve">Jasná </t>
  </si>
  <si>
    <t>Podpora reprezentantky v šermu kordem Adély Jasné</t>
  </si>
  <si>
    <t>Dohnal</t>
  </si>
  <si>
    <t>Adam</t>
  </si>
  <si>
    <t>Podpora sportovní přípravy a účasti na sportovních akcích pro Adama Dohnala</t>
  </si>
  <si>
    <t>Grégr</t>
  </si>
  <si>
    <t>Podpora sportovní přípravy Petra Horváta, reprezentanta České republiky v lyžařském orientačním běhu na vrcholné akce sezóny 2018/2019</t>
  </si>
  <si>
    <t>Špatenková</t>
  </si>
  <si>
    <t>Podpora Anny Špatenkové, reprezentantky v šermu kordem</t>
  </si>
  <si>
    <t>Novotný</t>
  </si>
  <si>
    <t>Podpora sportovce Petra Novotného ve vodním slalomu pro rok 2018</t>
  </si>
  <si>
    <t>Podpora reprezentačního ploutvového plavání - Martin Děcký</t>
  </si>
  <si>
    <t>Děcký</t>
  </si>
  <si>
    <t>Voláková</t>
  </si>
  <si>
    <t>Podpora reprezentantky v šermu kordem Hany Volákové</t>
  </si>
  <si>
    <t>Volák</t>
  </si>
  <si>
    <t xml:space="preserve">Samuel </t>
  </si>
  <si>
    <t>Podpora reprezentanta v šermu kordem Samuela Voláka</t>
  </si>
  <si>
    <t>Miroslav</t>
  </si>
  <si>
    <t>Maťátko</t>
  </si>
  <si>
    <t>Sportovní příprava a podpora činnosti juniorského reprezentanta ČR v plavání</t>
  </si>
  <si>
    <t>Hala</t>
  </si>
  <si>
    <t>Hala Jiří - kanoistika</t>
  </si>
  <si>
    <t>Šír</t>
  </si>
  <si>
    <t>Vilém</t>
  </si>
  <si>
    <t xml:space="preserve">Podpora reprezentace v tanečním sportu Vilém Šír a Hana Šišková </t>
  </si>
  <si>
    <t>Veverka</t>
  </si>
  <si>
    <t>Dominik</t>
  </si>
  <si>
    <t>Podpora reprezentace v tanečním sportu Dominik Veverka a Aneta Zymová</t>
  </si>
  <si>
    <t>Svěntý</t>
  </si>
  <si>
    <t>Mikuláš</t>
  </si>
  <si>
    <t>Podpora reprezentace v tanečním sportu Mikuláš Svěntý a Julia Procházková</t>
  </si>
  <si>
    <t>Borůvka</t>
  </si>
  <si>
    <t>Roman</t>
  </si>
  <si>
    <t>Podpora reprezentance v tanečním sportu Romana Pechu</t>
  </si>
  <si>
    <t>Podpora reprezentace v tanečním sportu Daniel Borůvka a Barbora Borůvková</t>
  </si>
  <si>
    <t xml:space="preserve">Tvarůžková </t>
  </si>
  <si>
    <t>Ida</t>
  </si>
  <si>
    <t>Příprava a účast na Mistrovství Evropy v kulturistice</t>
  </si>
  <si>
    <t xml:space="preserve">Pecha </t>
  </si>
  <si>
    <t>Juráková</t>
  </si>
  <si>
    <t>Nicole</t>
  </si>
  <si>
    <t xml:space="preserve">Podpora reprezentantky v synchronizvaném plavání Nicole Jurákové  </t>
  </si>
  <si>
    <t>Ovčačík</t>
  </si>
  <si>
    <t>Podpora přípravy badmintonového reprezentanta Jana Ovčačíka</t>
  </si>
  <si>
    <t>Vystavěl</t>
  </si>
  <si>
    <t>Ondřej</t>
  </si>
  <si>
    <t xml:space="preserve">Příprava na světové akce v lyžařském orientačním běhu </t>
  </si>
  <si>
    <t>Osička</t>
  </si>
  <si>
    <t>Podpora reprezentanta ČR v šermu kordem Adama Osičky</t>
  </si>
  <si>
    <t>Kratochvíl</t>
  </si>
  <si>
    <t xml:space="preserve">Celoroční podpora sportovní přípravy juniorského reprezentanta ČR ve vodním slalomu a sjezdu na divoké vodě </t>
  </si>
  <si>
    <t>Eliška</t>
  </si>
  <si>
    <t>Podpora reprezentantky ČR v ploutvovém plavání Elišky Vzatkové</t>
  </si>
  <si>
    <t>Slepica</t>
  </si>
  <si>
    <t>Karel</t>
  </si>
  <si>
    <t>Zdokonalení sportovní přípravy reprezentanta ve sjezdu na divoké vodě Karla Slepici v roce 2018</t>
  </si>
  <si>
    <t>Jurka</t>
  </si>
  <si>
    <t>Podpora reprezentanta v šermu kordem Jakuba Jurky</t>
  </si>
  <si>
    <t>Korhoňová</t>
  </si>
  <si>
    <t>Podpora atletické reprezentantky ČR Terezy Korhoňové v roce 2018</t>
  </si>
  <si>
    <t xml:space="preserve">Večerka </t>
  </si>
  <si>
    <t xml:space="preserve">Macháček </t>
  </si>
  <si>
    <t xml:space="preserve">Hermély </t>
  </si>
  <si>
    <t>Kryštof</t>
  </si>
  <si>
    <t xml:space="preserve">Podpora přípravy juniorského atleta Kryštofa Pospíšila </t>
  </si>
  <si>
    <t>Kňourek</t>
  </si>
  <si>
    <t xml:space="preserve">Podpora celoroční přípravy sportovce v naturální kulturistice Marka Kňourka </t>
  </si>
  <si>
    <t>Podpora přípravy a účasti  na Mistrovství světa veteránů ve stolním tenisu v Las Vegas v USA</t>
  </si>
  <si>
    <t xml:space="preserve">Bárta </t>
  </si>
  <si>
    <t>Alžběta</t>
  </si>
  <si>
    <t xml:space="preserve">Provazová </t>
  </si>
  <si>
    <t xml:space="preserve">Hlavinka </t>
  </si>
  <si>
    <t xml:space="preserve">Kneblová </t>
  </si>
  <si>
    <t xml:space="preserve">Švec </t>
  </si>
  <si>
    <t>Podpora reprezentantky ČR v atletice Michaely Gieselové</t>
  </si>
  <si>
    <t>Podpora reprezentantky v ploutvovém plavání Alžběty Hnáthové</t>
  </si>
  <si>
    <t xml:space="preserve">Hnáthová </t>
  </si>
  <si>
    <t>Inovace sportovní přípravy kanoisty Filipa Hrice v roce 2018</t>
  </si>
  <si>
    <t xml:space="preserve">Podpora celoročí přípravy a účasti na mezinárodních závodech reprezentantky v synchronizovaném plavání Michaly Provazové  </t>
  </si>
  <si>
    <t xml:space="preserve">Podpora juniorské reprezentantky ČR v kanoistice Kláry Kneblové </t>
  </si>
  <si>
    <t>Podpora činnosti reprezentanta ČR ve fitness a kulturistice Jana Švece</t>
  </si>
  <si>
    <t>Dotace pro reprezentanta ČR v kanoistice Filipa Janů</t>
  </si>
  <si>
    <t>Podpora atleta Jakuba Grégra</t>
  </si>
  <si>
    <t>Podpora sportovní činnosti karatistky Sáry Ferencové</t>
  </si>
  <si>
    <t>Podpora přípravy a účasti na MS stolní tenistky Aleny Dufkové</t>
  </si>
  <si>
    <t xml:space="preserve">Celoroční příprava a podpora reprezentanta ČR v rychlostní kanoistice Martina Večerky </t>
  </si>
  <si>
    <t xml:space="preserve">Celoroční příprava a podpora reprezentanta ČR v rychlostní kanoistice Jana Macháčka </t>
  </si>
  <si>
    <t xml:space="preserve">Celoroční příprava a podpora reprezentantky ČR v rychlostní kanoistice Gabriely Hermély </t>
  </si>
  <si>
    <t>Příprava na MS, ME, AMS a SP v orientačním běhu</t>
  </si>
  <si>
    <t>CELKEM Olomoucký kraj</t>
  </si>
  <si>
    <t xml:space="preserve">Zajištění výkonnostního růstu atleta </t>
  </si>
  <si>
    <t>Bc. Hric</t>
  </si>
  <si>
    <t>Schváleno ROK</t>
  </si>
  <si>
    <t>Poř. č.</t>
  </si>
  <si>
    <t>Horvát Bc.</t>
  </si>
  <si>
    <t xml:space="preserve">Minář Bc. </t>
  </si>
  <si>
    <t>Krejčiřík Bc.</t>
  </si>
  <si>
    <t>Krejčiřík Ing.</t>
  </si>
  <si>
    <t>Dufková Mgr.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</si>
</sst>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Kč&quot;"/>
  </numFmts>
  <fonts count="14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top"/>
    </xf>
    <xf numFmtId="0" fontId="5" fillId="0" borderId="7" xfId="0" applyFont="1" applyFill="1" applyBorder="1" applyAlignment="1">
      <alignment horizontal="centerContinuous" vertical="center" wrapText="1"/>
    </xf>
    <xf numFmtId="0" fontId="6" fillId="0" borderId="8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0" fontId="6" fillId="0" borderId="9" xfId="0" applyFont="1" applyBorder="1" applyAlignment="1">
      <alignment vertical="center"/>
    </xf>
    <xf numFmtId="0" fontId="0" fillId="0" borderId="0" xfId="0" applyBorder="1" applyAlignment="1">
      <alignment vertical="center"/>
    </xf>
    <xf numFmtId="49" fontId="7" fillId="0" borderId="6" xfId="0" applyNumberFormat="1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3" fontId="7" fillId="0" borderId="6" xfId="0" applyNumberFormat="1" applyFont="1" applyFill="1" applyBorder="1" applyAlignment="1">
      <alignment vertical="center"/>
    </xf>
    <xf numFmtId="0" fontId="8" fillId="0" borderId="0" xfId="0" applyFont="1" applyAlignment="1">
      <alignment horizontal="center" vertical="top"/>
    </xf>
    <xf numFmtId="0" fontId="12" fillId="0" borderId="0" xfId="0" applyFont="1"/>
    <xf numFmtId="0" fontId="9" fillId="0" borderId="7" xfId="0" applyFont="1" applyFill="1" applyBorder="1" applyAlignment="1">
      <alignment horizontal="centerContinuous" wrapText="1"/>
    </xf>
    <xf numFmtId="0" fontId="10" fillId="0" borderId="0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top" wrapText="1"/>
    </xf>
    <xf numFmtId="0" fontId="7" fillId="0" borderId="5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 wrapText="1"/>
    </xf>
    <xf numFmtId="3" fontId="7" fillId="0" borderId="11" xfId="0" applyNumberFormat="1" applyFont="1" applyFill="1" applyBorder="1" applyAlignment="1">
      <alignment vertical="center"/>
    </xf>
    <xf numFmtId="49" fontId="7" fillId="0" borderId="4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3" fontId="7" fillId="0" borderId="4" xfId="0" applyNumberFormat="1" applyFont="1" applyFill="1" applyBorder="1" applyAlignment="1">
      <alignment vertical="center"/>
    </xf>
    <xf numFmtId="0" fontId="7" fillId="0" borderId="11" xfId="0" applyFont="1" applyBorder="1" applyAlignment="1">
      <alignment vertical="top"/>
    </xf>
    <xf numFmtId="0" fontId="6" fillId="0" borderId="1" xfId="0" applyFont="1" applyFill="1" applyBorder="1" applyAlignment="1">
      <alignment horizontal="centerContinuous" vertical="center" wrapText="1"/>
    </xf>
    <xf numFmtId="0" fontId="3" fillId="0" borderId="0" xfId="0" applyFont="1" applyBorder="1" applyAlignment="1">
      <alignment vertical="center"/>
    </xf>
    <xf numFmtId="49" fontId="4" fillId="0" borderId="12" xfId="0" applyNumberFormat="1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164" fontId="3" fillId="0" borderId="11" xfId="0" applyNumberFormat="1" applyFont="1" applyFill="1" applyBorder="1" applyAlignment="1">
      <alignment vertical="center"/>
    </xf>
    <xf numFmtId="3" fontId="4" fillId="0" borderId="16" xfId="0" applyNumberFormat="1" applyFont="1" applyFill="1" applyBorder="1" applyAlignment="1">
      <alignment vertical="center"/>
    </xf>
    <xf numFmtId="3" fontId="3" fillId="0" borderId="16" xfId="0" applyNumberFormat="1" applyFont="1" applyFill="1" applyBorder="1" applyAlignment="1">
      <alignment vertical="center"/>
    </xf>
    <xf numFmtId="164" fontId="3" fillId="0" borderId="16" xfId="0" applyNumberFormat="1" applyFont="1" applyFill="1" applyBorder="1" applyAlignment="1">
      <alignment horizontal="right" vertical="center"/>
    </xf>
    <xf numFmtId="0" fontId="3" fillId="0" borderId="17" xfId="0" applyFont="1" applyBorder="1" applyAlignment="1">
      <alignment vertical="center"/>
    </xf>
    <xf numFmtId="49" fontId="4" fillId="0" borderId="17" xfId="0" applyNumberFormat="1" applyFont="1" applyBorder="1" applyAlignment="1">
      <alignment horizontal="left" vertical="top" wrapText="1"/>
    </xf>
    <xf numFmtId="0" fontId="7" fillId="0" borderId="6" xfId="0" applyFont="1" applyBorder="1" applyAlignment="1">
      <alignment vertical="top"/>
    </xf>
    <xf numFmtId="49" fontId="4" fillId="0" borderId="0" xfId="0" applyNumberFormat="1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vertical="center"/>
    </xf>
    <xf numFmtId="164" fontId="11" fillId="0" borderId="11" xfId="0" applyNumberFormat="1" applyFont="1" applyFill="1" applyBorder="1" applyAlignment="1">
      <alignment vertical="center"/>
    </xf>
    <xf numFmtId="3" fontId="4" fillId="0" borderId="18" xfId="0" applyNumberFormat="1" applyFont="1" applyFill="1" applyBorder="1" applyAlignment="1">
      <alignment vertical="center"/>
    </xf>
    <xf numFmtId="164" fontId="3" fillId="0" borderId="4" xfId="0" applyNumberFormat="1" applyFont="1" applyFill="1" applyBorder="1" applyAlignment="1">
      <alignment vertical="center"/>
    </xf>
    <xf numFmtId="0" fontId="0" fillId="0" borderId="19" xfId="0" applyBorder="1" applyAlignment="1">
      <alignment vertical="center"/>
    </xf>
    <xf numFmtId="3" fontId="3" fillId="0" borderId="15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64" fontId="13" fillId="0" borderId="11" xfId="0" applyNumberFormat="1" applyFont="1" applyBorder="1"/>
    <xf numFmtId="49" fontId="4" fillId="0" borderId="17" xfId="0" applyNumberFormat="1" applyFont="1" applyBorder="1" applyAlignment="1">
      <alignment horizontal="left" vertical="center" wrapText="1"/>
    </xf>
    <xf numFmtId="0" fontId="0" fillId="0" borderId="12" xfId="0" applyBorder="1" applyAlignment="1"/>
    <xf numFmtId="0" fontId="2" fillId="0" borderId="12" xfId="0" applyFont="1" applyBorder="1"/>
    <xf numFmtId="49" fontId="4" fillId="0" borderId="20" xfId="0" applyNumberFormat="1" applyFont="1" applyBorder="1" applyAlignment="1">
      <alignment horizontal="left" vertical="center" wrapText="1"/>
    </xf>
    <xf numFmtId="0" fontId="3" fillId="0" borderId="20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top" wrapText="1"/>
    </xf>
    <xf numFmtId="3" fontId="7" fillId="2" borderId="6" xfId="0" applyNumberFormat="1" applyFont="1" applyFill="1" applyBorder="1" applyAlignment="1">
      <alignment vertical="center"/>
    </xf>
    <xf numFmtId="0" fontId="6" fillId="0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14" xfId="0" applyFont="1" applyBorder="1" applyAlignment="1">
      <alignment vertical="center"/>
    </xf>
    <xf numFmtId="0" fontId="0" fillId="0" borderId="12" xfId="0" applyBorder="1" applyAlignment="1">
      <alignment vertical="center"/>
    </xf>
    <xf numFmtId="49" fontId="4" fillId="0" borderId="13" xfId="0" applyNumberFormat="1" applyFont="1" applyBorder="1" applyAlignment="1">
      <alignment horizontal="left" vertical="center"/>
    </xf>
    <xf numFmtId="0" fontId="0" fillId="0" borderId="10" xfId="0" applyBorder="1" applyAlignment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49" fontId="4" fillId="0" borderId="12" xfId="0" applyNumberFormat="1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05"/>
  <sheetViews>
    <sheetView tabSelected="1" view="pageLayout" topLeftCell="A118" zoomScale="60" zoomScaleNormal="70" zoomScaleSheetLayoutView="80" zoomScalePageLayoutView="60" workbookViewId="0">
      <selection activeCell="E102" sqref="E102"/>
    </sheetView>
  </sheetViews>
  <sheetFormatPr defaultRowHeight="14.4" x14ac:dyDescent="0.3"/>
  <cols>
    <col min="1" max="1" width="7.5546875" customWidth="1"/>
    <col min="2" max="2" width="15.5546875" customWidth="1"/>
    <col min="3" max="3" width="13.44140625" customWidth="1"/>
    <col min="4" max="4" width="38.6640625" style="18" customWidth="1"/>
    <col min="5" max="5" width="20" customWidth="1"/>
    <col min="6" max="6" width="9" customWidth="1"/>
  </cols>
  <sheetData>
    <row r="2" spans="1:6" ht="15" thickBot="1" x14ac:dyDescent="0.35"/>
    <row r="3" spans="1:6" s="1" customFormat="1" ht="40.799999999999997" customHeight="1" x14ac:dyDescent="0.3">
      <c r="A3" s="6" t="s">
        <v>231</v>
      </c>
      <c r="B3" s="61" t="s">
        <v>0</v>
      </c>
      <c r="C3" s="62"/>
      <c r="D3" s="29" t="s">
        <v>1</v>
      </c>
      <c r="E3" s="58" t="s">
        <v>230</v>
      </c>
    </row>
    <row r="4" spans="1:6" s="1" customFormat="1" ht="22.2" customHeight="1" thickBot="1" x14ac:dyDescent="0.25">
      <c r="A4" s="8"/>
      <c r="B4" s="9" t="s">
        <v>8</v>
      </c>
      <c r="C4" s="12" t="s">
        <v>9</v>
      </c>
      <c r="D4" s="19"/>
      <c r="E4" s="10"/>
    </row>
    <row r="5" spans="1:6" s="7" customFormat="1" ht="24" customHeight="1" x14ac:dyDescent="0.3">
      <c r="A5" s="67" t="s">
        <v>3</v>
      </c>
      <c r="B5" s="68"/>
      <c r="C5" s="13"/>
      <c r="D5" s="20"/>
      <c r="E5" s="47"/>
    </row>
    <row r="6" spans="1:6" s="17" customFormat="1" ht="37.200000000000003" customHeight="1" x14ac:dyDescent="0.3">
      <c r="A6" s="28">
        <v>1</v>
      </c>
      <c r="B6" s="21" t="s">
        <v>13</v>
      </c>
      <c r="C6" s="21" t="s">
        <v>14</v>
      </c>
      <c r="D6" s="23" t="s">
        <v>17</v>
      </c>
      <c r="E6" s="24">
        <v>10000</v>
      </c>
    </row>
    <row r="7" spans="1:6" s="17" customFormat="1" ht="36.6" customHeight="1" x14ac:dyDescent="0.3">
      <c r="A7" s="28">
        <v>2</v>
      </c>
      <c r="B7" s="21" t="s">
        <v>55</v>
      </c>
      <c r="C7" s="21" t="s">
        <v>56</v>
      </c>
      <c r="D7" s="23" t="s">
        <v>205</v>
      </c>
      <c r="E7" s="24">
        <v>15000</v>
      </c>
    </row>
    <row r="8" spans="1:6" s="2" customFormat="1" ht="21.6" customHeight="1" thickBot="1" x14ac:dyDescent="0.35">
      <c r="A8" s="57" t="s">
        <v>2</v>
      </c>
      <c r="B8" s="38"/>
      <c r="C8" s="31"/>
      <c r="D8" s="32"/>
      <c r="E8" s="33">
        <f>SUM(E6:E7)</f>
        <v>25000</v>
      </c>
    </row>
    <row r="9" spans="1:6" s="7" customFormat="1" ht="24" customHeight="1" thickBot="1" x14ac:dyDescent="0.35">
      <c r="A9" s="65" t="s">
        <v>4</v>
      </c>
      <c r="B9" s="66"/>
      <c r="C9" s="13"/>
      <c r="D9" s="20"/>
      <c r="E9" s="34"/>
    </row>
    <row r="10" spans="1:6" s="2" customFormat="1" ht="43.8" customHeight="1" x14ac:dyDescent="0.3">
      <c r="A10" s="39">
        <v>3</v>
      </c>
      <c r="B10" s="14" t="s">
        <v>15</v>
      </c>
      <c r="C10" s="21" t="s">
        <v>16</v>
      </c>
      <c r="D10" s="23" t="s">
        <v>48</v>
      </c>
      <c r="E10" s="24">
        <v>10000</v>
      </c>
    </row>
    <row r="11" spans="1:6" s="2" customFormat="1" ht="28.8" customHeight="1" x14ac:dyDescent="0.3">
      <c r="A11" s="28">
        <v>4</v>
      </c>
      <c r="B11" s="21" t="s">
        <v>206</v>
      </c>
      <c r="C11" s="21" t="s">
        <v>51</v>
      </c>
      <c r="D11" s="23" t="s">
        <v>91</v>
      </c>
      <c r="E11" s="24">
        <v>15000</v>
      </c>
      <c r="F11" s="17"/>
    </row>
    <row r="12" spans="1:6" s="2" customFormat="1" ht="33.6" customHeight="1" x14ac:dyDescent="0.3">
      <c r="A12" s="28">
        <v>5</v>
      </c>
      <c r="B12" s="21" t="s">
        <v>81</v>
      </c>
      <c r="C12" s="21" t="s">
        <v>82</v>
      </c>
      <c r="D12" s="23" t="s">
        <v>92</v>
      </c>
      <c r="E12" s="24">
        <v>15000</v>
      </c>
      <c r="F12" s="17"/>
    </row>
    <row r="13" spans="1:6" s="17" customFormat="1" ht="36" customHeight="1" x14ac:dyDescent="0.3">
      <c r="A13" s="39">
        <v>6</v>
      </c>
      <c r="B13" s="21" t="s">
        <v>229</v>
      </c>
      <c r="C13" s="21" t="s">
        <v>61</v>
      </c>
      <c r="D13" s="23" t="s">
        <v>215</v>
      </c>
      <c r="E13" s="24">
        <v>15000</v>
      </c>
    </row>
    <row r="14" spans="1:6" s="17" customFormat="1" ht="31.2" customHeight="1" x14ac:dyDescent="0.3">
      <c r="A14" s="28">
        <v>7</v>
      </c>
      <c r="B14" s="21" t="s">
        <v>169</v>
      </c>
      <c r="C14" s="21" t="s">
        <v>88</v>
      </c>
      <c r="D14" s="23" t="s">
        <v>172</v>
      </c>
      <c r="E14" s="24">
        <v>40000</v>
      </c>
    </row>
    <row r="15" spans="1:6" s="17" customFormat="1" ht="34.200000000000003" customHeight="1" x14ac:dyDescent="0.3">
      <c r="A15" s="28">
        <v>8</v>
      </c>
      <c r="B15" s="21" t="s">
        <v>149</v>
      </c>
      <c r="C15" s="21" t="s">
        <v>14</v>
      </c>
      <c r="D15" s="23" t="s">
        <v>148</v>
      </c>
      <c r="E15" s="24">
        <v>10000</v>
      </c>
    </row>
    <row r="16" spans="1:6" s="17" customFormat="1" ht="36" customHeight="1" x14ac:dyDescent="0.3">
      <c r="A16" s="39">
        <v>9</v>
      </c>
      <c r="B16" s="21" t="s">
        <v>139</v>
      </c>
      <c r="C16" s="21" t="s">
        <v>140</v>
      </c>
      <c r="D16" s="23" t="s">
        <v>141</v>
      </c>
      <c r="E16" s="24">
        <v>15000</v>
      </c>
    </row>
    <row r="17" spans="1:5" s="17" customFormat="1" ht="40.200000000000003" customHeight="1" x14ac:dyDescent="0.3">
      <c r="A17" s="28">
        <v>10</v>
      </c>
      <c r="B17" s="21" t="s">
        <v>46</v>
      </c>
      <c r="C17" s="21" t="s">
        <v>47</v>
      </c>
      <c r="D17" s="23" t="s">
        <v>63</v>
      </c>
      <c r="E17" s="24">
        <v>10000</v>
      </c>
    </row>
    <row r="18" spans="1:5" s="17" customFormat="1" ht="36.6" customHeight="1" x14ac:dyDescent="0.3">
      <c r="A18" s="28">
        <v>11</v>
      </c>
      <c r="B18" s="21" t="s">
        <v>100</v>
      </c>
      <c r="C18" s="21" t="s">
        <v>101</v>
      </c>
      <c r="D18" s="23" t="s">
        <v>102</v>
      </c>
      <c r="E18" s="24">
        <v>15000</v>
      </c>
    </row>
    <row r="19" spans="1:5" s="17" customFormat="1" ht="38.4" customHeight="1" x14ac:dyDescent="0.3">
      <c r="A19" s="39">
        <v>12</v>
      </c>
      <c r="B19" s="21" t="s">
        <v>79</v>
      </c>
      <c r="C19" s="21" t="s">
        <v>80</v>
      </c>
      <c r="D19" s="23" t="s">
        <v>212</v>
      </c>
      <c r="E19" s="24">
        <v>15000</v>
      </c>
    </row>
    <row r="20" spans="1:5" s="17" customFormat="1" ht="29.4" customHeight="1" x14ac:dyDescent="0.3">
      <c r="A20" s="28">
        <v>13</v>
      </c>
      <c r="B20" s="21" t="s">
        <v>142</v>
      </c>
      <c r="C20" s="21" t="s">
        <v>41</v>
      </c>
      <c r="D20" s="23" t="s">
        <v>220</v>
      </c>
      <c r="E20" s="24">
        <v>15000</v>
      </c>
    </row>
    <row r="21" spans="1:5" s="17" customFormat="1" ht="34.799999999999997" customHeight="1" x14ac:dyDescent="0.3">
      <c r="A21" s="28">
        <v>14</v>
      </c>
      <c r="B21" s="21" t="s">
        <v>158</v>
      </c>
      <c r="C21" s="21" t="s">
        <v>11</v>
      </c>
      <c r="D21" s="23" t="s">
        <v>159</v>
      </c>
      <c r="E21" s="24">
        <v>15000</v>
      </c>
    </row>
    <row r="22" spans="1:5" s="17" customFormat="1" ht="31.2" customHeight="1" x14ac:dyDescent="0.3">
      <c r="A22" s="39">
        <v>15</v>
      </c>
      <c r="B22" s="21" t="s">
        <v>10</v>
      </c>
      <c r="C22" s="21" t="s">
        <v>11</v>
      </c>
      <c r="D22" s="23" t="s">
        <v>12</v>
      </c>
      <c r="E22" s="24">
        <v>10000</v>
      </c>
    </row>
    <row r="23" spans="1:5" s="17" customFormat="1" ht="28.8" customHeight="1" x14ac:dyDescent="0.3">
      <c r="A23" s="28">
        <v>16</v>
      </c>
      <c r="B23" s="21" t="s">
        <v>110</v>
      </c>
      <c r="C23" s="21" t="s">
        <v>111</v>
      </c>
      <c r="D23" s="23" t="s">
        <v>112</v>
      </c>
      <c r="E23" s="24">
        <v>25000</v>
      </c>
    </row>
    <row r="24" spans="1:5" s="17" customFormat="1" ht="39" customHeight="1" x14ac:dyDescent="0.3">
      <c r="A24" s="28">
        <v>17</v>
      </c>
      <c r="B24" s="21" t="s">
        <v>40</v>
      </c>
      <c r="C24" s="21" t="s">
        <v>41</v>
      </c>
      <c r="D24" s="23" t="s">
        <v>42</v>
      </c>
      <c r="E24" s="24">
        <v>15000</v>
      </c>
    </row>
    <row r="25" spans="1:5" s="17" customFormat="1" ht="33" customHeight="1" x14ac:dyDescent="0.3">
      <c r="A25" s="39">
        <v>18</v>
      </c>
      <c r="B25" s="21" t="s">
        <v>209</v>
      </c>
      <c r="C25" s="21" t="s">
        <v>51</v>
      </c>
      <c r="D25" s="23" t="s">
        <v>105</v>
      </c>
      <c r="E25" s="24">
        <v>10000</v>
      </c>
    </row>
    <row r="26" spans="1:5" s="17" customFormat="1" ht="42.6" customHeight="1" x14ac:dyDescent="0.3">
      <c r="A26" s="28">
        <v>19</v>
      </c>
      <c r="B26" s="21" t="s">
        <v>214</v>
      </c>
      <c r="C26" s="21" t="s">
        <v>207</v>
      </c>
      <c r="D26" s="23" t="s">
        <v>213</v>
      </c>
      <c r="E26" s="24">
        <v>10000</v>
      </c>
    </row>
    <row r="27" spans="1:5" s="17" customFormat="1" ht="39" customHeight="1" x14ac:dyDescent="0.3">
      <c r="A27" s="28">
        <v>20</v>
      </c>
      <c r="B27" s="21" t="s">
        <v>123</v>
      </c>
      <c r="C27" s="21" t="s">
        <v>124</v>
      </c>
      <c r="D27" s="23" t="s">
        <v>125</v>
      </c>
      <c r="E27" s="24">
        <v>15000</v>
      </c>
    </row>
    <row r="28" spans="1:5" s="17" customFormat="1" ht="32.4" customHeight="1" x14ac:dyDescent="0.3">
      <c r="A28" s="39">
        <v>21</v>
      </c>
      <c r="B28" s="21" t="s">
        <v>71</v>
      </c>
      <c r="C28" s="21" t="s">
        <v>68</v>
      </c>
      <c r="D28" s="23" t="s">
        <v>72</v>
      </c>
      <c r="E28" s="24">
        <v>15000</v>
      </c>
    </row>
    <row r="29" spans="1:5" s="17" customFormat="1" ht="30" customHeight="1" x14ac:dyDescent="0.3">
      <c r="A29" s="28">
        <v>22</v>
      </c>
      <c r="B29" s="21" t="s">
        <v>71</v>
      </c>
      <c r="C29" s="21" t="s">
        <v>106</v>
      </c>
      <c r="D29" s="23" t="s">
        <v>107</v>
      </c>
      <c r="E29" s="24">
        <v>10000</v>
      </c>
    </row>
    <row r="30" spans="1:5" s="17" customFormat="1" ht="39" customHeight="1" x14ac:dyDescent="0.3">
      <c r="A30" s="28">
        <v>23</v>
      </c>
      <c r="B30" s="21" t="s">
        <v>122</v>
      </c>
      <c r="C30" s="21" t="s">
        <v>61</v>
      </c>
      <c r="D30" s="23" t="s">
        <v>219</v>
      </c>
      <c r="E30" s="24">
        <v>15000</v>
      </c>
    </row>
    <row r="31" spans="1:5" s="17" customFormat="1" ht="37.799999999999997" customHeight="1" x14ac:dyDescent="0.3">
      <c r="A31" s="39">
        <v>24</v>
      </c>
      <c r="B31" s="21" t="s">
        <v>135</v>
      </c>
      <c r="C31" s="21" t="s">
        <v>106</v>
      </c>
      <c r="D31" s="23" t="s">
        <v>136</v>
      </c>
      <c r="E31" s="24">
        <v>15000</v>
      </c>
    </row>
    <row r="32" spans="1:5" s="17" customFormat="1" ht="36.6" customHeight="1" x14ac:dyDescent="0.3">
      <c r="A32" s="28">
        <v>25</v>
      </c>
      <c r="B32" s="21" t="s">
        <v>137</v>
      </c>
      <c r="C32" s="21" t="s">
        <v>37</v>
      </c>
      <c r="D32" s="23" t="s">
        <v>138</v>
      </c>
      <c r="E32" s="24">
        <v>15000</v>
      </c>
    </row>
    <row r="33" spans="1:5" s="17" customFormat="1" ht="36.6" customHeight="1" x14ac:dyDescent="0.3">
      <c r="A33" s="28">
        <v>26</v>
      </c>
      <c r="B33" s="21" t="s">
        <v>177</v>
      </c>
      <c r="C33" s="21" t="s">
        <v>178</v>
      </c>
      <c r="D33" s="23" t="s">
        <v>179</v>
      </c>
      <c r="E33" s="24">
        <v>10000</v>
      </c>
    </row>
    <row r="34" spans="1:5" s="17" customFormat="1" ht="34.200000000000003" customHeight="1" x14ac:dyDescent="0.3">
      <c r="A34" s="39">
        <v>27</v>
      </c>
      <c r="B34" s="21" t="s">
        <v>194</v>
      </c>
      <c r="C34" s="21" t="s">
        <v>41</v>
      </c>
      <c r="D34" s="23" t="s">
        <v>195</v>
      </c>
      <c r="E34" s="24">
        <v>15000</v>
      </c>
    </row>
    <row r="35" spans="1:5" s="17" customFormat="1" ht="36" customHeight="1" x14ac:dyDescent="0.3">
      <c r="A35" s="28">
        <v>28</v>
      </c>
      <c r="B35" s="21" t="s">
        <v>210</v>
      </c>
      <c r="C35" s="21" t="s">
        <v>124</v>
      </c>
      <c r="D35" s="23" t="s">
        <v>217</v>
      </c>
      <c r="E35" s="24">
        <v>15000</v>
      </c>
    </row>
    <row r="36" spans="1:5" s="17" customFormat="1" ht="31.2" customHeight="1" x14ac:dyDescent="0.3">
      <c r="A36" s="28">
        <v>29</v>
      </c>
      <c r="B36" s="21" t="s">
        <v>43</v>
      </c>
      <c r="C36" s="21" t="s">
        <v>44</v>
      </c>
      <c r="D36" s="23" t="s">
        <v>45</v>
      </c>
      <c r="E36" s="24">
        <v>15000</v>
      </c>
    </row>
    <row r="37" spans="1:5" s="17" customFormat="1" ht="53.4" customHeight="1" x14ac:dyDescent="0.3">
      <c r="A37" s="39">
        <v>30</v>
      </c>
      <c r="B37" s="21" t="s">
        <v>187</v>
      </c>
      <c r="C37" s="21" t="s">
        <v>14</v>
      </c>
      <c r="D37" s="23" t="s">
        <v>188</v>
      </c>
      <c r="E37" s="24">
        <v>10000</v>
      </c>
    </row>
    <row r="38" spans="1:5" s="17" customFormat="1" ht="36.6" customHeight="1" x14ac:dyDescent="0.3">
      <c r="A38" s="28">
        <v>31</v>
      </c>
      <c r="B38" s="21" t="s">
        <v>108</v>
      </c>
      <c r="C38" s="21" t="s">
        <v>38</v>
      </c>
      <c r="D38" s="23" t="s">
        <v>109</v>
      </c>
      <c r="E38" s="24">
        <v>15000</v>
      </c>
    </row>
    <row r="39" spans="1:5" s="17" customFormat="1" ht="39" customHeight="1" x14ac:dyDescent="0.3">
      <c r="A39" s="28">
        <v>32</v>
      </c>
      <c r="B39" s="21" t="s">
        <v>60</v>
      </c>
      <c r="C39" s="21" t="s">
        <v>61</v>
      </c>
      <c r="D39" s="23" t="s">
        <v>62</v>
      </c>
      <c r="E39" s="24">
        <v>10000</v>
      </c>
    </row>
    <row r="40" spans="1:5" s="17" customFormat="1" ht="38.4" customHeight="1" x14ac:dyDescent="0.3">
      <c r="A40" s="39">
        <v>33</v>
      </c>
      <c r="B40" s="21" t="s">
        <v>73</v>
      </c>
      <c r="C40" s="21" t="s">
        <v>74</v>
      </c>
      <c r="D40" s="23" t="s">
        <v>75</v>
      </c>
      <c r="E40" s="24">
        <v>15000</v>
      </c>
    </row>
    <row r="41" spans="1:5" s="17" customFormat="1" ht="39.6" customHeight="1" x14ac:dyDescent="0.3">
      <c r="A41" s="28">
        <v>34</v>
      </c>
      <c r="B41" s="21" t="s">
        <v>97</v>
      </c>
      <c r="C41" s="21" t="s">
        <v>98</v>
      </c>
      <c r="D41" s="23" t="s">
        <v>99</v>
      </c>
      <c r="E41" s="24">
        <v>15000</v>
      </c>
    </row>
    <row r="42" spans="1:5" s="17" customFormat="1" ht="39.6" customHeight="1" x14ac:dyDescent="0.3">
      <c r="A42" s="28">
        <v>35</v>
      </c>
      <c r="B42" s="21" t="s">
        <v>156</v>
      </c>
      <c r="C42" s="21" t="s">
        <v>29</v>
      </c>
      <c r="D42" s="23" t="s">
        <v>157</v>
      </c>
      <c r="E42" s="24">
        <v>15000</v>
      </c>
    </row>
    <row r="43" spans="1:5" s="17" customFormat="1" ht="33.6" customHeight="1" x14ac:dyDescent="0.3">
      <c r="A43" s="39">
        <v>36</v>
      </c>
      <c r="B43" s="21" t="s">
        <v>76</v>
      </c>
      <c r="C43" s="21" t="s">
        <v>77</v>
      </c>
      <c r="D43" s="23" t="s">
        <v>78</v>
      </c>
      <c r="E43" s="24">
        <v>15000</v>
      </c>
    </row>
    <row r="44" spans="1:5" s="17" customFormat="1" ht="37.200000000000003" customHeight="1" x14ac:dyDescent="0.3">
      <c r="A44" s="28">
        <v>37</v>
      </c>
      <c r="B44" s="21" t="s">
        <v>113</v>
      </c>
      <c r="C44" s="21" t="s">
        <v>106</v>
      </c>
      <c r="D44" s="23" t="s">
        <v>114</v>
      </c>
      <c r="E44" s="24">
        <v>15000</v>
      </c>
    </row>
    <row r="45" spans="1:5" s="17" customFormat="1" ht="39" customHeight="1" x14ac:dyDescent="0.3">
      <c r="A45" s="28">
        <v>38</v>
      </c>
      <c r="B45" s="21" t="s">
        <v>146</v>
      </c>
      <c r="C45" s="21" t="s">
        <v>38</v>
      </c>
      <c r="D45" s="23" t="s">
        <v>147</v>
      </c>
      <c r="E45" s="24">
        <v>15000</v>
      </c>
    </row>
    <row r="46" spans="1:5" s="17" customFormat="1" ht="38.4" customHeight="1" x14ac:dyDescent="0.3">
      <c r="A46" s="39">
        <v>39</v>
      </c>
      <c r="B46" s="21" t="s">
        <v>185</v>
      </c>
      <c r="C46" s="21" t="s">
        <v>140</v>
      </c>
      <c r="D46" s="23" t="s">
        <v>186</v>
      </c>
      <c r="E46" s="24">
        <v>10000</v>
      </c>
    </row>
    <row r="47" spans="1:5" s="17" customFormat="1" ht="35.4" customHeight="1" x14ac:dyDescent="0.3">
      <c r="A47" s="28">
        <v>40</v>
      </c>
      <c r="B47" s="21" t="s">
        <v>180</v>
      </c>
      <c r="C47" s="21" t="s">
        <v>58</v>
      </c>
      <c r="D47" s="23" t="s">
        <v>181</v>
      </c>
      <c r="E47" s="24">
        <v>15000</v>
      </c>
    </row>
    <row r="48" spans="1:5" s="17" customFormat="1" ht="34.200000000000003" customHeight="1" x14ac:dyDescent="0.3">
      <c r="A48" s="28">
        <v>41</v>
      </c>
      <c r="B48" s="21" t="s">
        <v>176</v>
      </c>
      <c r="C48" s="21" t="s">
        <v>170</v>
      </c>
      <c r="D48" s="23" t="s">
        <v>171</v>
      </c>
      <c r="E48" s="24">
        <v>30000</v>
      </c>
    </row>
    <row r="49" spans="1:6" s="17" customFormat="1" ht="28.2" customHeight="1" x14ac:dyDescent="0.3">
      <c r="A49" s="39">
        <v>42</v>
      </c>
      <c r="B49" s="21" t="s">
        <v>22</v>
      </c>
      <c r="C49" s="21" t="s">
        <v>25</v>
      </c>
      <c r="D49" s="23" t="s">
        <v>228</v>
      </c>
      <c r="E49" s="24">
        <v>15000</v>
      </c>
    </row>
    <row r="50" spans="1:6" s="17" customFormat="1" ht="52.8" customHeight="1" x14ac:dyDescent="0.3">
      <c r="A50" s="28">
        <v>43</v>
      </c>
      <c r="B50" s="21" t="s">
        <v>208</v>
      </c>
      <c r="C50" s="21" t="s">
        <v>80</v>
      </c>
      <c r="D50" s="23" t="s">
        <v>216</v>
      </c>
      <c r="E50" s="24">
        <v>10000</v>
      </c>
    </row>
    <row r="51" spans="1:6" s="17" customFormat="1" ht="32.4" customHeight="1" x14ac:dyDescent="0.3">
      <c r="A51" s="28">
        <v>44</v>
      </c>
      <c r="B51" s="21" t="s">
        <v>18</v>
      </c>
      <c r="C51" s="21" t="s">
        <v>19</v>
      </c>
      <c r="D51" s="23" t="s">
        <v>20</v>
      </c>
      <c r="E51" s="24">
        <v>15000</v>
      </c>
    </row>
    <row r="52" spans="1:6" s="17" customFormat="1" ht="42.6" customHeight="1" x14ac:dyDescent="0.3">
      <c r="A52" s="39">
        <v>45</v>
      </c>
      <c r="B52" s="21" t="s">
        <v>191</v>
      </c>
      <c r="C52" s="21" t="s">
        <v>192</v>
      </c>
      <c r="D52" s="23" t="s">
        <v>193</v>
      </c>
      <c r="E52" s="24">
        <v>15000</v>
      </c>
    </row>
    <row r="53" spans="1:6" s="17" customFormat="1" ht="31.8" customHeight="1" x14ac:dyDescent="0.3">
      <c r="A53" s="28">
        <v>46</v>
      </c>
      <c r="B53" s="21" t="s">
        <v>166</v>
      </c>
      <c r="C53" s="21" t="s">
        <v>167</v>
      </c>
      <c r="D53" s="23" t="s">
        <v>168</v>
      </c>
      <c r="E53" s="24">
        <v>30000</v>
      </c>
    </row>
    <row r="54" spans="1:6" s="17" customFormat="1" ht="36.6" customHeight="1" x14ac:dyDescent="0.3">
      <c r="A54" s="28">
        <v>47</v>
      </c>
      <c r="B54" s="21" t="s">
        <v>160</v>
      </c>
      <c r="C54" s="21" t="s">
        <v>161</v>
      </c>
      <c r="D54" s="23" t="s">
        <v>162</v>
      </c>
      <c r="E54" s="24">
        <v>30000</v>
      </c>
    </row>
    <row r="55" spans="1:6" s="17" customFormat="1" ht="36" customHeight="1" x14ac:dyDescent="0.3">
      <c r="A55" s="39">
        <v>48</v>
      </c>
      <c r="B55" s="21" t="s">
        <v>144</v>
      </c>
      <c r="C55" s="21" t="s">
        <v>19</v>
      </c>
      <c r="D55" s="23" t="s">
        <v>145</v>
      </c>
      <c r="E55" s="24">
        <v>10000</v>
      </c>
    </row>
    <row r="56" spans="1:6" s="17" customFormat="1" ht="38.4" customHeight="1" x14ac:dyDescent="0.3">
      <c r="A56" s="28">
        <v>49</v>
      </c>
      <c r="B56" s="21" t="s">
        <v>211</v>
      </c>
      <c r="C56" s="21" t="s">
        <v>58</v>
      </c>
      <c r="D56" s="23" t="s">
        <v>218</v>
      </c>
      <c r="E56" s="24">
        <v>55000</v>
      </c>
    </row>
    <row r="57" spans="1:6" s="17" customFormat="1" ht="33.6" customHeight="1" x14ac:dyDescent="0.3">
      <c r="A57" s="28">
        <v>50</v>
      </c>
      <c r="B57" s="21" t="s">
        <v>173</v>
      </c>
      <c r="C57" s="21" t="s">
        <v>174</v>
      </c>
      <c r="D57" s="23" t="s">
        <v>175</v>
      </c>
      <c r="E57" s="24">
        <v>15000</v>
      </c>
    </row>
    <row r="58" spans="1:6" s="17" customFormat="1" ht="35.4" customHeight="1" x14ac:dyDescent="0.3">
      <c r="A58" s="39">
        <v>51</v>
      </c>
      <c r="B58" s="21" t="s">
        <v>163</v>
      </c>
      <c r="C58" s="21" t="s">
        <v>164</v>
      </c>
      <c r="D58" s="23" t="s">
        <v>165</v>
      </c>
      <c r="E58" s="24">
        <v>30000</v>
      </c>
    </row>
    <row r="59" spans="1:6" s="17" customFormat="1" ht="34.799999999999997" customHeight="1" x14ac:dyDescent="0.3">
      <c r="A59" s="28">
        <v>52</v>
      </c>
      <c r="B59" s="21" t="s">
        <v>152</v>
      </c>
      <c r="C59" s="21" t="s">
        <v>153</v>
      </c>
      <c r="D59" s="23" t="s">
        <v>154</v>
      </c>
      <c r="E59" s="24">
        <v>10000</v>
      </c>
    </row>
    <row r="60" spans="1:6" s="17" customFormat="1" ht="34.799999999999997" customHeight="1" x14ac:dyDescent="0.3">
      <c r="A60" s="28">
        <v>53</v>
      </c>
      <c r="B60" s="21" t="s">
        <v>150</v>
      </c>
      <c r="C60" s="21" t="s">
        <v>111</v>
      </c>
      <c r="D60" s="23" t="s">
        <v>151</v>
      </c>
      <c r="E60" s="24">
        <v>10000</v>
      </c>
      <c r="F60" s="2"/>
    </row>
    <row r="61" spans="1:6" s="17" customFormat="1" ht="36" customHeight="1" x14ac:dyDescent="0.3">
      <c r="A61" s="39">
        <v>54</v>
      </c>
      <c r="B61" s="21" t="s">
        <v>33</v>
      </c>
      <c r="C61" s="21" t="s">
        <v>34</v>
      </c>
      <c r="D61" s="23" t="s">
        <v>35</v>
      </c>
      <c r="E61" s="24">
        <v>10000</v>
      </c>
      <c r="F61" s="2"/>
    </row>
    <row r="62" spans="1:6" s="17" customFormat="1" ht="39.6" customHeight="1" x14ac:dyDescent="0.3">
      <c r="A62" s="28">
        <v>55</v>
      </c>
      <c r="B62" s="21" t="s">
        <v>33</v>
      </c>
      <c r="C62" s="21" t="s">
        <v>189</v>
      </c>
      <c r="D62" s="23" t="s">
        <v>190</v>
      </c>
      <c r="E62" s="24">
        <v>10000</v>
      </c>
      <c r="F62" s="2"/>
    </row>
    <row r="63" spans="1:6" s="17" customFormat="1" ht="37.799999999999997" customHeight="1" x14ac:dyDescent="0.3">
      <c r="A63" s="28">
        <v>56</v>
      </c>
      <c r="B63" s="21" t="s">
        <v>57</v>
      </c>
      <c r="C63" s="21" t="s">
        <v>58</v>
      </c>
      <c r="D63" s="23" t="s">
        <v>59</v>
      </c>
      <c r="E63" s="24">
        <v>15000</v>
      </c>
      <c r="F63" s="2"/>
    </row>
    <row r="64" spans="1:6" s="42" customFormat="1" ht="25.2" customHeight="1" thickBot="1" x14ac:dyDescent="0.35">
      <c r="A64" s="30" t="s">
        <v>2</v>
      </c>
      <c r="B64" s="40"/>
      <c r="C64" s="40"/>
      <c r="D64" s="41"/>
      <c r="E64" s="48">
        <f>SUM(E10:E63)</f>
        <v>860000</v>
      </c>
    </row>
    <row r="65" spans="1:6" s="7" customFormat="1" ht="26.4" customHeight="1" thickBot="1" x14ac:dyDescent="0.35">
      <c r="A65" s="65" t="s">
        <v>5</v>
      </c>
      <c r="B65" s="66"/>
      <c r="C65" s="49"/>
      <c r="D65" s="32"/>
      <c r="E65" s="50"/>
      <c r="F65" s="11"/>
    </row>
    <row r="66" spans="1:6" s="2" customFormat="1" ht="36" customHeight="1" x14ac:dyDescent="0.3">
      <c r="A66" s="43">
        <v>57</v>
      </c>
      <c r="B66" s="14" t="s">
        <v>94</v>
      </c>
      <c r="C66" s="21" t="s">
        <v>95</v>
      </c>
      <c r="D66" s="23" t="s">
        <v>96</v>
      </c>
      <c r="E66" s="24">
        <v>15000</v>
      </c>
    </row>
    <row r="67" spans="1:6" s="17" customFormat="1" ht="32.4" customHeight="1" x14ac:dyDescent="0.3">
      <c r="A67" s="43">
        <v>58</v>
      </c>
      <c r="B67" s="14" t="s">
        <v>196</v>
      </c>
      <c r="C67" s="14" t="s">
        <v>106</v>
      </c>
      <c r="D67" s="15" t="s">
        <v>197</v>
      </c>
      <c r="E67" s="16">
        <v>15000</v>
      </c>
    </row>
    <row r="68" spans="1:6" s="17" customFormat="1" ht="34.200000000000003" customHeight="1" x14ac:dyDescent="0.3">
      <c r="A68" s="22">
        <v>59</v>
      </c>
      <c r="B68" s="14" t="s">
        <v>23</v>
      </c>
      <c r="C68" s="14" t="s">
        <v>14</v>
      </c>
      <c r="D68" s="15" t="s">
        <v>93</v>
      </c>
      <c r="E68" s="16">
        <v>15000</v>
      </c>
    </row>
    <row r="69" spans="1:6" s="17" customFormat="1" ht="40.200000000000003" customHeight="1" x14ac:dyDescent="0.3">
      <c r="A69" s="43">
        <v>60</v>
      </c>
      <c r="B69" s="14" t="s">
        <v>87</v>
      </c>
      <c r="C69" s="14" t="s">
        <v>88</v>
      </c>
      <c r="D69" s="59" t="s">
        <v>89</v>
      </c>
      <c r="E69" s="16">
        <v>15000</v>
      </c>
    </row>
    <row r="70" spans="1:6" s="17" customFormat="1" ht="30" customHeight="1" x14ac:dyDescent="0.3">
      <c r="A70" s="43">
        <v>61</v>
      </c>
      <c r="B70" s="14" t="s">
        <v>36</v>
      </c>
      <c r="C70" s="14" t="s">
        <v>37</v>
      </c>
      <c r="D70" s="23" t="s">
        <v>49</v>
      </c>
      <c r="E70" s="16">
        <v>15000</v>
      </c>
    </row>
    <row r="71" spans="1:6" s="17" customFormat="1" ht="34.200000000000003" customHeight="1" x14ac:dyDescent="0.3">
      <c r="A71" s="22">
        <v>62</v>
      </c>
      <c r="B71" s="14" t="s">
        <v>85</v>
      </c>
      <c r="C71" s="14" t="s">
        <v>86</v>
      </c>
      <c r="D71" s="15" t="s">
        <v>90</v>
      </c>
      <c r="E71" s="16">
        <v>15000</v>
      </c>
    </row>
    <row r="72" spans="1:6" s="42" customFormat="1" ht="23.4" customHeight="1" thickBot="1" x14ac:dyDescent="0.35">
      <c r="A72" s="37" t="s">
        <v>2</v>
      </c>
      <c r="B72" s="53"/>
      <c r="C72" s="69"/>
      <c r="D72" s="64"/>
      <c r="E72" s="33">
        <f>SUM(E66:E71)</f>
        <v>90000</v>
      </c>
    </row>
    <row r="73" spans="1:6" s="7" customFormat="1" ht="21.6" customHeight="1" thickBot="1" x14ac:dyDescent="0.35">
      <c r="A73" s="65" t="s">
        <v>6</v>
      </c>
      <c r="B73" s="66"/>
      <c r="C73" s="13"/>
      <c r="D73" s="20"/>
      <c r="E73" s="35"/>
    </row>
    <row r="74" spans="1:6" s="2" customFormat="1" ht="37.200000000000003" customHeight="1" x14ac:dyDescent="0.3">
      <c r="A74" s="39">
        <v>63</v>
      </c>
      <c r="B74" s="14" t="s">
        <v>120</v>
      </c>
      <c r="C74" s="21" t="s">
        <v>14</v>
      </c>
      <c r="D74" s="23" t="s">
        <v>121</v>
      </c>
      <c r="E74" s="24">
        <v>15000</v>
      </c>
    </row>
    <row r="75" spans="1:6" s="17" customFormat="1" ht="26.4" customHeight="1" x14ac:dyDescent="0.3">
      <c r="A75" s="39">
        <v>64</v>
      </c>
      <c r="B75" s="14" t="s">
        <v>236</v>
      </c>
      <c r="C75" s="14" t="s">
        <v>70</v>
      </c>
      <c r="D75" s="15" t="s">
        <v>222</v>
      </c>
      <c r="E75" s="16">
        <v>10000</v>
      </c>
    </row>
    <row r="76" spans="1:6" s="17" customFormat="1" ht="36.6" customHeight="1" x14ac:dyDescent="0.3">
      <c r="A76" s="39">
        <v>65</v>
      </c>
      <c r="B76" s="14" t="s">
        <v>30</v>
      </c>
      <c r="C76" s="14" t="s">
        <v>31</v>
      </c>
      <c r="D76" s="15" t="s">
        <v>221</v>
      </c>
      <c r="E76" s="16">
        <v>15000</v>
      </c>
    </row>
    <row r="77" spans="1:6" s="17" customFormat="1" ht="43.8" customHeight="1" x14ac:dyDescent="0.3">
      <c r="A77" s="39">
        <v>66</v>
      </c>
      <c r="B77" s="14" t="s">
        <v>130</v>
      </c>
      <c r="C77" s="14" t="s">
        <v>51</v>
      </c>
      <c r="D77" s="15" t="s">
        <v>131</v>
      </c>
      <c r="E77" s="16">
        <v>15000</v>
      </c>
    </row>
    <row r="78" spans="1:6" s="17" customFormat="1" ht="32.4" customHeight="1" x14ac:dyDescent="0.3">
      <c r="A78" s="39">
        <v>67</v>
      </c>
      <c r="B78" s="14" t="s">
        <v>200</v>
      </c>
      <c r="C78" s="14" t="s">
        <v>82</v>
      </c>
      <c r="D78" s="15" t="s">
        <v>225</v>
      </c>
      <c r="E78" s="16">
        <v>15000</v>
      </c>
    </row>
    <row r="79" spans="1:6" s="17" customFormat="1" ht="33.6" customHeight="1" x14ac:dyDescent="0.3">
      <c r="A79" s="39">
        <v>68</v>
      </c>
      <c r="B79" s="14" t="s">
        <v>50</v>
      </c>
      <c r="C79" s="14" t="s">
        <v>51</v>
      </c>
      <c r="D79" s="15" t="s">
        <v>52</v>
      </c>
      <c r="E79" s="16">
        <v>15000</v>
      </c>
    </row>
    <row r="80" spans="1:6" s="17" customFormat="1" ht="34.799999999999997" customHeight="1" x14ac:dyDescent="0.3">
      <c r="A80" s="39">
        <v>69</v>
      </c>
      <c r="B80" s="14" t="s">
        <v>203</v>
      </c>
      <c r="C80" s="14" t="s">
        <v>115</v>
      </c>
      <c r="D80" s="23" t="s">
        <v>204</v>
      </c>
      <c r="E80" s="60">
        <v>110000</v>
      </c>
    </row>
    <row r="81" spans="1:6" s="17" customFormat="1" ht="39.6" customHeight="1" x14ac:dyDescent="0.3">
      <c r="A81" s="39">
        <v>70</v>
      </c>
      <c r="B81" s="14" t="s">
        <v>103</v>
      </c>
      <c r="C81" s="14" t="s">
        <v>21</v>
      </c>
      <c r="D81" s="15" t="s">
        <v>104</v>
      </c>
      <c r="E81" s="16">
        <v>15000</v>
      </c>
    </row>
    <row r="82" spans="1:6" s="17" customFormat="1" ht="35.4" customHeight="1" x14ac:dyDescent="0.3">
      <c r="A82" s="39">
        <v>71</v>
      </c>
      <c r="B82" s="14" t="s">
        <v>24</v>
      </c>
      <c r="C82" s="14" t="s">
        <v>25</v>
      </c>
      <c r="D82" s="15" t="s">
        <v>32</v>
      </c>
      <c r="E82" s="16">
        <v>10000</v>
      </c>
    </row>
    <row r="83" spans="1:6" s="17" customFormat="1" ht="35.4" customHeight="1" x14ac:dyDescent="0.3">
      <c r="A83" s="39">
        <v>72</v>
      </c>
      <c r="B83" s="14" t="s">
        <v>234</v>
      </c>
      <c r="C83" s="14" t="s">
        <v>116</v>
      </c>
      <c r="D83" s="15" t="s">
        <v>117</v>
      </c>
      <c r="E83" s="16">
        <v>20000</v>
      </c>
    </row>
    <row r="84" spans="1:6" s="17" customFormat="1" ht="39" customHeight="1" x14ac:dyDescent="0.3">
      <c r="A84" s="39">
        <v>73</v>
      </c>
      <c r="B84" s="14" t="s">
        <v>235</v>
      </c>
      <c r="C84" s="14" t="s">
        <v>38</v>
      </c>
      <c r="D84" s="15" t="s">
        <v>39</v>
      </c>
      <c r="E84" s="16">
        <v>20000</v>
      </c>
    </row>
    <row r="85" spans="1:6" s="17" customFormat="1" ht="43.2" customHeight="1" x14ac:dyDescent="0.3">
      <c r="A85" s="39">
        <v>74</v>
      </c>
      <c r="B85" s="14" t="s">
        <v>67</v>
      </c>
      <c r="C85" s="14" t="s">
        <v>68</v>
      </c>
      <c r="D85" s="15" t="s">
        <v>69</v>
      </c>
      <c r="E85" s="16">
        <v>15000</v>
      </c>
    </row>
    <row r="86" spans="1:6" s="2" customFormat="1" ht="40.799999999999997" customHeight="1" x14ac:dyDescent="0.3">
      <c r="A86" s="39">
        <v>75</v>
      </c>
      <c r="B86" s="25" t="s">
        <v>199</v>
      </c>
      <c r="C86" s="25" t="s">
        <v>58</v>
      </c>
      <c r="D86" s="26" t="s">
        <v>224</v>
      </c>
      <c r="E86" s="27">
        <v>15000</v>
      </c>
    </row>
    <row r="87" spans="1:6" s="2" customFormat="1" ht="42" customHeight="1" x14ac:dyDescent="0.3">
      <c r="A87" s="39">
        <v>76</v>
      </c>
      <c r="B87" s="21" t="s">
        <v>132</v>
      </c>
      <c r="C87" s="21" t="s">
        <v>133</v>
      </c>
      <c r="D87" s="23" t="s">
        <v>134</v>
      </c>
      <c r="E87" s="24">
        <v>15000</v>
      </c>
    </row>
    <row r="88" spans="1:6" s="2" customFormat="1" ht="39.6" customHeight="1" x14ac:dyDescent="0.3">
      <c r="A88" s="39">
        <v>77</v>
      </c>
      <c r="B88" s="21" t="s">
        <v>128</v>
      </c>
      <c r="C88" s="21" t="s">
        <v>14</v>
      </c>
      <c r="D88" s="23" t="s">
        <v>129</v>
      </c>
      <c r="E88" s="24">
        <v>15000</v>
      </c>
    </row>
    <row r="89" spans="1:6" s="2" customFormat="1" ht="31.2" customHeight="1" x14ac:dyDescent="0.3">
      <c r="A89" s="39">
        <v>78</v>
      </c>
      <c r="B89" s="21" t="s">
        <v>26</v>
      </c>
      <c r="C89" s="21" t="s">
        <v>27</v>
      </c>
      <c r="D89" s="23" t="s">
        <v>28</v>
      </c>
      <c r="E89" s="24">
        <v>10000</v>
      </c>
    </row>
    <row r="90" spans="1:6" s="2" customFormat="1" ht="28.2" customHeight="1" x14ac:dyDescent="0.3">
      <c r="A90" s="39">
        <v>79</v>
      </c>
      <c r="B90" s="21" t="s">
        <v>118</v>
      </c>
      <c r="C90" s="21" t="s">
        <v>27</v>
      </c>
      <c r="D90" s="23" t="s">
        <v>119</v>
      </c>
      <c r="E90" s="24">
        <v>15000</v>
      </c>
    </row>
    <row r="91" spans="1:6" s="2" customFormat="1" ht="36" customHeight="1" x14ac:dyDescent="0.3">
      <c r="A91" s="39">
        <v>80</v>
      </c>
      <c r="B91" s="21" t="s">
        <v>53</v>
      </c>
      <c r="C91" s="21" t="s">
        <v>51</v>
      </c>
      <c r="D91" s="23" t="s">
        <v>54</v>
      </c>
      <c r="E91" s="24">
        <v>15000</v>
      </c>
    </row>
    <row r="92" spans="1:6" s="17" customFormat="1" ht="40.200000000000003" customHeight="1" x14ac:dyDescent="0.3">
      <c r="A92" s="39">
        <v>81</v>
      </c>
      <c r="B92" s="21" t="s">
        <v>198</v>
      </c>
      <c r="C92" s="21" t="s">
        <v>14</v>
      </c>
      <c r="D92" s="23" t="s">
        <v>223</v>
      </c>
      <c r="E92" s="24">
        <v>15000</v>
      </c>
      <c r="F92" s="2"/>
    </row>
    <row r="93" spans="1:6" s="2" customFormat="1" ht="39.6" customHeight="1" x14ac:dyDescent="0.3">
      <c r="A93" s="39">
        <v>82</v>
      </c>
      <c r="B93" s="21" t="s">
        <v>182</v>
      </c>
      <c r="C93" s="21" t="s">
        <v>183</v>
      </c>
      <c r="D93" s="23" t="s">
        <v>184</v>
      </c>
      <c r="E93" s="24">
        <v>10000</v>
      </c>
      <c r="F93" s="17"/>
    </row>
    <row r="94" spans="1:6" s="42" customFormat="1" ht="22.2" customHeight="1" thickBot="1" x14ac:dyDescent="0.35">
      <c r="A94" s="30" t="s">
        <v>2</v>
      </c>
      <c r="B94" s="56"/>
      <c r="C94" s="69"/>
      <c r="D94" s="64"/>
      <c r="E94" s="33">
        <f>SUM(E74:E93)</f>
        <v>385000</v>
      </c>
    </row>
    <row r="95" spans="1:6" s="7" customFormat="1" ht="22.2" customHeight="1" thickBot="1" x14ac:dyDescent="0.35">
      <c r="A95" s="65" t="s">
        <v>7</v>
      </c>
      <c r="B95" s="66"/>
      <c r="C95" s="13"/>
      <c r="D95" s="20"/>
      <c r="E95" s="36"/>
    </row>
    <row r="96" spans="1:6" s="2" customFormat="1" ht="36.6" customHeight="1" x14ac:dyDescent="0.3">
      <c r="A96" s="28">
        <v>83</v>
      </c>
      <c r="B96" s="21" t="s">
        <v>64</v>
      </c>
      <c r="C96" s="21" t="s">
        <v>65</v>
      </c>
      <c r="D96" s="23" t="s">
        <v>66</v>
      </c>
      <c r="E96" s="24">
        <v>50000</v>
      </c>
    </row>
    <row r="97" spans="1:5" s="2" customFormat="1" ht="63" customHeight="1" x14ac:dyDescent="0.3">
      <c r="A97" s="39">
        <v>84</v>
      </c>
      <c r="B97" s="21" t="s">
        <v>232</v>
      </c>
      <c r="C97" s="21" t="s">
        <v>38</v>
      </c>
      <c r="D97" s="23" t="s">
        <v>143</v>
      </c>
      <c r="E97" s="24">
        <v>10000</v>
      </c>
    </row>
    <row r="98" spans="1:5" s="2" customFormat="1" ht="42" customHeight="1" x14ac:dyDescent="0.3">
      <c r="A98" s="28">
        <v>85</v>
      </c>
      <c r="B98" s="21" t="s">
        <v>233</v>
      </c>
      <c r="C98" s="21" t="s">
        <v>115</v>
      </c>
      <c r="D98" s="23" t="s">
        <v>226</v>
      </c>
      <c r="E98" s="24">
        <v>10000</v>
      </c>
    </row>
    <row r="99" spans="1:5" s="2" customFormat="1" ht="38.4" customHeight="1" x14ac:dyDescent="0.3">
      <c r="A99" s="39">
        <v>86</v>
      </c>
      <c r="B99" s="21" t="s">
        <v>83</v>
      </c>
      <c r="C99" s="21" t="s">
        <v>14</v>
      </c>
      <c r="D99" s="23" t="s">
        <v>84</v>
      </c>
      <c r="E99" s="24">
        <v>15000</v>
      </c>
    </row>
    <row r="100" spans="1:5" s="2" customFormat="1" ht="39.6" customHeight="1" x14ac:dyDescent="0.3">
      <c r="A100" s="28">
        <v>87</v>
      </c>
      <c r="B100" s="14" t="s">
        <v>22</v>
      </c>
      <c r="C100" s="21" t="s">
        <v>201</v>
      </c>
      <c r="D100" s="23" t="s">
        <v>202</v>
      </c>
      <c r="E100" s="24">
        <v>15000</v>
      </c>
    </row>
    <row r="101" spans="1:5" s="2" customFormat="1" ht="51" customHeight="1" x14ac:dyDescent="0.3">
      <c r="A101" s="39">
        <v>88</v>
      </c>
      <c r="B101" s="21" t="s">
        <v>126</v>
      </c>
      <c r="C101" s="21" t="s">
        <v>51</v>
      </c>
      <c r="D101" s="23" t="s">
        <v>127</v>
      </c>
      <c r="E101" s="24">
        <v>15000</v>
      </c>
    </row>
    <row r="102" spans="1:5" s="2" customFormat="1" ht="51" customHeight="1" x14ac:dyDescent="0.3">
      <c r="A102" s="28">
        <v>89</v>
      </c>
      <c r="B102" s="21" t="s">
        <v>57</v>
      </c>
      <c r="C102" s="21" t="s">
        <v>155</v>
      </c>
      <c r="D102" s="23" t="s">
        <v>127</v>
      </c>
      <c r="E102" s="24">
        <v>15000</v>
      </c>
    </row>
    <row r="103" spans="1:5" s="44" customFormat="1" ht="21.6" customHeight="1" x14ac:dyDescent="0.3">
      <c r="A103" s="51" t="s">
        <v>2</v>
      </c>
      <c r="B103" s="45"/>
      <c r="C103" s="63"/>
      <c r="D103" s="64"/>
      <c r="E103" s="46">
        <f>SUM(E96:E102)</f>
        <v>130000</v>
      </c>
    </row>
    <row r="104" spans="1:5" s="3" customFormat="1" ht="27" customHeight="1" x14ac:dyDescent="0.3">
      <c r="A104" s="51" t="s">
        <v>227</v>
      </c>
      <c r="B104" s="54"/>
      <c r="C104" s="55"/>
      <c r="D104" s="55"/>
      <c r="E104" s="52">
        <f>E103+E72+E94+E64+E8</f>
        <v>1490000</v>
      </c>
    </row>
    <row r="105" spans="1:5" s="3" customFormat="1" ht="10.199999999999999" x14ac:dyDescent="0.2">
      <c r="A105" s="4"/>
      <c r="B105" s="4"/>
      <c r="C105" s="4"/>
      <c r="D105" s="5"/>
    </row>
  </sheetData>
  <sortState ref="B74:E93">
    <sortCondition ref="B74"/>
  </sortState>
  <mergeCells count="9">
    <mergeCell ref="B3:C3"/>
    <mergeCell ref="C103:D103"/>
    <mergeCell ref="A95:B95"/>
    <mergeCell ref="A5:B5"/>
    <mergeCell ref="A9:B9"/>
    <mergeCell ref="A65:B65"/>
    <mergeCell ref="A73:B73"/>
    <mergeCell ref="C94:D94"/>
    <mergeCell ref="C72:D72"/>
  </mergeCells>
  <printOptions horizontalCentered="1"/>
  <pageMargins left="0.31496062992125984" right="0.31496062992125984" top="0.39370078740157483" bottom="0.51181102362204722" header="0.31496062992125984" footer="0.31496062992125984"/>
  <pageSetup paperSize="9" fitToHeight="0" orientation="portrait" useFirstPageNumber="1" r:id="rId1"/>
  <headerFooter alignWithMargins="0">
    <oddFooter xml:space="preserve">&amp;R&amp;"Arial,Kurzíva"&amp;10Strana &amp;P </oddFooter>
  </headerFooter>
  <rowBreaks count="5" manualBreakCount="5">
    <brk id="24" max="4" man="1"/>
    <brk id="42" max="4" man="1"/>
    <brk id="61" max="4" man="1"/>
    <brk id="82" max="4" man="1"/>
    <brk id="99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Hořínková Věra</dc:creator>
  <cp:lastModifiedBy>Procházková Naděžda</cp:lastModifiedBy>
  <cp:lastPrinted>2018-06-07T05:23:50Z</cp:lastPrinted>
  <dcterms:created xsi:type="dcterms:W3CDTF">2016-08-30T11:35:03Z</dcterms:created>
  <dcterms:modified xsi:type="dcterms:W3CDTF">2018-06-07T05:44:05Z</dcterms:modified>
</cp:coreProperties>
</file>