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DPPS\Titul 1\Schváleno T1 - 1. kolo\"/>
    </mc:Choice>
  </mc:AlternateContent>
  <workbookProtection workbookAlgorithmName="SHA-512" workbookHashValue="uuKJ+5jskvIXkgvzjhswL0UENEIPfINf9sLLEjZnVVYISMhbR3wwpGvNiu+n6EKi+jCNXOW0U+WpvU3yKFy82Q==" workbookSaltValue="4dfsTttmX6YQ4sl7ZRGfFQ==" workbookSpinCount="100000" lockStructure="1"/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23" i="4" l="1"/>
  <c r="G16" i="4"/>
  <c r="G12" i="4"/>
</calcChain>
</file>

<file path=xl/sharedStrings.xml><?xml version="1.0" encoding="utf-8"?>
<sst xmlns="http://schemas.openxmlformats.org/spreadsheetml/2006/main" count="84" uniqueCount="63">
  <si>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</si>
  <si>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</si>
  <si>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</si>
  <si>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</si>
  <si>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</si>
  <si>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</si>
  <si>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</si>
  <si>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PV</t>
  </si>
  <si>
    <t>PR</t>
  </si>
  <si>
    <t>OL</t>
  </si>
  <si>
    <t>tenis</t>
  </si>
  <si>
    <t>cyklistika</t>
  </si>
  <si>
    <t>okres Olomouc</t>
  </si>
  <si>
    <t>Schváleno ZOK</t>
  </si>
  <si>
    <t>Účel poskytnutí</t>
  </si>
  <si>
    <t>motorismus</t>
  </si>
  <si>
    <t xml:space="preserve">AMK Ecce Homo Šternberk v ÚAMK </t>
  </si>
  <si>
    <t>Sport Management s.r.o.</t>
  </si>
  <si>
    <t>okres Šumperk</t>
  </si>
  <si>
    <t>SU</t>
  </si>
  <si>
    <t>hokej</t>
  </si>
  <si>
    <t>Prostějov - C 1885, spol. s r.o.</t>
  </si>
  <si>
    <t>fotbal</t>
  </si>
  <si>
    <t>S plus marketing s.r.o.</t>
  </si>
  <si>
    <t>Dotace schválené ZOK v titulu 1 Podpora sportovních akcí v roce 2018 - 1. kolo</t>
  </si>
  <si>
    <t>Mistrovství Evropy v závodech automobilů do vrchu Ecce Homo</t>
  </si>
  <si>
    <t>parašutismus</t>
  </si>
  <si>
    <t xml:space="preserve">ČESKÁ PARAŠUTISTICKÁ ASOCIACE z.s.  </t>
  </si>
  <si>
    <t>Mezinárodní meeting PARA a Otevřené mistrovství ČR</t>
  </si>
  <si>
    <t>FAI Mistrovství světa v parašutismu 2018</t>
  </si>
  <si>
    <t>beachvolejbal</t>
  </si>
  <si>
    <t xml:space="preserve">HBH BORNEO s.r.o. </t>
  </si>
  <si>
    <t>Beach volejbal u radnice</t>
  </si>
  <si>
    <t xml:space="preserve">ITS Tennis centre s.r.o.  </t>
  </si>
  <si>
    <t>ITS CUP 2018 - 10. ročník</t>
  </si>
  <si>
    <t>Olomoucká fotbalová škola 2018</t>
  </si>
  <si>
    <t>kanoistika,basketbal, synchr. plavání, veslování</t>
  </si>
  <si>
    <t xml:space="preserve">SKUP Olomouc, z.s.  </t>
  </si>
  <si>
    <t>Podpora sportovních akcí SKUP Olomouc</t>
  </si>
  <si>
    <t>volejbal</t>
  </si>
  <si>
    <t>Volejbalový klub Univerzity Palackého Olomouc, z. s.</t>
  </si>
  <si>
    <t>Kvalifikace na Mistrovství Evropy kadetek 2018</t>
  </si>
  <si>
    <t xml:space="preserve">Ricardo-Racing team z. s.  </t>
  </si>
  <si>
    <t xml:space="preserve">SKC Prostějov z.s. </t>
  </si>
  <si>
    <t>Významné sportovní akce na Prostějovském velodromu 2018</t>
  </si>
  <si>
    <t>Grand Prix Prostějov - Memoriál Otmara Malečka, závody UCI Class 1</t>
  </si>
  <si>
    <t>Podpora sportovních akcí na Prostějovském velodromu 2018</t>
  </si>
  <si>
    <t>hokejbal</t>
  </si>
  <si>
    <t xml:space="preserve">Českomoravský svaz hokejbalu  </t>
  </si>
  <si>
    <t>2018 ISBHF Hockey World CUP U16 &amp; Women u20 - Světový pohár v hokejbalu</t>
  </si>
  <si>
    <t xml:space="preserve">HC ZUBR Přerov z. s. </t>
  </si>
  <si>
    <t>Podpora sportovních akcí HC ZUBR Přerov</t>
  </si>
  <si>
    <t>tanec</t>
  </si>
  <si>
    <t xml:space="preserve">Klub sportovního tance Swing Kojetín, z.s.  </t>
  </si>
  <si>
    <t>Mistrovství České republiky v 10 tancích 2018</t>
  </si>
  <si>
    <t xml:space="preserve">SK Kojetín 2016, z.s.  </t>
  </si>
  <si>
    <t>Podpora sportovních akcí SK Kojetín 2016, z.s.</t>
  </si>
  <si>
    <t>Zlatý Kanár – vyhlášení nejlepších tenistů ČR za rok 2018</t>
  </si>
  <si>
    <t xml:space="preserve">TK PRECHEZA Přerov z.s. </t>
  </si>
  <si>
    <t>Mezinárodní tenisový turnaj ZUBR CUP</t>
  </si>
  <si>
    <t>alpské lyžování</t>
  </si>
  <si>
    <t xml:space="preserve">SKI KLUB KOUTY spolek  </t>
  </si>
  <si>
    <t>Mistrovství ČR žactva v alpském lyžování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</si>
</sst>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5" xfId="0" applyFont="1" applyFill="1" applyBorder="1"/>
    <xf numFmtId="0" fontId="3" fillId="0" borderId="3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3" fillId="0" borderId="3" xfId="0" applyFont="1" applyFill="1" applyBorder="1" applyAlignment="1"/>
    <xf numFmtId="0" fontId="3" fillId="4" borderId="1" xfId="0" applyFont="1" applyFill="1" applyBorder="1" applyAlignment="1">
      <alignment horizontal="justify" wrapText="1"/>
    </xf>
    <xf numFmtId="0" fontId="1" fillId="4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 shrinkToFit="1"/>
    </xf>
    <xf numFmtId="0" fontId="3" fillId="5" borderId="1" xfId="0" applyFont="1" applyFill="1" applyBorder="1" applyAlignment="1">
      <alignment wrapText="1" shrinkToFit="1"/>
    </xf>
    <xf numFmtId="0" fontId="4" fillId="5" borderId="1" xfId="0" applyFont="1" applyFill="1" applyBorder="1" applyAlignment="1">
      <alignment horizontal="center" wrapText="1"/>
    </xf>
    <xf numFmtId="3" fontId="3" fillId="5" borderId="11" xfId="0" applyNumberFormat="1" applyFont="1" applyFill="1" applyBorder="1" applyAlignment="1">
      <alignment horizontal="right" wrapText="1"/>
    </xf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wrapText="1"/>
    </xf>
    <xf numFmtId="3" fontId="3" fillId="5" borderId="11" xfId="0" applyNumberFormat="1" applyFont="1" applyFill="1" applyBorder="1" applyAlignment="1">
      <alignment horizontal="right"/>
    </xf>
    <xf numFmtId="0" fontId="3" fillId="5" borderId="1" xfId="0" applyFont="1" applyFill="1" applyBorder="1" applyAlignment="1">
      <alignment horizontal="justify" wrapText="1" shrinkToFit="1"/>
    </xf>
    <xf numFmtId="0" fontId="3" fillId="5" borderId="1" xfId="0" applyFont="1" applyFill="1" applyBorder="1" applyAlignment="1">
      <alignment horizontal="justify" shrinkToFit="1"/>
    </xf>
    <xf numFmtId="0" fontId="5" fillId="5" borderId="6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 wrapText="1"/>
    </xf>
    <xf numFmtId="0" fontId="1" fillId="5" borderId="14" xfId="0" applyFont="1" applyFill="1" applyBorder="1" applyAlignment="1">
      <alignment horizontal="center" wrapText="1"/>
    </xf>
    <xf numFmtId="0" fontId="4" fillId="5" borderId="14" xfId="0" applyFont="1" applyFill="1" applyBorder="1" applyAlignment="1">
      <alignment horizontal="center" wrapText="1" shrinkToFit="1"/>
    </xf>
    <xf numFmtId="0" fontId="3" fillId="5" borderId="14" xfId="0" applyFont="1" applyFill="1" applyBorder="1" applyAlignment="1">
      <alignment wrapText="1" shrinkToFit="1"/>
    </xf>
    <xf numFmtId="0" fontId="4" fillId="5" borderId="14" xfId="0" applyFont="1" applyFill="1" applyBorder="1" applyAlignment="1">
      <alignment horizontal="center" wrapText="1"/>
    </xf>
    <xf numFmtId="3" fontId="3" fillId="5" borderId="15" xfId="0" applyNumberFormat="1" applyFont="1" applyFill="1" applyBorder="1" applyAlignment="1">
      <alignment horizontal="right" wrapText="1"/>
    </xf>
    <xf numFmtId="0" fontId="1" fillId="5" borderId="16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 shrinkToFit="1"/>
    </xf>
    <xf numFmtId="0" fontId="3" fillId="5" borderId="17" xfId="0" quotePrefix="1" applyFont="1" applyFill="1" applyBorder="1" applyAlignment="1">
      <alignment horizontal="justify" wrapText="1" shrinkToFit="1"/>
    </xf>
    <xf numFmtId="0" fontId="4" fillId="5" borderId="17" xfId="0" applyFont="1" applyFill="1" applyBorder="1" applyAlignment="1">
      <alignment horizontal="center" wrapText="1"/>
    </xf>
    <xf numFmtId="3" fontId="3" fillId="5" borderId="18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justify" wrapText="1"/>
    </xf>
    <xf numFmtId="3" fontId="3" fillId="3" borderId="11" xfId="0" applyNumberFormat="1" applyFont="1" applyFill="1" applyBorder="1" applyAlignment="1">
      <alignment horizontal="right"/>
    </xf>
    <xf numFmtId="3" fontId="3" fillId="4" borderId="11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justify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justify" wrapText="1"/>
    </xf>
    <xf numFmtId="3" fontId="3" fillId="3" borderId="15" xfId="0" applyNumberFormat="1" applyFont="1" applyFill="1" applyBorder="1" applyAlignment="1">
      <alignment horizontal="right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justify"/>
    </xf>
    <xf numFmtId="3" fontId="3" fillId="3" borderId="18" xfId="0" applyNumberFormat="1" applyFont="1" applyFill="1" applyBorder="1" applyAlignment="1">
      <alignment horizontal="right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justify" wrapText="1"/>
    </xf>
    <xf numFmtId="0" fontId="1" fillId="4" borderId="14" xfId="0" applyFont="1" applyFill="1" applyBorder="1" applyAlignment="1">
      <alignment horizontal="center" wrapText="1"/>
    </xf>
    <xf numFmtId="3" fontId="3" fillId="4" borderId="15" xfId="0" applyNumberFormat="1" applyFont="1" applyFill="1" applyBorder="1" applyAlignment="1">
      <alignment horizontal="right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3" fillId="4" borderId="17" xfId="0" applyFont="1" applyFill="1" applyBorder="1" applyAlignment="1">
      <alignment wrapText="1"/>
    </xf>
    <xf numFmtId="3" fontId="3" fillId="4" borderId="18" xfId="0" applyNumberFormat="1" applyFont="1" applyFill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justify" wrapText="1"/>
    </xf>
    <xf numFmtId="3" fontId="3" fillId="2" borderId="12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zoomScale="85" zoomScaleNormal="85" workbookViewId="0">
      <selection activeCell="F26" sqref="F26"/>
    </sheetView>
  </sheetViews>
  <sheetFormatPr defaultRowHeight="12.75" x14ac:dyDescent="0.2"/>
  <cols>
    <col min="1" max="1" width="4.5703125" customWidth="1"/>
    <col min="2" max="2" width="6.5703125" customWidth="1"/>
    <col min="3" max="3" width="10.5703125" style="1" customWidth="1"/>
    <col min="4" max="4" width="24.85546875" style="1" customWidth="1"/>
    <col min="5" max="5" width="10" style="1" customWidth="1"/>
    <col min="6" max="6" width="34.140625" style="1" customWidth="1"/>
    <col min="7" max="7" width="11.85546875" style="4" customWidth="1"/>
  </cols>
  <sheetData>
    <row r="1" spans="1:7" s="14" customFormat="1" ht="38.25" customHeight="1" thickBot="1" x14ac:dyDescent="0.25">
      <c r="A1" s="27" t="s">
        <v>24</v>
      </c>
      <c r="B1" s="28"/>
      <c r="C1" s="28"/>
      <c r="D1" s="28"/>
      <c r="E1" s="28"/>
      <c r="F1" s="28"/>
      <c r="G1" s="29"/>
    </row>
    <row r="2" spans="1:7" ht="26.25" thickBot="1" x14ac:dyDescent="0.25">
      <c r="A2" s="11" t="s">
        <v>2</v>
      </c>
      <c r="B2" s="24" t="s">
        <v>3</v>
      </c>
      <c r="C2" s="12" t="s">
        <v>4</v>
      </c>
      <c r="D2" s="12" t="s">
        <v>5</v>
      </c>
      <c r="E2" s="12" t="s">
        <v>6</v>
      </c>
      <c r="F2" s="13" t="s">
        <v>14</v>
      </c>
      <c r="G2" s="13" t="s">
        <v>13</v>
      </c>
    </row>
    <row r="3" spans="1:7" s="1" customFormat="1" ht="16.5" thickBot="1" x14ac:dyDescent="0.3">
      <c r="A3" s="47" t="s">
        <v>12</v>
      </c>
      <c r="B3" s="48"/>
      <c r="C3" s="48"/>
      <c r="D3" s="6"/>
      <c r="E3" s="7"/>
      <c r="F3" s="5"/>
      <c r="G3" s="5"/>
    </row>
    <row r="4" spans="1:7" s="1" customFormat="1" ht="25.5" x14ac:dyDescent="0.2">
      <c r="A4" s="49">
        <v>1</v>
      </c>
      <c r="B4" s="50" t="s">
        <v>9</v>
      </c>
      <c r="C4" s="51" t="s">
        <v>15</v>
      </c>
      <c r="D4" s="52" t="s">
        <v>16</v>
      </c>
      <c r="E4" s="50">
        <v>44936141</v>
      </c>
      <c r="F4" s="53" t="s">
        <v>25</v>
      </c>
      <c r="G4" s="54">
        <v>500000</v>
      </c>
    </row>
    <row r="5" spans="1:7" s="1" customFormat="1" ht="25.5" x14ac:dyDescent="0.2">
      <c r="A5" s="36">
        <v>2</v>
      </c>
      <c r="B5" s="42" t="s">
        <v>9</v>
      </c>
      <c r="C5" s="40" t="s">
        <v>26</v>
      </c>
      <c r="D5" s="43" t="s">
        <v>27</v>
      </c>
      <c r="E5" s="37">
        <v>22817930</v>
      </c>
      <c r="F5" s="40" t="s">
        <v>28</v>
      </c>
      <c r="G5" s="44">
        <v>200000</v>
      </c>
    </row>
    <row r="6" spans="1:7" s="1" customFormat="1" ht="25.5" x14ac:dyDescent="0.2">
      <c r="A6" s="36">
        <v>3</v>
      </c>
      <c r="B6" s="42" t="s">
        <v>9</v>
      </c>
      <c r="C6" s="40" t="s">
        <v>26</v>
      </c>
      <c r="D6" s="43" t="s">
        <v>27</v>
      </c>
      <c r="E6" s="37">
        <v>22817930</v>
      </c>
      <c r="F6" s="40" t="s">
        <v>29</v>
      </c>
      <c r="G6" s="44">
        <v>250000</v>
      </c>
    </row>
    <row r="7" spans="1:7" s="1" customFormat="1" ht="49.5" customHeight="1" x14ac:dyDescent="0.2">
      <c r="A7" s="36">
        <v>4</v>
      </c>
      <c r="B7" s="37" t="s">
        <v>9</v>
      </c>
      <c r="C7" s="38" t="s">
        <v>30</v>
      </c>
      <c r="D7" s="39" t="s">
        <v>31</v>
      </c>
      <c r="E7" s="37">
        <v>27844072</v>
      </c>
      <c r="F7" s="40" t="s">
        <v>32</v>
      </c>
      <c r="G7" s="41">
        <v>140000</v>
      </c>
    </row>
    <row r="8" spans="1:7" s="1" customFormat="1" x14ac:dyDescent="0.2">
      <c r="A8" s="36">
        <v>5</v>
      </c>
      <c r="B8" s="37" t="s">
        <v>9</v>
      </c>
      <c r="C8" s="38" t="s">
        <v>10</v>
      </c>
      <c r="D8" s="39" t="s">
        <v>33</v>
      </c>
      <c r="E8" s="37">
        <v>27825345</v>
      </c>
      <c r="F8" s="40" t="s">
        <v>34</v>
      </c>
      <c r="G8" s="41">
        <v>250000</v>
      </c>
    </row>
    <row r="9" spans="1:7" s="1" customFormat="1" x14ac:dyDescent="0.2">
      <c r="A9" s="36">
        <v>6</v>
      </c>
      <c r="B9" s="37" t="s">
        <v>9</v>
      </c>
      <c r="C9" s="38" t="s">
        <v>22</v>
      </c>
      <c r="D9" s="45" t="s">
        <v>23</v>
      </c>
      <c r="E9" s="37">
        <v>5471583</v>
      </c>
      <c r="F9" s="40" t="s">
        <v>35</v>
      </c>
      <c r="G9" s="41">
        <v>200000</v>
      </c>
    </row>
    <row r="10" spans="1:7" s="1" customFormat="1" ht="24.75" customHeight="1" x14ac:dyDescent="0.2">
      <c r="A10" s="36">
        <v>7</v>
      </c>
      <c r="B10" s="37" t="s">
        <v>9</v>
      </c>
      <c r="C10" s="38" t="s">
        <v>36</v>
      </c>
      <c r="D10" s="46" t="s">
        <v>37</v>
      </c>
      <c r="E10" s="37">
        <v>562335</v>
      </c>
      <c r="F10" s="40" t="s">
        <v>38</v>
      </c>
      <c r="G10" s="41">
        <v>150000</v>
      </c>
    </row>
    <row r="11" spans="1:7" s="1" customFormat="1" ht="39" thickBot="1" x14ac:dyDescent="0.25">
      <c r="A11" s="55">
        <v>8</v>
      </c>
      <c r="B11" s="56" t="s">
        <v>9</v>
      </c>
      <c r="C11" s="57" t="s">
        <v>39</v>
      </c>
      <c r="D11" s="58" t="s">
        <v>40</v>
      </c>
      <c r="E11" s="56">
        <v>4100794</v>
      </c>
      <c r="F11" s="59" t="s">
        <v>41</v>
      </c>
      <c r="G11" s="60">
        <v>200000</v>
      </c>
    </row>
    <row r="12" spans="1:7" s="1" customFormat="1" ht="16.5" thickBot="1" x14ac:dyDescent="0.3">
      <c r="A12" s="30" t="s">
        <v>0</v>
      </c>
      <c r="B12" s="31"/>
      <c r="C12" s="32"/>
      <c r="D12" s="8"/>
      <c r="E12" s="9"/>
      <c r="F12" s="10"/>
      <c r="G12" s="10">
        <f>SUM(G4:G11)</f>
        <v>1890000</v>
      </c>
    </row>
    <row r="13" spans="1:7" s="1" customFormat="1" ht="25.5" x14ac:dyDescent="0.2">
      <c r="A13" s="65">
        <v>9</v>
      </c>
      <c r="B13" s="66" t="s">
        <v>7</v>
      </c>
      <c r="C13" s="67" t="s">
        <v>11</v>
      </c>
      <c r="D13" s="68" t="s">
        <v>21</v>
      </c>
      <c r="E13" s="66">
        <v>63468191</v>
      </c>
      <c r="F13" s="67" t="s">
        <v>44</v>
      </c>
      <c r="G13" s="69">
        <v>200000</v>
      </c>
    </row>
    <row r="14" spans="1:7" s="1" customFormat="1" ht="22.5" x14ac:dyDescent="0.2">
      <c r="A14" s="17">
        <v>10</v>
      </c>
      <c r="B14" s="19" t="s">
        <v>7</v>
      </c>
      <c r="C14" s="18" t="s">
        <v>11</v>
      </c>
      <c r="D14" s="61" t="s">
        <v>42</v>
      </c>
      <c r="E14" s="19">
        <v>68728395</v>
      </c>
      <c r="F14" s="18" t="s">
        <v>45</v>
      </c>
      <c r="G14" s="62">
        <v>300000</v>
      </c>
    </row>
    <row r="15" spans="1:7" s="1" customFormat="1" ht="23.25" thickBot="1" x14ac:dyDescent="0.25">
      <c r="A15" s="70">
        <v>11</v>
      </c>
      <c r="B15" s="71" t="s">
        <v>7</v>
      </c>
      <c r="C15" s="72" t="s">
        <v>11</v>
      </c>
      <c r="D15" s="73" t="s">
        <v>43</v>
      </c>
      <c r="E15" s="71">
        <v>15527395</v>
      </c>
      <c r="F15" s="72" t="s">
        <v>46</v>
      </c>
      <c r="G15" s="74">
        <v>125000</v>
      </c>
    </row>
    <row r="16" spans="1:7" s="1" customFormat="1" ht="16.5" thickBot="1" x14ac:dyDescent="0.3">
      <c r="A16" s="33" t="s">
        <v>1</v>
      </c>
      <c r="B16" s="34"/>
      <c r="C16" s="35"/>
      <c r="D16" s="6"/>
      <c r="E16" s="7"/>
      <c r="F16" s="5"/>
      <c r="G16" s="5">
        <f>SUM(G13:G15)</f>
        <v>625000</v>
      </c>
    </row>
    <row r="17" spans="1:7" s="1" customFormat="1" ht="25.5" x14ac:dyDescent="0.2">
      <c r="A17" s="75">
        <v>12</v>
      </c>
      <c r="B17" s="76" t="s">
        <v>8</v>
      </c>
      <c r="C17" s="77" t="s">
        <v>47</v>
      </c>
      <c r="D17" s="78" t="s">
        <v>48</v>
      </c>
      <c r="E17" s="79">
        <v>49626485</v>
      </c>
      <c r="F17" s="77" t="s">
        <v>49</v>
      </c>
      <c r="G17" s="80">
        <v>100000</v>
      </c>
    </row>
    <row r="18" spans="1:7" s="1" customFormat="1" ht="26.25" customHeight="1" x14ac:dyDescent="0.2">
      <c r="A18" s="20">
        <v>13</v>
      </c>
      <c r="B18" s="21" t="s">
        <v>8</v>
      </c>
      <c r="C18" s="22" t="s">
        <v>20</v>
      </c>
      <c r="D18" s="64" t="s">
        <v>50</v>
      </c>
      <c r="E18" s="21">
        <v>70259747</v>
      </c>
      <c r="F18" s="22" t="s">
        <v>51</v>
      </c>
      <c r="G18" s="63">
        <v>80000</v>
      </c>
    </row>
    <row r="19" spans="1:7" s="1" customFormat="1" ht="25.5" x14ac:dyDescent="0.2">
      <c r="A19" s="20">
        <v>14</v>
      </c>
      <c r="B19" s="21" t="s">
        <v>8</v>
      </c>
      <c r="C19" s="22" t="s">
        <v>52</v>
      </c>
      <c r="D19" s="23" t="s">
        <v>53</v>
      </c>
      <c r="E19" s="26">
        <v>6484492</v>
      </c>
      <c r="F19" s="22" t="s">
        <v>54</v>
      </c>
      <c r="G19" s="63">
        <v>200000</v>
      </c>
    </row>
    <row r="20" spans="1:7" s="1" customFormat="1" ht="22.5" x14ac:dyDescent="0.2">
      <c r="A20" s="20">
        <v>15</v>
      </c>
      <c r="B20" s="21" t="s">
        <v>8</v>
      </c>
      <c r="C20" s="22" t="s">
        <v>39</v>
      </c>
      <c r="D20" s="25" t="s">
        <v>55</v>
      </c>
      <c r="E20" s="26">
        <v>5032211</v>
      </c>
      <c r="F20" s="22" t="s">
        <v>56</v>
      </c>
      <c r="G20" s="63">
        <v>100000</v>
      </c>
    </row>
    <row r="21" spans="1:7" s="1" customFormat="1" ht="22.5" x14ac:dyDescent="0.2">
      <c r="A21" s="20">
        <v>16</v>
      </c>
      <c r="B21" s="21" t="s">
        <v>8</v>
      </c>
      <c r="C21" s="22" t="s">
        <v>10</v>
      </c>
      <c r="D21" s="25" t="s">
        <v>17</v>
      </c>
      <c r="E21" s="26">
        <v>61944068</v>
      </c>
      <c r="F21" s="22" t="s">
        <v>57</v>
      </c>
      <c r="G21" s="63">
        <v>350000</v>
      </c>
    </row>
    <row r="22" spans="1:7" s="1" customFormat="1" ht="13.5" thickBot="1" x14ac:dyDescent="0.25">
      <c r="A22" s="81">
        <v>17</v>
      </c>
      <c r="B22" s="82" t="s">
        <v>8</v>
      </c>
      <c r="C22" s="83" t="s">
        <v>10</v>
      </c>
      <c r="D22" s="84" t="s">
        <v>58</v>
      </c>
      <c r="E22" s="82">
        <v>22826611</v>
      </c>
      <c r="F22" s="83" t="s">
        <v>59</v>
      </c>
      <c r="G22" s="85">
        <v>120000</v>
      </c>
    </row>
    <row r="23" spans="1:7" ht="16.5" thickBot="1" x14ac:dyDescent="0.3">
      <c r="A23" s="86" t="s">
        <v>18</v>
      </c>
      <c r="B23" s="87"/>
      <c r="C23" s="88"/>
      <c r="D23" s="2"/>
      <c r="E23" s="2"/>
      <c r="F23" s="2"/>
      <c r="G23" s="3">
        <f>SUM(G17:G22)</f>
        <v>950000</v>
      </c>
    </row>
    <row r="24" spans="1:7" ht="23.25" thickBot="1" x14ac:dyDescent="0.25">
      <c r="A24" s="89">
        <v>18</v>
      </c>
      <c r="B24" s="16" t="s">
        <v>19</v>
      </c>
      <c r="C24" s="15" t="s">
        <v>60</v>
      </c>
      <c r="D24" s="90" t="s">
        <v>61</v>
      </c>
      <c r="E24" s="16">
        <v>2128471</v>
      </c>
      <c r="F24" s="15" t="s">
        <v>62</v>
      </c>
      <c r="G24" s="91">
        <v>800000</v>
      </c>
    </row>
    <row r="25" spans="1:7" x14ac:dyDescent="0.2">
      <c r="A25" s="2"/>
      <c r="B25" s="2"/>
      <c r="C25" s="2"/>
      <c r="D25" s="2"/>
      <c r="E25" s="2"/>
      <c r="F25" s="2"/>
      <c r="G25" s="3">
        <v>800000</v>
      </c>
    </row>
    <row r="26" spans="1:7" x14ac:dyDescent="0.2">
      <c r="A26" s="2"/>
      <c r="B26" s="2"/>
      <c r="C26" s="2"/>
      <c r="D26" s="2"/>
      <c r="E26" s="2"/>
      <c r="F26" s="2"/>
      <c r="G26" s="3"/>
    </row>
    <row r="27" spans="1:7" x14ac:dyDescent="0.2">
      <c r="A27" s="2"/>
      <c r="B27" s="2"/>
      <c r="C27" s="2"/>
      <c r="D27" s="2"/>
      <c r="E27" s="2"/>
      <c r="F27" s="2"/>
      <c r="G27" s="3"/>
    </row>
    <row r="28" spans="1:7" x14ac:dyDescent="0.2">
      <c r="A28" s="2"/>
      <c r="B28" s="2"/>
      <c r="C28" s="2"/>
      <c r="D28" s="2"/>
      <c r="E28" s="2"/>
      <c r="F28" s="2"/>
      <c r="G28" s="3"/>
    </row>
    <row r="29" spans="1:7" x14ac:dyDescent="0.2">
      <c r="A29" s="2"/>
      <c r="B29" s="2"/>
      <c r="C29" s="2"/>
      <c r="D29" s="2"/>
      <c r="E29" s="2"/>
      <c r="F29" s="2"/>
      <c r="G29" s="3"/>
    </row>
    <row r="30" spans="1:7" x14ac:dyDescent="0.2">
      <c r="A30" s="2"/>
      <c r="B30" s="2"/>
      <c r="C30" s="2"/>
      <c r="D30" s="2"/>
      <c r="E30" s="2"/>
      <c r="F30" s="2"/>
      <c r="G30" s="3"/>
    </row>
    <row r="31" spans="1:7" x14ac:dyDescent="0.2">
      <c r="A31" s="2"/>
      <c r="B31" s="2"/>
      <c r="C31" s="2"/>
      <c r="D31" s="2"/>
      <c r="E31" s="2"/>
      <c r="F31" s="2"/>
      <c r="G31" s="3"/>
    </row>
    <row r="32" spans="1:7" x14ac:dyDescent="0.2">
      <c r="A32" s="2"/>
      <c r="B32" s="2"/>
      <c r="C32" s="2"/>
      <c r="D32" s="2"/>
      <c r="E32" s="2"/>
      <c r="F32" s="2"/>
      <c r="G32" s="3"/>
    </row>
    <row r="33" spans="1:7" x14ac:dyDescent="0.2">
      <c r="A33" s="2"/>
      <c r="B33" s="2"/>
      <c r="C33" s="2"/>
      <c r="D33" s="2"/>
      <c r="E33" s="2"/>
      <c r="F33" s="2"/>
      <c r="G33" s="3"/>
    </row>
    <row r="34" spans="1:7" x14ac:dyDescent="0.2">
      <c r="A34" s="2"/>
      <c r="B34" s="2"/>
      <c r="C34" s="2"/>
      <c r="D34" s="2"/>
      <c r="E34" s="2"/>
      <c r="F34" s="2"/>
      <c r="G34" s="3"/>
    </row>
    <row r="35" spans="1:7" x14ac:dyDescent="0.2">
      <c r="A35" s="2"/>
      <c r="B35" s="2"/>
      <c r="C35" s="2"/>
      <c r="D35" s="2"/>
      <c r="E35" s="2"/>
      <c r="F35" s="2"/>
      <c r="G35" s="3"/>
    </row>
    <row r="36" spans="1:7" x14ac:dyDescent="0.2">
      <c r="A36" s="2"/>
      <c r="B36" s="2"/>
      <c r="C36" s="2"/>
      <c r="D36" s="2"/>
      <c r="E36" s="2"/>
      <c r="F36" s="2"/>
      <c r="G36" s="3"/>
    </row>
    <row r="37" spans="1:7" x14ac:dyDescent="0.2">
      <c r="A37" s="2"/>
      <c r="B37" s="2"/>
      <c r="C37" s="2"/>
      <c r="D37" s="2"/>
      <c r="E37" s="2"/>
      <c r="F37" s="2"/>
      <c r="G37" s="3"/>
    </row>
    <row r="38" spans="1:7" x14ac:dyDescent="0.2">
      <c r="A38" s="2"/>
      <c r="B38" s="2"/>
      <c r="C38" s="2"/>
      <c r="D38" s="2"/>
      <c r="E38" s="2"/>
      <c r="F38" s="2"/>
      <c r="G38" s="3"/>
    </row>
    <row r="39" spans="1:7" x14ac:dyDescent="0.2">
      <c r="A39" s="2"/>
      <c r="B39" s="2"/>
      <c r="C39" s="2"/>
      <c r="D39" s="2"/>
      <c r="E39" s="2"/>
      <c r="F39" s="2"/>
      <c r="G39" s="3"/>
    </row>
  </sheetData>
  <mergeCells count="5">
    <mergeCell ref="A1:G1"/>
    <mergeCell ref="A3:C3"/>
    <mergeCell ref="A12:C12"/>
    <mergeCell ref="A16:C16"/>
    <mergeCell ref="A23:C23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4" fitToHeight="0" orientation="landscape" useFirstPageNumber="1" r:id="rId1"/>
  <headerFooter alignWithMargins="0">
    <oddFooter xml:space="preserve">&amp;R&amp;"Arial,Kurzíva"stránka &amp;P (Celkem 5)  </oddFoot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2017-02-10T08:19:54Z</cp:lastPrinted>
  <dcterms:created xsi:type="dcterms:W3CDTF">2008-01-21T13:37:40Z</dcterms:created>
  <dcterms:modified xsi:type="dcterms:W3CDTF">2018-03-26T12:20:32Z</dcterms:modified>
</cp:coreProperties>
</file>