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DPPS\Titul 1\Schváleno T1 - 1. kol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166" i="4" l="1"/>
  <c r="G143" i="4"/>
  <c r="G101" i="4"/>
  <c r="G81" i="4"/>
  <c r="G14" i="4"/>
</calcChain>
</file>

<file path=xl/sharedStrings.xml><?xml version="1.0" encoding="utf-8"?>
<sst xmlns="http://schemas.openxmlformats.org/spreadsheetml/2006/main" count="645" uniqueCount="385">
  <si>
    <t>okres Prostějov</t>
  </si>
  <si>
    <t>okres Přerov</t>
  </si>
  <si>
    <t>okres Šumperk</t>
  </si>
  <si>
    <t>fotbal mládež</t>
  </si>
  <si>
    <t>badminton</t>
  </si>
  <si>
    <t>orientační běh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</si>
  <si>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</si>
  <si>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</si>
  <si>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</si>
  <si>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</si>
  <si>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</si>
  <si>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</si>
  <si>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</si>
  <si>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</si>
  <si>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</si>
  <si>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</si>
  <si>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</si>
  <si>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</si>
  <si>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tenis</t>
  </si>
  <si>
    <t>orient. běh</t>
  </si>
  <si>
    <t>basketbal</t>
  </si>
  <si>
    <t>karate</t>
  </si>
  <si>
    <t>šachy</t>
  </si>
  <si>
    <t>florbal</t>
  </si>
  <si>
    <t>ragby</t>
  </si>
  <si>
    <t>cyklistika</t>
  </si>
  <si>
    <t>atletika</t>
  </si>
  <si>
    <t>házená</t>
  </si>
  <si>
    <t>judo</t>
  </si>
  <si>
    <t>BMX</t>
  </si>
  <si>
    <t>lyžování</t>
  </si>
  <si>
    <t>krasobruslení</t>
  </si>
  <si>
    <t xml:space="preserve">jachting </t>
  </si>
  <si>
    <t>kickbox</t>
  </si>
  <si>
    <t>parašutismus</t>
  </si>
  <si>
    <t>okres Jeseník</t>
  </si>
  <si>
    <t>okres Olomouc</t>
  </si>
  <si>
    <t>ženský fotbal</t>
  </si>
  <si>
    <t>motosport</t>
  </si>
  <si>
    <t>Tělocvičná jednota Sokol Centrum Haná</t>
  </si>
  <si>
    <t>kanoistika, dračí lodě</t>
  </si>
  <si>
    <t>horská kola, cyklokros</t>
  </si>
  <si>
    <t>Beach Volley Club Olomouc</t>
  </si>
  <si>
    <t xml:space="preserve">házená </t>
  </si>
  <si>
    <t xml:space="preserve">BASKETBALOVÝ KLUB OLOMOUC, zapsaný spolek </t>
  </si>
  <si>
    <t xml:space="preserve">FC Kostelec na Hané, z. s. </t>
  </si>
  <si>
    <t xml:space="preserve">FC Kralice na Hané, z. s. </t>
  </si>
  <si>
    <t xml:space="preserve">Tělovýchovná jednota DUKLA Olomouc, z.s.  </t>
  </si>
  <si>
    <t xml:space="preserve">Tělovýchovná jednota Písečná, z.s. </t>
  </si>
  <si>
    <t>Rugby Club Olomouc z.s.</t>
  </si>
  <si>
    <t xml:space="preserve">TJ MILO Olomouc, z.s.  </t>
  </si>
  <si>
    <t xml:space="preserve">JUDO ŽELEZO HRANICE, z.s.  </t>
  </si>
  <si>
    <t>SK BADMINTON Přerov, z.s.</t>
  </si>
  <si>
    <t xml:space="preserve">Šachový klub Jeseník, z. s. </t>
  </si>
  <si>
    <t xml:space="preserve">OSK OLOMOUC z.s. </t>
  </si>
  <si>
    <t>TJ Hodolany, z.s.</t>
  </si>
  <si>
    <t>SK Hranice, z.s.</t>
  </si>
  <si>
    <t>Tělovýchovná jednota Sokol Dub nad Moravou,z.s.</t>
  </si>
  <si>
    <t xml:space="preserve">
TJ FC Hněvotín,z.s.  </t>
  </si>
  <si>
    <t xml:space="preserve">Karate Klub Jeseník, spolek  </t>
  </si>
  <si>
    <t xml:space="preserve">Atletický klub Olomouc z.s.  </t>
  </si>
  <si>
    <t xml:space="preserve">I. NTC OLOMOUC z.s.  </t>
  </si>
  <si>
    <t xml:space="preserve">FIGURE SKATING CLUB OLOMOUC z.s.  </t>
  </si>
  <si>
    <t xml:space="preserve">JACHT KLUB Prostějov, spolek  </t>
  </si>
  <si>
    <t xml:space="preserve">
FBS Olomouc, z. s.  </t>
  </si>
  <si>
    <t>Klub vytrvalostních sportů Šumperk, z.s.</t>
  </si>
  <si>
    <t>Tělocvičná jednota Sokol Mohelnice</t>
  </si>
  <si>
    <t>Schváleno ROK</t>
  </si>
  <si>
    <t>Účel poskytnutí</t>
  </si>
  <si>
    <t>Mezinárodní turnaj v kopané mužů</t>
  </si>
  <si>
    <t xml:space="preserve">1.FC Olomouc, z.s. </t>
  </si>
  <si>
    <t xml:space="preserve">Basket klub Olomouc z. s. </t>
  </si>
  <si>
    <t>cyklokros</t>
  </si>
  <si>
    <t xml:space="preserve">KRAJSKÝ ATLETICKÝ SVAZ OLOMOUC </t>
  </si>
  <si>
    <t xml:space="preserve">Dámský házenkářský klub Zora Olomouc, z.s.  </t>
  </si>
  <si>
    <t>Geometry Global, s.r.o.</t>
  </si>
  <si>
    <t xml:space="preserve">Juniorský maratonský klub, z.s. </t>
  </si>
  <si>
    <t xml:space="preserve">Klub přátel Josefa Masopusta z.s.  </t>
  </si>
  <si>
    <t>Pohár Josefa Masopusta</t>
  </si>
  <si>
    <t>Lion sport s.r.o.</t>
  </si>
  <si>
    <t>miniházená</t>
  </si>
  <si>
    <t xml:space="preserve">Nordic walking Olomouc, z.s. </t>
  </si>
  <si>
    <t xml:space="preserve">SK HANÁ orienteering, spolek </t>
  </si>
  <si>
    <t>SK Uničov, z.s.</t>
  </si>
  <si>
    <t>silové sporty</t>
  </si>
  <si>
    <t xml:space="preserve">SPOLEK GUSTAVA FRIŠTENSKÉHO  </t>
  </si>
  <si>
    <t xml:space="preserve">SPORTCLUB Agentura 64 Olomouc, z. s. </t>
  </si>
  <si>
    <t>STALAGMIT, a.s.</t>
  </si>
  <si>
    <t>šerm</t>
  </si>
  <si>
    <t>aerobic</t>
  </si>
  <si>
    <t>AKPR Prostějov, spolek</t>
  </si>
  <si>
    <t xml:space="preserve">Atletický klub Prostějov, z. s. </t>
  </si>
  <si>
    <t xml:space="preserve">AT Production s.r.o.  </t>
  </si>
  <si>
    <t>noční běh</t>
  </si>
  <si>
    <t xml:space="preserve">Repechy Crew, z.s. </t>
  </si>
  <si>
    <t>fotbal, nohejbal, minigolf, malá kopaná</t>
  </si>
  <si>
    <t xml:space="preserve">Automotoklub kemp Hranice, pobočný spolek ÚAMK ČR / AMK kemp Hranice, p.s. ÚAMK ČR </t>
  </si>
  <si>
    <t xml:space="preserve">Cyklistický oddíl MIKO CYCLES Přerov, z.s.  </t>
  </si>
  <si>
    <t xml:space="preserve">FC Želatovice z.s.  </t>
  </si>
  <si>
    <t xml:space="preserve">FK Troubky, z.s. </t>
  </si>
  <si>
    <t xml:space="preserve">FOTBALOVÝ KLUB KOZLOVICE, z.s.  </t>
  </si>
  <si>
    <t xml:space="preserve">KANOISTIKA KOJETÍN z.s. </t>
  </si>
  <si>
    <t>běh</t>
  </si>
  <si>
    <t xml:space="preserve">NADAČNÍ FOND MAMUT </t>
  </si>
  <si>
    <t xml:space="preserve">Okresní fotbalový svaz Přerov  </t>
  </si>
  <si>
    <t>SPV</t>
  </si>
  <si>
    <t>Celostátní turnaj žáků v badmintonu</t>
  </si>
  <si>
    <t xml:space="preserve">Sportovní klub ŠELA SPORT, z.s.  </t>
  </si>
  <si>
    <t>atletika, volejbal, lukostřelba, st. tenis</t>
  </si>
  <si>
    <t>Sportovní klub Přerov 1908 z.s.</t>
  </si>
  <si>
    <t>fotbal, jachting, stolní tenis</t>
  </si>
  <si>
    <t xml:space="preserve">Tělovýchovná jednota Sokol Tovačov, z.s.  </t>
  </si>
  <si>
    <t>13 oddílů</t>
  </si>
  <si>
    <t xml:space="preserve">
TJ SPARTAK PŘEROV, spolek </t>
  </si>
  <si>
    <t xml:space="preserve">TK PRECHEZA Přerov z.s. </t>
  </si>
  <si>
    <t xml:space="preserve">
Volejbal Přerov, z.s. </t>
  </si>
  <si>
    <t xml:space="preserve">Automoto klub Mohelnice v AČR </t>
  </si>
  <si>
    <t xml:space="preserve">CYKLOKLUB MORAVA  </t>
  </si>
  <si>
    <t xml:space="preserve">
Fotbalový klub Šumperk z.s.   </t>
  </si>
  <si>
    <t>Šachový klub Mohelnice, z. s.</t>
  </si>
  <si>
    <t xml:space="preserve">Tělocvičná jednota Sokol Šumperk  </t>
  </si>
  <si>
    <t>sport postižených</t>
  </si>
  <si>
    <t xml:space="preserve">Tělovýchovná jednota Invaclub Loštice, z.s. </t>
  </si>
  <si>
    <t xml:space="preserve">TJ Šumperk, z.s.  </t>
  </si>
  <si>
    <t xml:space="preserve">Sportovní klub SKI-OB Šternberk, z.s.  </t>
  </si>
  <si>
    <t>Memoriál Jana Kratiny</t>
  </si>
  <si>
    <t>Dotace schválené ROK v titulu 1 Podpora sportovních akcí v roce 2018 - 1. kolo</t>
  </si>
  <si>
    <t>AGENAS TEAM autoklub v AČR</t>
  </si>
  <si>
    <t>motokros</t>
  </si>
  <si>
    <t xml:space="preserve">AVZO TSČ ČR ZLATÉ HORY  </t>
  </si>
  <si>
    <t xml:space="preserve">Cyklistika Jeseník, spolek </t>
  </si>
  <si>
    <t xml:space="preserve">Okresní sdružení České unie sportu Jeseník, spolek </t>
  </si>
  <si>
    <t xml:space="preserve">Paraklub Jeseník, z.s. </t>
  </si>
  <si>
    <t xml:space="preserve">Tělovýchovná jednota Zlaté Hory, z.s. </t>
  </si>
  <si>
    <t xml:space="preserve">TJ Vidnava, z.s.  </t>
  </si>
  <si>
    <t>Seriál závodů AGENAS CUP 2018 MČR v off road tech trialu</t>
  </si>
  <si>
    <t>Mistrovství České republiky Endoro Open - soutěž terénních motocyklů</t>
  </si>
  <si>
    <t>Český pohár mládeže, spastiků + mistrovství Olomouckého a Moravskoslezského kraje v silniční cyklistice</t>
  </si>
  <si>
    <t>Otevřené Mistrovství Moravy a Slezska v karate mládeže 2018</t>
  </si>
  <si>
    <t>Mezinárodní turnaj v basketbale mužů</t>
  </si>
  <si>
    <t>Jubilejní XX. ročník Priessnitzův pohár</t>
  </si>
  <si>
    <t>28. ročník Mezinárodního šachového turnaje JESENÍK OPEN</t>
  </si>
  <si>
    <t>Cyklistický závod "Křížová stezka"</t>
  </si>
  <si>
    <t>70. výročí TJ Vidnava</t>
  </si>
  <si>
    <t>1. HFK Olomouc a.s.</t>
  </si>
  <si>
    <t xml:space="preserve">Atletický klub Šternberk z.s.  </t>
  </si>
  <si>
    <t xml:space="preserve">BIKE TEAM UNIČOV z.s. </t>
  </si>
  <si>
    <t xml:space="preserve">Cyklistika Uničov z.s. </t>
  </si>
  <si>
    <t xml:space="preserve">Cyklo team KOLARNA, z.s. </t>
  </si>
  <si>
    <t xml:space="preserve">Cyklo Team Region Olomouc, z.s. </t>
  </si>
  <si>
    <t>mod. gymnastika</t>
  </si>
  <si>
    <t>Gymnastický klub Velký Týnec, z. s.</t>
  </si>
  <si>
    <t>OK</t>
  </si>
  <si>
    <t>HigBic s.r.o.</t>
  </si>
  <si>
    <t>gymnastika</t>
  </si>
  <si>
    <t>Sokolská župa Olomoucká - Smrčkova</t>
  </si>
  <si>
    <t xml:space="preserve">Silva O´camp, z.s.  </t>
  </si>
  <si>
    <t xml:space="preserve">
SK Chválkovice z.s.  </t>
  </si>
  <si>
    <t xml:space="preserve">SK  Sigma Olomouc, a.s.  </t>
  </si>
  <si>
    <t>handicapovaní</t>
  </si>
  <si>
    <t xml:space="preserve">SK Olomouc Sigma MŽ, z.s. </t>
  </si>
  <si>
    <t xml:space="preserve">Sportovní fotbalový klub Nedvězí  </t>
  </si>
  <si>
    <t>triatlon, běh</t>
  </si>
  <si>
    <t xml:space="preserve">SK Vyhlídka Šternberk z.s. </t>
  </si>
  <si>
    <t xml:space="preserve">SMASH GYM OLOMOUC, z. s.  </t>
  </si>
  <si>
    <t xml:space="preserve">Spolek orientačních běžců Olomouc  </t>
  </si>
  <si>
    <t xml:space="preserve">Sportovní klub Šumvald, z.s.  </t>
  </si>
  <si>
    <t xml:space="preserve">Středisko rané péče SPRP, pobočka Olomouc  </t>
  </si>
  <si>
    <t xml:space="preserve">Šachový klub Šternberk, z.s.  </t>
  </si>
  <si>
    <t>zápas, trampolíny</t>
  </si>
  <si>
    <t xml:space="preserve">Tělocvičná jednota Sokol Olomouc </t>
  </si>
  <si>
    <t xml:space="preserve">TK Gymnázium Uničov z.s. </t>
  </si>
  <si>
    <t>kolová</t>
  </si>
  <si>
    <t>tenis vozíčkářů</t>
  </si>
  <si>
    <t xml:space="preserve">Tělovýchovná jednota SOKOL Drahanovice  z.s. </t>
  </si>
  <si>
    <t xml:space="preserve"> fotbal</t>
  </si>
  <si>
    <t xml:space="preserve">TJ Sokol Velký Týnec, z.s. </t>
  </si>
  <si>
    <t>triatlon</t>
  </si>
  <si>
    <t xml:space="preserve">Triatlon team KOLARNA, z.s.  </t>
  </si>
  <si>
    <t xml:space="preserve">TRIKAM s.r.o. </t>
  </si>
  <si>
    <t>veslování</t>
  </si>
  <si>
    <t xml:space="preserve">
Veslařský klub Olomouc, z.s. </t>
  </si>
  <si>
    <t xml:space="preserve">Volf Soccer Academy, z.s.  </t>
  </si>
  <si>
    <t>vzpírání</t>
  </si>
  <si>
    <t xml:space="preserve">Vzpírání Haná z.s.  </t>
  </si>
  <si>
    <t>Dětský den s turnajem přípravek</t>
  </si>
  <si>
    <t>Holice camp 2018</t>
  </si>
  <si>
    <t>Christmas Cup 2018 - mezinárodní halový fotbalový turnaj ve fotbalu žen a juniorek</t>
  </si>
  <si>
    <t>Podpora sportovních akcí</t>
  </si>
  <si>
    <t>Běžecký pohár dětí a mládeže Olomouckého kraje 2018</t>
  </si>
  <si>
    <t>Basketbalový camp Olomouc 2018</t>
  </si>
  <si>
    <t>Mezinárodní basketbalový turnaj Olomouc 2018</t>
  </si>
  <si>
    <t>Basketbalová adidas lionsport akademie</t>
  </si>
  <si>
    <t>Letní pohár v beachvolejbale 2018</t>
  </si>
  <si>
    <t>Závody BMX - přebor Olomouckého kraje, finálový závod Moravské ligy v Uničově</t>
  </si>
  <si>
    <t>Český pohár TOI TOI CUP mládeže + muži a ženy Elite + U23</t>
  </si>
  <si>
    <t>Olomoucký řetěz MTB - MR ČR neslyšících 2018</t>
  </si>
  <si>
    <t>Cyklokrosový pohár 2018</t>
  </si>
  <si>
    <t>Jubilejní 60. ročník mezinárodního turnaje v házené žen o Pohár míru 2018</t>
  </si>
  <si>
    <t>Moravian Cup 2018 - 4. ročník mezinárovního mládežnického florbalového turnaje</t>
  </si>
  <si>
    <t>Memoriál Pavla Romana 2018</t>
  </si>
  <si>
    <t xml:space="preserve">RunTour Olomouc 2018 </t>
  </si>
  <si>
    <t>Mistrovství ČR v estetické skupinové gymnastice</t>
  </si>
  <si>
    <t>NA KOLE DĚTEM - sportovní projekt na podporu onkologicky nemocným dětem</t>
  </si>
  <si>
    <t>I. NTC Olomouc akce</t>
  </si>
  <si>
    <t>Juniorský maraton - Běžíme pro Evropu 2018</t>
  </si>
  <si>
    <t>Krajské soutěže dětí a mládeže v roce 2018</t>
  </si>
  <si>
    <t>Fotbalová adidas lion akademie</t>
  </si>
  <si>
    <t>PLYŠÁKOV 2018</t>
  </si>
  <si>
    <t>Olomouc Rugby Festival 2018 - O.R.F. 2018</t>
  </si>
  <si>
    <t>Memoriál M. Dobrého a George Holek Cup 2018</t>
  </si>
  <si>
    <t>Beach sport Olomouc 2018 - Rugby</t>
  </si>
  <si>
    <t xml:space="preserve">TeamGym 2018 </t>
  </si>
  <si>
    <t>Silva O´camp 2018</t>
  </si>
  <si>
    <t xml:space="preserve">Haná orienteering festival 2018 </t>
  </si>
  <si>
    <t>Memoriál M. Mikšíka v kopané</t>
  </si>
  <si>
    <t>Podpora pořadatelství kvalifikace fotbalového Mistrovství Evropy hráčů do 17 let</t>
  </si>
  <si>
    <t>Mistrovství České republiky v showdownu 2018</t>
  </si>
  <si>
    <t>Sportovní den SFK Nedvězí</t>
  </si>
  <si>
    <t>Šternberská hvězda 2018 - závody v orientačním běhu</t>
  </si>
  <si>
    <t>12. ročník Memoriálu Romana Pavelky</t>
  </si>
  <si>
    <t>GCF: Cage Fight 6. - mezinárodní galavečer MMA a K-1</t>
  </si>
  <si>
    <t>Silácká Litovel Gustava Frištenského</t>
  </si>
  <si>
    <t>Poslední kufr - závěrečný závod Hanácké oblasti v orientačním běhu</t>
  </si>
  <si>
    <t>Krajské finále přeboru škol v orientačním běhu</t>
  </si>
  <si>
    <t>21. ročník mezinárodního šachového festivalu OLOMOUCKÉ ŠACHOVÉ LÉTO</t>
  </si>
  <si>
    <t>Fotbalový turnaj přípravek ročník narození 2008 a mladší</t>
  </si>
  <si>
    <t xml:space="preserve">16. ročník SOBÁČOV VOLEJBALL BEACH OPEN 2018 </t>
  </si>
  <si>
    <t>"Jeden běh nestačí" - 4. ročník charitativního běhu</t>
  </si>
  <si>
    <t>Šachový turnaj - O stříbrnou věž města Šternberka 2018</t>
  </si>
  <si>
    <t>Sokolský sportovní měsíc</t>
  </si>
  <si>
    <t>Finále MČR v šermu juniorů a juniorek</t>
  </si>
  <si>
    <t>Turnaj mladších a starších benjamínků 2018</t>
  </si>
  <si>
    <t>Sportovní den pro celou rodinu 2018</t>
  </si>
  <si>
    <t>Hodolanská smršť 2018</t>
  </si>
  <si>
    <t>Soutěž v zimním plavání na řece Moravě</t>
  </si>
  <si>
    <t>Oslava výročí 50 let založení a trvání ženské kopané v Olomouci</t>
  </si>
  <si>
    <t>Velká cena Olomouce v kolové 2018</t>
  </si>
  <si>
    <t>MILO WHEELCHAIR CUP 2018</t>
  </si>
  <si>
    <t>Atletický trojboj "Memoriál Josefa Chytila"</t>
  </si>
  <si>
    <t>Turnaj mužů v kopané</t>
  </si>
  <si>
    <t>Dvoudenní turnaj benjamínků a mladších žáků</t>
  </si>
  <si>
    <t>Triatlonový závod HANÁ 2018</t>
  </si>
  <si>
    <t>Běžíme na hrad Bouzov</t>
  </si>
  <si>
    <t>XXV. Mezinárodní mistrovství ČR 2018 v jízdě na veslařském trenažéru Olomouc</t>
  </si>
  <si>
    <t>Letní příměstské tábory CAMPS VOLF SOCCER ACADEMY</t>
  </si>
  <si>
    <t>4 your PR</t>
  </si>
  <si>
    <t xml:space="preserve">BASKETBAL OLOMOUC s.r.o. </t>
  </si>
  <si>
    <t>pochod</t>
  </si>
  <si>
    <t xml:space="preserve">
ČERVENÉ BARETY, z.s.  </t>
  </si>
  <si>
    <t>mažoretky</t>
  </si>
  <si>
    <t xml:space="preserve">Česká Mažoretková Federace z.s.  </t>
  </si>
  <si>
    <t>Český tenisový svaz vozíčkářů, z.s.</t>
  </si>
  <si>
    <t>korfbal</t>
  </si>
  <si>
    <t>Oddíl korfbalu Sportovního klubu Prostějov</t>
  </si>
  <si>
    <t>Oddíl orientačního sportu Sportovního klubu Prostějov</t>
  </si>
  <si>
    <t>Oddíl šachů Sportovního klubu Prostějov</t>
  </si>
  <si>
    <t>střelba kuší</t>
  </si>
  <si>
    <t xml:space="preserve">Savana klub kuší Kostelec na Hané, z. s.  </t>
  </si>
  <si>
    <t xml:space="preserve">Tělocvičná jednota Sokol Olšany u Prostějova </t>
  </si>
  <si>
    <t xml:space="preserve">
Tělocvičná jednota Sokol Vícov  </t>
  </si>
  <si>
    <t xml:space="preserve">TJ SOKOL Plumlov, z.s.  </t>
  </si>
  <si>
    <t>Postupové kolo Aerobic Tour 2018</t>
  </si>
  <si>
    <t>Velká cena Prostějova v běhu na 110m př.- 72. ročník</t>
  </si>
  <si>
    <t>Mistrovství ČR neregistrovaných hráčů v tenise s mezinárodní účastí v Prostějově</t>
  </si>
  <si>
    <t>6. ročník pochodu "Po stopách 22. výsadkové brigády"</t>
  </si>
  <si>
    <t>MČR České Mažoretkové Federace - kvalifikační kolo Prostějov</t>
  </si>
  <si>
    <t>Mezinárodní turnaj v kopané žen - Hanácká kopačka</t>
  </si>
  <si>
    <t>Halový turnaj mladších přípravek</t>
  </si>
  <si>
    <t>Pohár starosty městyse Kralice na Hané 2018</t>
  </si>
  <si>
    <t>Modrá stuha Plumlova 2018, Bleděmodrá stuha Plumlova 2018</t>
  </si>
  <si>
    <t>Finálový den korfbalové mládeže U13 a U19</t>
  </si>
  <si>
    <t>Mistrovství České republiky a Slovenska v orientačním běhu na klasické trati, závod Světového rankingu</t>
  </si>
  <si>
    <t>Mezinárodní šachový turnaj Wisconsin cup 2018</t>
  </si>
  <si>
    <t>Repešská pětka - přespolní běh</t>
  </si>
  <si>
    <t>Halové mistrovství České republiky 2018 ve střelbě z polní kuše</t>
  </si>
  <si>
    <t>Pohár Olomouckého kraje - mezinárodní tunaj, Zimní liga -  ČR a Slovensko, Haná Cup</t>
  </si>
  <si>
    <t>Olšany Cup 2018</t>
  </si>
  <si>
    <t>Podpora sportovních akcí pořádaných v roce 2018 TJ Sokol Vícov</t>
  </si>
  <si>
    <t>Fotbalový turnaj veteránů Plumlov 2018</t>
  </si>
  <si>
    <t xml:space="preserve">1. FC Viktorie Přerov z.s.  </t>
  </si>
  <si>
    <t>krosový běh</t>
  </si>
  <si>
    <t xml:space="preserve">AK Přerov, z.s. </t>
  </si>
  <si>
    <t xml:space="preserve">Basketbalový klub Lipník nad Bečvou, z.s. </t>
  </si>
  <si>
    <t xml:space="preserve">FBC Přerov, z.s. </t>
  </si>
  <si>
    <t xml:space="preserve">FK Spartak Lipník nad Bečvou, z.s.  </t>
  </si>
  <si>
    <t>hokej</t>
  </si>
  <si>
    <t xml:space="preserve">HC ZUBR Přerov s.r.o.  </t>
  </si>
  <si>
    <t>extrémní sporty</t>
  </si>
  <si>
    <t xml:space="preserve">KSK Limit, z.s.  </t>
  </si>
  <si>
    <t xml:space="preserve">NAPARIA a.s. </t>
  </si>
  <si>
    <t>inline hokej</t>
  </si>
  <si>
    <t xml:space="preserve">NIGHT BIRDS - INLINE HOCKEY CLUB PŘEROV z.s. </t>
  </si>
  <si>
    <t xml:space="preserve">Regionální centrum sportu pro všechny Přerov, z.s. </t>
  </si>
  <si>
    <t xml:space="preserve">Sportovní Klub Karate Lipník nad Bečvou, z.s. </t>
  </si>
  <si>
    <t xml:space="preserve">Ski klub Hranice, spolek  </t>
  </si>
  <si>
    <t xml:space="preserve">Slovan Hranice, z.s. </t>
  </si>
  <si>
    <t xml:space="preserve">Sokolská župa Středomoravská-Kratochvilova Přerov  </t>
  </si>
  <si>
    <t xml:space="preserve">Sportovní klub Žeravice, spolek </t>
  </si>
  <si>
    <t>ploutvové plavání</t>
  </si>
  <si>
    <t xml:space="preserve">SKORPEN Přerov - potápěčský klub,pobočný spolek SPMS  </t>
  </si>
  <si>
    <t xml:space="preserve">TBS Přerov, z.s.  </t>
  </si>
  <si>
    <t xml:space="preserve">Tělovýchovná jednota Sokol Čekyně, z.s. </t>
  </si>
  <si>
    <t xml:space="preserve">Tělovýchovná jednota Sokol Soběchleby, z.s. </t>
  </si>
  <si>
    <t>fotbal, ASPV</t>
  </si>
  <si>
    <t>Tělovýchovná jednota Union Lověšice, z.s.</t>
  </si>
  <si>
    <t>Fotbalový turnaj starších žáků Legea cup</t>
  </si>
  <si>
    <t>Extrém Race 2018</t>
  </si>
  <si>
    <t>21. ročník INTERCUP BMX 2018</t>
  </si>
  <si>
    <t>Basketbalový turnaj 2018</t>
  </si>
  <si>
    <t>Příměstský florbalový kemp 2018</t>
  </si>
  <si>
    <t>26. ročník Mezinárodního turnaje mladších žáků Memoriál Ladislava Němce a Viléma Zbořila</t>
  </si>
  <si>
    <t>Finanční podpora fotbalového turnaje mladších žáků 2018</t>
  </si>
  <si>
    <t>Halové turnaje mládeže 2018</t>
  </si>
  <si>
    <t>Junior cup 2018 - turnaj fotbalových přípravek</t>
  </si>
  <si>
    <t>Hokejový turnaj 4 zemí hráčů do 16 let v Přerově</t>
  </si>
  <si>
    <t>Letní výcvikový kemp</t>
  </si>
  <si>
    <t>Mistrovství ČR juniorů a juniorek 2018</t>
  </si>
  <si>
    <t>Podpora významných akcí oddílu Kanoistika Kojetín</t>
  </si>
  <si>
    <t>GEROY 2018</t>
  </si>
  <si>
    <t>7. ročník - Běh Nadačního fondu Mamut Přerovem</t>
  </si>
  <si>
    <t>Pohár SC Naparia v badmintonu</t>
  </si>
  <si>
    <t>Mistrovství světa Masters 2018 Česká republika</t>
  </si>
  <si>
    <t>Zimní liga mládeže Okresního fotbalového svazu Přerov - V. ročník</t>
  </si>
  <si>
    <t>Přehlídka pohybových skladeb, Medvědí stezka, Atletický víceboj a vybíjená</t>
  </si>
  <si>
    <t>FICHT CAMP III - 2018</t>
  </si>
  <si>
    <t>Oblastní přebor škol v obřím slalomu 2018</t>
  </si>
  <si>
    <t>51. ročník Běhu vítězství, 47. ročník Hranické dvacítky, 4. ročník Hranické desítky a 5. ročník fotbalového turnaje přípravek Sixteen cup 2018</t>
  </si>
  <si>
    <t xml:space="preserve">Hejtman cup </t>
  </si>
  <si>
    <t>Tenisový turnaj měst v Olomouckém kraji</t>
  </si>
  <si>
    <t xml:space="preserve">Atletické závody  </t>
  </si>
  <si>
    <t>Souhrn sportovních akcí Sportovního klubu Přerov 1908 z.s. v roce 2018</t>
  </si>
  <si>
    <t>AUTHOR ŠELA MARATHON 2018 - mezinárodní maraton horských kol pro širokou veřejnost</t>
  </si>
  <si>
    <t>Běžecký závod na podporu Hematologicko transfúzního oddělení Nemocnice Přerov</t>
  </si>
  <si>
    <t>Mistrovství České republiky družstev v plavání ploutvemi</t>
  </si>
  <si>
    <t>3. kolo Českého poháru dálkového ploutvového plavání</t>
  </si>
  <si>
    <t>Fotbalové turnaje pro mladší i starší přípravku pořádané TJ Sokol Čekyně v roce 2018</t>
  </si>
  <si>
    <t>Podpora sportovních akcí Soběchleby</t>
  </si>
  <si>
    <t>Sportovní akce TJ Tovačov 2018</t>
  </si>
  <si>
    <t>Oslavy 90. let od založení organizované kopané v obci</t>
  </si>
  <si>
    <t>Podpora sportovních akcí TJ SPARTAK PŘEROV, spolek v roce 2018</t>
  </si>
  <si>
    <t>Memoriál Zdeňka Kocmana v babytenise a minitenise dětí Severomoravské oblasti</t>
  </si>
  <si>
    <t>28. ročník Velké ceny Přerova ve volejbalu juniorek</t>
  </si>
  <si>
    <t>25. ročník memoriálu Jiřího Lakomého ve volejbale mladších žákyň</t>
  </si>
  <si>
    <t xml:space="preserve">FbC Asper Šumperk z.s.  </t>
  </si>
  <si>
    <t xml:space="preserve">FC ROVENSKO z.s. </t>
  </si>
  <si>
    <t xml:space="preserve">Hokejový Klub Mladí Draci Šumperk z.s.  </t>
  </si>
  <si>
    <t>horská kola</t>
  </si>
  <si>
    <t xml:space="preserve">Kolo pro život, z.s.  </t>
  </si>
  <si>
    <t xml:space="preserve">Mažoretky Ruda nad Moravou z.s.  </t>
  </si>
  <si>
    <t>akrobatické lyžování</t>
  </si>
  <si>
    <t xml:space="preserve">SKI KLUB Šumperk, spolek  </t>
  </si>
  <si>
    <t xml:space="preserve">SPORTON Šumperk, z.s.  </t>
  </si>
  <si>
    <t xml:space="preserve">Sportovní klub SULKO Zábřeh, z.s.  </t>
  </si>
  <si>
    <t>Šachová škola Světlá nad Sázavou, z. s.</t>
  </si>
  <si>
    <t xml:space="preserve">ŠK Velké Losiny, z.s. </t>
  </si>
  <si>
    <t xml:space="preserve">TJ MEZ Mohelnice z.s. </t>
  </si>
  <si>
    <t>horský běh</t>
  </si>
  <si>
    <t xml:space="preserve">Top race agency, z.s.  </t>
  </si>
  <si>
    <t>vodní sport</t>
  </si>
  <si>
    <t xml:space="preserve">Vodní sporty Desná, z.s.  </t>
  </si>
  <si>
    <t>Velká cena Mohelnice TRUCK TRIAL 2018</t>
  </si>
  <si>
    <t>Moravský bikemaraton 2018, Mezinárodní MČR a SR v tandemech . MČR a SR hendikepovaných sportovců</t>
  </si>
  <si>
    <t>1. Příměstský tábor FbC Asper Šumperk</t>
  </si>
  <si>
    <t>Mládežnický fotbalový turnaj mladší a starší přípravky</t>
  </si>
  <si>
    <t>Mezinárodní turnaj přípravek v kopané 2018</t>
  </si>
  <si>
    <t>Cyklus turnajů přípravky až starších žáků</t>
  </si>
  <si>
    <t>Šumperský divočák 2018 - mezinárodní závody v orientačním běhu</t>
  </si>
  <si>
    <t>Kolo pro život - Enduro series 2018 - Enduro Race Kouty</t>
  </si>
  <si>
    <t>O zámeckou korunku</t>
  </si>
  <si>
    <t>Šumperský pohár horských kol</t>
  </si>
  <si>
    <t>Turnaje pro starší a mladší přípravku</t>
  </si>
  <si>
    <t>Mistrovství ČR mládeže 2018</t>
  </si>
  <si>
    <t>XXXII. ročník šachového turnaje Mohelnice Open 2018</t>
  </si>
  <si>
    <t>26. ročník mezinárodního šachového turnaje "O losického kapra"</t>
  </si>
  <si>
    <t>Mezinárodní vánoční turnaj v judo mladších a starších žáků, žákyň a mláďat spojený s ukázkami sebeobrany a náborem nových členů</t>
  </si>
  <si>
    <t>Tenisové turnaje mládeže 2018</t>
  </si>
  <si>
    <t>Český pohár vozíčkářů ve stolním tenisu - 23. ročník</t>
  </si>
  <si>
    <t>Basketbalový tábor pro děti</t>
  </si>
  <si>
    <t>Holba běh Šerák - Mistrovství ČR v běhu do vrchů mužů, žen, juniorů a juniorek 2018</t>
  </si>
  <si>
    <t>Rock Point - Horská výzva 2018, 4. závod - Jeseníky</t>
  </si>
  <si>
    <t>Hanušovické sjezdy na divoké vodě</t>
  </si>
  <si>
    <t>VINCI Wheelchair Czech Open 2018 - mezinárodní tenisový turnaj v tenise na vozíku (kategorie ITF2) v Prostějově</t>
  </si>
  <si>
    <t>Víkend plný sportu s Mamutem 2018 - cyklomaraton MAMUT TOUR BIKE a 16. ročník mezinárodního MTB maratonu Mamut Bike, 5. ročník triatlonu Mamutman ročník běhu Přerovem, RUN Přerov Nadační běh Přerovem</t>
  </si>
  <si>
    <t>Basketbalové turnaje O rotační 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</si>
</sst>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BFEA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0" fontId="1" fillId="0" borderId="0" xfId="0" applyFont="1" applyFill="1"/>
    <xf numFmtId="3" fontId="1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18" xfId="0" applyFont="1" applyFill="1" applyBorder="1" applyAlignment="1"/>
    <xf numFmtId="0" fontId="3" fillId="0" borderId="11" xfId="0" applyFont="1" applyFill="1" applyBorder="1"/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wrapText="1"/>
    </xf>
    <xf numFmtId="0" fontId="1" fillId="3" borderId="7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0" fontId="1" fillId="4" borderId="1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justify" wrapText="1"/>
    </xf>
    <xf numFmtId="0" fontId="1" fillId="4" borderId="7" xfId="0" applyFont="1" applyFill="1" applyBorder="1" applyAlignment="1">
      <alignment horizontal="center" wrapText="1"/>
    </xf>
    <xf numFmtId="3" fontId="1" fillId="0" borderId="0" xfId="0" applyNumberFormat="1" applyFont="1" applyFill="1" applyBorder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left" wrapText="1"/>
    </xf>
    <xf numFmtId="0" fontId="1" fillId="2" borderId="17" xfId="0" applyFont="1" applyFill="1" applyBorder="1" applyAlignment="1" applyProtection="1">
      <alignment horizontal="left" wrapText="1"/>
      <protection locked="0"/>
    </xf>
    <xf numFmtId="3" fontId="3" fillId="2" borderId="24" xfId="0" applyNumberFormat="1" applyFont="1" applyFill="1" applyBorder="1"/>
    <xf numFmtId="0" fontId="3" fillId="2" borderId="22" xfId="0" applyFont="1" applyFill="1" applyBorder="1" applyAlignment="1">
      <alignment horizontal="justify" wrapText="1"/>
    </xf>
    <xf numFmtId="3" fontId="3" fillId="2" borderId="25" xfId="0" applyNumberFormat="1" applyFont="1" applyFill="1" applyBorder="1"/>
    <xf numFmtId="0" fontId="3" fillId="2" borderId="1" xfId="0" applyFont="1" applyFill="1" applyBorder="1" applyAlignment="1">
      <alignment horizontal="justify" wrapText="1"/>
    </xf>
    <xf numFmtId="3" fontId="3" fillId="2" borderId="26" xfId="0" applyNumberFormat="1" applyFont="1" applyFill="1" applyBorder="1"/>
    <xf numFmtId="0" fontId="0" fillId="2" borderId="1" xfId="0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justify" wrapText="1"/>
    </xf>
    <xf numFmtId="3" fontId="3" fillId="2" borderId="27" xfId="0" applyNumberFormat="1" applyFont="1" applyFill="1" applyBorder="1"/>
    <xf numFmtId="0" fontId="1" fillId="5" borderId="16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 shrinkToFit="1"/>
    </xf>
    <xf numFmtId="0" fontId="3" fillId="5" borderId="17" xfId="0" applyFont="1" applyFill="1" applyBorder="1" applyAlignment="1">
      <alignment horizontal="justify" wrapText="1" shrinkToFit="1"/>
    </xf>
    <xf numFmtId="0" fontId="4" fillId="5" borderId="17" xfId="0" applyFont="1" applyFill="1" applyBorder="1" applyAlignment="1">
      <alignment horizontal="center" wrapText="1"/>
    </xf>
    <xf numFmtId="3" fontId="3" fillId="5" borderId="28" xfId="0" applyNumberFormat="1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 shrinkToFit="1"/>
    </xf>
    <xf numFmtId="0" fontId="3" fillId="5" borderId="1" xfId="0" applyFont="1" applyFill="1" applyBorder="1" applyAlignment="1">
      <alignment horizontal="justify" wrapText="1" shrinkToFit="1"/>
    </xf>
    <xf numFmtId="0" fontId="4" fillId="5" borderId="1" xfId="0" applyFont="1" applyFill="1" applyBorder="1" applyAlignment="1">
      <alignment horizontal="center" wrapText="1"/>
    </xf>
    <xf numFmtId="3" fontId="3" fillId="5" borderId="26" xfId="0" applyNumberFormat="1" applyFont="1" applyFill="1" applyBorder="1" applyAlignment="1">
      <alignment horizontal="right" wrapText="1"/>
    </xf>
    <xf numFmtId="0" fontId="0" fillId="5" borderId="1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justify" wrapText="1"/>
    </xf>
    <xf numFmtId="3" fontId="3" fillId="5" borderId="25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wrapText="1" shrinkToFit="1"/>
    </xf>
    <xf numFmtId="0" fontId="0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3" fontId="4" fillId="5" borderId="1" xfId="0" applyNumberFormat="1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 wrapText="1" shrinkToFit="1"/>
    </xf>
    <xf numFmtId="0" fontId="3" fillId="5" borderId="7" xfId="0" applyFont="1" applyFill="1" applyBorder="1" applyAlignment="1">
      <alignment horizontal="justify" wrapText="1" shrinkToFit="1"/>
    </xf>
    <xf numFmtId="0" fontId="4" fillId="5" borderId="7" xfId="0" applyFont="1" applyFill="1" applyBorder="1" applyAlignment="1">
      <alignment horizontal="center" wrapText="1"/>
    </xf>
    <xf numFmtId="3" fontId="3" fillId="5" borderId="27" xfId="0" applyNumberFormat="1" applyFont="1" applyFill="1" applyBorder="1" applyAlignment="1">
      <alignment horizontal="right" wrapText="1"/>
    </xf>
    <xf numFmtId="0" fontId="3" fillId="3" borderId="17" xfId="0" applyFont="1" applyFill="1" applyBorder="1" applyAlignment="1">
      <alignment horizontal="justify" wrapText="1"/>
    </xf>
    <xf numFmtId="3" fontId="3" fillId="3" borderId="24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justify" wrapText="1"/>
    </xf>
    <xf numFmtId="3" fontId="3" fillId="3" borderId="26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0" fillId="3" borderId="1" xfId="0" applyFont="1" applyFill="1" applyBorder="1" applyAlignment="1">
      <alignment horizontal="center"/>
    </xf>
    <xf numFmtId="0" fontId="3" fillId="4" borderId="17" xfId="0" applyFont="1" applyFill="1" applyBorder="1" applyAlignment="1">
      <alignment wrapText="1"/>
    </xf>
    <xf numFmtId="3" fontId="3" fillId="4" borderId="24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wrapText="1"/>
    </xf>
    <xf numFmtId="3" fontId="3" fillId="4" borderId="26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center" wrapText="1" shrinkToFit="1"/>
    </xf>
    <xf numFmtId="0" fontId="3" fillId="4" borderId="1" xfId="0" applyFont="1" applyFill="1" applyBorder="1" applyAlignment="1">
      <alignment horizontal="left" wrapText="1" shrinkToFit="1"/>
    </xf>
    <xf numFmtId="0" fontId="0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wrapText="1" shrinkToFit="1"/>
    </xf>
    <xf numFmtId="3" fontId="3" fillId="3" borderId="27" xfId="0" applyNumberFormat="1" applyFont="1" applyFill="1" applyBorder="1" applyAlignment="1">
      <alignment horizontal="right"/>
    </xf>
    <xf numFmtId="3" fontId="3" fillId="4" borderId="27" xfId="0" applyNumberFormat="1" applyFont="1" applyFill="1" applyBorder="1" applyAlignment="1">
      <alignment horizontal="right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26" xfId="0" applyNumberFormat="1" applyFont="1" applyFill="1" applyBorder="1" applyAlignment="1">
      <alignment horizontal="right"/>
    </xf>
    <xf numFmtId="0" fontId="0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justify" wrapText="1"/>
    </xf>
    <xf numFmtId="0" fontId="1" fillId="6" borderId="19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wrapText="1"/>
    </xf>
    <xf numFmtId="3" fontId="3" fillId="6" borderId="27" xfId="0" applyNumberFormat="1" applyFont="1" applyFill="1" applyBorder="1" applyAlignment="1">
      <alignment horizontal="right"/>
    </xf>
    <xf numFmtId="0" fontId="5" fillId="6" borderId="29" xfId="0" applyFont="1" applyFill="1" applyBorder="1" applyAlignment="1">
      <alignment horizontal="center"/>
    </xf>
    <xf numFmtId="0" fontId="5" fillId="6" borderId="30" xfId="0" applyFont="1" applyFill="1" applyBorder="1" applyAlignment="1">
      <alignment horizontal="center"/>
    </xf>
    <xf numFmtId="0" fontId="5" fillId="6" borderId="31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6"/>
  <sheetViews>
    <sheetView tabSelected="1" topLeftCell="A127" zoomScale="85" zoomScaleNormal="85" workbookViewId="0">
      <selection activeCell="J131" sqref="J131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0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133" t="s">
        <v>126</v>
      </c>
      <c r="B1" s="134"/>
      <c r="C1" s="134"/>
      <c r="D1" s="134"/>
      <c r="E1" s="134"/>
      <c r="F1" s="134"/>
      <c r="G1" s="135"/>
      <c r="H1" s="1"/>
    </row>
    <row r="2" spans="1:8" ht="26.25" thickBot="1" x14ac:dyDescent="0.25">
      <c r="A2" s="15" t="s">
        <v>6</v>
      </c>
      <c r="B2" s="16" t="s">
        <v>7</v>
      </c>
      <c r="C2" s="16" t="s">
        <v>8</v>
      </c>
      <c r="D2" s="16" t="s">
        <v>9</v>
      </c>
      <c r="E2" s="16" t="s">
        <v>10</v>
      </c>
      <c r="F2" s="18" t="s">
        <v>68</v>
      </c>
      <c r="G2" s="17" t="s">
        <v>67</v>
      </c>
      <c r="H2" s="1"/>
    </row>
    <row r="3" spans="1:8" ht="16.5" thickBot="1" x14ac:dyDescent="0.3">
      <c r="A3" s="20" t="s">
        <v>35</v>
      </c>
      <c r="B3" s="21"/>
      <c r="C3" s="22"/>
      <c r="D3" s="12"/>
      <c r="E3" s="13"/>
      <c r="F3" s="13"/>
      <c r="G3" s="14"/>
      <c r="H3" s="1"/>
    </row>
    <row r="4" spans="1:8" s="1" customFormat="1" ht="25.5" x14ac:dyDescent="0.2">
      <c r="A4" s="23">
        <v>1</v>
      </c>
      <c r="B4" s="24" t="s">
        <v>11</v>
      </c>
      <c r="C4" s="25" t="s">
        <v>38</v>
      </c>
      <c r="D4" s="66" t="s">
        <v>127</v>
      </c>
      <c r="E4" s="26">
        <v>72060107</v>
      </c>
      <c r="F4" s="67" t="s">
        <v>135</v>
      </c>
      <c r="G4" s="68">
        <v>10000</v>
      </c>
    </row>
    <row r="5" spans="1:8" s="1" customFormat="1" ht="25.5" x14ac:dyDescent="0.2">
      <c r="A5" s="62">
        <v>2</v>
      </c>
      <c r="B5" s="63" t="s">
        <v>11</v>
      </c>
      <c r="C5" s="64" t="s">
        <v>128</v>
      </c>
      <c r="D5" s="69" t="s">
        <v>129</v>
      </c>
      <c r="E5" s="65">
        <v>68911467</v>
      </c>
      <c r="F5" s="64" t="s">
        <v>136</v>
      </c>
      <c r="G5" s="70">
        <v>40000</v>
      </c>
    </row>
    <row r="6" spans="1:8" s="1" customFormat="1" ht="45" x14ac:dyDescent="0.2">
      <c r="A6" s="62">
        <v>3</v>
      </c>
      <c r="B6" s="27" t="s">
        <v>11</v>
      </c>
      <c r="C6" s="28" t="s">
        <v>25</v>
      </c>
      <c r="D6" s="71" t="s">
        <v>130</v>
      </c>
      <c r="E6" s="30">
        <v>26561263</v>
      </c>
      <c r="F6" s="28" t="s">
        <v>137</v>
      </c>
      <c r="G6" s="72">
        <v>15000</v>
      </c>
    </row>
    <row r="7" spans="1:8" s="1" customFormat="1" ht="25.5" x14ac:dyDescent="0.2">
      <c r="A7" s="62">
        <v>4</v>
      </c>
      <c r="B7" s="73" t="s">
        <v>11</v>
      </c>
      <c r="C7" s="28" t="s">
        <v>21</v>
      </c>
      <c r="D7" s="71" t="s">
        <v>59</v>
      </c>
      <c r="E7" s="30">
        <v>22874542</v>
      </c>
      <c r="F7" s="28" t="s">
        <v>138</v>
      </c>
      <c r="G7" s="72">
        <v>15000</v>
      </c>
    </row>
    <row r="8" spans="1:8" s="1" customFormat="1" ht="38.25" x14ac:dyDescent="0.2">
      <c r="A8" s="62">
        <v>5</v>
      </c>
      <c r="B8" s="73" t="s">
        <v>11</v>
      </c>
      <c r="C8" s="28" t="s">
        <v>20</v>
      </c>
      <c r="D8" s="71" t="s">
        <v>131</v>
      </c>
      <c r="E8" s="30">
        <v>64095649</v>
      </c>
      <c r="F8" s="28" t="s">
        <v>139</v>
      </c>
      <c r="G8" s="72">
        <v>30000</v>
      </c>
    </row>
    <row r="9" spans="1:8" s="1" customFormat="1" x14ac:dyDescent="0.2">
      <c r="A9" s="62">
        <v>6</v>
      </c>
      <c r="B9" s="30" t="s">
        <v>11</v>
      </c>
      <c r="C9" s="28" t="s">
        <v>34</v>
      </c>
      <c r="D9" s="29" t="s">
        <v>132</v>
      </c>
      <c r="E9" s="30">
        <v>47999471</v>
      </c>
      <c r="F9" s="28" t="s">
        <v>140</v>
      </c>
      <c r="G9" s="72">
        <v>10000</v>
      </c>
    </row>
    <row r="10" spans="1:8" s="1" customFormat="1" ht="25.5" x14ac:dyDescent="0.2">
      <c r="A10" s="62">
        <v>7</v>
      </c>
      <c r="B10" s="27" t="s">
        <v>11</v>
      </c>
      <c r="C10" s="28" t="s">
        <v>22</v>
      </c>
      <c r="D10" s="71" t="s">
        <v>53</v>
      </c>
      <c r="E10" s="30">
        <v>63696231</v>
      </c>
      <c r="F10" s="28" t="s">
        <v>141</v>
      </c>
      <c r="G10" s="72">
        <v>20000</v>
      </c>
    </row>
    <row r="11" spans="1:8" s="1" customFormat="1" ht="25.5" x14ac:dyDescent="0.2">
      <c r="A11" s="62">
        <v>8</v>
      </c>
      <c r="B11" s="27" t="s">
        <v>11</v>
      </c>
      <c r="C11" s="28" t="s">
        <v>16</v>
      </c>
      <c r="D11" s="71" t="s">
        <v>48</v>
      </c>
      <c r="E11" s="30">
        <v>48807711</v>
      </c>
      <c r="F11" s="28" t="s">
        <v>69</v>
      </c>
      <c r="G11" s="72">
        <v>10000</v>
      </c>
    </row>
    <row r="12" spans="1:8" s="1" customFormat="1" ht="25.5" x14ac:dyDescent="0.2">
      <c r="A12" s="62">
        <v>9</v>
      </c>
      <c r="B12" s="27" t="s">
        <v>11</v>
      </c>
      <c r="C12" s="28" t="s">
        <v>25</v>
      </c>
      <c r="D12" s="71" t="s">
        <v>133</v>
      </c>
      <c r="E12" s="30">
        <v>47656981</v>
      </c>
      <c r="F12" s="28" t="s">
        <v>142</v>
      </c>
      <c r="G12" s="72">
        <v>10000</v>
      </c>
    </row>
    <row r="13" spans="1:8" s="1" customFormat="1" ht="13.5" thickBot="1" x14ac:dyDescent="0.25">
      <c r="A13" s="74">
        <v>10</v>
      </c>
      <c r="B13" s="31" t="s">
        <v>11</v>
      </c>
      <c r="C13" s="32" t="s">
        <v>16</v>
      </c>
      <c r="D13" s="75" t="s">
        <v>134</v>
      </c>
      <c r="E13" s="33">
        <v>14617561</v>
      </c>
      <c r="F13" s="32" t="s">
        <v>143</v>
      </c>
      <c r="G13" s="76">
        <v>15000</v>
      </c>
    </row>
    <row r="14" spans="1:8" s="1" customFormat="1" ht="16.5" thickBot="1" x14ac:dyDescent="0.3">
      <c r="A14" s="136" t="s">
        <v>36</v>
      </c>
      <c r="B14" s="137"/>
      <c r="C14" s="137"/>
      <c r="D14" s="7"/>
      <c r="E14" s="8"/>
      <c r="F14" s="19"/>
      <c r="G14" s="6">
        <f>SUM(G4:G13)</f>
        <v>175000</v>
      </c>
    </row>
    <row r="15" spans="1:8" s="1" customFormat="1" x14ac:dyDescent="0.2">
      <c r="A15" s="77">
        <v>11</v>
      </c>
      <c r="B15" s="78" t="s">
        <v>15</v>
      </c>
      <c r="C15" s="79" t="s">
        <v>16</v>
      </c>
      <c r="D15" s="80" t="s">
        <v>144</v>
      </c>
      <c r="E15" s="78">
        <v>25864483</v>
      </c>
      <c r="F15" s="81" t="s">
        <v>185</v>
      </c>
      <c r="G15" s="82">
        <v>20000</v>
      </c>
    </row>
    <row r="16" spans="1:8" s="1" customFormat="1" x14ac:dyDescent="0.2">
      <c r="A16" s="83">
        <v>12</v>
      </c>
      <c r="B16" s="84" t="s">
        <v>15</v>
      </c>
      <c r="C16" s="85" t="s">
        <v>16</v>
      </c>
      <c r="D16" s="86" t="s">
        <v>144</v>
      </c>
      <c r="E16" s="84">
        <v>25864483</v>
      </c>
      <c r="F16" s="87" t="s">
        <v>186</v>
      </c>
      <c r="G16" s="88">
        <v>20000</v>
      </c>
    </row>
    <row r="17" spans="1:7" s="1" customFormat="1" ht="33.75" x14ac:dyDescent="0.2">
      <c r="A17" s="83">
        <v>13</v>
      </c>
      <c r="B17" s="89" t="s">
        <v>15</v>
      </c>
      <c r="C17" s="87" t="s">
        <v>37</v>
      </c>
      <c r="D17" s="90" t="s">
        <v>70</v>
      </c>
      <c r="E17" s="84">
        <v>22845313</v>
      </c>
      <c r="F17" s="87" t="s">
        <v>187</v>
      </c>
      <c r="G17" s="91">
        <v>15000</v>
      </c>
    </row>
    <row r="18" spans="1:7" s="1" customFormat="1" ht="25.5" x14ac:dyDescent="0.2">
      <c r="A18" s="83">
        <v>14</v>
      </c>
      <c r="B18" s="84" t="s">
        <v>15</v>
      </c>
      <c r="C18" s="87" t="s">
        <v>26</v>
      </c>
      <c r="D18" s="90" t="s">
        <v>60</v>
      </c>
      <c r="E18" s="84">
        <v>41031369</v>
      </c>
      <c r="F18" s="87" t="s">
        <v>188</v>
      </c>
      <c r="G18" s="88">
        <v>150000</v>
      </c>
    </row>
    <row r="19" spans="1:7" s="1" customFormat="1" ht="25.5" x14ac:dyDescent="0.2">
      <c r="A19" s="83">
        <v>15</v>
      </c>
      <c r="B19" s="84" t="s">
        <v>15</v>
      </c>
      <c r="C19" s="85" t="s">
        <v>26</v>
      </c>
      <c r="D19" s="92" t="s">
        <v>145</v>
      </c>
      <c r="E19" s="84">
        <v>26550580</v>
      </c>
      <c r="F19" s="87" t="s">
        <v>189</v>
      </c>
      <c r="G19" s="88">
        <v>10000</v>
      </c>
    </row>
    <row r="20" spans="1:7" s="1" customFormat="1" ht="25.5" x14ac:dyDescent="0.2">
      <c r="A20" s="83">
        <v>16</v>
      </c>
      <c r="B20" s="84" t="s">
        <v>15</v>
      </c>
      <c r="C20" s="85" t="s">
        <v>20</v>
      </c>
      <c r="D20" s="92" t="s">
        <v>247</v>
      </c>
      <c r="E20" s="84">
        <v>25861654</v>
      </c>
      <c r="F20" s="87" t="s">
        <v>190</v>
      </c>
      <c r="G20" s="88">
        <v>70000</v>
      </c>
    </row>
    <row r="21" spans="1:7" s="1" customFormat="1" ht="25.5" x14ac:dyDescent="0.2">
      <c r="A21" s="83">
        <v>17</v>
      </c>
      <c r="B21" s="84" t="s">
        <v>15</v>
      </c>
      <c r="C21" s="85" t="s">
        <v>20</v>
      </c>
      <c r="D21" s="92" t="s">
        <v>71</v>
      </c>
      <c r="E21" s="84">
        <v>2054175</v>
      </c>
      <c r="F21" s="87" t="s">
        <v>191</v>
      </c>
      <c r="G21" s="88">
        <v>70000</v>
      </c>
    </row>
    <row r="22" spans="1:7" s="1" customFormat="1" ht="38.25" x14ac:dyDescent="0.2">
      <c r="A22" s="83">
        <v>18</v>
      </c>
      <c r="B22" s="93" t="s">
        <v>15</v>
      </c>
      <c r="C22" s="85" t="s">
        <v>20</v>
      </c>
      <c r="D22" s="92" t="s">
        <v>44</v>
      </c>
      <c r="E22" s="84">
        <v>60338652</v>
      </c>
      <c r="F22" s="87" t="s">
        <v>192</v>
      </c>
      <c r="G22" s="88">
        <v>40000</v>
      </c>
    </row>
    <row r="23" spans="1:7" s="1" customFormat="1" ht="25.5" x14ac:dyDescent="0.2">
      <c r="A23" s="83">
        <v>19</v>
      </c>
      <c r="B23" s="93" t="s">
        <v>15</v>
      </c>
      <c r="C23" s="85" t="s">
        <v>17</v>
      </c>
      <c r="D23" s="94" t="s">
        <v>42</v>
      </c>
      <c r="E23" s="84">
        <v>22758771</v>
      </c>
      <c r="F23" s="87" t="s">
        <v>193</v>
      </c>
      <c r="G23" s="88">
        <v>30000</v>
      </c>
    </row>
    <row r="24" spans="1:7" s="1" customFormat="1" ht="33.75" x14ac:dyDescent="0.2">
      <c r="A24" s="83">
        <v>20</v>
      </c>
      <c r="B24" s="84" t="s">
        <v>15</v>
      </c>
      <c r="C24" s="85" t="s">
        <v>29</v>
      </c>
      <c r="D24" s="94" t="s">
        <v>146</v>
      </c>
      <c r="E24" s="84">
        <v>6621759</v>
      </c>
      <c r="F24" s="87" t="s">
        <v>194</v>
      </c>
      <c r="G24" s="88">
        <v>30000</v>
      </c>
    </row>
    <row r="25" spans="1:7" s="1" customFormat="1" ht="22.5" x14ac:dyDescent="0.2">
      <c r="A25" s="83">
        <v>21</v>
      </c>
      <c r="B25" s="89" t="s">
        <v>15</v>
      </c>
      <c r="C25" s="85" t="s">
        <v>72</v>
      </c>
      <c r="D25" s="92" t="s">
        <v>147</v>
      </c>
      <c r="E25" s="89">
        <v>26554941</v>
      </c>
      <c r="F25" s="87" t="s">
        <v>195</v>
      </c>
      <c r="G25" s="88">
        <v>110000</v>
      </c>
    </row>
    <row r="26" spans="1:7" s="1" customFormat="1" ht="25.5" x14ac:dyDescent="0.2">
      <c r="A26" s="83">
        <v>22</v>
      </c>
      <c r="B26" s="84" t="s">
        <v>15</v>
      </c>
      <c r="C26" s="85" t="s">
        <v>41</v>
      </c>
      <c r="D26" s="92" t="s">
        <v>148</v>
      </c>
      <c r="E26" s="84">
        <v>22753311</v>
      </c>
      <c r="F26" s="87" t="s">
        <v>196</v>
      </c>
      <c r="G26" s="88">
        <v>20000</v>
      </c>
    </row>
    <row r="27" spans="1:7" s="1" customFormat="1" ht="25.5" x14ac:dyDescent="0.2">
      <c r="A27" s="83">
        <v>23</v>
      </c>
      <c r="B27" s="84" t="s">
        <v>15</v>
      </c>
      <c r="C27" s="85" t="s">
        <v>72</v>
      </c>
      <c r="D27" s="92" t="s">
        <v>149</v>
      </c>
      <c r="E27" s="84">
        <v>47654261</v>
      </c>
      <c r="F27" s="87" t="s">
        <v>197</v>
      </c>
      <c r="G27" s="88">
        <v>50000</v>
      </c>
    </row>
    <row r="28" spans="1:7" s="1" customFormat="1" ht="25.5" x14ac:dyDescent="0.2">
      <c r="A28" s="83">
        <v>24</v>
      </c>
      <c r="B28" s="84" t="s">
        <v>15</v>
      </c>
      <c r="C28" s="85" t="s">
        <v>43</v>
      </c>
      <c r="D28" s="92" t="s">
        <v>74</v>
      </c>
      <c r="E28" s="84">
        <v>69601062</v>
      </c>
      <c r="F28" s="95" t="s">
        <v>198</v>
      </c>
      <c r="G28" s="88">
        <v>30000</v>
      </c>
    </row>
    <row r="29" spans="1:7" s="1" customFormat="1" ht="33.75" x14ac:dyDescent="0.2">
      <c r="A29" s="83">
        <v>25</v>
      </c>
      <c r="B29" s="84" t="s">
        <v>15</v>
      </c>
      <c r="C29" s="85" t="s">
        <v>23</v>
      </c>
      <c r="D29" s="86" t="s">
        <v>64</v>
      </c>
      <c r="E29" s="84">
        <v>26548798</v>
      </c>
      <c r="F29" s="87" t="s">
        <v>199</v>
      </c>
      <c r="G29" s="88">
        <v>30000</v>
      </c>
    </row>
    <row r="30" spans="1:7" s="1" customFormat="1" ht="25.5" x14ac:dyDescent="0.2">
      <c r="A30" s="83">
        <v>26</v>
      </c>
      <c r="B30" s="84" t="s">
        <v>15</v>
      </c>
      <c r="C30" s="85" t="s">
        <v>31</v>
      </c>
      <c r="D30" s="92" t="s">
        <v>62</v>
      </c>
      <c r="E30" s="84">
        <v>22691031</v>
      </c>
      <c r="F30" s="87" t="s">
        <v>200</v>
      </c>
      <c r="G30" s="88">
        <v>30000</v>
      </c>
    </row>
    <row r="31" spans="1:7" s="1" customFormat="1" x14ac:dyDescent="0.2">
      <c r="A31" s="83">
        <v>27</v>
      </c>
      <c r="B31" s="84" t="s">
        <v>15</v>
      </c>
      <c r="C31" s="85" t="s">
        <v>26</v>
      </c>
      <c r="D31" s="92" t="s">
        <v>75</v>
      </c>
      <c r="E31" s="84">
        <v>25716964</v>
      </c>
      <c r="F31" s="87" t="s">
        <v>201</v>
      </c>
      <c r="G31" s="88">
        <v>50000</v>
      </c>
    </row>
    <row r="32" spans="1:7" s="1" customFormat="1" ht="25.5" x14ac:dyDescent="0.2">
      <c r="A32" s="83">
        <v>28</v>
      </c>
      <c r="B32" s="84" t="s">
        <v>15</v>
      </c>
      <c r="C32" s="85" t="s">
        <v>150</v>
      </c>
      <c r="D32" s="92" t="s">
        <v>151</v>
      </c>
      <c r="E32" s="84">
        <v>4686241</v>
      </c>
      <c r="F32" s="87" t="s">
        <v>202</v>
      </c>
      <c r="G32" s="88">
        <v>10000</v>
      </c>
    </row>
    <row r="33" spans="1:7" s="1" customFormat="1" ht="22.5" x14ac:dyDescent="0.2">
      <c r="A33" s="83">
        <v>29</v>
      </c>
      <c r="B33" s="84" t="s">
        <v>152</v>
      </c>
      <c r="C33" s="85" t="s">
        <v>25</v>
      </c>
      <c r="D33" s="92" t="s">
        <v>153</v>
      </c>
      <c r="E33" s="84">
        <v>29208521</v>
      </c>
      <c r="F33" s="87" t="s">
        <v>203</v>
      </c>
      <c r="G33" s="88">
        <v>20000</v>
      </c>
    </row>
    <row r="34" spans="1:7" s="1" customFormat="1" x14ac:dyDescent="0.2">
      <c r="A34" s="83">
        <v>30</v>
      </c>
      <c r="B34" s="84" t="s">
        <v>15</v>
      </c>
      <c r="C34" s="85" t="s">
        <v>18</v>
      </c>
      <c r="D34" s="92" t="s">
        <v>61</v>
      </c>
      <c r="E34" s="84">
        <v>26518295</v>
      </c>
      <c r="F34" s="87" t="s">
        <v>204</v>
      </c>
      <c r="G34" s="88">
        <v>15000</v>
      </c>
    </row>
    <row r="35" spans="1:7" s="1" customFormat="1" ht="25.5" x14ac:dyDescent="0.2">
      <c r="A35" s="83">
        <v>31</v>
      </c>
      <c r="B35" s="84" t="s">
        <v>15</v>
      </c>
      <c r="C35" s="85" t="s">
        <v>26</v>
      </c>
      <c r="D35" s="92" t="s">
        <v>76</v>
      </c>
      <c r="E35" s="84">
        <v>22902147</v>
      </c>
      <c r="F35" s="87" t="s">
        <v>205</v>
      </c>
      <c r="G35" s="88">
        <v>10000</v>
      </c>
    </row>
    <row r="36" spans="1:7" s="1" customFormat="1" ht="25.5" x14ac:dyDescent="0.2">
      <c r="A36" s="83">
        <v>32</v>
      </c>
      <c r="B36" s="84" t="s">
        <v>15</v>
      </c>
      <c r="C36" s="85" t="s">
        <v>16</v>
      </c>
      <c r="D36" s="92" t="s">
        <v>77</v>
      </c>
      <c r="E36" s="84">
        <v>22841741</v>
      </c>
      <c r="F36" s="87" t="s">
        <v>78</v>
      </c>
      <c r="G36" s="88">
        <v>40000</v>
      </c>
    </row>
    <row r="37" spans="1:7" s="1" customFormat="1" ht="25.5" x14ac:dyDescent="0.2">
      <c r="A37" s="83">
        <v>33</v>
      </c>
      <c r="B37" s="84" t="s">
        <v>15</v>
      </c>
      <c r="C37" s="85" t="s">
        <v>26</v>
      </c>
      <c r="D37" s="92" t="s">
        <v>73</v>
      </c>
      <c r="E37" s="84">
        <v>70924708</v>
      </c>
      <c r="F37" s="87" t="s">
        <v>206</v>
      </c>
      <c r="G37" s="88">
        <v>15000</v>
      </c>
    </row>
    <row r="38" spans="1:7" s="1" customFormat="1" x14ac:dyDescent="0.2">
      <c r="A38" s="83">
        <v>34</v>
      </c>
      <c r="B38" s="84" t="s">
        <v>15</v>
      </c>
      <c r="C38" s="85" t="s">
        <v>16</v>
      </c>
      <c r="D38" s="92" t="s">
        <v>79</v>
      </c>
      <c r="E38" s="84">
        <v>24759970</v>
      </c>
      <c r="F38" s="95" t="s">
        <v>207</v>
      </c>
      <c r="G38" s="88">
        <v>40000</v>
      </c>
    </row>
    <row r="39" spans="1:7" s="1" customFormat="1" ht="25.5" x14ac:dyDescent="0.2">
      <c r="A39" s="83">
        <v>35</v>
      </c>
      <c r="B39" s="84" t="s">
        <v>15</v>
      </c>
      <c r="C39" s="85" t="s">
        <v>80</v>
      </c>
      <c r="D39" s="92" t="s">
        <v>81</v>
      </c>
      <c r="E39" s="84">
        <v>3819493</v>
      </c>
      <c r="F39" s="87" t="s">
        <v>125</v>
      </c>
      <c r="G39" s="88">
        <v>10000</v>
      </c>
    </row>
    <row r="40" spans="1:7" s="1" customFormat="1" x14ac:dyDescent="0.2">
      <c r="A40" s="83">
        <v>36</v>
      </c>
      <c r="B40" s="84" t="s">
        <v>15</v>
      </c>
      <c r="C40" s="85" t="s">
        <v>20</v>
      </c>
      <c r="D40" s="86" t="s">
        <v>54</v>
      </c>
      <c r="E40" s="84">
        <v>66932084</v>
      </c>
      <c r="F40" s="87" t="s">
        <v>208</v>
      </c>
      <c r="G40" s="88">
        <v>90000</v>
      </c>
    </row>
    <row r="41" spans="1:7" s="1" customFormat="1" ht="25.5" x14ac:dyDescent="0.2">
      <c r="A41" s="83">
        <v>37</v>
      </c>
      <c r="B41" s="84" t="s">
        <v>15</v>
      </c>
      <c r="C41" s="85" t="s">
        <v>24</v>
      </c>
      <c r="D41" s="86" t="s">
        <v>49</v>
      </c>
      <c r="E41" s="84">
        <v>68346816</v>
      </c>
      <c r="F41" s="87" t="s">
        <v>209</v>
      </c>
      <c r="G41" s="88">
        <v>40000</v>
      </c>
    </row>
    <row r="42" spans="1:7" s="1" customFormat="1" ht="25.5" x14ac:dyDescent="0.2">
      <c r="A42" s="83">
        <v>38</v>
      </c>
      <c r="B42" s="84" t="s">
        <v>15</v>
      </c>
      <c r="C42" s="85" t="s">
        <v>24</v>
      </c>
      <c r="D42" s="86" t="s">
        <v>49</v>
      </c>
      <c r="E42" s="84">
        <v>68346816</v>
      </c>
      <c r="F42" s="87" t="s">
        <v>210</v>
      </c>
      <c r="G42" s="88">
        <v>30000</v>
      </c>
    </row>
    <row r="43" spans="1:7" s="1" customFormat="1" ht="25.5" x14ac:dyDescent="0.2">
      <c r="A43" s="83">
        <v>39</v>
      </c>
      <c r="B43" s="84" t="s">
        <v>15</v>
      </c>
      <c r="C43" s="85" t="s">
        <v>24</v>
      </c>
      <c r="D43" s="86" t="s">
        <v>49</v>
      </c>
      <c r="E43" s="84">
        <v>68346816</v>
      </c>
      <c r="F43" s="87" t="s">
        <v>211</v>
      </c>
      <c r="G43" s="88">
        <v>50000</v>
      </c>
    </row>
    <row r="44" spans="1:7" s="1" customFormat="1" ht="25.5" x14ac:dyDescent="0.2">
      <c r="A44" s="83">
        <v>40</v>
      </c>
      <c r="B44" s="93" t="s">
        <v>15</v>
      </c>
      <c r="C44" s="85" t="s">
        <v>154</v>
      </c>
      <c r="D44" s="92" t="s">
        <v>155</v>
      </c>
      <c r="E44" s="84">
        <v>60338920</v>
      </c>
      <c r="F44" s="87" t="s">
        <v>212</v>
      </c>
      <c r="G44" s="88">
        <v>10000</v>
      </c>
    </row>
    <row r="45" spans="1:7" s="1" customFormat="1" x14ac:dyDescent="0.2">
      <c r="A45" s="83">
        <v>41</v>
      </c>
      <c r="B45" s="84" t="s">
        <v>15</v>
      </c>
      <c r="C45" s="85" t="s">
        <v>19</v>
      </c>
      <c r="D45" s="92" t="s">
        <v>156</v>
      </c>
      <c r="E45" s="84">
        <v>3780848</v>
      </c>
      <c r="F45" s="87" t="s">
        <v>213</v>
      </c>
      <c r="G45" s="88">
        <v>15000</v>
      </c>
    </row>
    <row r="46" spans="1:7" s="1" customFormat="1" ht="25.5" x14ac:dyDescent="0.2">
      <c r="A46" s="83">
        <v>42</v>
      </c>
      <c r="B46" s="84" t="s">
        <v>15</v>
      </c>
      <c r="C46" s="85" t="s">
        <v>19</v>
      </c>
      <c r="D46" s="92" t="s">
        <v>82</v>
      </c>
      <c r="E46" s="84">
        <v>27028798</v>
      </c>
      <c r="F46" s="87" t="s">
        <v>214</v>
      </c>
      <c r="G46" s="88">
        <v>10000</v>
      </c>
    </row>
    <row r="47" spans="1:7" s="1" customFormat="1" ht="25.5" x14ac:dyDescent="0.2">
      <c r="A47" s="83">
        <v>43</v>
      </c>
      <c r="B47" s="84" t="s">
        <v>15</v>
      </c>
      <c r="C47" s="85" t="s">
        <v>16</v>
      </c>
      <c r="D47" s="86" t="s">
        <v>157</v>
      </c>
      <c r="E47" s="84">
        <v>48770311</v>
      </c>
      <c r="F47" s="87" t="s">
        <v>215</v>
      </c>
      <c r="G47" s="88">
        <v>20000</v>
      </c>
    </row>
    <row r="48" spans="1:7" s="1" customFormat="1" ht="33.75" x14ac:dyDescent="0.2">
      <c r="A48" s="83">
        <v>44</v>
      </c>
      <c r="B48" s="84" t="s">
        <v>15</v>
      </c>
      <c r="C48" s="85" t="s">
        <v>16</v>
      </c>
      <c r="D48" s="92" t="s">
        <v>158</v>
      </c>
      <c r="E48" s="84">
        <v>61974633</v>
      </c>
      <c r="F48" s="87" t="s">
        <v>216</v>
      </c>
      <c r="G48" s="88">
        <v>150000</v>
      </c>
    </row>
    <row r="49" spans="1:7" s="1" customFormat="1" ht="25.5" x14ac:dyDescent="0.2">
      <c r="A49" s="83">
        <v>45</v>
      </c>
      <c r="B49" s="84" t="s">
        <v>15</v>
      </c>
      <c r="C49" s="85" t="s">
        <v>159</v>
      </c>
      <c r="D49" s="86" t="s">
        <v>160</v>
      </c>
      <c r="E49" s="84">
        <v>534013</v>
      </c>
      <c r="F49" s="87" t="s">
        <v>217</v>
      </c>
      <c r="G49" s="88">
        <v>20000</v>
      </c>
    </row>
    <row r="50" spans="1:7" s="1" customFormat="1" ht="25.5" x14ac:dyDescent="0.2">
      <c r="A50" s="83">
        <v>46</v>
      </c>
      <c r="B50" s="84" t="s">
        <v>15</v>
      </c>
      <c r="C50" s="85" t="s">
        <v>16</v>
      </c>
      <c r="D50" s="92" t="s">
        <v>161</v>
      </c>
      <c r="E50" s="84">
        <v>60800577</v>
      </c>
      <c r="F50" s="87" t="s">
        <v>218</v>
      </c>
      <c r="G50" s="88">
        <v>10000</v>
      </c>
    </row>
    <row r="51" spans="1:7" s="1" customFormat="1" ht="25.5" x14ac:dyDescent="0.2">
      <c r="A51" s="83">
        <v>47</v>
      </c>
      <c r="B51" s="84" t="s">
        <v>15</v>
      </c>
      <c r="C51" s="85" t="s">
        <v>19</v>
      </c>
      <c r="D51" s="92" t="s">
        <v>124</v>
      </c>
      <c r="E51" s="84">
        <v>47657456</v>
      </c>
      <c r="F51" s="87" t="s">
        <v>219</v>
      </c>
      <c r="G51" s="88">
        <v>20000</v>
      </c>
    </row>
    <row r="52" spans="1:7" s="1" customFormat="1" x14ac:dyDescent="0.2">
      <c r="A52" s="83">
        <v>48</v>
      </c>
      <c r="B52" s="84" t="s">
        <v>15</v>
      </c>
      <c r="C52" s="85" t="s">
        <v>16</v>
      </c>
      <c r="D52" s="86" t="s">
        <v>83</v>
      </c>
      <c r="E52" s="84">
        <v>64631273</v>
      </c>
      <c r="F52" s="87" t="s">
        <v>220</v>
      </c>
      <c r="G52" s="88">
        <v>10000</v>
      </c>
    </row>
    <row r="53" spans="1:7" s="1" customFormat="1" ht="25.5" x14ac:dyDescent="0.2">
      <c r="A53" s="83">
        <v>49</v>
      </c>
      <c r="B53" s="84" t="s">
        <v>15</v>
      </c>
      <c r="C53" s="85" t="s">
        <v>162</v>
      </c>
      <c r="D53" s="86" t="s">
        <v>163</v>
      </c>
      <c r="E53" s="84">
        <v>47997052</v>
      </c>
      <c r="F53" s="87" t="s">
        <v>188</v>
      </c>
      <c r="G53" s="88">
        <v>15000</v>
      </c>
    </row>
    <row r="54" spans="1:7" s="1" customFormat="1" ht="25.5" x14ac:dyDescent="0.2">
      <c r="A54" s="83">
        <v>50</v>
      </c>
      <c r="B54" s="84" t="s">
        <v>15</v>
      </c>
      <c r="C54" s="85" t="s">
        <v>33</v>
      </c>
      <c r="D54" s="86" t="s">
        <v>164</v>
      </c>
      <c r="E54" s="84">
        <v>69576807</v>
      </c>
      <c r="F54" s="87" t="s">
        <v>221</v>
      </c>
      <c r="G54" s="88">
        <v>200000</v>
      </c>
    </row>
    <row r="55" spans="1:7" s="1" customFormat="1" ht="25.5" x14ac:dyDescent="0.2">
      <c r="A55" s="83">
        <v>51</v>
      </c>
      <c r="B55" s="84" t="s">
        <v>15</v>
      </c>
      <c r="C55" s="85" t="s">
        <v>84</v>
      </c>
      <c r="D55" s="86" t="s">
        <v>85</v>
      </c>
      <c r="E55" s="84">
        <v>26658798</v>
      </c>
      <c r="F55" s="87" t="s">
        <v>222</v>
      </c>
      <c r="G55" s="88">
        <v>15000</v>
      </c>
    </row>
    <row r="56" spans="1:7" s="1" customFormat="1" ht="25.5" x14ac:dyDescent="0.2">
      <c r="A56" s="83">
        <v>52</v>
      </c>
      <c r="B56" s="84" t="s">
        <v>15</v>
      </c>
      <c r="C56" s="85" t="s">
        <v>5</v>
      </c>
      <c r="D56" s="86" t="s">
        <v>165</v>
      </c>
      <c r="E56" s="84">
        <v>4712153</v>
      </c>
      <c r="F56" s="87" t="s">
        <v>223</v>
      </c>
      <c r="G56" s="88">
        <v>15000</v>
      </c>
    </row>
    <row r="57" spans="1:7" s="1" customFormat="1" ht="25.5" x14ac:dyDescent="0.2">
      <c r="A57" s="83">
        <v>53</v>
      </c>
      <c r="B57" s="84" t="s">
        <v>15</v>
      </c>
      <c r="C57" s="85" t="s">
        <v>5</v>
      </c>
      <c r="D57" s="86" t="s">
        <v>165</v>
      </c>
      <c r="E57" s="84">
        <v>4712153</v>
      </c>
      <c r="F57" s="87" t="s">
        <v>224</v>
      </c>
      <c r="G57" s="88">
        <v>10000</v>
      </c>
    </row>
    <row r="58" spans="1:7" s="1" customFormat="1" ht="25.5" x14ac:dyDescent="0.2">
      <c r="A58" s="83">
        <v>54</v>
      </c>
      <c r="B58" s="84" t="s">
        <v>15</v>
      </c>
      <c r="C58" s="85" t="s">
        <v>22</v>
      </c>
      <c r="D58" s="86" t="s">
        <v>86</v>
      </c>
      <c r="E58" s="84">
        <v>66935822</v>
      </c>
      <c r="F58" s="87" t="s">
        <v>225</v>
      </c>
      <c r="G58" s="88">
        <v>60000</v>
      </c>
    </row>
    <row r="59" spans="1:7" s="1" customFormat="1" ht="25.5" x14ac:dyDescent="0.2">
      <c r="A59" s="83">
        <v>55</v>
      </c>
      <c r="B59" s="84" t="s">
        <v>15</v>
      </c>
      <c r="C59" s="85" t="s">
        <v>16</v>
      </c>
      <c r="D59" s="92" t="s">
        <v>166</v>
      </c>
      <c r="E59" s="84">
        <v>60781050</v>
      </c>
      <c r="F59" s="87" t="s">
        <v>226</v>
      </c>
      <c r="G59" s="88">
        <v>10000</v>
      </c>
    </row>
    <row r="60" spans="1:7" s="1" customFormat="1" ht="22.5" x14ac:dyDescent="0.2">
      <c r="A60" s="83">
        <v>56</v>
      </c>
      <c r="B60" s="84" t="s">
        <v>15</v>
      </c>
      <c r="C60" s="87" t="s">
        <v>17</v>
      </c>
      <c r="D60" s="94" t="s">
        <v>87</v>
      </c>
      <c r="E60" s="84">
        <v>27377342</v>
      </c>
      <c r="F60" s="87" t="s">
        <v>227</v>
      </c>
      <c r="G60" s="88">
        <v>30000</v>
      </c>
    </row>
    <row r="61" spans="1:7" s="1" customFormat="1" ht="38.25" x14ac:dyDescent="0.2">
      <c r="A61" s="83">
        <v>57</v>
      </c>
      <c r="B61" s="84" t="s">
        <v>15</v>
      </c>
      <c r="C61" s="87" t="s">
        <v>102</v>
      </c>
      <c r="D61" s="94" t="s">
        <v>167</v>
      </c>
      <c r="E61" s="84">
        <v>75095009</v>
      </c>
      <c r="F61" s="87" t="s">
        <v>228</v>
      </c>
      <c r="G61" s="88">
        <v>10000</v>
      </c>
    </row>
    <row r="62" spans="1:7" s="1" customFormat="1" ht="25.5" x14ac:dyDescent="0.2">
      <c r="A62" s="83">
        <v>58</v>
      </c>
      <c r="B62" s="84" t="s">
        <v>15</v>
      </c>
      <c r="C62" s="87" t="s">
        <v>22</v>
      </c>
      <c r="D62" s="94" t="s">
        <v>168</v>
      </c>
      <c r="E62" s="84">
        <v>68918984</v>
      </c>
      <c r="F62" s="87" t="s">
        <v>229</v>
      </c>
      <c r="G62" s="88">
        <v>10000</v>
      </c>
    </row>
    <row r="63" spans="1:7" s="1" customFormat="1" ht="25.5" x14ac:dyDescent="0.2">
      <c r="A63" s="83">
        <v>59</v>
      </c>
      <c r="B63" s="84" t="s">
        <v>15</v>
      </c>
      <c r="C63" s="85" t="s">
        <v>169</v>
      </c>
      <c r="D63" s="92" t="s">
        <v>170</v>
      </c>
      <c r="E63" s="84">
        <v>60799650</v>
      </c>
      <c r="F63" s="87" t="s">
        <v>230</v>
      </c>
      <c r="G63" s="88">
        <v>60000</v>
      </c>
    </row>
    <row r="64" spans="1:7" s="1" customFormat="1" ht="25.5" x14ac:dyDescent="0.2">
      <c r="A64" s="83">
        <v>60</v>
      </c>
      <c r="B64" s="93" t="s">
        <v>15</v>
      </c>
      <c r="C64" s="85" t="s">
        <v>18</v>
      </c>
      <c r="D64" s="92" t="s">
        <v>171</v>
      </c>
      <c r="E64" s="84">
        <v>64990923</v>
      </c>
      <c r="F64" s="87" t="s">
        <v>188</v>
      </c>
      <c r="G64" s="88">
        <v>10000</v>
      </c>
    </row>
    <row r="65" spans="1:7" s="1" customFormat="1" ht="25.5" x14ac:dyDescent="0.2">
      <c r="A65" s="83">
        <v>61</v>
      </c>
      <c r="B65" s="84" t="s">
        <v>15</v>
      </c>
      <c r="C65" s="85" t="s">
        <v>88</v>
      </c>
      <c r="D65" s="86" t="s">
        <v>47</v>
      </c>
      <c r="E65" s="84">
        <v>45238481</v>
      </c>
      <c r="F65" s="87" t="s">
        <v>231</v>
      </c>
      <c r="G65" s="88">
        <v>30000</v>
      </c>
    </row>
    <row r="66" spans="1:7" s="1" customFormat="1" ht="38.25" x14ac:dyDescent="0.2">
      <c r="A66" s="83">
        <v>62</v>
      </c>
      <c r="B66" s="84" t="s">
        <v>15</v>
      </c>
      <c r="C66" s="85" t="s">
        <v>16</v>
      </c>
      <c r="D66" s="86" t="s">
        <v>57</v>
      </c>
      <c r="E66" s="84">
        <v>45238766</v>
      </c>
      <c r="F66" s="87" t="s">
        <v>232</v>
      </c>
      <c r="G66" s="88">
        <v>25000</v>
      </c>
    </row>
    <row r="67" spans="1:7" s="1" customFormat="1" ht="25.5" x14ac:dyDescent="0.2">
      <c r="A67" s="83">
        <v>63</v>
      </c>
      <c r="B67" s="84" t="s">
        <v>15</v>
      </c>
      <c r="C67" s="85" t="s">
        <v>16</v>
      </c>
      <c r="D67" s="92" t="s">
        <v>58</v>
      </c>
      <c r="E67" s="84">
        <v>60338971</v>
      </c>
      <c r="F67" s="87" t="s">
        <v>233</v>
      </c>
      <c r="G67" s="88">
        <v>20000</v>
      </c>
    </row>
    <row r="68" spans="1:7" s="1" customFormat="1" x14ac:dyDescent="0.2">
      <c r="A68" s="83">
        <v>64</v>
      </c>
      <c r="B68" s="84" t="s">
        <v>15</v>
      </c>
      <c r="C68" s="85" t="s">
        <v>17</v>
      </c>
      <c r="D68" s="86" t="s">
        <v>55</v>
      </c>
      <c r="E68" s="84">
        <v>42869595</v>
      </c>
      <c r="F68" s="87" t="s">
        <v>234</v>
      </c>
      <c r="G68" s="88">
        <v>20000</v>
      </c>
    </row>
    <row r="69" spans="1:7" s="1" customFormat="1" x14ac:dyDescent="0.2">
      <c r="A69" s="83">
        <v>65</v>
      </c>
      <c r="B69" s="84" t="s">
        <v>15</v>
      </c>
      <c r="C69" s="85" t="s">
        <v>17</v>
      </c>
      <c r="D69" s="86" t="s">
        <v>55</v>
      </c>
      <c r="E69" s="84">
        <v>42869595</v>
      </c>
      <c r="F69" s="87" t="s">
        <v>235</v>
      </c>
      <c r="G69" s="88">
        <v>10000</v>
      </c>
    </row>
    <row r="70" spans="1:7" s="1" customFormat="1" ht="22.5" x14ac:dyDescent="0.2">
      <c r="A70" s="83">
        <v>66</v>
      </c>
      <c r="B70" s="84" t="s">
        <v>15</v>
      </c>
      <c r="C70" s="85" t="s">
        <v>16</v>
      </c>
      <c r="D70" s="86" t="s">
        <v>50</v>
      </c>
      <c r="E70" s="84">
        <v>14615126</v>
      </c>
      <c r="F70" s="87" t="s">
        <v>236</v>
      </c>
      <c r="G70" s="88">
        <v>10000</v>
      </c>
    </row>
    <row r="71" spans="1:7" s="1" customFormat="1" x14ac:dyDescent="0.2">
      <c r="A71" s="83">
        <v>67</v>
      </c>
      <c r="B71" s="84" t="s">
        <v>15</v>
      </c>
      <c r="C71" s="85" t="s">
        <v>172</v>
      </c>
      <c r="D71" s="86" t="s">
        <v>50</v>
      </c>
      <c r="E71" s="84">
        <v>14615126</v>
      </c>
      <c r="F71" s="87" t="s">
        <v>237</v>
      </c>
      <c r="G71" s="88">
        <v>10000</v>
      </c>
    </row>
    <row r="72" spans="1:7" s="1" customFormat="1" ht="22.5" x14ac:dyDescent="0.2">
      <c r="A72" s="83">
        <v>68</v>
      </c>
      <c r="B72" s="84" t="s">
        <v>15</v>
      </c>
      <c r="C72" s="85" t="s">
        <v>173</v>
      </c>
      <c r="D72" s="86" t="s">
        <v>50</v>
      </c>
      <c r="E72" s="84">
        <v>14615126</v>
      </c>
      <c r="F72" s="87" t="s">
        <v>238</v>
      </c>
      <c r="G72" s="88">
        <v>10000</v>
      </c>
    </row>
    <row r="73" spans="1:7" s="1" customFormat="1" ht="38.25" x14ac:dyDescent="0.2">
      <c r="A73" s="83">
        <v>69</v>
      </c>
      <c r="B73" s="84" t="s">
        <v>15</v>
      </c>
      <c r="C73" s="85" t="s">
        <v>26</v>
      </c>
      <c r="D73" s="86" t="s">
        <v>174</v>
      </c>
      <c r="E73" s="84">
        <v>45238278</v>
      </c>
      <c r="F73" s="87" t="s">
        <v>239</v>
      </c>
      <c r="G73" s="88">
        <v>10000</v>
      </c>
    </row>
    <row r="74" spans="1:7" s="1" customFormat="1" ht="38.25" x14ac:dyDescent="0.2">
      <c r="A74" s="83">
        <v>70</v>
      </c>
      <c r="B74" s="84" t="s">
        <v>15</v>
      </c>
      <c r="C74" s="85" t="s">
        <v>16</v>
      </c>
      <c r="D74" s="86" t="s">
        <v>174</v>
      </c>
      <c r="E74" s="84">
        <v>45238278</v>
      </c>
      <c r="F74" s="87" t="s">
        <v>240</v>
      </c>
      <c r="G74" s="88">
        <v>15000</v>
      </c>
    </row>
    <row r="75" spans="1:7" s="1" customFormat="1" ht="25.5" x14ac:dyDescent="0.2">
      <c r="A75" s="83">
        <v>71</v>
      </c>
      <c r="B75" s="84" t="s">
        <v>15</v>
      </c>
      <c r="C75" s="85" t="s">
        <v>175</v>
      </c>
      <c r="D75" s="86" t="s">
        <v>176</v>
      </c>
      <c r="E75" s="84">
        <v>48809781</v>
      </c>
      <c r="F75" s="87" t="s">
        <v>241</v>
      </c>
      <c r="G75" s="88">
        <v>10000</v>
      </c>
    </row>
    <row r="76" spans="1:7" s="1" customFormat="1" ht="25.5" x14ac:dyDescent="0.2">
      <c r="A76" s="83">
        <v>72</v>
      </c>
      <c r="B76" s="84" t="s">
        <v>15</v>
      </c>
      <c r="C76" s="85" t="s">
        <v>177</v>
      </c>
      <c r="D76" s="86" t="s">
        <v>178</v>
      </c>
      <c r="E76" s="84">
        <v>6398367</v>
      </c>
      <c r="F76" s="87" t="s">
        <v>242</v>
      </c>
      <c r="G76" s="88">
        <v>10000</v>
      </c>
    </row>
    <row r="77" spans="1:7" s="1" customFormat="1" x14ac:dyDescent="0.2">
      <c r="A77" s="83">
        <v>73</v>
      </c>
      <c r="B77" s="84" t="s">
        <v>15</v>
      </c>
      <c r="C77" s="85" t="s">
        <v>102</v>
      </c>
      <c r="D77" s="86" t="s">
        <v>179</v>
      </c>
      <c r="E77" s="84">
        <v>49355279</v>
      </c>
      <c r="F77" s="87" t="s">
        <v>243</v>
      </c>
      <c r="G77" s="88">
        <v>10000</v>
      </c>
    </row>
    <row r="78" spans="1:7" s="1" customFormat="1" ht="38.25" x14ac:dyDescent="0.2">
      <c r="A78" s="83">
        <v>74</v>
      </c>
      <c r="B78" s="84" t="s">
        <v>15</v>
      </c>
      <c r="C78" s="85" t="s">
        <v>180</v>
      </c>
      <c r="D78" s="86" t="s">
        <v>181</v>
      </c>
      <c r="E78" s="84">
        <v>45238669</v>
      </c>
      <c r="F78" s="87" t="s">
        <v>244</v>
      </c>
      <c r="G78" s="88">
        <v>150000</v>
      </c>
    </row>
    <row r="79" spans="1:7" s="1" customFormat="1" ht="25.5" x14ac:dyDescent="0.2">
      <c r="A79" s="83">
        <v>75</v>
      </c>
      <c r="B79" s="84" t="s">
        <v>15</v>
      </c>
      <c r="C79" s="85" t="s">
        <v>16</v>
      </c>
      <c r="D79" s="86" t="s">
        <v>182</v>
      </c>
      <c r="E79" s="84">
        <v>5864950</v>
      </c>
      <c r="F79" s="87" t="s">
        <v>245</v>
      </c>
      <c r="G79" s="88">
        <v>10000</v>
      </c>
    </row>
    <row r="80" spans="1:7" s="1" customFormat="1" ht="13.5" thickBot="1" x14ac:dyDescent="0.25">
      <c r="A80" s="96">
        <v>76</v>
      </c>
      <c r="B80" s="97" t="s">
        <v>15</v>
      </c>
      <c r="C80" s="98" t="s">
        <v>183</v>
      </c>
      <c r="D80" s="99" t="s">
        <v>184</v>
      </c>
      <c r="E80" s="97">
        <v>5147182</v>
      </c>
      <c r="F80" s="100" t="s">
        <v>246</v>
      </c>
      <c r="G80" s="101">
        <v>10000</v>
      </c>
    </row>
    <row r="81" spans="1:7" s="1" customFormat="1" ht="16.5" thickBot="1" x14ac:dyDescent="0.3">
      <c r="A81" s="138" t="s">
        <v>0</v>
      </c>
      <c r="B81" s="139"/>
      <c r="C81" s="140"/>
      <c r="D81" s="9"/>
      <c r="E81" s="10"/>
      <c r="F81" s="10"/>
      <c r="G81" s="11">
        <f>SUM(G15:G80)</f>
        <v>2215000</v>
      </c>
    </row>
    <row r="82" spans="1:7" s="1" customFormat="1" x14ac:dyDescent="0.2">
      <c r="A82" s="34">
        <v>77</v>
      </c>
      <c r="B82" s="35" t="s">
        <v>12</v>
      </c>
      <c r="C82" s="36" t="s">
        <v>89</v>
      </c>
      <c r="D82" s="102" t="s">
        <v>90</v>
      </c>
      <c r="E82" s="35">
        <v>26656981</v>
      </c>
      <c r="F82" s="36" t="s">
        <v>262</v>
      </c>
      <c r="G82" s="103">
        <v>20000</v>
      </c>
    </row>
    <row r="83" spans="1:7" s="1" customFormat="1" ht="25.5" x14ac:dyDescent="0.2">
      <c r="A83" s="37">
        <v>78</v>
      </c>
      <c r="B83" s="38" t="s">
        <v>12</v>
      </c>
      <c r="C83" s="39" t="s">
        <v>26</v>
      </c>
      <c r="D83" s="104" t="s">
        <v>91</v>
      </c>
      <c r="E83" s="40">
        <v>47920866</v>
      </c>
      <c r="F83" s="39" t="s">
        <v>263</v>
      </c>
      <c r="G83" s="105">
        <v>50000</v>
      </c>
    </row>
    <row r="84" spans="1:7" s="1" customFormat="1" ht="22.5" x14ac:dyDescent="0.2">
      <c r="A84" s="37">
        <v>79</v>
      </c>
      <c r="B84" s="38" t="s">
        <v>12</v>
      </c>
      <c r="C84" s="39" t="s">
        <v>18</v>
      </c>
      <c r="D84" s="104" t="s">
        <v>92</v>
      </c>
      <c r="E84" s="40">
        <v>63471604</v>
      </c>
      <c r="F84" s="39" t="s">
        <v>264</v>
      </c>
      <c r="G84" s="105">
        <v>80000</v>
      </c>
    </row>
    <row r="85" spans="1:7" s="1" customFormat="1" ht="25.5" x14ac:dyDescent="0.2">
      <c r="A85" s="37">
        <v>80</v>
      </c>
      <c r="B85" s="38" t="s">
        <v>12</v>
      </c>
      <c r="C85" s="39" t="s">
        <v>248</v>
      </c>
      <c r="D85" s="104" t="s">
        <v>249</v>
      </c>
      <c r="E85" s="40">
        <v>1385739</v>
      </c>
      <c r="F85" s="39" t="s">
        <v>265</v>
      </c>
      <c r="G85" s="105">
        <v>15000</v>
      </c>
    </row>
    <row r="86" spans="1:7" s="1" customFormat="1" ht="25.5" x14ac:dyDescent="0.2">
      <c r="A86" s="37">
        <v>81</v>
      </c>
      <c r="B86" s="38" t="s">
        <v>12</v>
      </c>
      <c r="C86" s="39" t="s">
        <v>250</v>
      </c>
      <c r="D86" s="106" t="s">
        <v>251</v>
      </c>
      <c r="E86" s="40">
        <v>5530415</v>
      </c>
      <c r="F86" s="39" t="s">
        <v>266</v>
      </c>
      <c r="G86" s="105">
        <v>10000</v>
      </c>
    </row>
    <row r="87" spans="1:7" s="1" customFormat="1" ht="33.75" x14ac:dyDescent="0.2">
      <c r="A87" s="37">
        <v>82</v>
      </c>
      <c r="B87" s="38" t="s">
        <v>12</v>
      </c>
      <c r="C87" s="39" t="s">
        <v>173</v>
      </c>
      <c r="D87" s="106" t="s">
        <v>252</v>
      </c>
      <c r="E87" s="40">
        <v>63831180</v>
      </c>
      <c r="F87" s="39" t="s">
        <v>382</v>
      </c>
      <c r="G87" s="105">
        <v>200000</v>
      </c>
    </row>
    <row r="88" spans="1:7" s="1" customFormat="1" ht="25.5" x14ac:dyDescent="0.2">
      <c r="A88" s="37">
        <v>83</v>
      </c>
      <c r="B88" s="38" t="s">
        <v>12</v>
      </c>
      <c r="C88" s="39" t="s">
        <v>16</v>
      </c>
      <c r="D88" s="106" t="s">
        <v>45</v>
      </c>
      <c r="E88" s="40">
        <v>44160143</v>
      </c>
      <c r="F88" s="39" t="s">
        <v>267</v>
      </c>
      <c r="G88" s="105">
        <v>30000</v>
      </c>
    </row>
    <row r="89" spans="1:7" s="1" customFormat="1" ht="25.5" x14ac:dyDescent="0.2">
      <c r="A89" s="37">
        <v>84</v>
      </c>
      <c r="B89" s="38" t="s">
        <v>12</v>
      </c>
      <c r="C89" s="39" t="s">
        <v>16</v>
      </c>
      <c r="D89" s="106" t="s">
        <v>45</v>
      </c>
      <c r="E89" s="40">
        <v>44160143</v>
      </c>
      <c r="F89" s="39" t="s">
        <v>268</v>
      </c>
      <c r="G89" s="105">
        <v>10000</v>
      </c>
    </row>
    <row r="90" spans="1:7" s="1" customFormat="1" ht="22.5" x14ac:dyDescent="0.2">
      <c r="A90" s="37">
        <v>85</v>
      </c>
      <c r="B90" s="38" t="s">
        <v>12</v>
      </c>
      <c r="C90" s="39" t="s">
        <v>16</v>
      </c>
      <c r="D90" s="106" t="s">
        <v>46</v>
      </c>
      <c r="E90" s="40">
        <v>44053894</v>
      </c>
      <c r="F90" s="39" t="s">
        <v>269</v>
      </c>
      <c r="G90" s="105">
        <v>30000</v>
      </c>
    </row>
    <row r="91" spans="1:7" s="1" customFormat="1" ht="25.5" x14ac:dyDescent="0.2">
      <c r="A91" s="37">
        <v>86</v>
      </c>
      <c r="B91" s="38" t="s">
        <v>12</v>
      </c>
      <c r="C91" s="39" t="s">
        <v>32</v>
      </c>
      <c r="D91" s="104" t="s">
        <v>63</v>
      </c>
      <c r="E91" s="40">
        <v>16367863</v>
      </c>
      <c r="F91" s="39" t="s">
        <v>270</v>
      </c>
      <c r="G91" s="105">
        <v>20000</v>
      </c>
    </row>
    <row r="92" spans="1:7" s="1" customFormat="1" ht="38.25" x14ac:dyDescent="0.2">
      <c r="A92" s="37">
        <v>87</v>
      </c>
      <c r="B92" s="38" t="s">
        <v>12</v>
      </c>
      <c r="C92" s="39" t="s">
        <v>253</v>
      </c>
      <c r="D92" s="41" t="s">
        <v>254</v>
      </c>
      <c r="E92" s="40">
        <v>22897500</v>
      </c>
      <c r="F92" s="39" t="s">
        <v>271</v>
      </c>
      <c r="G92" s="105">
        <v>10000</v>
      </c>
    </row>
    <row r="93" spans="1:7" s="1" customFormat="1" ht="38.25" x14ac:dyDescent="0.2">
      <c r="A93" s="37">
        <v>88</v>
      </c>
      <c r="B93" s="38" t="s">
        <v>12</v>
      </c>
      <c r="C93" s="39" t="s">
        <v>19</v>
      </c>
      <c r="D93" s="41" t="s">
        <v>255</v>
      </c>
      <c r="E93" s="40">
        <v>22897488</v>
      </c>
      <c r="F93" s="39" t="s">
        <v>272</v>
      </c>
      <c r="G93" s="105">
        <v>140000</v>
      </c>
    </row>
    <row r="94" spans="1:7" s="1" customFormat="1" ht="25.5" x14ac:dyDescent="0.2">
      <c r="A94" s="37">
        <v>89</v>
      </c>
      <c r="B94" s="38" t="s">
        <v>12</v>
      </c>
      <c r="C94" s="39" t="s">
        <v>22</v>
      </c>
      <c r="D94" s="41" t="s">
        <v>256</v>
      </c>
      <c r="E94" s="40">
        <v>22897496</v>
      </c>
      <c r="F94" s="39" t="s">
        <v>273</v>
      </c>
      <c r="G94" s="105">
        <v>10000</v>
      </c>
    </row>
    <row r="95" spans="1:7" s="1" customFormat="1" x14ac:dyDescent="0.2">
      <c r="A95" s="37">
        <v>90</v>
      </c>
      <c r="B95" s="40" t="s">
        <v>12</v>
      </c>
      <c r="C95" s="39" t="s">
        <v>93</v>
      </c>
      <c r="D95" s="104" t="s">
        <v>94</v>
      </c>
      <c r="E95" s="40">
        <v>2941473</v>
      </c>
      <c r="F95" s="39" t="s">
        <v>274</v>
      </c>
      <c r="G95" s="105">
        <v>25000</v>
      </c>
    </row>
    <row r="96" spans="1:7" s="1" customFormat="1" ht="25.5" x14ac:dyDescent="0.2">
      <c r="A96" s="37">
        <v>91</v>
      </c>
      <c r="B96" s="40" t="s">
        <v>12</v>
      </c>
      <c r="C96" s="39" t="s">
        <v>257</v>
      </c>
      <c r="D96" s="104" t="s">
        <v>258</v>
      </c>
      <c r="E96" s="40">
        <v>26659310</v>
      </c>
      <c r="F96" s="39" t="s">
        <v>275</v>
      </c>
      <c r="G96" s="105">
        <v>35000</v>
      </c>
    </row>
    <row r="97" spans="1:7" s="1" customFormat="1" ht="33.75" x14ac:dyDescent="0.2">
      <c r="A97" s="37">
        <v>92</v>
      </c>
      <c r="B97" s="107" t="s">
        <v>12</v>
      </c>
      <c r="C97" s="39" t="s">
        <v>27</v>
      </c>
      <c r="D97" s="106" t="s">
        <v>39</v>
      </c>
      <c r="E97" s="40">
        <v>1468286</v>
      </c>
      <c r="F97" s="39" t="s">
        <v>276</v>
      </c>
      <c r="G97" s="105">
        <v>33000</v>
      </c>
    </row>
    <row r="98" spans="1:7" s="1" customFormat="1" ht="38.25" x14ac:dyDescent="0.2">
      <c r="A98" s="37">
        <v>93</v>
      </c>
      <c r="B98" s="38" t="s">
        <v>12</v>
      </c>
      <c r="C98" s="39" t="s">
        <v>16</v>
      </c>
      <c r="D98" s="104" t="s">
        <v>259</v>
      </c>
      <c r="E98" s="40">
        <v>47920173</v>
      </c>
      <c r="F98" s="39" t="s">
        <v>277</v>
      </c>
      <c r="G98" s="105">
        <v>40000</v>
      </c>
    </row>
    <row r="99" spans="1:7" s="1" customFormat="1" ht="45" x14ac:dyDescent="0.2">
      <c r="A99" s="37">
        <v>94</v>
      </c>
      <c r="B99" s="38" t="s">
        <v>12</v>
      </c>
      <c r="C99" s="39" t="s">
        <v>95</v>
      </c>
      <c r="D99" s="41" t="s">
        <v>260</v>
      </c>
      <c r="E99" s="40">
        <v>47919540</v>
      </c>
      <c r="F99" s="39" t="s">
        <v>278</v>
      </c>
      <c r="G99" s="105">
        <v>25000</v>
      </c>
    </row>
    <row r="100" spans="1:7" s="1" customFormat="1" ht="13.5" thickBot="1" x14ac:dyDescent="0.25">
      <c r="A100" s="42">
        <v>95</v>
      </c>
      <c r="B100" s="43" t="s">
        <v>12</v>
      </c>
      <c r="C100" s="44" t="s">
        <v>16</v>
      </c>
      <c r="D100" s="45" t="s">
        <v>261</v>
      </c>
      <c r="E100" s="46">
        <v>47919710</v>
      </c>
      <c r="F100" s="44" t="s">
        <v>279</v>
      </c>
      <c r="G100" s="116">
        <v>10000</v>
      </c>
    </row>
    <row r="101" spans="1:7" s="1" customFormat="1" ht="16.5" thickBot="1" x14ac:dyDescent="0.3">
      <c r="A101" s="141" t="s">
        <v>1</v>
      </c>
      <c r="B101" s="142"/>
      <c r="C101" s="143"/>
      <c r="D101" s="7"/>
      <c r="E101" s="8"/>
      <c r="F101" s="8"/>
      <c r="G101" s="6">
        <f>SUM(G82:G100)</f>
        <v>793000</v>
      </c>
    </row>
    <row r="102" spans="1:7" s="1" customFormat="1" ht="22.5" x14ac:dyDescent="0.2">
      <c r="A102" s="47">
        <v>96</v>
      </c>
      <c r="B102" s="48" t="s">
        <v>13</v>
      </c>
      <c r="C102" s="49" t="s">
        <v>16</v>
      </c>
      <c r="D102" s="108" t="s">
        <v>280</v>
      </c>
      <c r="E102" s="50">
        <v>66743338</v>
      </c>
      <c r="F102" s="49" t="s">
        <v>306</v>
      </c>
      <c r="G102" s="109">
        <v>20000</v>
      </c>
    </row>
    <row r="103" spans="1:7" s="1" customFormat="1" ht="54.75" customHeight="1" x14ac:dyDescent="0.2">
      <c r="A103" s="51">
        <v>97</v>
      </c>
      <c r="B103" s="52" t="s">
        <v>13</v>
      </c>
      <c r="C103" s="53" t="s">
        <v>281</v>
      </c>
      <c r="D103" s="110" t="s">
        <v>282</v>
      </c>
      <c r="E103" s="54">
        <v>6370063</v>
      </c>
      <c r="F103" s="53" t="s">
        <v>307</v>
      </c>
      <c r="G103" s="111">
        <v>10000</v>
      </c>
    </row>
    <row r="104" spans="1:7" s="1" customFormat="1" ht="54.75" customHeight="1" x14ac:dyDescent="0.2">
      <c r="A104" s="51">
        <v>98</v>
      </c>
      <c r="B104" s="52" t="s">
        <v>13</v>
      </c>
      <c r="C104" s="53" t="s">
        <v>29</v>
      </c>
      <c r="D104" s="55" t="s">
        <v>96</v>
      </c>
      <c r="E104" s="54">
        <v>577421</v>
      </c>
      <c r="F104" s="53" t="s">
        <v>308</v>
      </c>
      <c r="G104" s="111">
        <v>10000</v>
      </c>
    </row>
    <row r="105" spans="1:7" s="1" customFormat="1" ht="54.75" customHeight="1" x14ac:dyDescent="0.2">
      <c r="A105" s="51">
        <v>99</v>
      </c>
      <c r="B105" s="52" t="s">
        <v>13</v>
      </c>
      <c r="C105" s="53" t="s">
        <v>20</v>
      </c>
      <c r="D105" s="55" t="s">
        <v>283</v>
      </c>
      <c r="E105" s="54">
        <v>44940335</v>
      </c>
      <c r="F105" s="53" t="s">
        <v>309</v>
      </c>
      <c r="G105" s="111">
        <v>10000</v>
      </c>
    </row>
    <row r="106" spans="1:7" s="1" customFormat="1" ht="54.75" customHeight="1" x14ac:dyDescent="0.2">
      <c r="A106" s="51">
        <v>100</v>
      </c>
      <c r="B106" s="52" t="s">
        <v>13</v>
      </c>
      <c r="C106" s="53" t="s">
        <v>25</v>
      </c>
      <c r="D106" s="55" t="s">
        <v>97</v>
      </c>
      <c r="E106" s="54">
        <v>65914163</v>
      </c>
      <c r="F106" s="53" t="s">
        <v>383</v>
      </c>
      <c r="G106" s="111">
        <v>30000</v>
      </c>
    </row>
    <row r="107" spans="1:7" s="1" customFormat="1" ht="54.75" customHeight="1" x14ac:dyDescent="0.2">
      <c r="A107" s="51">
        <v>101</v>
      </c>
      <c r="B107" s="52" t="s">
        <v>13</v>
      </c>
      <c r="C107" s="53" t="s">
        <v>23</v>
      </c>
      <c r="D107" s="110" t="s">
        <v>284</v>
      </c>
      <c r="E107" s="54">
        <v>5207916</v>
      </c>
      <c r="F107" s="53" t="s">
        <v>310</v>
      </c>
      <c r="G107" s="111">
        <v>10000</v>
      </c>
    </row>
    <row r="108" spans="1:7" s="1" customFormat="1" ht="54.75" customHeight="1" x14ac:dyDescent="0.2">
      <c r="A108" s="51">
        <v>102</v>
      </c>
      <c r="B108" s="52" t="s">
        <v>13</v>
      </c>
      <c r="C108" s="53" t="s">
        <v>16</v>
      </c>
      <c r="D108" s="110" t="s">
        <v>98</v>
      </c>
      <c r="E108" s="54">
        <v>42866774</v>
      </c>
      <c r="F108" s="53" t="s">
        <v>311</v>
      </c>
      <c r="G108" s="111">
        <v>30000</v>
      </c>
    </row>
    <row r="109" spans="1:7" s="1" customFormat="1" ht="54.75" customHeight="1" x14ac:dyDescent="0.2">
      <c r="A109" s="51">
        <v>103</v>
      </c>
      <c r="B109" s="52" t="s">
        <v>13</v>
      </c>
      <c r="C109" s="53" t="s">
        <v>16</v>
      </c>
      <c r="D109" s="110" t="s">
        <v>285</v>
      </c>
      <c r="E109" s="54">
        <v>44940289</v>
      </c>
      <c r="F109" s="53" t="s">
        <v>312</v>
      </c>
      <c r="G109" s="111">
        <v>10000</v>
      </c>
    </row>
    <row r="110" spans="1:7" s="1" customFormat="1" ht="54.75" customHeight="1" x14ac:dyDescent="0.2">
      <c r="A110" s="51">
        <v>104</v>
      </c>
      <c r="B110" s="52" t="s">
        <v>13</v>
      </c>
      <c r="C110" s="53" t="s">
        <v>16</v>
      </c>
      <c r="D110" s="110" t="s">
        <v>99</v>
      </c>
      <c r="E110" s="54">
        <v>22843019</v>
      </c>
      <c r="F110" s="53" t="s">
        <v>313</v>
      </c>
      <c r="G110" s="111">
        <v>20000</v>
      </c>
    </row>
    <row r="111" spans="1:7" s="1" customFormat="1" ht="54.75" customHeight="1" x14ac:dyDescent="0.2">
      <c r="A111" s="51">
        <v>105</v>
      </c>
      <c r="B111" s="52" t="s">
        <v>13</v>
      </c>
      <c r="C111" s="53" t="s">
        <v>16</v>
      </c>
      <c r="D111" s="110" t="s">
        <v>100</v>
      </c>
      <c r="E111" s="54">
        <v>47999152</v>
      </c>
      <c r="F111" s="53" t="s">
        <v>314</v>
      </c>
      <c r="G111" s="111">
        <v>32000</v>
      </c>
    </row>
    <row r="112" spans="1:7" s="1" customFormat="1" ht="54.75" customHeight="1" x14ac:dyDescent="0.2">
      <c r="A112" s="51">
        <v>106</v>
      </c>
      <c r="B112" s="52" t="s">
        <v>13</v>
      </c>
      <c r="C112" s="53" t="s">
        <v>286</v>
      </c>
      <c r="D112" s="110" t="s">
        <v>287</v>
      </c>
      <c r="E112" s="54">
        <v>28593006</v>
      </c>
      <c r="F112" s="53" t="s">
        <v>315</v>
      </c>
      <c r="G112" s="111">
        <v>150000</v>
      </c>
    </row>
    <row r="113" spans="1:7" s="1" customFormat="1" ht="25.5" x14ac:dyDescent="0.2">
      <c r="A113" s="51">
        <v>107</v>
      </c>
      <c r="B113" s="52" t="s">
        <v>13</v>
      </c>
      <c r="C113" s="53" t="s">
        <v>28</v>
      </c>
      <c r="D113" s="110" t="s">
        <v>51</v>
      </c>
      <c r="E113" s="54">
        <v>70866040</v>
      </c>
      <c r="F113" s="53" t="s">
        <v>316</v>
      </c>
      <c r="G113" s="111">
        <v>80000</v>
      </c>
    </row>
    <row r="114" spans="1:7" s="1" customFormat="1" ht="25.5" x14ac:dyDescent="0.2">
      <c r="A114" s="51">
        <v>108</v>
      </c>
      <c r="B114" s="52" t="s">
        <v>13</v>
      </c>
      <c r="C114" s="53" t="s">
        <v>28</v>
      </c>
      <c r="D114" s="110" t="s">
        <v>51</v>
      </c>
      <c r="E114" s="54">
        <v>70866040</v>
      </c>
      <c r="F114" s="53" t="s">
        <v>317</v>
      </c>
      <c r="G114" s="111">
        <v>35000</v>
      </c>
    </row>
    <row r="115" spans="1:7" s="1" customFormat="1" ht="25.5" x14ac:dyDescent="0.2">
      <c r="A115" s="51">
        <v>109</v>
      </c>
      <c r="B115" s="52" t="s">
        <v>13</v>
      </c>
      <c r="C115" s="53" t="s">
        <v>40</v>
      </c>
      <c r="D115" s="110" t="s">
        <v>101</v>
      </c>
      <c r="E115" s="54">
        <v>44940327</v>
      </c>
      <c r="F115" s="53" t="s">
        <v>318</v>
      </c>
      <c r="G115" s="111">
        <v>50000</v>
      </c>
    </row>
    <row r="116" spans="1:7" s="1" customFormat="1" ht="22.5" x14ac:dyDescent="0.2">
      <c r="A116" s="51">
        <v>110</v>
      </c>
      <c r="B116" s="52" t="s">
        <v>13</v>
      </c>
      <c r="C116" s="53" t="s">
        <v>288</v>
      </c>
      <c r="D116" s="110" t="s">
        <v>289</v>
      </c>
      <c r="E116" s="54">
        <v>4995619</v>
      </c>
      <c r="F116" s="53" t="s">
        <v>319</v>
      </c>
      <c r="G116" s="111">
        <v>10000</v>
      </c>
    </row>
    <row r="117" spans="1:7" s="1" customFormat="1" ht="22.5" x14ac:dyDescent="0.2">
      <c r="A117" s="51">
        <v>111</v>
      </c>
      <c r="B117" s="52" t="s">
        <v>13</v>
      </c>
      <c r="C117" s="53" t="s">
        <v>102</v>
      </c>
      <c r="D117" s="110" t="s">
        <v>103</v>
      </c>
      <c r="E117" s="54">
        <v>28576187</v>
      </c>
      <c r="F117" s="53" t="s">
        <v>320</v>
      </c>
      <c r="G117" s="111">
        <v>20000</v>
      </c>
    </row>
    <row r="118" spans="1:7" s="1" customFormat="1" x14ac:dyDescent="0.2">
      <c r="A118" s="51">
        <v>112</v>
      </c>
      <c r="B118" s="52" t="s">
        <v>13</v>
      </c>
      <c r="C118" s="53" t="s">
        <v>4</v>
      </c>
      <c r="D118" s="110" t="s">
        <v>290</v>
      </c>
      <c r="E118" s="54">
        <v>28616626</v>
      </c>
      <c r="F118" s="53" t="s">
        <v>321</v>
      </c>
      <c r="G118" s="111">
        <v>20000</v>
      </c>
    </row>
    <row r="119" spans="1:7" s="1" customFormat="1" ht="38.25" x14ac:dyDescent="0.2">
      <c r="A119" s="51">
        <v>113</v>
      </c>
      <c r="B119" s="54" t="s">
        <v>13</v>
      </c>
      <c r="C119" s="112" t="s">
        <v>291</v>
      </c>
      <c r="D119" s="113" t="s">
        <v>292</v>
      </c>
      <c r="E119" s="54">
        <v>22866396</v>
      </c>
      <c r="F119" s="53" t="s">
        <v>322</v>
      </c>
      <c r="G119" s="111">
        <v>30000</v>
      </c>
    </row>
    <row r="120" spans="1:7" s="1" customFormat="1" ht="25.5" x14ac:dyDescent="0.2">
      <c r="A120" s="51">
        <v>114</v>
      </c>
      <c r="B120" s="52" t="s">
        <v>13</v>
      </c>
      <c r="C120" s="53" t="s">
        <v>16</v>
      </c>
      <c r="D120" s="110" t="s">
        <v>104</v>
      </c>
      <c r="E120" s="54">
        <v>1540319</v>
      </c>
      <c r="F120" s="53" t="s">
        <v>323</v>
      </c>
      <c r="G120" s="111">
        <v>30000</v>
      </c>
    </row>
    <row r="121" spans="1:7" s="1" customFormat="1" ht="38.25" x14ac:dyDescent="0.2">
      <c r="A121" s="51">
        <v>115</v>
      </c>
      <c r="B121" s="114" t="s">
        <v>13</v>
      </c>
      <c r="C121" s="53" t="s">
        <v>105</v>
      </c>
      <c r="D121" s="110" t="s">
        <v>293</v>
      </c>
      <c r="E121" s="54">
        <v>1552279</v>
      </c>
      <c r="F121" s="53" t="s">
        <v>324</v>
      </c>
      <c r="G121" s="111">
        <v>20000</v>
      </c>
    </row>
    <row r="122" spans="1:7" s="1" customFormat="1" ht="25.5" x14ac:dyDescent="0.2">
      <c r="A122" s="51">
        <v>116</v>
      </c>
      <c r="B122" s="52" t="s">
        <v>13</v>
      </c>
      <c r="C122" s="53" t="s">
        <v>4</v>
      </c>
      <c r="D122" s="55" t="s">
        <v>52</v>
      </c>
      <c r="E122" s="54">
        <v>62350391</v>
      </c>
      <c r="F122" s="53" t="s">
        <v>106</v>
      </c>
      <c r="G122" s="111">
        <v>10000</v>
      </c>
    </row>
    <row r="123" spans="1:7" s="1" customFormat="1" ht="25.5" x14ac:dyDescent="0.2">
      <c r="A123" s="51">
        <v>117</v>
      </c>
      <c r="B123" s="52" t="s">
        <v>13</v>
      </c>
      <c r="C123" s="53" t="s">
        <v>21</v>
      </c>
      <c r="D123" s="55" t="s">
        <v>294</v>
      </c>
      <c r="E123" s="54">
        <v>22708260</v>
      </c>
      <c r="F123" s="53" t="s">
        <v>325</v>
      </c>
      <c r="G123" s="111">
        <v>20000</v>
      </c>
    </row>
    <row r="124" spans="1:7" s="1" customFormat="1" ht="22.5" x14ac:dyDescent="0.2">
      <c r="A124" s="51">
        <v>118</v>
      </c>
      <c r="B124" s="52" t="s">
        <v>13</v>
      </c>
      <c r="C124" s="53" t="s">
        <v>30</v>
      </c>
      <c r="D124" s="55" t="s">
        <v>295</v>
      </c>
      <c r="E124" s="54">
        <v>28553241</v>
      </c>
      <c r="F124" s="53" t="s">
        <v>326</v>
      </c>
      <c r="G124" s="111">
        <v>10000</v>
      </c>
    </row>
    <row r="125" spans="1:7" s="1" customFormat="1" ht="45" x14ac:dyDescent="0.2">
      <c r="A125" s="51">
        <v>119</v>
      </c>
      <c r="B125" s="52" t="s">
        <v>13</v>
      </c>
      <c r="C125" s="53" t="s">
        <v>26</v>
      </c>
      <c r="D125" s="55" t="s">
        <v>56</v>
      </c>
      <c r="E125" s="54">
        <v>49558218</v>
      </c>
      <c r="F125" s="53" t="s">
        <v>327</v>
      </c>
      <c r="G125" s="111">
        <v>30000</v>
      </c>
    </row>
    <row r="126" spans="1:7" s="1" customFormat="1" x14ac:dyDescent="0.2">
      <c r="A126" s="51">
        <v>120</v>
      </c>
      <c r="B126" s="114" t="s">
        <v>13</v>
      </c>
      <c r="C126" s="53" t="s">
        <v>18</v>
      </c>
      <c r="D126" s="110" t="s">
        <v>296</v>
      </c>
      <c r="E126" s="54">
        <v>49559168</v>
      </c>
      <c r="F126" s="53" t="s">
        <v>328</v>
      </c>
      <c r="G126" s="111">
        <v>10000</v>
      </c>
    </row>
    <row r="127" spans="1:7" s="1" customFormat="1" x14ac:dyDescent="0.2">
      <c r="A127" s="51">
        <v>121</v>
      </c>
      <c r="B127" s="114" t="s">
        <v>13</v>
      </c>
      <c r="C127" s="53" t="s">
        <v>18</v>
      </c>
      <c r="D127" s="110" t="s">
        <v>296</v>
      </c>
      <c r="E127" s="54">
        <v>49559168</v>
      </c>
      <c r="F127" s="53" t="s">
        <v>329</v>
      </c>
      <c r="G127" s="111">
        <v>10000</v>
      </c>
    </row>
    <row r="128" spans="1:7" s="1" customFormat="1" ht="38.25" x14ac:dyDescent="0.2">
      <c r="A128" s="51">
        <v>122</v>
      </c>
      <c r="B128" s="52" t="s">
        <v>13</v>
      </c>
      <c r="C128" s="53" t="s">
        <v>26</v>
      </c>
      <c r="D128" s="110" t="s">
        <v>297</v>
      </c>
      <c r="E128" s="54">
        <v>495000</v>
      </c>
      <c r="F128" s="53" t="s">
        <v>330</v>
      </c>
      <c r="G128" s="111">
        <v>10000</v>
      </c>
    </row>
    <row r="129" spans="1:7" s="1" customFormat="1" ht="45" x14ac:dyDescent="0.2">
      <c r="A129" s="51">
        <v>123</v>
      </c>
      <c r="B129" s="54" t="s">
        <v>13</v>
      </c>
      <c r="C129" s="112" t="s">
        <v>108</v>
      </c>
      <c r="D129" s="115" t="s">
        <v>109</v>
      </c>
      <c r="E129" s="54">
        <v>533963</v>
      </c>
      <c r="F129" s="53" t="s">
        <v>331</v>
      </c>
      <c r="G129" s="111">
        <v>30000</v>
      </c>
    </row>
    <row r="130" spans="1:7" s="1" customFormat="1" ht="33.75" x14ac:dyDescent="0.2">
      <c r="A130" s="51">
        <v>124</v>
      </c>
      <c r="B130" s="52" t="s">
        <v>13</v>
      </c>
      <c r="C130" s="53" t="s">
        <v>25</v>
      </c>
      <c r="D130" s="55" t="s">
        <v>107</v>
      </c>
      <c r="E130" s="54">
        <v>61986054</v>
      </c>
      <c r="F130" s="53" t="s">
        <v>332</v>
      </c>
      <c r="G130" s="111">
        <v>100000</v>
      </c>
    </row>
    <row r="131" spans="1:7" s="1" customFormat="1" ht="33.75" x14ac:dyDescent="0.2">
      <c r="A131" s="51">
        <v>125</v>
      </c>
      <c r="B131" s="52" t="s">
        <v>13</v>
      </c>
      <c r="C131" s="53" t="s">
        <v>27</v>
      </c>
      <c r="D131" s="110" t="s">
        <v>298</v>
      </c>
      <c r="E131" s="52">
        <v>45180521</v>
      </c>
      <c r="F131" s="53" t="s">
        <v>333</v>
      </c>
      <c r="G131" s="111">
        <v>30000</v>
      </c>
    </row>
    <row r="132" spans="1:7" s="1" customFormat="1" ht="51" x14ac:dyDescent="0.2">
      <c r="A132" s="51">
        <v>126</v>
      </c>
      <c r="B132" s="52" t="s">
        <v>13</v>
      </c>
      <c r="C132" s="53" t="s">
        <v>299</v>
      </c>
      <c r="D132" s="110" t="s">
        <v>300</v>
      </c>
      <c r="E132" s="52">
        <v>14616998</v>
      </c>
      <c r="F132" s="53" t="s">
        <v>334</v>
      </c>
      <c r="G132" s="111">
        <v>20000</v>
      </c>
    </row>
    <row r="133" spans="1:7" s="1" customFormat="1" ht="51" x14ac:dyDescent="0.2">
      <c r="A133" s="51">
        <v>127</v>
      </c>
      <c r="B133" s="52" t="s">
        <v>13</v>
      </c>
      <c r="C133" s="53" t="s">
        <v>299</v>
      </c>
      <c r="D133" s="110" t="s">
        <v>300</v>
      </c>
      <c r="E133" s="52">
        <v>14616998</v>
      </c>
      <c r="F133" s="53" t="s">
        <v>335</v>
      </c>
      <c r="G133" s="111">
        <v>10000</v>
      </c>
    </row>
    <row r="134" spans="1:7" s="1" customFormat="1" x14ac:dyDescent="0.2">
      <c r="A134" s="51">
        <v>128</v>
      </c>
      <c r="B134" s="52" t="s">
        <v>13</v>
      </c>
      <c r="C134" s="53" t="s">
        <v>20</v>
      </c>
      <c r="D134" s="110" t="s">
        <v>301</v>
      </c>
      <c r="E134" s="52">
        <v>64601803</v>
      </c>
      <c r="F134" s="53" t="s">
        <v>384</v>
      </c>
      <c r="G134" s="111">
        <v>20000</v>
      </c>
    </row>
    <row r="135" spans="1:7" s="1" customFormat="1" ht="33.75" x14ac:dyDescent="0.2">
      <c r="A135" s="51">
        <v>129</v>
      </c>
      <c r="B135" s="52" t="s">
        <v>13</v>
      </c>
      <c r="C135" s="53" t="s">
        <v>16</v>
      </c>
      <c r="D135" s="110" t="s">
        <v>302</v>
      </c>
      <c r="E135" s="52">
        <v>47998750</v>
      </c>
      <c r="F135" s="53" t="s">
        <v>336</v>
      </c>
      <c r="G135" s="111">
        <v>10000</v>
      </c>
    </row>
    <row r="136" spans="1:7" s="1" customFormat="1" ht="25.5" x14ac:dyDescent="0.2">
      <c r="A136" s="51">
        <v>130</v>
      </c>
      <c r="B136" s="52" t="s">
        <v>13</v>
      </c>
      <c r="C136" s="53" t="s">
        <v>16</v>
      </c>
      <c r="D136" s="110" t="s">
        <v>303</v>
      </c>
      <c r="E136" s="54">
        <v>61985538</v>
      </c>
      <c r="F136" s="53" t="s">
        <v>337</v>
      </c>
      <c r="G136" s="111">
        <v>10000</v>
      </c>
    </row>
    <row r="137" spans="1:7" s="1" customFormat="1" ht="55.5" customHeight="1" x14ac:dyDescent="0.2">
      <c r="A137" s="51">
        <v>131</v>
      </c>
      <c r="B137" s="52" t="s">
        <v>13</v>
      </c>
      <c r="C137" s="53" t="s">
        <v>110</v>
      </c>
      <c r="D137" s="110" t="s">
        <v>111</v>
      </c>
      <c r="E137" s="54">
        <v>43541356</v>
      </c>
      <c r="F137" s="53" t="s">
        <v>338</v>
      </c>
      <c r="G137" s="111">
        <v>20000</v>
      </c>
    </row>
    <row r="138" spans="1:7" s="1" customFormat="1" ht="25.5" x14ac:dyDescent="0.2">
      <c r="A138" s="51">
        <v>132</v>
      </c>
      <c r="B138" s="52" t="s">
        <v>13</v>
      </c>
      <c r="C138" s="53" t="s">
        <v>304</v>
      </c>
      <c r="D138" s="110" t="s">
        <v>305</v>
      </c>
      <c r="E138" s="54">
        <v>44889062</v>
      </c>
      <c r="F138" s="53" t="s">
        <v>339</v>
      </c>
      <c r="G138" s="111">
        <v>10000</v>
      </c>
    </row>
    <row r="139" spans="1:7" s="1" customFormat="1" ht="38.25" x14ac:dyDescent="0.2">
      <c r="A139" s="51">
        <v>133</v>
      </c>
      <c r="B139" s="54" t="s">
        <v>13</v>
      </c>
      <c r="C139" s="53" t="s">
        <v>112</v>
      </c>
      <c r="D139" s="110" t="s">
        <v>113</v>
      </c>
      <c r="E139" s="54">
        <v>534935</v>
      </c>
      <c r="F139" s="53" t="s">
        <v>340</v>
      </c>
      <c r="G139" s="111">
        <v>100000</v>
      </c>
    </row>
    <row r="140" spans="1:7" s="1" customFormat="1" ht="25.5" x14ac:dyDescent="0.2">
      <c r="A140" s="51">
        <v>134</v>
      </c>
      <c r="B140" s="52" t="s">
        <v>13</v>
      </c>
      <c r="C140" s="53" t="s">
        <v>18</v>
      </c>
      <c r="D140" s="110" t="s">
        <v>114</v>
      </c>
      <c r="E140" s="52">
        <v>22826611</v>
      </c>
      <c r="F140" s="53" t="s">
        <v>341</v>
      </c>
      <c r="G140" s="111">
        <v>30000</v>
      </c>
    </row>
    <row r="141" spans="1:7" s="1" customFormat="1" ht="25.5" x14ac:dyDescent="0.2">
      <c r="A141" s="51">
        <v>135</v>
      </c>
      <c r="B141" s="52" t="s">
        <v>13</v>
      </c>
      <c r="C141" s="53" t="s">
        <v>17</v>
      </c>
      <c r="D141" s="55" t="s">
        <v>115</v>
      </c>
      <c r="E141" s="54">
        <v>3660575</v>
      </c>
      <c r="F141" s="53" t="s">
        <v>342</v>
      </c>
      <c r="G141" s="111">
        <v>30000</v>
      </c>
    </row>
    <row r="142" spans="1:7" s="1" customFormat="1" ht="26.25" thickBot="1" x14ac:dyDescent="0.25">
      <c r="A142" s="56">
        <v>136</v>
      </c>
      <c r="B142" s="57" t="s">
        <v>13</v>
      </c>
      <c r="C142" s="58" t="s">
        <v>17</v>
      </c>
      <c r="D142" s="59" t="s">
        <v>115</v>
      </c>
      <c r="E142" s="60">
        <v>3660575</v>
      </c>
      <c r="F142" s="58" t="s">
        <v>343</v>
      </c>
      <c r="G142" s="117">
        <v>10000</v>
      </c>
    </row>
    <row r="143" spans="1:7" s="1" customFormat="1" ht="16.5" thickBot="1" x14ac:dyDescent="0.3">
      <c r="A143" s="130" t="s">
        <v>2</v>
      </c>
      <c r="B143" s="131"/>
      <c r="C143" s="132"/>
      <c r="D143" s="7"/>
      <c r="E143" s="8"/>
      <c r="F143" s="8"/>
      <c r="G143" s="6">
        <f>SUM(G102:G142)</f>
        <v>1157000</v>
      </c>
    </row>
    <row r="144" spans="1:7" s="1" customFormat="1" ht="25.5" x14ac:dyDescent="0.2">
      <c r="A144" s="118">
        <v>137</v>
      </c>
      <c r="B144" s="119" t="s">
        <v>14</v>
      </c>
      <c r="C144" s="120" t="s">
        <v>38</v>
      </c>
      <c r="D144" s="121" t="s">
        <v>116</v>
      </c>
      <c r="E144" s="119">
        <v>495514</v>
      </c>
      <c r="F144" s="120" t="s">
        <v>361</v>
      </c>
      <c r="G144" s="122">
        <v>60000</v>
      </c>
    </row>
    <row r="145" spans="1:7" s="1" customFormat="1" ht="33.75" x14ac:dyDescent="0.2">
      <c r="A145" s="118">
        <v>138</v>
      </c>
      <c r="B145" s="119" t="s">
        <v>14</v>
      </c>
      <c r="C145" s="120" t="s">
        <v>25</v>
      </c>
      <c r="D145" s="121" t="s">
        <v>117</v>
      </c>
      <c r="E145" s="119">
        <v>26594251</v>
      </c>
      <c r="F145" s="120" t="s">
        <v>362</v>
      </c>
      <c r="G145" s="122">
        <v>30000</v>
      </c>
    </row>
    <row r="146" spans="1:7" s="1" customFormat="1" x14ac:dyDescent="0.2">
      <c r="A146" s="118">
        <v>139</v>
      </c>
      <c r="B146" s="119" t="s">
        <v>14</v>
      </c>
      <c r="C146" s="120" t="s">
        <v>23</v>
      </c>
      <c r="D146" s="121" t="s">
        <v>344</v>
      </c>
      <c r="E146" s="119">
        <v>26550881</v>
      </c>
      <c r="F146" s="120" t="s">
        <v>363</v>
      </c>
      <c r="G146" s="122">
        <v>10000</v>
      </c>
    </row>
    <row r="147" spans="1:7" s="1" customFormat="1" ht="22.5" x14ac:dyDescent="0.2">
      <c r="A147" s="118">
        <v>140</v>
      </c>
      <c r="B147" s="123" t="s">
        <v>14</v>
      </c>
      <c r="C147" s="120" t="s">
        <v>16</v>
      </c>
      <c r="D147" s="124" t="s">
        <v>345</v>
      </c>
      <c r="E147" s="119">
        <v>47999403</v>
      </c>
      <c r="F147" s="120" t="s">
        <v>364</v>
      </c>
      <c r="G147" s="122">
        <v>10000</v>
      </c>
    </row>
    <row r="148" spans="1:7" s="1" customFormat="1" ht="38.25" x14ac:dyDescent="0.2">
      <c r="A148" s="118">
        <v>141</v>
      </c>
      <c r="B148" s="119" t="s">
        <v>14</v>
      </c>
      <c r="C148" s="120" t="s">
        <v>3</v>
      </c>
      <c r="D148" s="124" t="s">
        <v>118</v>
      </c>
      <c r="E148" s="119">
        <v>26999501</v>
      </c>
      <c r="F148" s="120" t="s">
        <v>365</v>
      </c>
      <c r="G148" s="122">
        <v>10000</v>
      </c>
    </row>
    <row r="149" spans="1:7" s="1" customFormat="1" ht="25.5" x14ac:dyDescent="0.2">
      <c r="A149" s="118">
        <v>142</v>
      </c>
      <c r="B149" s="119" t="s">
        <v>14</v>
      </c>
      <c r="C149" s="120" t="s">
        <v>286</v>
      </c>
      <c r="D149" s="121" t="s">
        <v>346</v>
      </c>
      <c r="E149" s="119">
        <v>494917</v>
      </c>
      <c r="F149" s="120" t="s">
        <v>366</v>
      </c>
      <c r="G149" s="122">
        <v>150000</v>
      </c>
    </row>
    <row r="150" spans="1:7" s="1" customFormat="1" ht="25.5" x14ac:dyDescent="0.2">
      <c r="A150" s="118">
        <v>143</v>
      </c>
      <c r="B150" s="119" t="s">
        <v>14</v>
      </c>
      <c r="C150" s="120" t="s">
        <v>5</v>
      </c>
      <c r="D150" s="124" t="s">
        <v>65</v>
      </c>
      <c r="E150" s="119">
        <v>49589202</v>
      </c>
      <c r="F150" s="120" t="s">
        <v>367</v>
      </c>
      <c r="G150" s="122">
        <v>20000</v>
      </c>
    </row>
    <row r="151" spans="1:7" s="1" customFormat="1" ht="22.5" x14ac:dyDescent="0.2">
      <c r="A151" s="118">
        <v>144</v>
      </c>
      <c r="B151" s="119" t="s">
        <v>14</v>
      </c>
      <c r="C151" s="120" t="s">
        <v>347</v>
      </c>
      <c r="D151" s="124" t="s">
        <v>348</v>
      </c>
      <c r="E151" s="119">
        <v>3401707</v>
      </c>
      <c r="F151" s="120" t="s">
        <v>368</v>
      </c>
      <c r="G151" s="122">
        <v>75000</v>
      </c>
    </row>
    <row r="152" spans="1:7" s="1" customFormat="1" ht="25.5" x14ac:dyDescent="0.2">
      <c r="A152" s="118">
        <v>145</v>
      </c>
      <c r="B152" s="119" t="s">
        <v>14</v>
      </c>
      <c r="C152" s="120" t="s">
        <v>250</v>
      </c>
      <c r="D152" s="124" t="s">
        <v>349</v>
      </c>
      <c r="E152" s="119">
        <v>5712408</v>
      </c>
      <c r="F152" s="120" t="s">
        <v>369</v>
      </c>
      <c r="G152" s="122">
        <v>10000</v>
      </c>
    </row>
    <row r="153" spans="1:7" s="1" customFormat="1" ht="25.5" x14ac:dyDescent="0.2">
      <c r="A153" s="118">
        <v>146</v>
      </c>
      <c r="B153" s="119" t="s">
        <v>14</v>
      </c>
      <c r="C153" s="120" t="s">
        <v>350</v>
      </c>
      <c r="D153" s="121" t="s">
        <v>351</v>
      </c>
      <c r="E153" s="119">
        <v>562041</v>
      </c>
      <c r="F153" s="120" t="s">
        <v>188</v>
      </c>
      <c r="G153" s="122">
        <v>30000</v>
      </c>
    </row>
    <row r="154" spans="1:7" s="1" customFormat="1" x14ac:dyDescent="0.2">
      <c r="A154" s="118">
        <v>147</v>
      </c>
      <c r="B154" s="119" t="s">
        <v>14</v>
      </c>
      <c r="C154" s="120" t="s">
        <v>347</v>
      </c>
      <c r="D154" s="121" t="s">
        <v>352</v>
      </c>
      <c r="E154" s="119">
        <v>70239967</v>
      </c>
      <c r="F154" s="120" t="s">
        <v>370</v>
      </c>
      <c r="G154" s="122">
        <v>10000</v>
      </c>
    </row>
    <row r="155" spans="1:7" s="1" customFormat="1" ht="25.5" x14ac:dyDescent="0.2">
      <c r="A155" s="118">
        <v>148</v>
      </c>
      <c r="B155" s="123" t="s">
        <v>14</v>
      </c>
      <c r="C155" s="120" t="s">
        <v>16</v>
      </c>
      <c r="D155" s="124" t="s">
        <v>353</v>
      </c>
      <c r="E155" s="119">
        <v>60339403</v>
      </c>
      <c r="F155" s="120" t="s">
        <v>371</v>
      </c>
      <c r="G155" s="122">
        <v>10000</v>
      </c>
    </row>
    <row r="156" spans="1:7" s="1" customFormat="1" ht="25.5" x14ac:dyDescent="0.2">
      <c r="A156" s="118">
        <v>149</v>
      </c>
      <c r="B156" s="119" t="s">
        <v>14</v>
      </c>
      <c r="C156" s="120" t="s">
        <v>22</v>
      </c>
      <c r="D156" s="124" t="s">
        <v>354</v>
      </c>
      <c r="E156" s="119">
        <v>28557778</v>
      </c>
      <c r="F156" s="120" t="s">
        <v>372</v>
      </c>
      <c r="G156" s="122">
        <v>10000</v>
      </c>
    </row>
    <row r="157" spans="1:7" s="1" customFormat="1" ht="25.5" x14ac:dyDescent="0.2">
      <c r="A157" s="118">
        <v>150</v>
      </c>
      <c r="B157" s="119" t="s">
        <v>14</v>
      </c>
      <c r="C157" s="120" t="s">
        <v>22</v>
      </c>
      <c r="D157" s="121" t="s">
        <v>119</v>
      </c>
      <c r="E157" s="119">
        <v>27059901</v>
      </c>
      <c r="F157" s="120" t="s">
        <v>373</v>
      </c>
      <c r="G157" s="122">
        <v>10000</v>
      </c>
    </row>
    <row r="158" spans="1:7" s="1" customFormat="1" ht="22.5" x14ac:dyDescent="0.2">
      <c r="A158" s="118">
        <v>151</v>
      </c>
      <c r="B158" s="119" t="s">
        <v>14</v>
      </c>
      <c r="C158" s="120" t="s">
        <v>22</v>
      </c>
      <c r="D158" s="121" t="s">
        <v>355</v>
      </c>
      <c r="E158" s="119">
        <v>6034012</v>
      </c>
      <c r="F158" s="120" t="s">
        <v>374</v>
      </c>
      <c r="G158" s="122">
        <v>10000</v>
      </c>
    </row>
    <row r="159" spans="1:7" s="1" customFormat="1" ht="45" x14ac:dyDescent="0.2">
      <c r="A159" s="118">
        <v>152</v>
      </c>
      <c r="B159" s="119" t="s">
        <v>14</v>
      </c>
      <c r="C159" s="120" t="s">
        <v>28</v>
      </c>
      <c r="D159" s="124" t="s">
        <v>66</v>
      </c>
      <c r="E159" s="119">
        <v>45212341</v>
      </c>
      <c r="F159" s="120" t="s">
        <v>375</v>
      </c>
      <c r="G159" s="122">
        <v>30000</v>
      </c>
    </row>
    <row r="160" spans="1:7" s="1" customFormat="1" ht="25.5" x14ac:dyDescent="0.2">
      <c r="A160" s="118">
        <v>153</v>
      </c>
      <c r="B160" s="119" t="s">
        <v>14</v>
      </c>
      <c r="C160" s="120" t="s">
        <v>18</v>
      </c>
      <c r="D160" s="121" t="s">
        <v>120</v>
      </c>
      <c r="E160" s="119">
        <v>13643240</v>
      </c>
      <c r="F160" s="120" t="s">
        <v>376</v>
      </c>
      <c r="G160" s="122">
        <v>30000</v>
      </c>
    </row>
    <row r="161" spans="1:8" s="1" customFormat="1" ht="25.5" x14ac:dyDescent="0.2">
      <c r="A161" s="118">
        <v>154</v>
      </c>
      <c r="B161" s="119" t="s">
        <v>14</v>
      </c>
      <c r="C161" s="120" t="s">
        <v>121</v>
      </c>
      <c r="D161" s="124" t="s">
        <v>122</v>
      </c>
      <c r="E161" s="119">
        <v>45211884</v>
      </c>
      <c r="F161" s="120" t="s">
        <v>377</v>
      </c>
      <c r="G161" s="122">
        <v>20000</v>
      </c>
    </row>
    <row r="162" spans="1:8" s="1" customFormat="1" x14ac:dyDescent="0.2">
      <c r="A162" s="118">
        <v>155</v>
      </c>
      <c r="B162" s="119" t="s">
        <v>14</v>
      </c>
      <c r="C162" s="120" t="s">
        <v>20</v>
      </c>
      <c r="D162" s="121" t="s">
        <v>356</v>
      </c>
      <c r="E162" s="119">
        <v>19013230</v>
      </c>
      <c r="F162" s="120" t="s">
        <v>378</v>
      </c>
      <c r="G162" s="122">
        <v>10000</v>
      </c>
    </row>
    <row r="163" spans="1:8" s="1" customFormat="1" ht="33.75" x14ac:dyDescent="0.2">
      <c r="A163" s="118">
        <v>156</v>
      </c>
      <c r="B163" s="119" t="s">
        <v>14</v>
      </c>
      <c r="C163" s="120" t="s">
        <v>102</v>
      </c>
      <c r="D163" s="121" t="s">
        <v>123</v>
      </c>
      <c r="E163" s="119">
        <v>14617790</v>
      </c>
      <c r="F163" s="120" t="s">
        <v>379</v>
      </c>
      <c r="G163" s="122">
        <v>10000</v>
      </c>
    </row>
    <row r="164" spans="1:8" s="1" customFormat="1" ht="22.5" x14ac:dyDescent="0.2">
      <c r="A164" s="118">
        <v>157</v>
      </c>
      <c r="B164" s="119" t="s">
        <v>14</v>
      </c>
      <c r="C164" s="120" t="s">
        <v>357</v>
      </c>
      <c r="D164" s="121" t="s">
        <v>358</v>
      </c>
      <c r="E164" s="119">
        <v>27055680</v>
      </c>
      <c r="F164" s="120" t="s">
        <v>380</v>
      </c>
      <c r="G164" s="122">
        <v>130000</v>
      </c>
    </row>
    <row r="165" spans="1:8" s="1" customFormat="1" ht="13.5" thickBot="1" x14ac:dyDescent="0.25">
      <c r="A165" s="125">
        <v>158</v>
      </c>
      <c r="B165" s="126" t="s">
        <v>14</v>
      </c>
      <c r="C165" s="127" t="s">
        <v>359</v>
      </c>
      <c r="D165" s="128" t="s">
        <v>360</v>
      </c>
      <c r="E165" s="126">
        <v>22763465</v>
      </c>
      <c r="F165" s="127" t="s">
        <v>381</v>
      </c>
      <c r="G165" s="129">
        <v>10000</v>
      </c>
    </row>
    <row r="166" spans="1:8" s="1" customFormat="1" x14ac:dyDescent="0.2">
      <c r="A166" s="5"/>
      <c r="B166" s="5"/>
      <c r="C166" s="5"/>
      <c r="D166" s="5"/>
      <c r="E166" s="5"/>
      <c r="F166" s="5"/>
      <c r="G166" s="61">
        <f>SUM(G144:G165)</f>
        <v>695000</v>
      </c>
    </row>
    <row r="167" spans="1:8" s="1" customFormat="1" ht="13.5" customHeight="1" x14ac:dyDescent="0.2">
      <c r="A167" s="2"/>
      <c r="B167" s="2"/>
      <c r="C167" s="2"/>
      <c r="D167" s="2"/>
      <c r="E167" s="2"/>
      <c r="F167" s="2"/>
      <c r="G167" s="3"/>
    </row>
    <row r="168" spans="1:8" x14ac:dyDescent="0.2">
      <c r="A168" s="2"/>
      <c r="B168" s="2"/>
      <c r="C168" s="2"/>
      <c r="D168" s="2"/>
      <c r="E168" s="2"/>
      <c r="F168" s="2"/>
      <c r="G168" s="3"/>
      <c r="H168" s="1"/>
    </row>
    <row r="169" spans="1:8" x14ac:dyDescent="0.2">
      <c r="A169" s="2"/>
      <c r="B169" s="2"/>
      <c r="C169" s="2"/>
      <c r="D169" s="2"/>
      <c r="E169" s="2"/>
      <c r="F169" s="2"/>
      <c r="G169" s="3"/>
      <c r="H169" s="1"/>
    </row>
    <row r="170" spans="1:8" x14ac:dyDescent="0.2">
      <c r="A170" s="2"/>
      <c r="B170" s="2"/>
      <c r="C170" s="2"/>
      <c r="D170" s="2"/>
      <c r="E170" s="2"/>
      <c r="F170" s="2"/>
      <c r="G170" s="3"/>
      <c r="H170" s="1"/>
    </row>
    <row r="171" spans="1:8" x14ac:dyDescent="0.2">
      <c r="A171" s="2"/>
      <c r="B171" s="2"/>
      <c r="C171" s="2"/>
      <c r="D171" s="2"/>
      <c r="E171" s="2"/>
      <c r="F171" s="2"/>
      <c r="G171" s="3"/>
      <c r="H171" s="1"/>
    </row>
    <row r="172" spans="1:8" x14ac:dyDescent="0.2">
      <c r="A172" s="2"/>
      <c r="B172" s="2"/>
      <c r="C172" s="2"/>
      <c r="D172" s="2"/>
      <c r="E172" s="2"/>
      <c r="F172" s="2"/>
      <c r="G172" s="3"/>
      <c r="H172" s="1"/>
    </row>
    <row r="173" spans="1:8" x14ac:dyDescent="0.2">
      <c r="A173" s="2"/>
      <c r="B173" s="2"/>
      <c r="C173" s="2"/>
      <c r="D173" s="2"/>
      <c r="E173" s="2"/>
      <c r="F173" s="2"/>
      <c r="G173" s="3"/>
      <c r="H173" s="1"/>
    </row>
    <row r="174" spans="1:8" x14ac:dyDescent="0.2">
      <c r="A174" s="2"/>
      <c r="B174" s="2"/>
      <c r="C174" s="2"/>
      <c r="D174" s="2"/>
      <c r="E174" s="2"/>
      <c r="F174" s="2"/>
      <c r="G174" s="3"/>
    </row>
    <row r="175" spans="1:8" x14ac:dyDescent="0.2">
      <c r="A175" s="2"/>
      <c r="B175" s="2"/>
      <c r="C175" s="2"/>
      <c r="D175" s="2"/>
      <c r="E175" s="2"/>
      <c r="F175" s="2"/>
      <c r="G175" s="3"/>
    </row>
    <row r="176" spans="1:8" x14ac:dyDescent="0.2">
      <c r="A176" s="2"/>
      <c r="B176" s="2"/>
      <c r="C176" s="2"/>
      <c r="D176" s="2"/>
      <c r="E176" s="2"/>
      <c r="F176" s="2"/>
      <c r="G176" s="3"/>
    </row>
    <row r="177" spans="1:7" x14ac:dyDescent="0.2">
      <c r="A177" s="2"/>
      <c r="B177" s="2"/>
      <c r="C177" s="2"/>
      <c r="D177" s="2"/>
      <c r="E177" s="2"/>
      <c r="F177" s="2"/>
      <c r="G177" s="3"/>
    </row>
    <row r="178" spans="1:7" x14ac:dyDescent="0.2">
      <c r="A178" s="2"/>
      <c r="B178" s="2"/>
      <c r="C178" s="2"/>
      <c r="D178" s="2"/>
      <c r="E178" s="2"/>
      <c r="F178" s="2"/>
      <c r="G178" s="3"/>
    </row>
    <row r="179" spans="1:7" x14ac:dyDescent="0.2">
      <c r="A179" s="2"/>
      <c r="B179" s="2"/>
      <c r="C179" s="2"/>
      <c r="D179" s="2"/>
      <c r="E179" s="2"/>
      <c r="F179" s="2"/>
      <c r="G179" s="3"/>
    </row>
    <row r="180" spans="1:7" x14ac:dyDescent="0.2">
      <c r="A180" s="2"/>
      <c r="B180" s="2"/>
      <c r="C180" s="2"/>
      <c r="D180" s="2"/>
      <c r="E180" s="2"/>
      <c r="F180" s="2"/>
      <c r="G180" s="3"/>
    </row>
    <row r="181" spans="1:7" x14ac:dyDescent="0.2">
      <c r="A181" s="2"/>
      <c r="B181" s="2"/>
      <c r="C181" s="2"/>
      <c r="D181" s="2"/>
      <c r="E181" s="2"/>
      <c r="F181" s="2"/>
      <c r="G181" s="3"/>
    </row>
    <row r="182" spans="1:7" x14ac:dyDescent="0.2">
      <c r="A182" s="2"/>
      <c r="B182" s="2"/>
      <c r="C182" s="2"/>
      <c r="D182" s="2"/>
      <c r="E182" s="2"/>
      <c r="F182" s="2"/>
      <c r="G182" s="3"/>
    </row>
    <row r="183" spans="1:7" x14ac:dyDescent="0.2">
      <c r="A183" s="2"/>
      <c r="B183" s="2"/>
      <c r="C183" s="2"/>
      <c r="D183" s="2"/>
      <c r="E183" s="2"/>
      <c r="F183" s="2"/>
      <c r="G183" s="3"/>
    </row>
    <row r="184" spans="1:7" x14ac:dyDescent="0.2">
      <c r="A184" s="2"/>
      <c r="B184" s="2"/>
      <c r="C184" s="2"/>
      <c r="D184" s="2"/>
      <c r="E184" s="2"/>
      <c r="F184" s="2"/>
      <c r="G184" s="3"/>
    </row>
    <row r="185" spans="1:7" x14ac:dyDescent="0.2">
      <c r="A185" s="2"/>
      <c r="B185" s="2"/>
      <c r="C185" s="2"/>
      <c r="D185" s="2"/>
      <c r="E185" s="2"/>
      <c r="F185" s="2"/>
      <c r="G185" s="3"/>
    </row>
    <row r="186" spans="1:7" x14ac:dyDescent="0.2">
      <c r="A186" s="2"/>
      <c r="B186" s="2"/>
      <c r="C186" s="2"/>
      <c r="D186" s="2"/>
      <c r="E186" s="2"/>
      <c r="F186" s="2"/>
      <c r="G186" s="3"/>
    </row>
  </sheetData>
  <mergeCells count="5">
    <mergeCell ref="A143:C143"/>
    <mergeCell ref="A1:G1"/>
    <mergeCell ref="A14:C14"/>
    <mergeCell ref="A81:C81"/>
    <mergeCell ref="A101:C101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  <rowBreaks count="2" manualBreakCount="2">
    <brk id="137" max="16383" man="1"/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2018-03-26T12:44:18Z</dcterms:modified>
</cp:coreProperties>
</file>