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7\Program na PSČDaM 2017\Žádosti\"/>
    </mc:Choice>
  </mc:AlternateContent>
  <bookViews>
    <workbookView xWindow="480" yWindow="1785" windowWidth="11340" windowHeight="6840"/>
  </bookViews>
  <sheets>
    <sheet name="PSČDM 2017" sheetId="4" r:id="rId1"/>
  </sheets>
  <calcPr calcId="152511"/>
</workbook>
</file>

<file path=xl/calcChain.xml><?xml version="1.0" encoding="utf-8"?>
<calcChain xmlns="http://schemas.openxmlformats.org/spreadsheetml/2006/main">
  <c r="G12" i="4" l="1"/>
  <c r="G178" i="4" l="1"/>
  <c r="G146" i="4" l="1"/>
  <c r="G104" i="4"/>
  <c r="G74" i="4"/>
</calcChain>
</file>

<file path=xl/sharedStrings.xml><?xml version="1.0" encoding="utf-8"?>
<sst xmlns="http://schemas.openxmlformats.org/spreadsheetml/2006/main" count="520" uniqueCount="270">
  <si>
    <t>okres Prostějov</t>
  </si>
  <si>
    <t>fotbal, st. tenis, nohejbal, zápas, ASPV</t>
  </si>
  <si>
    <t>okres Přerov</t>
  </si>
  <si>
    <t>okres Šumperk</t>
  </si>
  <si>
    <t>box, šerm</t>
  </si>
  <si>
    <t>korfbal</t>
  </si>
  <si>
    <t>Oddíl korfbalu Sportovního klubu Prostějov</t>
  </si>
  <si>
    <t>Oddíl orientačního sportu Sportovního klubu Prostějov</t>
  </si>
  <si>
    <t>atletika, volejbal, lukostřelba, st. tenis</t>
  </si>
  <si>
    <t>lukostřelba</t>
  </si>
  <si>
    <t>Sokol Konice s.r.o.</t>
  </si>
  <si>
    <t>fotbal mládež</t>
  </si>
  <si>
    <t>badminton</t>
  </si>
  <si>
    <t>všestrannost</t>
  </si>
  <si>
    <t>orientační běh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</si>
  <si>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</si>
  <si>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</si>
  <si>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</si>
  <si>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</si>
  <si>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</si>
  <si>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</si>
  <si>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</si>
  <si>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</si>
  <si>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</si>
  <si>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</si>
  <si>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fotbal</t>
  </si>
  <si>
    <t>volejbal</t>
  </si>
  <si>
    <t>1. HFK Olomouc a.s.</t>
  </si>
  <si>
    <t>st. tenis</t>
  </si>
  <si>
    <t>box</t>
  </si>
  <si>
    <t>tenis</t>
  </si>
  <si>
    <t>orient. běh</t>
  </si>
  <si>
    <t>veslování</t>
  </si>
  <si>
    <t>hokej</t>
  </si>
  <si>
    <t>fotbal, tenis</t>
  </si>
  <si>
    <t>jezdectví</t>
  </si>
  <si>
    <t>basketbal</t>
  </si>
  <si>
    <t>karate</t>
  </si>
  <si>
    <t>florbal</t>
  </si>
  <si>
    <t>ragby</t>
  </si>
  <si>
    <t>kanoistika</t>
  </si>
  <si>
    <t>cyklistika</t>
  </si>
  <si>
    <t>golf</t>
  </si>
  <si>
    <t>atletika</t>
  </si>
  <si>
    <t>kuželky</t>
  </si>
  <si>
    <t>házená</t>
  </si>
  <si>
    <t>judo</t>
  </si>
  <si>
    <t>lyžování</t>
  </si>
  <si>
    <t>fotbal, atletika</t>
  </si>
  <si>
    <t>krasobruslení</t>
  </si>
  <si>
    <t>squash</t>
  </si>
  <si>
    <t>tenis, fotbal, kolová, hokej, turistika</t>
  </si>
  <si>
    <t xml:space="preserve">jachting </t>
  </si>
  <si>
    <t>gymnastika</t>
  </si>
  <si>
    <t>Tělocvičná jednota Sokol Kostelec na Hané - HK</t>
  </si>
  <si>
    <t>tanec</t>
  </si>
  <si>
    <t>Tělocvičná jednota Sokol Olomouc-Neředín</t>
  </si>
  <si>
    <t xml:space="preserve">st. tenis </t>
  </si>
  <si>
    <t>13 oddílů</t>
  </si>
  <si>
    <t>volejbaj, nohejbal, florbal, ASPV</t>
  </si>
  <si>
    <t>kickbox</t>
  </si>
  <si>
    <t>mažoretky</t>
  </si>
  <si>
    <t>okres Jeseník</t>
  </si>
  <si>
    <t>okres Olomouc</t>
  </si>
  <si>
    <t>střelectví</t>
  </si>
  <si>
    <t>ženský fotbal</t>
  </si>
  <si>
    <t>sajdkárkros, bikros</t>
  </si>
  <si>
    <t xml:space="preserve">házená florbal </t>
  </si>
  <si>
    <t>dračí lodě, kanoistika</t>
  </si>
  <si>
    <t>kopaná</t>
  </si>
  <si>
    <t>basketbal - ženy, plavání, synchronizované plavání, kanoistika, orientační běh, volejbal muži, basketbal muži, BCM, házená, vodní pólo, badminton,  zrakově postižení, SG judo, sebeobrana, horolezci, poz. hokej minibasketbal,</t>
  </si>
  <si>
    <t>Tělocvičná jednota Sokol Centrum Haná</t>
  </si>
  <si>
    <t>fotbal, nohejbal</t>
  </si>
  <si>
    <t>fotbal, lyžování, ASPV, turistika</t>
  </si>
  <si>
    <t>horská kola, cyklokros</t>
  </si>
  <si>
    <t xml:space="preserve">Cyklo team KOLARNA </t>
  </si>
  <si>
    <t xml:space="preserve">atletika, basketbal hoši, basketbal dívky, cyklistika, házená, plavání, volejbal, kanoistika, moder. gymnastika, sport. gymnastika, vzpírání, malá kopaná žen, amer. fotbal, ASPV, futsal </t>
  </si>
  <si>
    <t>ASPV, atletika, šachy, tenis, cyklistika, turistika, dr. golf</t>
  </si>
  <si>
    <t xml:space="preserve">SKC Prostějov z.s. </t>
  </si>
  <si>
    <t>bowling, horská kola</t>
  </si>
  <si>
    <t xml:space="preserve">SK Červenka </t>
  </si>
  <si>
    <t>fotbal, malá kopaná</t>
  </si>
  <si>
    <t>krasojízda</t>
  </si>
  <si>
    <t xml:space="preserve">PR </t>
  </si>
  <si>
    <t>MTB</t>
  </si>
  <si>
    <t xml:space="preserve">TĚLOCVIČNÁ JEDNOTA SOKOL OLŠANY U PROSTĚJOVA </t>
  </si>
  <si>
    <t>Tělovýchovná jednota SOKOL Klenovice na Hané, z.s.</t>
  </si>
  <si>
    <t xml:space="preserve">házená </t>
  </si>
  <si>
    <t xml:space="preserve">SK Olomouc Sigma MŽ, z.s. </t>
  </si>
  <si>
    <t>Volejbalový klub Univerzity Palackého Olomouc, z. s.</t>
  </si>
  <si>
    <t>Tělocvičná jednota SOKOL Šternberk</t>
  </si>
  <si>
    <t>sjezdové lyžování</t>
  </si>
  <si>
    <t xml:space="preserve">TJ Stavební stroje Němčice nad Hanou, z. s. </t>
  </si>
  <si>
    <t xml:space="preserve">PROMOTORSPORT z.s. </t>
  </si>
  <si>
    <t xml:space="preserve">
TJ Postřelmov, z.s.  </t>
  </si>
  <si>
    <t xml:space="preserve">FC Kostelec na Hané, z. s. </t>
  </si>
  <si>
    <t xml:space="preserve">TJ Sokol Hrabenov, z.s. </t>
  </si>
  <si>
    <t xml:space="preserve">FC Kralice na Hané, z. s. </t>
  </si>
  <si>
    <t xml:space="preserve">Tělovýchovná jednota DUKLA Olomouc, z.s.  </t>
  </si>
  <si>
    <t>Dynamo Javorník, z.s.</t>
  </si>
  <si>
    <t xml:space="preserve">GOLF CLUB OLOMOUC, z. s. </t>
  </si>
  <si>
    <t xml:space="preserve">TJ Sokol Velký Týnec, z.s. </t>
  </si>
  <si>
    <t xml:space="preserve">Dámský házenkářský klub Zora Olomouc, z.s.  </t>
  </si>
  <si>
    <t xml:space="preserve">FBC Mohelnice z.s.  </t>
  </si>
  <si>
    <t xml:space="preserve">SMASH GYM OLOMOUC, z. s. </t>
  </si>
  <si>
    <t>Rugby Club Olomouc z.s.</t>
  </si>
  <si>
    <t xml:space="preserve">SK Uničov, z.s. </t>
  </si>
  <si>
    <t xml:space="preserve">TJ Sigma Lutín z.s.  </t>
  </si>
  <si>
    <t xml:space="preserve">TJ MILO Olomouc, z.s.  </t>
  </si>
  <si>
    <t xml:space="preserve">Atletický klub Prostějov, z. s.  </t>
  </si>
  <si>
    <t xml:space="preserve">Lukostřelba Prostějov, z.s. </t>
  </si>
  <si>
    <t xml:space="preserve">SK Protivanov, z. s.  </t>
  </si>
  <si>
    <t xml:space="preserve">
Tělovýchovná jednota Haná Nezamyslice, z.s.  </t>
  </si>
  <si>
    <t xml:space="preserve">Tělovýchovná jednota Sokol Kladky, z. s. </t>
  </si>
  <si>
    <t xml:space="preserve">
FK Troubky, z.s.  </t>
  </si>
  <si>
    <t>FOTBALOVÝ KLUB KOZLOVICE, z.s.</t>
  </si>
  <si>
    <t>FK Brodek u Přerova, z.s.</t>
  </si>
  <si>
    <t xml:space="preserve">Karate Přerov, z.s. </t>
  </si>
  <si>
    <t xml:space="preserve">
MG Bike Team, z.s.  </t>
  </si>
  <si>
    <t>SK BADMINTON Přerov, z.s.</t>
  </si>
  <si>
    <t xml:space="preserve">TK PRECHEZA Přerov z.s. </t>
  </si>
  <si>
    <t xml:space="preserve">
TJ SPARTAK PŘEROV, spolek  </t>
  </si>
  <si>
    <t xml:space="preserve">Tělovýchovná jednota Sokol Tovačov, z.s. </t>
  </si>
  <si>
    <t xml:space="preserve">
Volejbal Přerov, z.s. </t>
  </si>
  <si>
    <t xml:space="preserve">Fotbalový klub Šumperk z.s. </t>
  </si>
  <si>
    <t>Table Tennis Club Šumperk, z.s.</t>
  </si>
  <si>
    <t xml:space="preserve">TJ Sokol Lesnice, z. s. </t>
  </si>
  <si>
    <t xml:space="preserve">TJ Spartak Loučná nad Desnou z.s. </t>
  </si>
  <si>
    <t xml:space="preserve">Sokol Sudkov z.s. </t>
  </si>
  <si>
    <t xml:space="preserve">TJ Sport Mikulovice z.s. </t>
  </si>
  <si>
    <t xml:space="preserve">Sportovní klub Slatinice, z.s.  </t>
  </si>
  <si>
    <t xml:space="preserve">TJ Dukla Olomouc - Box, z.s.  </t>
  </si>
  <si>
    <t xml:space="preserve">Karate club MABU-DO Olomouc, z.s.  </t>
  </si>
  <si>
    <t>mod. gymnastika</t>
  </si>
  <si>
    <t>Gymnastický klub Velký Týnec, z. s.</t>
  </si>
  <si>
    <t xml:space="preserve">Fotbalový klub FC Dolany, z.s. </t>
  </si>
  <si>
    <t xml:space="preserve">OSK OLOMOUC z.s. </t>
  </si>
  <si>
    <t xml:space="preserve">
Veslařský klub Olomouc, z.s. </t>
  </si>
  <si>
    <t xml:space="preserve">
SK Jesenec-Dzbel, z.s. </t>
  </si>
  <si>
    <t xml:space="preserve">Tělovýchovná jednota Sokol Čechovice, z. s. </t>
  </si>
  <si>
    <t xml:space="preserve">Klub vodních sportů Hranice, z.s.  </t>
  </si>
  <si>
    <t>SK Hranice, z.s.</t>
  </si>
  <si>
    <t>Sportovní klub Přerov 1908 z.s.</t>
  </si>
  <si>
    <t xml:space="preserve">Sportovní klub Žeravice, spolek </t>
  </si>
  <si>
    <t>Tělovýchovná jednota Union Lověšice, z.s.</t>
  </si>
  <si>
    <t xml:space="preserve">Veslařský klub Přerov, z. s. </t>
  </si>
  <si>
    <t xml:space="preserve">FC ROVENSKO z.s.  </t>
  </si>
  <si>
    <t xml:space="preserve">Tělovýchovná jednota Fotbalový klub Ruda nad Moravou z.s. </t>
  </si>
  <si>
    <t xml:space="preserve">TJ Šumperk, z.s.  </t>
  </si>
  <si>
    <t>Klub rychlostní kanoistiky Slovan Hranice, z.s.</t>
  </si>
  <si>
    <t xml:space="preserve">Magnus Orienteering z.s. </t>
  </si>
  <si>
    <t xml:space="preserve">Sokol Křenovice, z.s. </t>
  </si>
  <si>
    <t xml:space="preserve">Kanoistický klub Olomouc, z.s.  </t>
  </si>
  <si>
    <t xml:space="preserve">SKUP Olomouc z.s.  </t>
  </si>
  <si>
    <t>Tělovýchovná jednota Sokol Dub nad Moravou,z.s.</t>
  </si>
  <si>
    <t xml:space="preserve">Hanácký kuželkářský klub Olomouc, spolek </t>
  </si>
  <si>
    <t xml:space="preserve">FK MOHELNICE z.s. </t>
  </si>
  <si>
    <t>fotbal, atletika, všestrannost</t>
  </si>
  <si>
    <t xml:space="preserve">TJ Sokol Příkazy, z.s. </t>
  </si>
  <si>
    <t xml:space="preserve">ČSS, z.s. - sportovně střelecký klub Věžky </t>
  </si>
  <si>
    <t xml:space="preserve">
FK Spartak Lipník nad Bečvou, z.s.  </t>
  </si>
  <si>
    <t xml:space="preserve">FC Dubicko, z.s. </t>
  </si>
  <si>
    <t xml:space="preserve">Sportovní klub SULKO Zábřeh, z.s.  </t>
  </si>
  <si>
    <t>1.FC Olomouc, z.s.</t>
  </si>
  <si>
    <t>Hanácký jezdecký klub Litovel z.s.</t>
  </si>
  <si>
    <t xml:space="preserve">FOTBALOVÝ KLUB ŠTERNBERK, z.s.  </t>
  </si>
  <si>
    <t xml:space="preserve">SK Radslavice, z.s. </t>
  </si>
  <si>
    <t xml:space="preserve">Atletický klub Olomouc z.s.  </t>
  </si>
  <si>
    <t xml:space="preserve">Tělovýchovná jednota Slovan Černovír, z.s. </t>
  </si>
  <si>
    <t xml:space="preserve">TJ TATRAN LITOVEL, z.s.  </t>
  </si>
  <si>
    <t xml:space="preserve">HC ZUBR Přerov z. s. </t>
  </si>
  <si>
    <t xml:space="preserve">moderní gymnastika </t>
  </si>
  <si>
    <t xml:space="preserve">La Pirouette, z.s. </t>
  </si>
  <si>
    <t xml:space="preserve">
Yacht club Jeseník z.s.  </t>
  </si>
  <si>
    <t xml:space="preserve">Tělovýchovná jednota SOKOL Drahanovice  z.s. </t>
  </si>
  <si>
    <t xml:space="preserve">Tělovýchovná jednota Granitol Moravský Beroun, z.s.  </t>
  </si>
  <si>
    <t xml:space="preserve">Tělocvičná jednota Sokol Vícov  </t>
  </si>
  <si>
    <t xml:space="preserve">Mažoretky Zábřeh, z. s.  </t>
  </si>
  <si>
    <t xml:space="preserve">Badmintonový klub Omega Olomouc, z.s. </t>
  </si>
  <si>
    <t xml:space="preserve">FIGURE SKATING CLUB OLOMOUC z.s.  </t>
  </si>
  <si>
    <t>HC Uničov, z.s.</t>
  </si>
  <si>
    <t xml:space="preserve">Klub tradičního karate Olomouc, z.s.  </t>
  </si>
  <si>
    <t>moderní gymnastika</t>
  </si>
  <si>
    <t xml:space="preserve">Sportovní klub moderní gymnastiky Olomouc, z.s.  </t>
  </si>
  <si>
    <t xml:space="preserve">Squashový klub mládeže Olomouc, z.s.  </t>
  </si>
  <si>
    <t xml:space="preserve">Squashový klub mládeže Prostějov, z.s.  </t>
  </si>
  <si>
    <t xml:space="preserve">TJ Sokol Brodek u Prostějova, z.s. </t>
  </si>
  <si>
    <t xml:space="preserve">
KANOISTIKA KOJETÍN z.s.  </t>
  </si>
  <si>
    <t>inline hokej</t>
  </si>
  <si>
    <t xml:space="preserve">NIGHT BIRDS - INLINE HOCKEY CLUB PŘEROV z.s. </t>
  </si>
  <si>
    <t xml:space="preserve">Tělovýchovná jednota Sokol Soběchleby, z.s. </t>
  </si>
  <si>
    <t xml:space="preserve">TJ Sokol Bělotín, z. s. </t>
  </si>
  <si>
    <t xml:space="preserve">SKI KLUB Šumperk, spolek  </t>
  </si>
  <si>
    <t xml:space="preserve">Badminton Akademie Olomouc, z.s. </t>
  </si>
  <si>
    <t xml:space="preserve">FC Sigma Hodolany, z.s.  </t>
  </si>
  <si>
    <t xml:space="preserve">Klub stolního tenisu Olomouc z.s.  </t>
  </si>
  <si>
    <t xml:space="preserve"> fotbal</t>
  </si>
  <si>
    <t>vzpírání</t>
  </si>
  <si>
    <t xml:space="preserve">Vzpírání Haná z.s.  </t>
  </si>
  <si>
    <t xml:space="preserve">
FC Želatovice z.s.  </t>
  </si>
  <si>
    <t>vodní pólo</t>
  </si>
  <si>
    <t>Klub vodního póla Přerov</t>
  </si>
  <si>
    <t xml:space="preserve">SK Kojetín 2016, z.s.  </t>
  </si>
  <si>
    <t xml:space="preserve">Gymnastický klub Šumperk, z.s.  </t>
  </si>
  <si>
    <t xml:space="preserve">Hokejový Klub Mladí Draci Šumperk z.s.  </t>
  </si>
  <si>
    <t xml:space="preserve">SK Loštice 1923, z.s.  </t>
  </si>
  <si>
    <t xml:space="preserve">TK Mohelnice z.s. </t>
  </si>
  <si>
    <t xml:space="preserve">TJ Sokol Postřelmůvek, z.s.  </t>
  </si>
  <si>
    <t xml:space="preserve">všestrannost, stolní tenis, tanec  </t>
  </si>
  <si>
    <t xml:space="preserve">Fotbalový klub Slavoj Kojetín - Kovalovice, z.s.  </t>
  </si>
  <si>
    <t xml:space="preserve">Ski klub Hranice, spolek  </t>
  </si>
  <si>
    <t xml:space="preserve">TJ Sokol Hustopeče nad Bečvou, z.s.  </t>
  </si>
  <si>
    <t xml:space="preserve">FBC Přerov, z.s. </t>
  </si>
  <si>
    <t xml:space="preserve">TJ SOKOL Opatovice, z.s. </t>
  </si>
  <si>
    <t xml:space="preserve">Klub sportovního tance Jesenicka z.s.  </t>
  </si>
  <si>
    <t xml:space="preserve">Atletické přípravky Olomouc, zapsaný spolek  </t>
  </si>
  <si>
    <t xml:space="preserve">JUDO KLUB OLOMOUC, z.s.  </t>
  </si>
  <si>
    <t xml:space="preserve">Mapei Merida Kaňkovský, z.s.  </t>
  </si>
  <si>
    <t>FBC Playmakers Prostějov, z. s.</t>
  </si>
  <si>
    <t>Klub vytrvalostních sportů Šumperk, z.s.</t>
  </si>
  <si>
    <t xml:space="preserve">SK Rájec, spolek </t>
  </si>
  <si>
    <t>hokej, st. tenis, tenis, nohejbal, florbal, ZRTV</t>
  </si>
  <si>
    <t xml:space="preserve">Tělovýchovná jednota Sokol Troubky z.s. </t>
  </si>
  <si>
    <t>FC HVOZD, z.s.</t>
  </si>
  <si>
    <t xml:space="preserve">FK Bohdíkov z.s. </t>
  </si>
  <si>
    <t xml:space="preserve">Klub sportovního tance QUICK Olomouc, z.s.  </t>
  </si>
  <si>
    <t xml:space="preserve">ČBF - Oblast Střední Morava, evidenční číslo 10 </t>
  </si>
  <si>
    <t xml:space="preserve">KRAJSKÝ ATLETICKÝ SVAZ OLOMOUC </t>
  </si>
  <si>
    <t>TJ Omega Sobotín, z.s.</t>
  </si>
  <si>
    <t xml:space="preserve">aspv </t>
  </si>
  <si>
    <t>Olomoucká krajská asociace Sport pro všechny, z.s.</t>
  </si>
  <si>
    <t xml:space="preserve">Sportovní Klub Karate Lipník nad Bečvou, z.s. </t>
  </si>
  <si>
    <t>fotbal, atletika, sp. tanec, aspv, florbal, stolní tenis</t>
  </si>
  <si>
    <t xml:space="preserve">Taneční centrum YESDANCE Jeseník, z.s. </t>
  </si>
  <si>
    <t xml:space="preserve">SK Combat Sambo Prostějov, z. s.  </t>
  </si>
  <si>
    <t xml:space="preserve">TJ Sokol Držovice, z. s. </t>
  </si>
  <si>
    <t>bojové sporty, sebeobrana</t>
  </si>
  <si>
    <t xml:space="preserve">SK Řetězárna z.s. </t>
  </si>
  <si>
    <t xml:space="preserve">Handball club Olomouc 1966 z. s.  </t>
  </si>
  <si>
    <t xml:space="preserve">Házená Uničov, z.s.  </t>
  </si>
  <si>
    <t xml:space="preserve">Ski team Hrubá Voda, spolek  </t>
  </si>
  <si>
    <t xml:space="preserve">Sportovní klub SKIVELO neslyšících Olomouc z.s.  </t>
  </si>
  <si>
    <t xml:space="preserve">Sportovní fotbalový klub Nedvězí </t>
  </si>
  <si>
    <t xml:space="preserve">Haná Prostějov z.s.  </t>
  </si>
  <si>
    <t>teamgym, fotbal, malá kopaná, volejbal, florbal, tenis, st. tenis, badminton, nohejbal</t>
  </si>
  <si>
    <t xml:space="preserve">TJ SOKOL Plumlov, z.s. </t>
  </si>
  <si>
    <t>fotbal, orient. běh</t>
  </si>
  <si>
    <t xml:space="preserve">1. FC Viktorie Přerov z.s.  </t>
  </si>
  <si>
    <t xml:space="preserve">Sokolská župa Středomoravská-Kratochvilova Přerov  </t>
  </si>
  <si>
    <t>sebeobrana, kickboxing</t>
  </si>
  <si>
    <t xml:space="preserve">Sportovní klub sebeobrana a kickboxing Přerov, z. s.  </t>
  </si>
  <si>
    <t xml:space="preserve">TBS Přerov, z.s.  </t>
  </si>
  <si>
    <t>volejbal, florbal, lední hokej, jezdectví ASPV</t>
  </si>
  <si>
    <t>rybářský sport</t>
  </si>
  <si>
    <t xml:space="preserve">Český rybářský svaz, z. s., místní organizace Loštice  </t>
  </si>
  <si>
    <t xml:space="preserve">Tělocvičná jednota Sokol Litovel  </t>
  </si>
  <si>
    <t>TJ Uničov z.s.</t>
  </si>
  <si>
    <t xml:space="preserve">FKM Konice, z.s.  </t>
  </si>
  <si>
    <t xml:space="preserve">FK Němčice nad Hanou, z.s. </t>
  </si>
  <si>
    <t>TJ Sokol Kojetín, z.s.</t>
  </si>
  <si>
    <t xml:space="preserve">Mažoretky Ruda nad Moravou z.s. </t>
  </si>
  <si>
    <t xml:space="preserve">Občanské sdružení BŘEH </t>
  </si>
  <si>
    <t xml:space="preserve">SK-D.V.Šumperk, z.s. </t>
  </si>
  <si>
    <t>aerobic</t>
  </si>
  <si>
    <t>fotbal, lyžování, st. tenis</t>
  </si>
  <si>
    <t>Dotace schválené ROK v Programu na podporu sportovní činnosti dětí a mládeže v roce 2017</t>
  </si>
  <si>
    <t>Účel poskytnutí</t>
  </si>
  <si>
    <t>Podpora sportovní činnosti dětí a mládeže</t>
  </si>
  <si>
    <t>Schváleno ROK</t>
  </si>
  <si>
    <t xml:space="preserve">Kuželkářský klub Šumperk, z.s.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</si>
</sst>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1" fillId="0" borderId="2" xfId="0" applyFont="1" applyFill="1" applyBorder="1"/>
    <xf numFmtId="0" fontId="5" fillId="0" borderId="4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center"/>
    </xf>
    <xf numFmtId="0" fontId="1" fillId="0" borderId="10" xfId="0" applyFont="1" applyFill="1" applyBorder="1"/>
    <xf numFmtId="0" fontId="0" fillId="0" borderId="0" xfId="0" applyFill="1"/>
    <xf numFmtId="0" fontId="1" fillId="0" borderId="0" xfId="0" applyFont="1" applyFill="1"/>
    <xf numFmtId="3" fontId="1" fillId="0" borderId="0" xfId="0" applyNumberFormat="1" applyFont="1" applyFill="1"/>
    <xf numFmtId="3" fontId="1" fillId="0" borderId="0" xfId="0" applyNumberFormat="1" applyFont="1" applyFill="1" applyBorder="1" applyAlignment="1">
      <alignment horizontal="center"/>
    </xf>
    <xf numFmtId="0" fontId="3" fillId="2" borderId="12" xfId="0" applyFont="1" applyFill="1" applyBorder="1"/>
    <xf numFmtId="0" fontId="3" fillId="2" borderId="8" xfId="0" applyFont="1" applyFill="1" applyBorder="1" applyAlignment="1">
      <alignment horizontal="center"/>
    </xf>
    <xf numFmtId="3" fontId="3" fillId="2" borderId="9" xfId="0" applyNumberFormat="1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11" xfId="0" applyNumberFormat="1" applyFont="1" applyFill="1" applyBorder="1"/>
    <xf numFmtId="3" fontId="1" fillId="0" borderId="0" xfId="0" applyNumberFormat="1" applyFont="1" applyFill="1" applyBorder="1" applyAlignment="1">
      <alignment horizontal="center" wrapText="1"/>
    </xf>
    <xf numFmtId="0" fontId="3" fillId="0" borderId="4" xfId="0" applyFont="1" applyFill="1" applyBorder="1" applyAlignment="1"/>
    <xf numFmtId="0" fontId="3" fillId="0" borderId="3" xfId="0" applyFont="1" applyFill="1" applyBorder="1" applyAlignment="1"/>
    <xf numFmtId="0" fontId="3" fillId="0" borderId="22" xfId="0" applyFont="1" applyFill="1" applyBorder="1" applyAlignment="1"/>
    <xf numFmtId="0" fontId="6" fillId="0" borderId="0" xfId="0" applyFont="1" applyFill="1" applyAlignment="1">
      <alignment wrapText="1"/>
    </xf>
    <xf numFmtId="0" fontId="6" fillId="0" borderId="0" xfId="0" applyFont="1" applyFill="1"/>
    <xf numFmtId="3" fontId="1" fillId="0" borderId="25" xfId="0" applyNumberFormat="1" applyFont="1" applyFill="1" applyBorder="1"/>
    <xf numFmtId="3" fontId="1" fillId="0" borderId="17" xfId="0" applyNumberFormat="1" applyFont="1" applyFill="1" applyBorder="1"/>
    <xf numFmtId="0" fontId="1" fillId="0" borderId="0" xfId="0" applyFont="1"/>
    <xf numFmtId="0" fontId="3" fillId="2" borderId="26" xfId="0" applyFont="1" applyFill="1" applyBorder="1" applyAlignment="1">
      <alignment horizontal="center" wrapText="1"/>
    </xf>
    <xf numFmtId="0" fontId="4" fillId="3" borderId="19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horizontal="justify" wrapText="1"/>
    </xf>
    <xf numFmtId="0" fontId="1" fillId="3" borderId="19" xfId="0" applyFont="1" applyFill="1" applyBorder="1" applyAlignment="1">
      <alignment horizontal="center" wrapText="1"/>
    </xf>
    <xf numFmtId="0" fontId="1" fillId="3" borderId="27" xfId="0" applyFont="1" applyFill="1" applyBorder="1" applyAlignment="1">
      <alignment horizontal="center" wrapText="1"/>
    </xf>
    <xf numFmtId="3" fontId="3" fillId="3" borderId="20" xfId="0" applyNumberFormat="1" applyFont="1" applyFill="1" applyBorder="1"/>
    <xf numFmtId="0" fontId="4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wrapText="1"/>
    </xf>
    <xf numFmtId="0" fontId="1" fillId="3" borderId="28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justify" wrapText="1"/>
    </xf>
    <xf numFmtId="3" fontId="3" fillId="3" borderId="14" xfId="0" applyNumberFormat="1" applyFont="1" applyFill="1" applyBorder="1" applyAlignment="1">
      <alignment horizontal="right"/>
    </xf>
    <xf numFmtId="0" fontId="1" fillId="3" borderId="7" xfId="0" applyFont="1" applyFill="1" applyBorder="1" applyAlignment="1">
      <alignment horizontal="center" wrapText="1"/>
    </xf>
    <xf numFmtId="0" fontId="1" fillId="3" borderId="29" xfId="0" applyFont="1" applyFill="1" applyBorder="1" applyAlignment="1">
      <alignment horizontal="center" wrapText="1"/>
    </xf>
    <xf numFmtId="0" fontId="4" fillId="4" borderId="19" xfId="0" applyFont="1" applyFill="1" applyBorder="1" applyAlignment="1">
      <alignment horizontal="center" wrapText="1"/>
    </xf>
    <xf numFmtId="0" fontId="1" fillId="4" borderId="19" xfId="0" applyFont="1" applyFill="1" applyBorder="1" applyAlignment="1">
      <alignment horizontal="center" wrapText="1"/>
    </xf>
    <xf numFmtId="0" fontId="1" fillId="4" borderId="27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horizontal="center" wrapText="1"/>
    </xf>
    <xf numFmtId="0" fontId="1" fillId="4" borderId="28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justify" wrapText="1"/>
    </xf>
    <xf numFmtId="0" fontId="4" fillId="4" borderId="7" xfId="0" applyFont="1" applyFill="1" applyBorder="1" applyAlignment="1">
      <alignment horizontal="center" wrapText="1"/>
    </xf>
    <xf numFmtId="0" fontId="1" fillId="4" borderId="7" xfId="0" applyFont="1" applyFill="1" applyBorder="1" applyAlignment="1">
      <alignment horizontal="center" wrapText="1"/>
    </xf>
    <xf numFmtId="0" fontId="1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 wrapText="1"/>
    </xf>
    <xf numFmtId="0" fontId="3" fillId="5" borderId="19" xfId="0" applyFont="1" applyFill="1" applyBorder="1" applyAlignment="1">
      <alignment horizontal="justify" wrapText="1"/>
    </xf>
    <xf numFmtId="0" fontId="1" fillId="5" borderId="19" xfId="0" applyFont="1" applyFill="1" applyBorder="1" applyAlignment="1">
      <alignment horizontal="center" wrapText="1"/>
    </xf>
    <xf numFmtId="0" fontId="1" fillId="5" borderId="27" xfId="0" applyFont="1" applyFill="1" applyBorder="1" applyAlignment="1">
      <alignment horizontal="center" wrapText="1"/>
    </xf>
    <xf numFmtId="3" fontId="3" fillId="5" borderId="20" xfId="0" applyNumberFormat="1" applyFont="1" applyFill="1" applyBorder="1"/>
    <xf numFmtId="0" fontId="1" fillId="5" borderId="6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0" fontId="1" fillId="5" borderId="1" xfId="0" applyFont="1" applyFill="1" applyBorder="1" applyAlignment="1">
      <alignment horizontal="center" wrapText="1"/>
    </xf>
    <xf numFmtId="0" fontId="1" fillId="5" borderId="28" xfId="0" applyFont="1" applyFill="1" applyBorder="1" applyAlignment="1">
      <alignment horizontal="center" wrapText="1"/>
    </xf>
    <xf numFmtId="3" fontId="3" fillId="5" borderId="14" xfId="0" applyNumberFormat="1" applyFont="1" applyFill="1" applyBorder="1"/>
    <xf numFmtId="0" fontId="3" fillId="5" borderId="1" xfId="0" applyFont="1" applyFill="1" applyBorder="1" applyAlignment="1">
      <alignment horizontal="justify" wrapText="1"/>
    </xf>
    <xf numFmtId="3" fontId="3" fillId="5" borderId="14" xfId="0" applyNumberFormat="1" applyFont="1" applyFill="1" applyBorder="1" applyAlignment="1">
      <alignment horizontal="right"/>
    </xf>
    <xf numFmtId="0" fontId="1" fillId="5" borderId="23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 wrapText="1"/>
    </xf>
    <xf numFmtId="0" fontId="3" fillId="5" borderId="7" xfId="0" applyFont="1" applyFill="1" applyBorder="1" applyAlignment="1">
      <alignment horizontal="justify" wrapText="1"/>
    </xf>
    <xf numFmtId="0" fontId="1" fillId="5" borderId="7" xfId="0" applyFont="1" applyFill="1" applyBorder="1" applyAlignment="1">
      <alignment horizontal="center" wrapText="1"/>
    </xf>
    <xf numFmtId="0" fontId="1" fillId="5" borderId="29" xfId="0" applyFont="1" applyFill="1" applyBorder="1" applyAlignment="1">
      <alignment horizontal="center" wrapText="1"/>
    </xf>
    <xf numFmtId="3" fontId="3" fillId="5" borderId="21" xfId="0" applyNumberFormat="1" applyFont="1" applyFill="1" applyBorder="1"/>
    <xf numFmtId="0" fontId="1" fillId="3" borderId="18" xfId="0" applyFont="1" applyFill="1" applyBorder="1" applyAlignment="1">
      <alignment horizontal="center" wrapText="1"/>
    </xf>
    <xf numFmtId="0" fontId="1" fillId="3" borderId="24" xfId="0" applyFont="1" applyFill="1" applyBorder="1" applyAlignment="1">
      <alignment horizontal="center" wrapText="1"/>
    </xf>
    <xf numFmtId="0" fontId="1" fillId="3" borderId="13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 shrinkToFit="1"/>
    </xf>
    <xf numFmtId="0" fontId="3" fillId="3" borderId="13" xfId="0" applyFont="1" applyFill="1" applyBorder="1" applyAlignment="1">
      <alignment horizontal="justify" wrapText="1" shrinkToFit="1"/>
    </xf>
    <xf numFmtId="0" fontId="1" fillId="3" borderId="30" xfId="0" applyFont="1" applyFill="1" applyBorder="1" applyAlignment="1">
      <alignment horizontal="center" wrapText="1"/>
    </xf>
    <xf numFmtId="3" fontId="3" fillId="3" borderId="14" xfId="0" applyNumberFormat="1" applyFont="1" applyFill="1" applyBorder="1" applyAlignment="1">
      <alignment wrapText="1"/>
    </xf>
    <xf numFmtId="0" fontId="4" fillId="3" borderId="1" xfId="0" applyFont="1" applyFill="1" applyBorder="1" applyAlignment="1">
      <alignment horizontal="center" wrapText="1" shrinkToFit="1"/>
    </xf>
    <xf numFmtId="0" fontId="3" fillId="3" borderId="1" xfId="0" applyFont="1" applyFill="1" applyBorder="1" applyAlignment="1">
      <alignment wrapText="1" shrinkToFit="1"/>
    </xf>
    <xf numFmtId="3" fontId="3" fillId="3" borderId="14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justify" wrapText="1" shrinkToFit="1"/>
    </xf>
    <xf numFmtId="0" fontId="3" fillId="3" borderId="1" xfId="0" applyFont="1" applyFill="1" applyBorder="1" applyAlignment="1">
      <alignment horizontal="justify" shrinkToFit="1"/>
    </xf>
    <xf numFmtId="0" fontId="1" fillId="3" borderId="23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 shrinkToFit="1"/>
    </xf>
    <xf numFmtId="0" fontId="3" fillId="3" borderId="7" xfId="0" applyFont="1" applyFill="1" applyBorder="1" applyAlignment="1">
      <alignment horizontal="justify" wrapText="1" shrinkToFit="1"/>
    </xf>
    <xf numFmtId="3" fontId="3" fillId="3" borderId="21" xfId="0" applyNumberFormat="1" applyFont="1" applyFill="1" applyBorder="1" applyAlignment="1">
      <alignment horizontal="right" wrapText="1"/>
    </xf>
    <xf numFmtId="0" fontId="1" fillId="6" borderId="18" xfId="0" applyFont="1" applyFill="1" applyBorder="1" applyAlignment="1">
      <alignment horizontal="center"/>
    </xf>
    <xf numFmtId="0" fontId="1" fillId="6" borderId="19" xfId="0" applyFont="1" applyFill="1" applyBorder="1" applyAlignment="1">
      <alignment horizontal="center"/>
    </xf>
    <xf numFmtId="0" fontId="4" fillId="6" borderId="19" xfId="0" applyFont="1" applyFill="1" applyBorder="1" applyAlignment="1">
      <alignment horizontal="center" wrapText="1"/>
    </xf>
    <xf numFmtId="0" fontId="1" fillId="6" borderId="19" xfId="0" applyFont="1" applyFill="1" applyBorder="1" applyAlignment="1">
      <alignment horizontal="center" wrapText="1"/>
    </xf>
    <xf numFmtId="0" fontId="1" fillId="6" borderId="27" xfId="0" applyFont="1" applyFill="1" applyBorder="1" applyAlignment="1">
      <alignment horizontal="center" wrapText="1"/>
    </xf>
    <xf numFmtId="3" fontId="3" fillId="6" borderId="20" xfId="0" applyNumberFormat="1" applyFont="1" applyFill="1" applyBorder="1" applyAlignment="1">
      <alignment horizontal="right"/>
    </xf>
    <xf numFmtId="0" fontId="1" fillId="6" borderId="6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28" xfId="0" applyFont="1" applyFill="1" applyBorder="1" applyAlignment="1">
      <alignment horizontal="center" wrapText="1"/>
    </xf>
    <xf numFmtId="3" fontId="3" fillId="6" borderId="14" xfId="0" applyNumberFormat="1" applyFont="1" applyFill="1" applyBorder="1" applyAlignment="1">
      <alignment horizontal="right"/>
    </xf>
    <xf numFmtId="0" fontId="4" fillId="6" borderId="1" xfId="0" applyFont="1" applyFill="1" applyBorder="1" applyAlignment="1">
      <alignment horizontal="center" wrapText="1" shrinkToFit="1"/>
    </xf>
    <xf numFmtId="0" fontId="3" fillId="6" borderId="1" xfId="0" applyFont="1" applyFill="1" applyBorder="1" applyAlignment="1">
      <alignment horizontal="justify" wrapText="1"/>
    </xf>
    <xf numFmtId="0" fontId="3" fillId="6" borderId="1" xfId="0" applyFont="1" applyFill="1" applyBorder="1" applyAlignment="1">
      <alignment wrapText="1"/>
    </xf>
    <xf numFmtId="0" fontId="1" fillId="6" borderId="28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justify"/>
    </xf>
    <xf numFmtId="0" fontId="3" fillId="6" borderId="1" xfId="0" applyFont="1" applyFill="1" applyBorder="1" applyAlignment="1">
      <alignment horizontal="left" wrapText="1" shrinkToFit="1"/>
    </xf>
    <xf numFmtId="0" fontId="1" fillId="6" borderId="23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 wrapText="1"/>
    </xf>
    <xf numFmtId="0" fontId="1" fillId="6" borderId="7" xfId="0" applyFont="1" applyFill="1" applyBorder="1" applyAlignment="1">
      <alignment horizontal="center" wrapText="1"/>
    </xf>
    <xf numFmtId="0" fontId="1" fillId="6" borderId="29" xfId="0" applyFont="1" applyFill="1" applyBorder="1" applyAlignment="1">
      <alignment horizontal="center" wrapText="1"/>
    </xf>
    <xf numFmtId="3" fontId="3" fillId="6" borderId="21" xfId="0" applyNumberFormat="1" applyFont="1" applyFill="1" applyBorder="1" applyAlignment="1">
      <alignment horizontal="right"/>
    </xf>
    <xf numFmtId="0" fontId="1" fillId="7" borderId="18" xfId="0" applyFont="1" applyFill="1" applyBorder="1" applyAlignment="1">
      <alignment horizontal="center"/>
    </xf>
    <xf numFmtId="0" fontId="1" fillId="7" borderId="19" xfId="0" applyFont="1" applyFill="1" applyBorder="1" applyAlignment="1">
      <alignment horizontal="center"/>
    </xf>
    <xf numFmtId="0" fontId="4" fillId="7" borderId="19" xfId="0" applyFont="1" applyFill="1" applyBorder="1" applyAlignment="1">
      <alignment horizontal="center" wrapText="1"/>
    </xf>
    <xf numFmtId="0" fontId="3" fillId="7" borderId="19" xfId="0" applyFont="1" applyFill="1" applyBorder="1" applyAlignment="1">
      <alignment horizontal="justify" wrapText="1"/>
    </xf>
    <xf numFmtId="0" fontId="1" fillId="7" borderId="19" xfId="0" applyFont="1" applyFill="1" applyBorder="1" applyAlignment="1">
      <alignment horizontal="center" wrapText="1"/>
    </xf>
    <xf numFmtId="0" fontId="1" fillId="7" borderId="27" xfId="0" applyFont="1" applyFill="1" applyBorder="1" applyAlignment="1">
      <alignment horizontal="center" wrapText="1"/>
    </xf>
    <xf numFmtId="3" fontId="3" fillId="7" borderId="20" xfId="0" applyNumberFormat="1" applyFont="1" applyFill="1" applyBorder="1" applyAlignment="1">
      <alignment horizontal="right"/>
    </xf>
    <xf numFmtId="0" fontId="1" fillId="7" borderId="6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left" wrapText="1"/>
    </xf>
    <xf numFmtId="0" fontId="1" fillId="7" borderId="1" xfId="0" applyFont="1" applyFill="1" applyBorder="1" applyAlignment="1">
      <alignment horizontal="center" wrapText="1"/>
    </xf>
    <xf numFmtId="0" fontId="1" fillId="7" borderId="28" xfId="0" applyFont="1" applyFill="1" applyBorder="1" applyAlignment="1">
      <alignment horizontal="center" wrapText="1"/>
    </xf>
    <xf numFmtId="3" fontId="3" fillId="7" borderId="14" xfId="0" applyNumberFormat="1" applyFont="1" applyFill="1" applyBorder="1" applyAlignment="1">
      <alignment horizontal="right"/>
    </xf>
    <xf numFmtId="0" fontId="4" fillId="7" borderId="1" xfId="0" applyFont="1" applyFill="1" applyBorder="1" applyAlignment="1">
      <alignment horizontal="center" wrapText="1" shrinkToFit="1"/>
    </xf>
    <xf numFmtId="0" fontId="3" fillId="7" borderId="1" xfId="0" applyFont="1" applyFill="1" applyBorder="1" applyAlignment="1">
      <alignment wrapText="1" shrinkToFit="1"/>
    </xf>
    <xf numFmtId="0" fontId="3" fillId="7" borderId="1" xfId="0" applyFont="1" applyFill="1" applyBorder="1" applyAlignment="1">
      <alignment horizontal="justify" wrapText="1"/>
    </xf>
    <xf numFmtId="0" fontId="3" fillId="7" borderId="1" xfId="0" applyFont="1" applyFill="1" applyBorder="1" applyAlignment="1">
      <alignment wrapText="1"/>
    </xf>
    <xf numFmtId="0" fontId="1" fillId="7" borderId="28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justify"/>
    </xf>
    <xf numFmtId="0" fontId="3" fillId="7" borderId="1" xfId="0" applyFont="1" applyFill="1" applyBorder="1" applyAlignment="1">
      <alignment horizontal="left" wrapText="1" shrinkToFit="1"/>
    </xf>
    <xf numFmtId="0" fontId="1" fillId="7" borderId="23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 wrapText="1"/>
    </xf>
    <xf numFmtId="0" fontId="3" fillId="7" borderId="7" xfId="0" applyFont="1" applyFill="1" applyBorder="1" applyAlignment="1">
      <alignment wrapText="1"/>
    </xf>
    <xf numFmtId="0" fontId="1" fillId="7" borderId="7" xfId="0" applyFont="1" applyFill="1" applyBorder="1" applyAlignment="1">
      <alignment horizontal="center" wrapText="1"/>
    </xf>
    <xf numFmtId="0" fontId="1" fillId="7" borderId="29" xfId="0" applyFont="1" applyFill="1" applyBorder="1" applyAlignment="1">
      <alignment horizontal="center" wrapText="1"/>
    </xf>
    <xf numFmtId="3" fontId="3" fillId="7" borderId="21" xfId="0" applyNumberFormat="1" applyFont="1" applyFill="1" applyBorder="1" applyAlignment="1">
      <alignment horizontal="right"/>
    </xf>
    <xf numFmtId="0" fontId="3" fillId="6" borderId="19" xfId="0" applyFont="1" applyFill="1" applyBorder="1" applyAlignment="1">
      <alignment wrapText="1"/>
    </xf>
    <xf numFmtId="0" fontId="3" fillId="6" borderId="7" xfId="0" applyFont="1" applyFill="1" applyBorder="1" applyAlignment="1">
      <alignment horizontal="justify" wrapText="1"/>
    </xf>
    <xf numFmtId="0" fontId="1" fillId="4" borderId="18" xfId="0" applyFont="1" applyFill="1" applyBorder="1" applyAlignment="1">
      <alignment horizontal="center" wrapText="1"/>
    </xf>
    <xf numFmtId="0" fontId="3" fillId="4" borderId="19" xfId="0" applyFont="1" applyFill="1" applyBorder="1" applyAlignment="1">
      <alignment wrapText="1"/>
    </xf>
    <xf numFmtId="3" fontId="3" fillId="4" borderId="20" xfId="0" applyNumberFormat="1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 shrinkToFit="1"/>
    </xf>
    <xf numFmtId="0" fontId="3" fillId="4" borderId="1" xfId="0" applyFont="1" applyFill="1" applyBorder="1" applyAlignment="1">
      <alignment wrapText="1" shrinkToFit="1"/>
    </xf>
    <xf numFmtId="3" fontId="3" fillId="4" borderId="14" xfId="0" applyNumberFormat="1" applyFont="1" applyFill="1" applyBorder="1" applyAlignment="1">
      <alignment wrapText="1"/>
    </xf>
    <xf numFmtId="3" fontId="3" fillId="4" borderId="14" xfId="0" applyNumberFormat="1" applyFont="1" applyFill="1" applyBorder="1" applyAlignment="1">
      <alignment horizontal="right" wrapText="1"/>
    </xf>
    <xf numFmtId="0" fontId="3" fillId="4" borderId="1" xfId="0" applyFont="1" applyFill="1" applyBorder="1" applyAlignment="1">
      <alignment horizontal="left" wrapText="1" shrinkToFit="1"/>
    </xf>
    <xf numFmtId="0" fontId="3" fillId="4" borderId="1" xfId="0" applyFont="1" applyFill="1" applyBorder="1" applyAlignment="1">
      <alignment horizontal="justify" wrapText="1" shrinkToFit="1"/>
    </xf>
    <xf numFmtId="0" fontId="1" fillId="4" borderId="23" xfId="0" applyFont="1" applyFill="1" applyBorder="1" applyAlignment="1">
      <alignment horizontal="center" wrapText="1"/>
    </xf>
    <xf numFmtId="0" fontId="3" fillId="4" borderId="7" xfId="0" applyFont="1" applyFill="1" applyBorder="1" applyAlignment="1" applyProtection="1">
      <alignment horizontal="left" wrapText="1"/>
      <protection locked="0"/>
    </xf>
    <xf numFmtId="0" fontId="1" fillId="4" borderId="7" xfId="0" applyFont="1" applyFill="1" applyBorder="1" applyAlignment="1" applyProtection="1">
      <alignment horizontal="center" wrapText="1"/>
      <protection locked="0"/>
    </xf>
    <xf numFmtId="0" fontId="1" fillId="4" borderId="29" xfId="0" applyFont="1" applyFill="1" applyBorder="1" applyAlignment="1" applyProtection="1">
      <alignment horizontal="center" wrapText="1"/>
      <protection locked="0"/>
    </xf>
    <xf numFmtId="3" fontId="3" fillId="4" borderId="21" xfId="0" applyNumberFormat="1" applyFont="1" applyFill="1" applyBorder="1" applyAlignment="1">
      <alignment horizontal="right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8"/>
  <sheetViews>
    <sheetView tabSelected="1" zoomScale="85" zoomScaleNormal="85" workbookViewId="0">
      <pane ySplit="3" topLeftCell="A145" activePane="bottomLeft" state="frozen"/>
      <selection pane="bottomLeft" activeCell="D159" sqref="D159"/>
    </sheetView>
  </sheetViews>
  <sheetFormatPr defaultRowHeight="12.75" x14ac:dyDescent="0.2"/>
  <cols>
    <col min="1" max="1" width="4.5703125" style="26" customWidth="1"/>
    <col min="2" max="2" width="6.140625" style="26" customWidth="1"/>
    <col min="3" max="3" width="11.85546875" style="6" customWidth="1"/>
    <col min="4" max="4" width="24.85546875" style="6" customWidth="1"/>
    <col min="5" max="5" width="10" style="6" customWidth="1"/>
    <col min="6" max="6" width="20.7109375" style="6" customWidth="1"/>
    <col min="7" max="7" width="11.7109375" style="7" customWidth="1"/>
    <col min="8" max="8" width="9.85546875" customWidth="1"/>
  </cols>
  <sheetData>
    <row r="1" spans="1:7" ht="34.5" customHeight="1" thickBot="1" x14ac:dyDescent="0.25">
      <c r="A1" s="160" t="s">
        <v>265</v>
      </c>
      <c r="B1" s="161"/>
      <c r="C1" s="161"/>
      <c r="D1" s="161"/>
      <c r="E1" s="161"/>
      <c r="F1" s="161"/>
      <c r="G1" s="162"/>
    </row>
    <row r="2" spans="1:7" ht="13.5" thickBot="1" x14ac:dyDescent="0.25">
      <c r="A2" s="4"/>
      <c r="B2" s="1"/>
      <c r="C2" s="1"/>
      <c r="D2" s="1"/>
      <c r="E2" s="1"/>
      <c r="F2" s="1"/>
      <c r="G2" s="25"/>
    </row>
    <row r="3" spans="1:7" ht="26.25" thickBot="1" x14ac:dyDescent="0.25">
      <c r="A3" s="9" t="s">
        <v>15</v>
      </c>
      <c r="B3" s="10" t="s">
        <v>16</v>
      </c>
      <c r="C3" s="10" t="s">
        <v>17</v>
      </c>
      <c r="D3" s="10" t="s">
        <v>18</v>
      </c>
      <c r="E3" s="10" t="s">
        <v>19</v>
      </c>
      <c r="F3" s="27" t="s">
        <v>266</v>
      </c>
      <c r="G3" s="11" t="s">
        <v>268</v>
      </c>
    </row>
    <row r="4" spans="1:7" ht="16.5" thickBot="1" x14ac:dyDescent="0.3">
      <c r="A4" s="2" t="s">
        <v>62</v>
      </c>
      <c r="B4" s="3"/>
      <c r="C4" s="12"/>
      <c r="D4" s="19"/>
      <c r="E4" s="20"/>
      <c r="F4" s="20"/>
      <c r="G4" s="21"/>
    </row>
    <row r="5" spans="1:7" s="5" customFormat="1" ht="21.75" customHeight="1" x14ac:dyDescent="0.2">
      <c r="A5" s="51">
        <v>1</v>
      </c>
      <c r="B5" s="52" t="s">
        <v>20</v>
      </c>
      <c r="C5" s="53" t="s">
        <v>25</v>
      </c>
      <c r="D5" s="54" t="s">
        <v>99</v>
      </c>
      <c r="E5" s="55">
        <v>43961312</v>
      </c>
      <c r="F5" s="56" t="s">
        <v>267</v>
      </c>
      <c r="G5" s="57">
        <v>15000</v>
      </c>
    </row>
    <row r="6" spans="1:7" s="5" customFormat="1" ht="25.5" x14ac:dyDescent="0.2">
      <c r="A6" s="58">
        <v>2</v>
      </c>
      <c r="B6" s="59" t="s">
        <v>20</v>
      </c>
      <c r="C6" s="60" t="s">
        <v>55</v>
      </c>
      <c r="D6" s="61" t="s">
        <v>214</v>
      </c>
      <c r="E6" s="62">
        <v>1778595</v>
      </c>
      <c r="F6" s="63"/>
      <c r="G6" s="64">
        <v>10000</v>
      </c>
    </row>
    <row r="7" spans="1:7" s="5" customFormat="1" ht="22.5" x14ac:dyDescent="0.2">
      <c r="A7" s="58">
        <v>3</v>
      </c>
      <c r="B7" s="62" t="s">
        <v>20</v>
      </c>
      <c r="C7" s="60" t="s">
        <v>171</v>
      </c>
      <c r="D7" s="65" t="s">
        <v>172</v>
      </c>
      <c r="E7" s="62">
        <v>4392167</v>
      </c>
      <c r="F7" s="63"/>
      <c r="G7" s="64">
        <v>10000</v>
      </c>
    </row>
    <row r="8" spans="1:7" s="5" customFormat="1" ht="24.75" customHeight="1" x14ac:dyDescent="0.2">
      <c r="A8" s="58">
        <v>4</v>
      </c>
      <c r="B8" s="62" t="s">
        <v>20</v>
      </c>
      <c r="C8" s="60" t="s">
        <v>25</v>
      </c>
      <c r="D8" s="61" t="s">
        <v>237</v>
      </c>
      <c r="E8" s="62">
        <v>16626923</v>
      </c>
      <c r="F8" s="63"/>
      <c r="G8" s="64">
        <v>10000</v>
      </c>
    </row>
    <row r="9" spans="1:7" s="5" customFormat="1" ht="24.75" customHeight="1" x14ac:dyDescent="0.2">
      <c r="A9" s="58">
        <v>5</v>
      </c>
      <c r="B9" s="59" t="s">
        <v>20</v>
      </c>
      <c r="C9" s="60" t="s">
        <v>55</v>
      </c>
      <c r="D9" s="65" t="s">
        <v>233</v>
      </c>
      <c r="E9" s="62">
        <v>4012500</v>
      </c>
      <c r="F9" s="63"/>
      <c r="G9" s="64">
        <v>10000</v>
      </c>
    </row>
    <row r="10" spans="1:7" s="5" customFormat="1" ht="33.75" x14ac:dyDescent="0.2">
      <c r="A10" s="58">
        <v>6</v>
      </c>
      <c r="B10" s="59"/>
      <c r="C10" s="60" t="s">
        <v>208</v>
      </c>
      <c r="D10" s="61" t="s">
        <v>129</v>
      </c>
      <c r="E10" s="62">
        <v>1308335</v>
      </c>
      <c r="F10" s="63"/>
      <c r="G10" s="66">
        <v>5000</v>
      </c>
    </row>
    <row r="11" spans="1:7" s="5" customFormat="1" ht="26.25" thickBot="1" x14ac:dyDescent="0.25">
      <c r="A11" s="67">
        <v>7</v>
      </c>
      <c r="B11" s="68" t="s">
        <v>20</v>
      </c>
      <c r="C11" s="69" t="s">
        <v>52</v>
      </c>
      <c r="D11" s="70" t="s">
        <v>173</v>
      </c>
      <c r="E11" s="71">
        <v>22858784</v>
      </c>
      <c r="F11" s="72"/>
      <c r="G11" s="73">
        <v>10000</v>
      </c>
    </row>
    <row r="12" spans="1:7" s="5" customFormat="1" ht="16.5" thickBot="1" x14ac:dyDescent="0.3">
      <c r="A12" s="163" t="s">
        <v>63</v>
      </c>
      <c r="B12" s="164"/>
      <c r="C12" s="164"/>
      <c r="D12" s="13"/>
      <c r="E12" s="14"/>
      <c r="F12" s="14"/>
      <c r="G12" s="24">
        <f>SUM(G5:G11)</f>
        <v>70000</v>
      </c>
    </row>
    <row r="13" spans="1:7" s="5" customFormat="1" ht="27" customHeight="1" x14ac:dyDescent="0.2">
      <c r="A13" s="74">
        <v>8</v>
      </c>
      <c r="B13" s="30" t="s">
        <v>24</v>
      </c>
      <c r="C13" s="28" t="s">
        <v>65</v>
      </c>
      <c r="D13" s="29" t="s">
        <v>163</v>
      </c>
      <c r="E13" s="30">
        <v>22845313</v>
      </c>
      <c r="F13" s="31"/>
      <c r="G13" s="32">
        <v>10000</v>
      </c>
    </row>
    <row r="14" spans="1:7" s="5" customFormat="1" ht="20.25" customHeight="1" x14ac:dyDescent="0.2">
      <c r="A14" s="75">
        <v>9</v>
      </c>
      <c r="B14" s="76" t="s">
        <v>24</v>
      </c>
      <c r="C14" s="77" t="s">
        <v>25</v>
      </c>
      <c r="D14" s="78" t="s">
        <v>27</v>
      </c>
      <c r="E14" s="76">
        <v>25864483</v>
      </c>
      <c r="F14" s="79"/>
      <c r="G14" s="80">
        <v>45000</v>
      </c>
    </row>
    <row r="15" spans="1:7" s="5" customFormat="1" ht="30.75" customHeight="1" x14ac:dyDescent="0.2">
      <c r="A15" s="75">
        <v>10</v>
      </c>
      <c r="B15" s="35" t="s">
        <v>24</v>
      </c>
      <c r="C15" s="81" t="s">
        <v>43</v>
      </c>
      <c r="D15" s="82" t="s">
        <v>215</v>
      </c>
      <c r="E15" s="35">
        <v>22761471</v>
      </c>
      <c r="F15" s="36"/>
      <c r="G15" s="80">
        <v>10000</v>
      </c>
    </row>
    <row r="16" spans="1:7" s="5" customFormat="1" ht="24" customHeight="1" x14ac:dyDescent="0.2">
      <c r="A16" s="75">
        <v>11</v>
      </c>
      <c r="B16" s="35" t="s">
        <v>24</v>
      </c>
      <c r="C16" s="33" t="s">
        <v>43</v>
      </c>
      <c r="D16" s="37" t="s">
        <v>167</v>
      </c>
      <c r="E16" s="35">
        <v>41031369</v>
      </c>
      <c r="F16" s="36"/>
      <c r="G16" s="80">
        <v>25000</v>
      </c>
    </row>
    <row r="17" spans="1:7" s="5" customFormat="1" ht="24.75" customHeight="1" x14ac:dyDescent="0.2">
      <c r="A17" s="75">
        <v>12</v>
      </c>
      <c r="B17" s="35" t="s">
        <v>24</v>
      </c>
      <c r="C17" s="81" t="s">
        <v>12</v>
      </c>
      <c r="D17" s="82" t="s">
        <v>193</v>
      </c>
      <c r="E17" s="35">
        <v>5083141</v>
      </c>
      <c r="F17" s="36"/>
      <c r="G17" s="80">
        <v>10000</v>
      </c>
    </row>
    <row r="18" spans="1:7" s="5" customFormat="1" ht="25.5" x14ac:dyDescent="0.2">
      <c r="A18" s="75">
        <v>13</v>
      </c>
      <c r="B18" s="35" t="s">
        <v>24</v>
      </c>
      <c r="C18" s="81" t="s">
        <v>12</v>
      </c>
      <c r="D18" s="82" t="s">
        <v>178</v>
      </c>
      <c r="E18" s="35">
        <v>22877517</v>
      </c>
      <c r="F18" s="36"/>
      <c r="G18" s="83">
        <v>15000</v>
      </c>
    </row>
    <row r="19" spans="1:7" s="5" customFormat="1" ht="24.75" customHeight="1" x14ac:dyDescent="0.2">
      <c r="A19" s="75">
        <v>14</v>
      </c>
      <c r="B19" s="35" t="s">
        <v>24</v>
      </c>
      <c r="C19" s="81" t="s">
        <v>74</v>
      </c>
      <c r="D19" s="82" t="s">
        <v>75</v>
      </c>
      <c r="E19" s="35">
        <v>22753311</v>
      </c>
      <c r="F19" s="36"/>
      <c r="G19" s="80">
        <v>10000</v>
      </c>
    </row>
    <row r="20" spans="1:7" s="5" customFormat="1" ht="24.75" customHeight="1" x14ac:dyDescent="0.2">
      <c r="A20" s="75">
        <v>15</v>
      </c>
      <c r="B20" s="35" t="s">
        <v>24</v>
      </c>
      <c r="C20" s="33" t="s">
        <v>36</v>
      </c>
      <c r="D20" s="84" t="s">
        <v>226</v>
      </c>
      <c r="E20" s="35">
        <v>22709720</v>
      </c>
      <c r="F20" s="36"/>
      <c r="G20" s="80">
        <v>20000</v>
      </c>
    </row>
    <row r="21" spans="1:7" s="5" customFormat="1" ht="25.5" x14ac:dyDescent="0.2">
      <c r="A21" s="75">
        <v>16</v>
      </c>
      <c r="B21" s="35" t="s">
        <v>24</v>
      </c>
      <c r="C21" s="81" t="s">
        <v>87</v>
      </c>
      <c r="D21" s="82" t="s">
        <v>102</v>
      </c>
      <c r="E21" s="35">
        <v>69601062</v>
      </c>
      <c r="F21" s="36"/>
      <c r="G21" s="80">
        <v>80000</v>
      </c>
    </row>
    <row r="22" spans="1:7" s="5" customFormat="1" ht="21" customHeight="1" x14ac:dyDescent="0.2">
      <c r="A22" s="75">
        <v>17</v>
      </c>
      <c r="B22" s="35" t="s">
        <v>24</v>
      </c>
      <c r="C22" s="81" t="s">
        <v>25</v>
      </c>
      <c r="D22" s="82" t="s">
        <v>194</v>
      </c>
      <c r="E22" s="35">
        <v>22741291</v>
      </c>
      <c r="F22" s="36"/>
      <c r="G22" s="80">
        <v>20000</v>
      </c>
    </row>
    <row r="23" spans="1:7" s="5" customFormat="1" ht="25.5" x14ac:dyDescent="0.2">
      <c r="A23" s="75">
        <v>18</v>
      </c>
      <c r="B23" s="35" t="s">
        <v>24</v>
      </c>
      <c r="C23" s="81" t="s">
        <v>49</v>
      </c>
      <c r="D23" s="82" t="s">
        <v>179</v>
      </c>
      <c r="E23" s="35">
        <v>22691031</v>
      </c>
      <c r="F23" s="36"/>
      <c r="G23" s="80">
        <v>20000</v>
      </c>
    </row>
    <row r="24" spans="1:7" s="5" customFormat="1" ht="25.5" customHeight="1" x14ac:dyDescent="0.2">
      <c r="A24" s="75">
        <v>19</v>
      </c>
      <c r="B24" s="35" t="s">
        <v>24</v>
      </c>
      <c r="C24" s="81" t="s">
        <v>25</v>
      </c>
      <c r="D24" s="85" t="s">
        <v>135</v>
      </c>
      <c r="E24" s="35">
        <v>44936419</v>
      </c>
      <c r="F24" s="36"/>
      <c r="G24" s="80">
        <v>10000</v>
      </c>
    </row>
    <row r="25" spans="1:7" s="5" customFormat="1" ht="34.5" customHeight="1" x14ac:dyDescent="0.2">
      <c r="A25" s="75">
        <v>20</v>
      </c>
      <c r="B25" s="35" t="s">
        <v>24</v>
      </c>
      <c r="C25" s="81" t="s">
        <v>25</v>
      </c>
      <c r="D25" s="82" t="s">
        <v>165</v>
      </c>
      <c r="E25" s="35">
        <v>45237191</v>
      </c>
      <c r="F25" s="36"/>
      <c r="G25" s="80">
        <v>40000</v>
      </c>
    </row>
    <row r="26" spans="1:7" s="5" customFormat="1" ht="24.75" customHeight="1" x14ac:dyDescent="0.2">
      <c r="A26" s="75">
        <v>21</v>
      </c>
      <c r="B26" s="35" t="s">
        <v>24</v>
      </c>
      <c r="C26" s="81" t="s">
        <v>42</v>
      </c>
      <c r="D26" s="85" t="s">
        <v>100</v>
      </c>
      <c r="E26" s="35">
        <v>48807079</v>
      </c>
      <c r="F26" s="36"/>
      <c r="G26" s="80">
        <v>30000</v>
      </c>
    </row>
    <row r="27" spans="1:7" s="5" customFormat="1" ht="30" customHeight="1" x14ac:dyDescent="0.2">
      <c r="A27" s="75">
        <v>22</v>
      </c>
      <c r="B27" s="35" t="s">
        <v>24</v>
      </c>
      <c r="C27" s="81" t="s">
        <v>133</v>
      </c>
      <c r="D27" s="82" t="s">
        <v>134</v>
      </c>
      <c r="E27" s="35">
        <v>4686241</v>
      </c>
      <c r="F27" s="36"/>
      <c r="G27" s="80">
        <v>15000</v>
      </c>
    </row>
    <row r="28" spans="1:7" s="5" customFormat="1" ht="30" customHeight="1" x14ac:dyDescent="0.2">
      <c r="A28" s="75">
        <v>23</v>
      </c>
      <c r="B28" s="35" t="s">
        <v>24</v>
      </c>
      <c r="C28" s="81" t="s">
        <v>35</v>
      </c>
      <c r="D28" s="82" t="s">
        <v>164</v>
      </c>
      <c r="E28" s="35">
        <v>66935521</v>
      </c>
      <c r="F28" s="36"/>
      <c r="G28" s="80">
        <v>10000</v>
      </c>
    </row>
    <row r="29" spans="1:7" s="5" customFormat="1" ht="30" customHeight="1" x14ac:dyDescent="0.2">
      <c r="A29" s="75">
        <v>24</v>
      </c>
      <c r="B29" s="35" t="s">
        <v>24</v>
      </c>
      <c r="C29" s="81" t="s">
        <v>44</v>
      </c>
      <c r="D29" s="82" t="s">
        <v>155</v>
      </c>
      <c r="E29" s="35">
        <v>70238022</v>
      </c>
      <c r="F29" s="36"/>
      <c r="G29" s="80">
        <v>10000</v>
      </c>
    </row>
    <row r="30" spans="1:7" s="5" customFormat="1" ht="30" customHeight="1" x14ac:dyDescent="0.2">
      <c r="A30" s="75">
        <v>25</v>
      </c>
      <c r="B30" s="35" t="s">
        <v>24</v>
      </c>
      <c r="C30" s="81" t="s">
        <v>45</v>
      </c>
      <c r="D30" s="85" t="s">
        <v>238</v>
      </c>
      <c r="E30" s="35">
        <v>60799595</v>
      </c>
      <c r="F30" s="36"/>
      <c r="G30" s="38">
        <v>30000</v>
      </c>
    </row>
    <row r="31" spans="1:7" s="5" customFormat="1" x14ac:dyDescent="0.2">
      <c r="A31" s="75">
        <v>26</v>
      </c>
      <c r="B31" s="35" t="s">
        <v>24</v>
      </c>
      <c r="C31" s="81" t="s">
        <v>45</v>
      </c>
      <c r="D31" s="85" t="s">
        <v>239</v>
      </c>
      <c r="E31" s="35">
        <v>26996120</v>
      </c>
      <c r="F31" s="36"/>
      <c r="G31" s="80">
        <v>10000</v>
      </c>
    </row>
    <row r="32" spans="1:7" s="5" customFormat="1" ht="23.25" customHeight="1" x14ac:dyDescent="0.2">
      <c r="A32" s="75">
        <v>27</v>
      </c>
      <c r="B32" s="35" t="s">
        <v>24</v>
      </c>
      <c r="C32" s="81" t="s">
        <v>33</v>
      </c>
      <c r="D32" s="82" t="s">
        <v>180</v>
      </c>
      <c r="E32" s="35">
        <v>66935512</v>
      </c>
      <c r="F32" s="36"/>
      <c r="G32" s="80">
        <v>150000</v>
      </c>
    </row>
    <row r="33" spans="1:7" s="5" customFormat="1" ht="22.5" customHeight="1" x14ac:dyDescent="0.2">
      <c r="A33" s="75">
        <v>28</v>
      </c>
      <c r="B33" s="35" t="s">
        <v>24</v>
      </c>
      <c r="C33" s="81" t="s">
        <v>46</v>
      </c>
      <c r="D33" s="82" t="s">
        <v>216</v>
      </c>
      <c r="E33" s="35">
        <v>70233977</v>
      </c>
      <c r="F33" s="36"/>
      <c r="G33" s="83">
        <v>70000</v>
      </c>
    </row>
    <row r="34" spans="1:7" s="5" customFormat="1" ht="25.5" x14ac:dyDescent="0.2">
      <c r="A34" s="75">
        <v>29</v>
      </c>
      <c r="B34" s="35" t="s">
        <v>24</v>
      </c>
      <c r="C34" s="81" t="s">
        <v>40</v>
      </c>
      <c r="D34" s="85" t="s">
        <v>152</v>
      </c>
      <c r="E34" s="35">
        <v>45238677</v>
      </c>
      <c r="F34" s="36"/>
      <c r="G34" s="83">
        <v>30000</v>
      </c>
    </row>
    <row r="35" spans="1:7" s="5" customFormat="1" ht="29.25" customHeight="1" x14ac:dyDescent="0.2">
      <c r="A35" s="75">
        <v>30</v>
      </c>
      <c r="B35" s="35" t="s">
        <v>24</v>
      </c>
      <c r="C35" s="81" t="s">
        <v>37</v>
      </c>
      <c r="D35" s="82" t="s">
        <v>132</v>
      </c>
      <c r="E35" s="35">
        <v>49588362</v>
      </c>
      <c r="F35" s="36"/>
      <c r="G35" s="83">
        <v>10000</v>
      </c>
    </row>
    <row r="36" spans="1:7" s="5" customFormat="1" ht="27.75" customHeight="1" x14ac:dyDescent="0.2">
      <c r="A36" s="75">
        <v>31</v>
      </c>
      <c r="B36" s="35" t="s">
        <v>24</v>
      </c>
      <c r="C36" s="33" t="s">
        <v>55</v>
      </c>
      <c r="D36" s="34" t="s">
        <v>225</v>
      </c>
      <c r="E36" s="35">
        <v>48770132</v>
      </c>
      <c r="F36" s="36"/>
      <c r="G36" s="83">
        <v>5000</v>
      </c>
    </row>
    <row r="37" spans="1:7" s="5" customFormat="1" ht="25.5" x14ac:dyDescent="0.2">
      <c r="A37" s="75">
        <v>32</v>
      </c>
      <c r="B37" s="35" t="s">
        <v>24</v>
      </c>
      <c r="C37" s="81" t="s">
        <v>28</v>
      </c>
      <c r="D37" s="82" t="s">
        <v>195</v>
      </c>
      <c r="E37" s="35">
        <v>2119536</v>
      </c>
      <c r="F37" s="36"/>
      <c r="G37" s="83">
        <v>15000</v>
      </c>
    </row>
    <row r="38" spans="1:7" s="5" customFormat="1" ht="25.5" x14ac:dyDescent="0.2">
      <c r="A38" s="75">
        <v>33</v>
      </c>
      <c r="B38" s="35" t="s">
        <v>24</v>
      </c>
      <c r="C38" s="81" t="s">
        <v>37</v>
      </c>
      <c r="D38" s="82" t="s">
        <v>181</v>
      </c>
      <c r="E38" s="35">
        <v>3885551</v>
      </c>
      <c r="F38" s="36"/>
      <c r="G38" s="83">
        <v>10000</v>
      </c>
    </row>
    <row r="39" spans="1:7" s="5" customFormat="1" ht="25.5" x14ac:dyDescent="0.2">
      <c r="A39" s="75">
        <v>34</v>
      </c>
      <c r="B39" s="35" t="s">
        <v>24</v>
      </c>
      <c r="C39" s="33" t="s">
        <v>43</v>
      </c>
      <c r="D39" s="84" t="s">
        <v>227</v>
      </c>
      <c r="E39" s="35">
        <v>70924708</v>
      </c>
      <c r="F39" s="36"/>
      <c r="G39" s="83">
        <v>20000</v>
      </c>
    </row>
    <row r="40" spans="1:7" s="5" customFormat="1" ht="25.5" x14ac:dyDescent="0.2">
      <c r="A40" s="75">
        <v>35</v>
      </c>
      <c r="B40" s="35" t="s">
        <v>24</v>
      </c>
      <c r="C40" s="81" t="s">
        <v>41</v>
      </c>
      <c r="D40" s="82" t="s">
        <v>217</v>
      </c>
      <c r="E40" s="35">
        <v>26528550</v>
      </c>
      <c r="F40" s="36"/>
      <c r="G40" s="80">
        <v>80000</v>
      </c>
    </row>
    <row r="41" spans="1:7" s="5" customFormat="1" ht="38.25" x14ac:dyDescent="0.2">
      <c r="A41" s="75">
        <v>36</v>
      </c>
      <c r="B41" s="35" t="s">
        <v>24</v>
      </c>
      <c r="C41" s="81" t="s">
        <v>229</v>
      </c>
      <c r="D41" s="82" t="s">
        <v>230</v>
      </c>
      <c r="E41" s="35">
        <v>26984571</v>
      </c>
      <c r="F41" s="36"/>
      <c r="G41" s="83">
        <v>10000</v>
      </c>
    </row>
    <row r="42" spans="1:7" s="5" customFormat="1" ht="23.25" customHeight="1" x14ac:dyDescent="0.2">
      <c r="A42" s="75">
        <v>37</v>
      </c>
      <c r="B42" s="35" t="s">
        <v>24</v>
      </c>
      <c r="C42" s="81" t="s">
        <v>36</v>
      </c>
      <c r="D42" s="85" t="s">
        <v>136</v>
      </c>
      <c r="E42" s="35">
        <v>66932084</v>
      </c>
      <c r="F42" s="36"/>
      <c r="G42" s="83">
        <v>25000</v>
      </c>
    </row>
    <row r="43" spans="1:7" s="5" customFormat="1" ht="24.75" customHeight="1" x14ac:dyDescent="0.2">
      <c r="A43" s="75">
        <v>38</v>
      </c>
      <c r="B43" s="35" t="s">
        <v>24</v>
      </c>
      <c r="C43" s="81" t="s">
        <v>66</v>
      </c>
      <c r="D43" s="82" t="s">
        <v>93</v>
      </c>
      <c r="E43" s="35">
        <v>22888489</v>
      </c>
      <c r="F43" s="36"/>
      <c r="G43" s="83">
        <v>10000</v>
      </c>
    </row>
    <row r="44" spans="1:7" s="5" customFormat="1" ht="20.25" customHeight="1" x14ac:dyDescent="0.2">
      <c r="A44" s="75">
        <v>39</v>
      </c>
      <c r="B44" s="35" t="s">
        <v>24</v>
      </c>
      <c r="C44" s="81" t="s">
        <v>39</v>
      </c>
      <c r="D44" s="85" t="s">
        <v>105</v>
      </c>
      <c r="E44" s="35">
        <v>68346816</v>
      </c>
      <c r="F44" s="36"/>
      <c r="G44" s="83">
        <v>20000</v>
      </c>
    </row>
    <row r="45" spans="1:7" s="5" customFormat="1" ht="21" customHeight="1" x14ac:dyDescent="0.2">
      <c r="A45" s="75">
        <v>40</v>
      </c>
      <c r="B45" s="35" t="s">
        <v>24</v>
      </c>
      <c r="C45" s="81" t="s">
        <v>25</v>
      </c>
      <c r="D45" s="82" t="s">
        <v>80</v>
      </c>
      <c r="E45" s="35">
        <v>45213046</v>
      </c>
      <c r="F45" s="36"/>
      <c r="G45" s="83">
        <v>20000</v>
      </c>
    </row>
    <row r="46" spans="1:7" s="5" customFormat="1" ht="42.75" customHeight="1" x14ac:dyDescent="0.2">
      <c r="A46" s="75">
        <v>41</v>
      </c>
      <c r="B46" s="35" t="s">
        <v>24</v>
      </c>
      <c r="C46" s="81" t="s">
        <v>25</v>
      </c>
      <c r="D46" s="82" t="s">
        <v>88</v>
      </c>
      <c r="E46" s="35">
        <v>534013</v>
      </c>
      <c r="F46" s="36"/>
      <c r="G46" s="83">
        <v>100000</v>
      </c>
    </row>
    <row r="47" spans="1:7" s="5" customFormat="1" ht="24.75" customHeight="1" x14ac:dyDescent="0.2">
      <c r="A47" s="75">
        <v>42</v>
      </c>
      <c r="B47" s="35" t="s">
        <v>24</v>
      </c>
      <c r="C47" s="81" t="s">
        <v>25</v>
      </c>
      <c r="D47" s="85" t="s">
        <v>106</v>
      </c>
      <c r="E47" s="35">
        <v>64631273</v>
      </c>
      <c r="F47" s="36"/>
      <c r="G47" s="83">
        <v>40000</v>
      </c>
    </row>
    <row r="48" spans="1:7" s="5" customFormat="1" ht="27.75" customHeight="1" x14ac:dyDescent="0.2">
      <c r="A48" s="75">
        <v>43</v>
      </c>
      <c r="B48" s="35" t="s">
        <v>24</v>
      </c>
      <c r="C48" s="81" t="s">
        <v>47</v>
      </c>
      <c r="D48" s="85" t="s">
        <v>240</v>
      </c>
      <c r="E48" s="35">
        <v>22894560</v>
      </c>
      <c r="F48" s="36"/>
      <c r="G48" s="83">
        <v>10000</v>
      </c>
    </row>
    <row r="49" spans="1:7" s="5" customFormat="1" ht="25.5" x14ac:dyDescent="0.2">
      <c r="A49" s="75">
        <v>44</v>
      </c>
      <c r="B49" s="35" t="s">
        <v>24</v>
      </c>
      <c r="C49" s="33" t="s">
        <v>25</v>
      </c>
      <c r="D49" s="84" t="s">
        <v>242</v>
      </c>
      <c r="E49" s="35">
        <v>60800577</v>
      </c>
      <c r="F49" s="36"/>
      <c r="G49" s="83">
        <v>10000</v>
      </c>
    </row>
    <row r="50" spans="1:7" s="5" customFormat="1" ht="25.5" x14ac:dyDescent="0.2">
      <c r="A50" s="75">
        <v>45</v>
      </c>
      <c r="B50" s="35" t="s">
        <v>24</v>
      </c>
      <c r="C50" s="81" t="s">
        <v>79</v>
      </c>
      <c r="D50" s="82" t="s">
        <v>241</v>
      </c>
      <c r="E50" s="35">
        <v>26543966</v>
      </c>
      <c r="F50" s="36"/>
      <c r="G50" s="83">
        <v>10000</v>
      </c>
    </row>
    <row r="51" spans="1:7" s="5" customFormat="1" ht="25.5" customHeight="1" x14ac:dyDescent="0.2">
      <c r="A51" s="75">
        <v>46</v>
      </c>
      <c r="B51" s="35" t="s">
        <v>24</v>
      </c>
      <c r="C51" s="81" t="s">
        <v>60</v>
      </c>
      <c r="D51" s="85" t="s">
        <v>104</v>
      </c>
      <c r="E51" s="35">
        <v>69576807</v>
      </c>
      <c r="F51" s="36"/>
      <c r="G51" s="83">
        <v>45000</v>
      </c>
    </row>
    <row r="52" spans="1:7" s="5" customFormat="1" ht="25.5" customHeight="1" x14ac:dyDescent="0.2">
      <c r="A52" s="75">
        <v>47</v>
      </c>
      <c r="B52" s="35" t="s">
        <v>24</v>
      </c>
      <c r="C52" s="81" t="s">
        <v>182</v>
      </c>
      <c r="D52" s="85" t="s">
        <v>183</v>
      </c>
      <c r="E52" s="35">
        <v>4794800</v>
      </c>
      <c r="F52" s="36"/>
      <c r="G52" s="83">
        <v>5000</v>
      </c>
    </row>
    <row r="53" spans="1:7" s="5" customFormat="1" ht="26.25" customHeight="1" x14ac:dyDescent="0.2">
      <c r="A53" s="75">
        <v>48</v>
      </c>
      <c r="B53" s="35" t="s">
        <v>24</v>
      </c>
      <c r="C53" s="81" t="s">
        <v>25</v>
      </c>
      <c r="D53" s="85" t="s">
        <v>130</v>
      </c>
      <c r="E53" s="35">
        <v>16626397</v>
      </c>
      <c r="F53" s="36"/>
      <c r="G53" s="83">
        <v>10000</v>
      </c>
    </row>
    <row r="54" spans="1:7" s="5" customFormat="1" ht="202.5" x14ac:dyDescent="0.2">
      <c r="A54" s="75">
        <v>49</v>
      </c>
      <c r="B54" s="35" t="s">
        <v>24</v>
      </c>
      <c r="C54" s="81" t="s">
        <v>70</v>
      </c>
      <c r="D54" s="86" t="s">
        <v>153</v>
      </c>
      <c r="E54" s="35">
        <v>562335</v>
      </c>
      <c r="F54" s="36"/>
      <c r="G54" s="83">
        <v>65000</v>
      </c>
    </row>
    <row r="55" spans="1:7" s="5" customFormat="1" ht="27" customHeight="1" x14ac:dyDescent="0.2">
      <c r="A55" s="75">
        <v>50</v>
      </c>
      <c r="B55" s="35" t="s">
        <v>24</v>
      </c>
      <c r="C55" s="81" t="s">
        <v>50</v>
      </c>
      <c r="D55" s="82" t="s">
        <v>184</v>
      </c>
      <c r="E55" s="35">
        <v>26528878</v>
      </c>
      <c r="F55" s="36"/>
      <c r="G55" s="83">
        <v>10000</v>
      </c>
    </row>
    <row r="56" spans="1:7" s="5" customFormat="1" ht="25.5" x14ac:dyDescent="0.2">
      <c r="A56" s="75">
        <v>51</v>
      </c>
      <c r="B56" s="35" t="s">
        <v>24</v>
      </c>
      <c r="C56" s="81" t="s">
        <v>57</v>
      </c>
      <c r="D56" s="82" t="s">
        <v>56</v>
      </c>
      <c r="E56" s="35">
        <v>60781165</v>
      </c>
      <c r="F56" s="36"/>
      <c r="G56" s="83">
        <v>15000</v>
      </c>
    </row>
    <row r="57" spans="1:7" s="5" customFormat="1" ht="25.5" x14ac:dyDescent="0.2">
      <c r="A57" s="75">
        <v>52</v>
      </c>
      <c r="B57" s="35" t="s">
        <v>24</v>
      </c>
      <c r="C57" s="81" t="s">
        <v>26</v>
      </c>
      <c r="D57" s="82" t="s">
        <v>90</v>
      </c>
      <c r="E57" s="35">
        <v>62335421</v>
      </c>
      <c r="F57" s="36"/>
      <c r="G57" s="83">
        <v>110000</v>
      </c>
    </row>
    <row r="58" spans="1:7" s="5" customFormat="1" ht="25.5" customHeight="1" x14ac:dyDescent="0.2">
      <c r="A58" s="75">
        <v>53</v>
      </c>
      <c r="B58" s="35" t="s">
        <v>24</v>
      </c>
      <c r="C58" s="81" t="s">
        <v>4</v>
      </c>
      <c r="D58" s="85" t="s">
        <v>98</v>
      </c>
      <c r="E58" s="35">
        <v>45238481</v>
      </c>
      <c r="F58" s="36"/>
      <c r="G58" s="83">
        <v>30000</v>
      </c>
    </row>
    <row r="59" spans="1:7" s="5" customFormat="1" ht="28.5" customHeight="1" x14ac:dyDescent="0.2">
      <c r="A59" s="75">
        <v>54</v>
      </c>
      <c r="B59" s="35" t="s">
        <v>24</v>
      </c>
      <c r="C59" s="81" t="s">
        <v>29</v>
      </c>
      <c r="D59" s="85" t="s">
        <v>131</v>
      </c>
      <c r="E59" s="35">
        <v>4674863</v>
      </c>
      <c r="F59" s="36"/>
      <c r="G59" s="83">
        <v>15000</v>
      </c>
    </row>
    <row r="60" spans="1:7" s="5" customFormat="1" ht="38.25" x14ac:dyDescent="0.2">
      <c r="A60" s="75">
        <v>55</v>
      </c>
      <c r="B60" s="35" t="s">
        <v>24</v>
      </c>
      <c r="C60" s="81" t="s">
        <v>264</v>
      </c>
      <c r="D60" s="85" t="s">
        <v>175</v>
      </c>
      <c r="E60" s="35">
        <v>43960464</v>
      </c>
      <c r="F60" s="36"/>
      <c r="G60" s="83">
        <v>10000</v>
      </c>
    </row>
    <row r="61" spans="1:7" s="5" customFormat="1" ht="33.75" x14ac:dyDescent="0.2">
      <c r="A61" s="75">
        <v>56</v>
      </c>
      <c r="B61" s="35" t="s">
        <v>24</v>
      </c>
      <c r="C61" s="81" t="s">
        <v>51</v>
      </c>
      <c r="D61" s="85" t="s">
        <v>108</v>
      </c>
      <c r="E61" s="35">
        <v>14615126</v>
      </c>
      <c r="F61" s="36"/>
      <c r="G61" s="83">
        <v>25000</v>
      </c>
    </row>
    <row r="62" spans="1:7" s="5" customFormat="1" ht="24.75" customHeight="1" x14ac:dyDescent="0.2">
      <c r="A62" s="75">
        <v>57</v>
      </c>
      <c r="B62" s="35" t="s">
        <v>24</v>
      </c>
      <c r="C62" s="81" t="s">
        <v>25</v>
      </c>
      <c r="D62" s="82" t="s">
        <v>168</v>
      </c>
      <c r="E62" s="35">
        <v>49593340</v>
      </c>
      <c r="F62" s="36"/>
      <c r="G62" s="83">
        <v>15000</v>
      </c>
    </row>
    <row r="63" spans="1:7" s="5" customFormat="1" ht="38.25" x14ac:dyDescent="0.2">
      <c r="A63" s="75">
        <v>58</v>
      </c>
      <c r="B63" s="35" t="s">
        <v>24</v>
      </c>
      <c r="C63" s="81" t="s">
        <v>25</v>
      </c>
      <c r="D63" s="85" t="s">
        <v>154</v>
      </c>
      <c r="E63" s="35">
        <v>45238766</v>
      </c>
      <c r="F63" s="36"/>
      <c r="G63" s="83">
        <v>20000</v>
      </c>
    </row>
    <row r="64" spans="1:7" s="5" customFormat="1" ht="25.5" x14ac:dyDescent="0.2">
      <c r="A64" s="75">
        <v>59</v>
      </c>
      <c r="B64" s="35" t="s">
        <v>24</v>
      </c>
      <c r="C64" s="81" t="s">
        <v>30</v>
      </c>
      <c r="D64" s="85" t="s">
        <v>255</v>
      </c>
      <c r="E64" s="35">
        <v>61989673</v>
      </c>
      <c r="F64" s="36"/>
      <c r="G64" s="83">
        <v>5000</v>
      </c>
    </row>
    <row r="65" spans="1:8" s="5" customFormat="1" ht="22.5" x14ac:dyDescent="0.2">
      <c r="A65" s="75">
        <v>60</v>
      </c>
      <c r="B65" s="35" t="s">
        <v>24</v>
      </c>
      <c r="C65" s="81" t="s">
        <v>157</v>
      </c>
      <c r="D65" s="82" t="s">
        <v>158</v>
      </c>
      <c r="E65" s="35">
        <v>48769860</v>
      </c>
      <c r="F65" s="36"/>
      <c r="G65" s="83">
        <v>5000</v>
      </c>
    </row>
    <row r="66" spans="1:8" s="5" customFormat="1" ht="33" customHeight="1" x14ac:dyDescent="0.2">
      <c r="A66" s="75">
        <v>61</v>
      </c>
      <c r="B66" s="35" t="s">
        <v>24</v>
      </c>
      <c r="C66" s="81" t="s">
        <v>196</v>
      </c>
      <c r="D66" s="85" t="s">
        <v>101</v>
      </c>
      <c r="E66" s="35">
        <v>48809781</v>
      </c>
      <c r="F66" s="36"/>
      <c r="G66" s="83">
        <v>10000</v>
      </c>
    </row>
    <row r="67" spans="1:8" s="5" customFormat="1" ht="27" customHeight="1" x14ac:dyDescent="0.2">
      <c r="A67" s="75">
        <v>62</v>
      </c>
      <c r="B67" s="35" t="s">
        <v>24</v>
      </c>
      <c r="C67" s="81" t="s">
        <v>45</v>
      </c>
      <c r="D67" s="85" t="s">
        <v>169</v>
      </c>
      <c r="E67" s="35">
        <v>14615371</v>
      </c>
      <c r="F67" s="36"/>
      <c r="G67" s="83">
        <v>25000</v>
      </c>
    </row>
    <row r="68" spans="1:8" s="5" customFormat="1" ht="66.75" customHeight="1" x14ac:dyDescent="0.2">
      <c r="A68" s="75">
        <v>63</v>
      </c>
      <c r="B68" s="35" t="s">
        <v>24</v>
      </c>
      <c r="C68" s="81" t="s">
        <v>77</v>
      </c>
      <c r="D68" s="82" t="s">
        <v>256</v>
      </c>
      <c r="E68" s="35">
        <v>577120</v>
      </c>
      <c r="F68" s="36"/>
      <c r="G68" s="83">
        <v>25000</v>
      </c>
    </row>
    <row r="69" spans="1:8" s="5" customFormat="1" x14ac:dyDescent="0.2">
      <c r="A69" s="75">
        <v>64</v>
      </c>
      <c r="B69" s="35" t="s">
        <v>24</v>
      </c>
      <c r="C69" s="81" t="s">
        <v>25</v>
      </c>
      <c r="D69" s="82" t="s">
        <v>107</v>
      </c>
      <c r="E69" s="35">
        <v>14615070</v>
      </c>
      <c r="F69" s="36"/>
      <c r="G69" s="83">
        <v>10000</v>
      </c>
    </row>
    <row r="70" spans="1:8" s="5" customFormat="1" ht="25.5" x14ac:dyDescent="0.2">
      <c r="A70" s="75">
        <v>65</v>
      </c>
      <c r="B70" s="35" t="s">
        <v>24</v>
      </c>
      <c r="C70" s="81" t="s">
        <v>25</v>
      </c>
      <c r="D70" s="85" t="s">
        <v>174</v>
      </c>
      <c r="E70" s="35">
        <v>45238278</v>
      </c>
      <c r="F70" s="36"/>
      <c r="G70" s="83">
        <v>10000</v>
      </c>
    </row>
    <row r="71" spans="1:8" s="5" customFormat="1" ht="38.25" x14ac:dyDescent="0.2">
      <c r="A71" s="75">
        <v>66</v>
      </c>
      <c r="B71" s="35" t="s">
        <v>24</v>
      </c>
      <c r="C71" s="81" t="s">
        <v>26</v>
      </c>
      <c r="D71" s="82" t="s">
        <v>89</v>
      </c>
      <c r="E71" s="35">
        <v>4100794</v>
      </c>
      <c r="F71" s="36"/>
      <c r="G71" s="83">
        <v>110000</v>
      </c>
    </row>
    <row r="72" spans="1:8" s="5" customFormat="1" ht="29.25" customHeight="1" x14ac:dyDescent="0.2">
      <c r="A72" s="75">
        <v>67</v>
      </c>
      <c r="B72" s="35" t="s">
        <v>24</v>
      </c>
      <c r="C72" s="81" t="s">
        <v>32</v>
      </c>
      <c r="D72" s="85" t="s">
        <v>137</v>
      </c>
      <c r="E72" s="35">
        <v>45238669</v>
      </c>
      <c r="F72" s="36"/>
      <c r="G72" s="83">
        <v>50000</v>
      </c>
    </row>
    <row r="73" spans="1:8" s="5" customFormat="1" ht="13.5" thickBot="1" x14ac:dyDescent="0.25">
      <c r="A73" s="87">
        <v>68</v>
      </c>
      <c r="B73" s="39" t="s">
        <v>24</v>
      </c>
      <c r="C73" s="88" t="s">
        <v>197</v>
      </c>
      <c r="D73" s="89" t="s">
        <v>198</v>
      </c>
      <c r="E73" s="39">
        <v>5147182</v>
      </c>
      <c r="F73" s="40"/>
      <c r="G73" s="90">
        <v>20000</v>
      </c>
    </row>
    <row r="74" spans="1:8" s="5" customFormat="1" ht="16.5" thickBot="1" x14ac:dyDescent="0.3">
      <c r="A74" s="163" t="s">
        <v>0</v>
      </c>
      <c r="B74" s="164"/>
      <c r="C74" s="165"/>
      <c r="D74" s="15"/>
      <c r="E74" s="16"/>
      <c r="F74" s="16"/>
      <c r="G74" s="18">
        <f>SUM(G13:G73)</f>
        <v>1710000</v>
      </c>
    </row>
    <row r="75" spans="1:8" s="5" customFormat="1" ht="25.5" x14ac:dyDescent="0.2">
      <c r="A75" s="115">
        <v>69</v>
      </c>
      <c r="B75" s="116" t="s">
        <v>21</v>
      </c>
      <c r="C75" s="117" t="s">
        <v>43</v>
      </c>
      <c r="D75" s="118" t="s">
        <v>109</v>
      </c>
      <c r="E75" s="119">
        <v>47920866</v>
      </c>
      <c r="F75" s="120"/>
      <c r="G75" s="121">
        <v>25000</v>
      </c>
    </row>
    <row r="76" spans="1:8" s="5" customFormat="1" ht="25.5" x14ac:dyDescent="0.2">
      <c r="A76" s="122">
        <v>70</v>
      </c>
      <c r="B76" s="123" t="s">
        <v>21</v>
      </c>
      <c r="C76" s="124" t="s">
        <v>38</v>
      </c>
      <c r="D76" s="125" t="s">
        <v>218</v>
      </c>
      <c r="E76" s="126">
        <v>26658658</v>
      </c>
      <c r="F76" s="127"/>
      <c r="G76" s="128">
        <v>5000</v>
      </c>
    </row>
    <row r="77" spans="1:8" s="5" customFormat="1" x14ac:dyDescent="0.2">
      <c r="A77" s="122">
        <v>71</v>
      </c>
      <c r="B77" s="126" t="s">
        <v>21</v>
      </c>
      <c r="C77" s="129" t="s">
        <v>25</v>
      </c>
      <c r="D77" s="130" t="s">
        <v>223</v>
      </c>
      <c r="E77" s="126">
        <v>44159901</v>
      </c>
      <c r="F77" s="127"/>
      <c r="G77" s="128">
        <v>10000</v>
      </c>
      <c r="H77" s="22"/>
    </row>
    <row r="78" spans="1:8" s="5" customFormat="1" ht="26.25" customHeight="1" x14ac:dyDescent="0.2">
      <c r="A78" s="122">
        <v>72</v>
      </c>
      <c r="B78" s="123" t="s">
        <v>21</v>
      </c>
      <c r="C78" s="124" t="s">
        <v>25</v>
      </c>
      <c r="D78" s="125" t="s">
        <v>95</v>
      </c>
      <c r="E78" s="126">
        <v>44160143</v>
      </c>
      <c r="F78" s="127"/>
      <c r="G78" s="128">
        <v>40000</v>
      </c>
    </row>
    <row r="79" spans="1:8" s="5" customFormat="1" ht="24" customHeight="1" x14ac:dyDescent="0.2">
      <c r="A79" s="122">
        <v>73</v>
      </c>
      <c r="B79" s="123" t="s">
        <v>21</v>
      </c>
      <c r="C79" s="124" t="s">
        <v>25</v>
      </c>
      <c r="D79" s="131" t="s">
        <v>97</v>
      </c>
      <c r="E79" s="126">
        <v>44053894</v>
      </c>
      <c r="F79" s="127"/>
      <c r="G79" s="128">
        <v>20000</v>
      </c>
    </row>
    <row r="80" spans="1:8" s="5" customFormat="1" x14ac:dyDescent="0.2">
      <c r="A80" s="122">
        <v>74</v>
      </c>
      <c r="B80" s="123" t="s">
        <v>21</v>
      </c>
      <c r="C80" s="124" t="s">
        <v>25</v>
      </c>
      <c r="D80" s="131" t="s">
        <v>257</v>
      </c>
      <c r="E80" s="126">
        <v>22739360</v>
      </c>
      <c r="F80" s="127"/>
      <c r="G80" s="128">
        <v>10000</v>
      </c>
    </row>
    <row r="81" spans="1:7" s="5" customFormat="1" ht="24" customHeight="1" x14ac:dyDescent="0.2">
      <c r="A81" s="122">
        <v>75</v>
      </c>
      <c r="B81" s="123" t="s">
        <v>21</v>
      </c>
      <c r="C81" s="124" t="s">
        <v>25</v>
      </c>
      <c r="D81" s="131" t="s">
        <v>258</v>
      </c>
      <c r="E81" s="126">
        <v>47921862</v>
      </c>
      <c r="F81" s="127"/>
      <c r="G81" s="128">
        <v>10000</v>
      </c>
    </row>
    <row r="82" spans="1:7" s="5" customFormat="1" ht="24" customHeight="1" x14ac:dyDescent="0.2">
      <c r="A82" s="122">
        <v>76</v>
      </c>
      <c r="B82" s="123" t="s">
        <v>21</v>
      </c>
      <c r="C82" s="124" t="s">
        <v>25</v>
      </c>
      <c r="D82" s="131" t="s">
        <v>243</v>
      </c>
      <c r="E82" s="126">
        <v>6059538</v>
      </c>
      <c r="F82" s="127"/>
      <c r="G82" s="128">
        <v>5000</v>
      </c>
    </row>
    <row r="83" spans="1:7" s="5" customFormat="1" ht="23.25" customHeight="1" x14ac:dyDescent="0.2">
      <c r="A83" s="122">
        <v>77</v>
      </c>
      <c r="B83" s="123" t="s">
        <v>21</v>
      </c>
      <c r="C83" s="124" t="s">
        <v>9</v>
      </c>
      <c r="D83" s="132" t="s">
        <v>110</v>
      </c>
      <c r="E83" s="126">
        <v>22712615</v>
      </c>
      <c r="F83" s="127"/>
      <c r="G83" s="128">
        <v>20000</v>
      </c>
    </row>
    <row r="84" spans="1:7" s="5" customFormat="1" ht="38.25" x14ac:dyDescent="0.2">
      <c r="A84" s="122">
        <v>78</v>
      </c>
      <c r="B84" s="123" t="s">
        <v>21</v>
      </c>
      <c r="C84" s="124" t="s">
        <v>5</v>
      </c>
      <c r="D84" s="132" t="s">
        <v>6</v>
      </c>
      <c r="E84" s="126">
        <v>22897500</v>
      </c>
      <c r="F84" s="127"/>
      <c r="G84" s="128">
        <v>20000</v>
      </c>
    </row>
    <row r="85" spans="1:7" s="5" customFormat="1" ht="38.25" x14ac:dyDescent="0.2">
      <c r="A85" s="122">
        <v>79</v>
      </c>
      <c r="B85" s="123" t="s">
        <v>21</v>
      </c>
      <c r="C85" s="124" t="s">
        <v>31</v>
      </c>
      <c r="D85" s="132" t="s">
        <v>7</v>
      </c>
      <c r="E85" s="126">
        <v>22897488</v>
      </c>
      <c r="F85" s="127"/>
      <c r="G85" s="128">
        <v>20000</v>
      </c>
    </row>
    <row r="86" spans="1:7" s="5" customFormat="1" ht="25.5" x14ac:dyDescent="0.2">
      <c r="A86" s="122">
        <v>80</v>
      </c>
      <c r="B86" s="126" t="s">
        <v>21</v>
      </c>
      <c r="C86" s="124" t="s">
        <v>236</v>
      </c>
      <c r="D86" s="131" t="s">
        <v>234</v>
      </c>
      <c r="E86" s="126">
        <v>26566133</v>
      </c>
      <c r="F86" s="127"/>
      <c r="G86" s="128">
        <v>5000</v>
      </c>
    </row>
    <row r="87" spans="1:7" s="5" customFormat="1" ht="28.5" customHeight="1" x14ac:dyDescent="0.2">
      <c r="A87" s="122">
        <v>81</v>
      </c>
      <c r="B87" s="123" t="s">
        <v>21</v>
      </c>
      <c r="C87" s="124" t="s">
        <v>25</v>
      </c>
      <c r="D87" s="131" t="s">
        <v>138</v>
      </c>
      <c r="E87" s="123">
        <v>65338227</v>
      </c>
      <c r="F87" s="133"/>
      <c r="G87" s="128">
        <v>10000</v>
      </c>
    </row>
    <row r="88" spans="1:7" s="5" customFormat="1" ht="24.75" customHeight="1" x14ac:dyDescent="0.2">
      <c r="A88" s="122">
        <v>82</v>
      </c>
      <c r="B88" s="123" t="s">
        <v>21</v>
      </c>
      <c r="C88" s="124" t="s">
        <v>25</v>
      </c>
      <c r="D88" s="132" t="s">
        <v>111</v>
      </c>
      <c r="E88" s="126">
        <v>3872017</v>
      </c>
      <c r="F88" s="127"/>
      <c r="G88" s="128">
        <v>15000</v>
      </c>
    </row>
    <row r="89" spans="1:7" s="5" customFormat="1" ht="24" customHeight="1" x14ac:dyDescent="0.2">
      <c r="A89" s="122">
        <v>83</v>
      </c>
      <c r="B89" s="123" t="s">
        <v>21</v>
      </c>
      <c r="C89" s="124" t="s">
        <v>25</v>
      </c>
      <c r="D89" s="134" t="s">
        <v>10</v>
      </c>
      <c r="E89" s="123">
        <v>29278082</v>
      </c>
      <c r="F89" s="133"/>
      <c r="G89" s="128">
        <v>40000</v>
      </c>
    </row>
    <row r="90" spans="1:7" s="5" customFormat="1" ht="64.5" customHeight="1" x14ac:dyDescent="0.2">
      <c r="A90" s="122">
        <v>84</v>
      </c>
      <c r="B90" s="123" t="s">
        <v>21</v>
      </c>
      <c r="C90" s="124" t="s">
        <v>41</v>
      </c>
      <c r="D90" s="134" t="s">
        <v>78</v>
      </c>
      <c r="E90" s="123">
        <v>15527395</v>
      </c>
      <c r="F90" s="133"/>
      <c r="G90" s="128">
        <v>110000</v>
      </c>
    </row>
    <row r="91" spans="1:7" s="5" customFormat="1" ht="25.5" x14ac:dyDescent="0.2">
      <c r="A91" s="122">
        <v>85</v>
      </c>
      <c r="B91" s="123" t="s">
        <v>21</v>
      </c>
      <c r="C91" s="124" t="s">
        <v>50</v>
      </c>
      <c r="D91" s="132" t="s">
        <v>185</v>
      </c>
      <c r="E91" s="126">
        <v>22834656</v>
      </c>
      <c r="F91" s="127"/>
      <c r="G91" s="128">
        <v>10000</v>
      </c>
    </row>
    <row r="92" spans="1:7" s="5" customFormat="1" ht="32.25" customHeight="1" x14ac:dyDescent="0.2">
      <c r="A92" s="122">
        <v>86</v>
      </c>
      <c r="B92" s="123" t="s">
        <v>21</v>
      </c>
      <c r="C92" s="124" t="s">
        <v>45</v>
      </c>
      <c r="D92" s="125" t="s">
        <v>71</v>
      </c>
      <c r="E92" s="126">
        <v>1468286</v>
      </c>
      <c r="F92" s="127"/>
      <c r="G92" s="128">
        <v>45000</v>
      </c>
    </row>
    <row r="93" spans="1:7" s="5" customFormat="1" ht="25.5" x14ac:dyDescent="0.2">
      <c r="A93" s="122">
        <v>87</v>
      </c>
      <c r="B93" s="123" t="s">
        <v>21</v>
      </c>
      <c r="C93" s="124" t="s">
        <v>67</v>
      </c>
      <c r="D93" s="131" t="s">
        <v>54</v>
      </c>
      <c r="E93" s="126">
        <v>71217665</v>
      </c>
      <c r="F93" s="127"/>
      <c r="G93" s="128">
        <v>40000</v>
      </c>
    </row>
    <row r="94" spans="1:7" s="5" customFormat="1" ht="78.75" x14ac:dyDescent="0.2">
      <c r="A94" s="122">
        <v>88</v>
      </c>
      <c r="B94" s="123" t="s">
        <v>21</v>
      </c>
      <c r="C94" s="124" t="s">
        <v>244</v>
      </c>
      <c r="D94" s="131" t="s">
        <v>85</v>
      </c>
      <c r="E94" s="126">
        <v>47920173</v>
      </c>
      <c r="F94" s="127"/>
      <c r="G94" s="128">
        <v>20000</v>
      </c>
    </row>
    <row r="95" spans="1:7" s="5" customFormat="1" ht="33.75" customHeight="1" x14ac:dyDescent="0.2">
      <c r="A95" s="122">
        <v>89</v>
      </c>
      <c r="B95" s="123" t="s">
        <v>21</v>
      </c>
      <c r="C95" s="124" t="s">
        <v>72</v>
      </c>
      <c r="D95" s="132" t="s">
        <v>176</v>
      </c>
      <c r="E95" s="126">
        <v>47919540</v>
      </c>
      <c r="F95" s="127"/>
      <c r="G95" s="128">
        <v>10000</v>
      </c>
    </row>
    <row r="96" spans="1:7" s="5" customFormat="1" ht="30" customHeight="1" x14ac:dyDescent="0.2">
      <c r="A96" s="122">
        <v>90</v>
      </c>
      <c r="B96" s="123" t="s">
        <v>21</v>
      </c>
      <c r="C96" s="124" t="s">
        <v>25</v>
      </c>
      <c r="D96" s="132" t="s">
        <v>112</v>
      </c>
      <c r="E96" s="126">
        <v>47918322</v>
      </c>
      <c r="F96" s="127"/>
      <c r="G96" s="128">
        <v>10000</v>
      </c>
    </row>
    <row r="97" spans="1:8" s="5" customFormat="1" ht="33.75" x14ac:dyDescent="0.2">
      <c r="A97" s="122">
        <v>91</v>
      </c>
      <c r="B97" s="123" t="s">
        <v>21</v>
      </c>
      <c r="C97" s="124" t="s">
        <v>1</v>
      </c>
      <c r="D97" s="125" t="s">
        <v>139</v>
      </c>
      <c r="E97" s="123">
        <v>16367855</v>
      </c>
      <c r="F97" s="133"/>
      <c r="G97" s="128">
        <v>40000</v>
      </c>
      <c r="H97" s="23"/>
    </row>
    <row r="98" spans="1:8" s="5" customFormat="1" ht="33.75" x14ac:dyDescent="0.2">
      <c r="A98" s="122">
        <v>92</v>
      </c>
      <c r="B98" s="123" t="s">
        <v>21</v>
      </c>
      <c r="C98" s="124" t="s">
        <v>73</v>
      </c>
      <c r="D98" s="132" t="s">
        <v>113</v>
      </c>
      <c r="E98" s="126">
        <v>44160429</v>
      </c>
      <c r="F98" s="127"/>
      <c r="G98" s="128">
        <v>10000</v>
      </c>
    </row>
    <row r="99" spans="1:8" s="5" customFormat="1" x14ac:dyDescent="0.2">
      <c r="A99" s="122">
        <v>93</v>
      </c>
      <c r="B99" s="123" t="s">
        <v>21</v>
      </c>
      <c r="C99" s="124" t="s">
        <v>25</v>
      </c>
      <c r="D99" s="132" t="s">
        <v>235</v>
      </c>
      <c r="E99" s="126">
        <v>44160453</v>
      </c>
      <c r="F99" s="127"/>
      <c r="G99" s="128">
        <v>10000</v>
      </c>
    </row>
    <row r="100" spans="1:8" s="5" customFormat="1" ht="30" customHeight="1" x14ac:dyDescent="0.2">
      <c r="A100" s="122">
        <v>94</v>
      </c>
      <c r="B100" s="123" t="s">
        <v>21</v>
      </c>
      <c r="C100" s="124" t="s">
        <v>246</v>
      </c>
      <c r="D100" s="132" t="s">
        <v>245</v>
      </c>
      <c r="E100" s="126">
        <v>47919710</v>
      </c>
      <c r="F100" s="127"/>
      <c r="G100" s="128">
        <v>15000</v>
      </c>
    </row>
    <row r="101" spans="1:8" s="5" customFormat="1" ht="34.5" customHeight="1" x14ac:dyDescent="0.2">
      <c r="A101" s="122">
        <v>95</v>
      </c>
      <c r="B101" s="123" t="s">
        <v>21</v>
      </c>
      <c r="C101" s="124" t="s">
        <v>82</v>
      </c>
      <c r="D101" s="134" t="s">
        <v>92</v>
      </c>
      <c r="E101" s="123">
        <v>44053827</v>
      </c>
      <c r="F101" s="133"/>
      <c r="G101" s="128">
        <v>10000</v>
      </c>
    </row>
    <row r="102" spans="1:8" s="5" customFormat="1" ht="25.5" x14ac:dyDescent="0.2">
      <c r="A102" s="122">
        <v>96</v>
      </c>
      <c r="B102" s="126" t="s">
        <v>21</v>
      </c>
      <c r="C102" s="129" t="s">
        <v>25</v>
      </c>
      <c r="D102" s="135" t="s">
        <v>186</v>
      </c>
      <c r="E102" s="126">
        <v>16367634</v>
      </c>
      <c r="F102" s="127"/>
      <c r="G102" s="128">
        <v>10000</v>
      </c>
    </row>
    <row r="103" spans="1:8" s="5" customFormat="1" ht="39" customHeight="1" thickBot="1" x14ac:dyDescent="0.25">
      <c r="A103" s="136">
        <v>97</v>
      </c>
      <c r="B103" s="137" t="s">
        <v>21</v>
      </c>
      <c r="C103" s="138" t="s">
        <v>25</v>
      </c>
      <c r="D103" s="139" t="s">
        <v>86</v>
      </c>
      <c r="E103" s="140">
        <v>16367677</v>
      </c>
      <c r="F103" s="141"/>
      <c r="G103" s="142">
        <v>10000</v>
      </c>
    </row>
    <row r="104" spans="1:8" s="5" customFormat="1" ht="16.5" thickBot="1" x14ac:dyDescent="0.3">
      <c r="A104" s="163" t="s">
        <v>2</v>
      </c>
      <c r="B104" s="164"/>
      <c r="C104" s="165"/>
      <c r="D104" s="13"/>
      <c r="E104" s="14"/>
      <c r="F104" s="14"/>
      <c r="G104" s="8">
        <f>SUM(G75:G103)</f>
        <v>605000</v>
      </c>
    </row>
    <row r="105" spans="1:8" s="5" customFormat="1" x14ac:dyDescent="0.2">
      <c r="A105" s="91">
        <v>98</v>
      </c>
      <c r="B105" s="92" t="s">
        <v>22</v>
      </c>
      <c r="C105" s="93" t="s">
        <v>25</v>
      </c>
      <c r="D105" s="143" t="s">
        <v>247</v>
      </c>
      <c r="E105" s="94">
        <v>66743338</v>
      </c>
      <c r="F105" s="95"/>
      <c r="G105" s="96">
        <v>40000</v>
      </c>
    </row>
    <row r="106" spans="1:8" s="5" customFormat="1" ht="25.5" x14ac:dyDescent="0.2">
      <c r="A106" s="97">
        <v>99</v>
      </c>
      <c r="B106" s="98" t="s">
        <v>22</v>
      </c>
      <c r="C106" s="99" t="s">
        <v>64</v>
      </c>
      <c r="D106" s="105" t="s">
        <v>159</v>
      </c>
      <c r="E106" s="100">
        <v>560588</v>
      </c>
      <c r="F106" s="101"/>
      <c r="G106" s="102">
        <v>5000</v>
      </c>
    </row>
    <row r="107" spans="1:8" s="5" customFormat="1" x14ac:dyDescent="0.2">
      <c r="A107" s="97">
        <v>100</v>
      </c>
      <c r="B107" s="98" t="s">
        <v>22</v>
      </c>
      <c r="C107" s="99" t="s">
        <v>38</v>
      </c>
      <c r="D107" s="105" t="s">
        <v>212</v>
      </c>
      <c r="E107" s="100">
        <v>5207916</v>
      </c>
      <c r="F107" s="101"/>
      <c r="G107" s="102">
        <v>10000</v>
      </c>
    </row>
    <row r="108" spans="1:8" s="5" customFormat="1" ht="26.25" customHeight="1" x14ac:dyDescent="0.2">
      <c r="A108" s="97">
        <v>101</v>
      </c>
      <c r="B108" s="98" t="s">
        <v>22</v>
      </c>
      <c r="C108" s="99" t="s">
        <v>25</v>
      </c>
      <c r="D108" s="105" t="s">
        <v>199</v>
      </c>
      <c r="E108" s="100">
        <v>42866774</v>
      </c>
      <c r="F108" s="101"/>
      <c r="G108" s="102">
        <v>15000</v>
      </c>
    </row>
    <row r="109" spans="1:8" s="5" customFormat="1" ht="24.75" customHeight="1" x14ac:dyDescent="0.2">
      <c r="A109" s="97">
        <v>102</v>
      </c>
      <c r="B109" s="98" t="s">
        <v>22</v>
      </c>
      <c r="C109" s="99" t="s">
        <v>25</v>
      </c>
      <c r="D109" s="105" t="s">
        <v>116</v>
      </c>
      <c r="E109" s="100">
        <v>19014074</v>
      </c>
      <c r="F109" s="101"/>
      <c r="G109" s="102">
        <v>10000</v>
      </c>
    </row>
    <row r="110" spans="1:8" s="5" customFormat="1" ht="31.5" customHeight="1" x14ac:dyDescent="0.2">
      <c r="A110" s="97">
        <v>103</v>
      </c>
      <c r="B110" s="98" t="s">
        <v>22</v>
      </c>
      <c r="C110" s="99" t="s">
        <v>25</v>
      </c>
      <c r="D110" s="104" t="s">
        <v>160</v>
      </c>
      <c r="E110" s="100">
        <v>44940289</v>
      </c>
      <c r="F110" s="101"/>
      <c r="G110" s="102">
        <v>10000</v>
      </c>
    </row>
    <row r="111" spans="1:8" s="5" customFormat="1" ht="23.25" customHeight="1" x14ac:dyDescent="0.2">
      <c r="A111" s="97">
        <v>104</v>
      </c>
      <c r="B111" s="98" t="s">
        <v>22</v>
      </c>
      <c r="C111" s="99" t="s">
        <v>25</v>
      </c>
      <c r="D111" s="105" t="s">
        <v>114</v>
      </c>
      <c r="E111" s="100">
        <v>22843019</v>
      </c>
      <c r="F111" s="101"/>
      <c r="G111" s="102">
        <v>15000</v>
      </c>
    </row>
    <row r="112" spans="1:8" s="5" customFormat="1" ht="31.5" customHeight="1" x14ac:dyDescent="0.2">
      <c r="A112" s="97">
        <v>105</v>
      </c>
      <c r="B112" s="98" t="s">
        <v>22</v>
      </c>
      <c r="C112" s="99" t="s">
        <v>25</v>
      </c>
      <c r="D112" s="105" t="s">
        <v>115</v>
      </c>
      <c r="E112" s="100">
        <v>47999152</v>
      </c>
      <c r="F112" s="101"/>
      <c r="G112" s="102">
        <v>50000</v>
      </c>
    </row>
    <row r="113" spans="1:7" s="5" customFormat="1" ht="33" customHeight="1" x14ac:dyDescent="0.2">
      <c r="A113" s="97">
        <v>106</v>
      </c>
      <c r="B113" s="98" t="s">
        <v>22</v>
      </c>
      <c r="C113" s="99" t="s">
        <v>25</v>
      </c>
      <c r="D113" s="105" t="s">
        <v>209</v>
      </c>
      <c r="E113" s="100">
        <v>45180466</v>
      </c>
      <c r="F113" s="101"/>
      <c r="G113" s="102">
        <v>10000</v>
      </c>
    </row>
    <row r="114" spans="1:7" s="5" customFormat="1" ht="26.25" customHeight="1" x14ac:dyDescent="0.2">
      <c r="A114" s="97">
        <v>107</v>
      </c>
      <c r="B114" s="98" t="s">
        <v>22</v>
      </c>
      <c r="C114" s="99" t="s">
        <v>33</v>
      </c>
      <c r="D114" s="107" t="s">
        <v>170</v>
      </c>
      <c r="E114" s="98">
        <v>70259747</v>
      </c>
      <c r="F114" s="106"/>
      <c r="G114" s="102">
        <v>110000</v>
      </c>
    </row>
    <row r="115" spans="1:7" s="5" customFormat="1" ht="26.25" customHeight="1" x14ac:dyDescent="0.2">
      <c r="A115" s="97">
        <v>108</v>
      </c>
      <c r="B115" s="98" t="s">
        <v>22</v>
      </c>
      <c r="C115" s="99" t="s">
        <v>40</v>
      </c>
      <c r="D115" s="105" t="s">
        <v>187</v>
      </c>
      <c r="E115" s="100">
        <v>44940327</v>
      </c>
      <c r="F115" s="101"/>
      <c r="G115" s="102">
        <v>10000</v>
      </c>
    </row>
    <row r="116" spans="1:7" s="5" customFormat="1" ht="20.25" customHeight="1" x14ac:dyDescent="0.2">
      <c r="A116" s="97">
        <v>109</v>
      </c>
      <c r="B116" s="98" t="s">
        <v>22</v>
      </c>
      <c r="C116" s="99" t="s">
        <v>37</v>
      </c>
      <c r="D116" s="105" t="s">
        <v>117</v>
      </c>
      <c r="E116" s="100">
        <v>64989089</v>
      </c>
      <c r="F116" s="101"/>
      <c r="G116" s="102">
        <v>10000</v>
      </c>
    </row>
    <row r="117" spans="1:7" s="5" customFormat="1" ht="25.5" x14ac:dyDescent="0.2">
      <c r="A117" s="97">
        <v>110</v>
      </c>
      <c r="B117" s="98" t="s">
        <v>22</v>
      </c>
      <c r="C117" s="99" t="s">
        <v>40</v>
      </c>
      <c r="D117" s="105" t="s">
        <v>149</v>
      </c>
      <c r="E117" s="100">
        <v>4726316</v>
      </c>
      <c r="F117" s="101"/>
      <c r="G117" s="102">
        <v>5000</v>
      </c>
    </row>
    <row r="118" spans="1:7" s="5" customFormat="1" x14ac:dyDescent="0.2">
      <c r="A118" s="97">
        <v>111</v>
      </c>
      <c r="B118" s="98" t="s">
        <v>22</v>
      </c>
      <c r="C118" s="99" t="s">
        <v>200</v>
      </c>
      <c r="D118" s="105" t="s">
        <v>201</v>
      </c>
      <c r="E118" s="100">
        <v>66743613</v>
      </c>
      <c r="F118" s="101"/>
      <c r="G118" s="102">
        <v>25000</v>
      </c>
    </row>
    <row r="119" spans="1:7" s="5" customFormat="1" ht="25.5" x14ac:dyDescent="0.2">
      <c r="A119" s="97">
        <v>112</v>
      </c>
      <c r="B119" s="98" t="s">
        <v>22</v>
      </c>
      <c r="C119" s="99" t="s">
        <v>68</v>
      </c>
      <c r="D119" s="105" t="s">
        <v>140</v>
      </c>
      <c r="E119" s="100">
        <v>61985660</v>
      </c>
      <c r="F119" s="101"/>
      <c r="G119" s="102">
        <v>5000</v>
      </c>
    </row>
    <row r="120" spans="1:7" s="5" customFormat="1" ht="25.5" x14ac:dyDescent="0.2">
      <c r="A120" s="97">
        <v>113</v>
      </c>
      <c r="B120" s="100" t="s">
        <v>83</v>
      </c>
      <c r="C120" s="99" t="s">
        <v>84</v>
      </c>
      <c r="D120" s="105" t="s">
        <v>118</v>
      </c>
      <c r="E120" s="100">
        <v>3620042</v>
      </c>
      <c r="F120" s="101"/>
      <c r="G120" s="102">
        <v>10000</v>
      </c>
    </row>
    <row r="121" spans="1:7" s="5" customFormat="1" ht="38.25" x14ac:dyDescent="0.2">
      <c r="A121" s="97">
        <v>114</v>
      </c>
      <c r="B121" s="100" t="s">
        <v>22</v>
      </c>
      <c r="C121" s="103" t="s">
        <v>188</v>
      </c>
      <c r="D121" s="108" t="s">
        <v>189</v>
      </c>
      <c r="E121" s="100">
        <v>22866396</v>
      </c>
      <c r="F121" s="101"/>
      <c r="G121" s="102">
        <v>10000</v>
      </c>
    </row>
    <row r="122" spans="1:7" s="5" customFormat="1" ht="28.5" customHeight="1" x14ac:dyDescent="0.2">
      <c r="A122" s="97">
        <v>115</v>
      </c>
      <c r="B122" s="98" t="s">
        <v>22</v>
      </c>
      <c r="C122" s="99" t="s">
        <v>48</v>
      </c>
      <c r="D122" s="104" t="s">
        <v>141</v>
      </c>
      <c r="E122" s="100">
        <v>49558218</v>
      </c>
      <c r="F122" s="101"/>
      <c r="G122" s="102">
        <v>100000</v>
      </c>
    </row>
    <row r="123" spans="1:7" s="5" customFormat="1" ht="28.5" customHeight="1" x14ac:dyDescent="0.2">
      <c r="A123" s="97">
        <v>116</v>
      </c>
      <c r="B123" s="98" t="s">
        <v>22</v>
      </c>
      <c r="C123" s="99" t="s">
        <v>37</v>
      </c>
      <c r="D123" s="104" t="s">
        <v>231</v>
      </c>
      <c r="E123" s="100">
        <v>22708260</v>
      </c>
      <c r="F123" s="101"/>
      <c r="G123" s="102">
        <v>5000</v>
      </c>
    </row>
    <row r="124" spans="1:7" s="5" customFormat="1" x14ac:dyDescent="0.2">
      <c r="A124" s="97">
        <v>117</v>
      </c>
      <c r="B124" s="98" t="s">
        <v>22</v>
      </c>
      <c r="C124" s="99" t="s">
        <v>47</v>
      </c>
      <c r="D124" s="104" t="s">
        <v>210</v>
      </c>
      <c r="E124" s="100">
        <v>28553241</v>
      </c>
      <c r="F124" s="101"/>
      <c r="G124" s="102">
        <v>5000</v>
      </c>
    </row>
    <row r="125" spans="1:7" s="5" customFormat="1" x14ac:dyDescent="0.2">
      <c r="A125" s="97">
        <v>118</v>
      </c>
      <c r="B125" s="98" t="s">
        <v>22</v>
      </c>
      <c r="C125" s="99" t="s">
        <v>26</v>
      </c>
      <c r="D125" s="104" t="s">
        <v>202</v>
      </c>
      <c r="E125" s="100">
        <v>5032211</v>
      </c>
      <c r="F125" s="101"/>
      <c r="G125" s="102">
        <v>100000</v>
      </c>
    </row>
    <row r="126" spans="1:7" s="5" customFormat="1" x14ac:dyDescent="0.2">
      <c r="A126" s="97">
        <v>119</v>
      </c>
      <c r="B126" s="98" t="s">
        <v>22</v>
      </c>
      <c r="C126" s="99" t="s">
        <v>25</v>
      </c>
      <c r="D126" s="104" t="s">
        <v>151</v>
      </c>
      <c r="E126" s="100">
        <v>47998857</v>
      </c>
      <c r="F126" s="101"/>
      <c r="G126" s="102">
        <v>5000</v>
      </c>
    </row>
    <row r="127" spans="1:7" s="5" customFormat="1" ht="27" customHeight="1" x14ac:dyDescent="0.2">
      <c r="A127" s="97">
        <v>120</v>
      </c>
      <c r="B127" s="98" t="s">
        <v>22</v>
      </c>
      <c r="C127" s="99" t="s">
        <v>12</v>
      </c>
      <c r="D127" s="104" t="s">
        <v>119</v>
      </c>
      <c r="E127" s="100">
        <v>62350391</v>
      </c>
      <c r="F127" s="101"/>
      <c r="G127" s="102">
        <v>10000</v>
      </c>
    </row>
    <row r="128" spans="1:7" s="5" customFormat="1" ht="45" x14ac:dyDescent="0.2">
      <c r="A128" s="97">
        <v>121</v>
      </c>
      <c r="B128" s="98" t="s">
        <v>22</v>
      </c>
      <c r="C128" s="99" t="s">
        <v>8</v>
      </c>
      <c r="D128" s="107" t="s">
        <v>142</v>
      </c>
      <c r="E128" s="98">
        <v>533963</v>
      </c>
      <c r="F128" s="106"/>
      <c r="G128" s="102">
        <v>40000</v>
      </c>
    </row>
    <row r="129" spans="1:8" s="5" customFormat="1" x14ac:dyDescent="0.2">
      <c r="A129" s="97">
        <v>122</v>
      </c>
      <c r="B129" s="98" t="s">
        <v>22</v>
      </c>
      <c r="C129" s="99" t="s">
        <v>25</v>
      </c>
      <c r="D129" s="107" t="s">
        <v>166</v>
      </c>
      <c r="E129" s="98">
        <v>44940572</v>
      </c>
      <c r="F129" s="106"/>
      <c r="G129" s="102">
        <v>5000</v>
      </c>
    </row>
    <row r="130" spans="1:8" s="5" customFormat="1" ht="38.25" x14ac:dyDescent="0.2">
      <c r="A130" s="97">
        <v>123</v>
      </c>
      <c r="B130" s="98" t="s">
        <v>22</v>
      </c>
      <c r="C130" s="99" t="s">
        <v>13</v>
      </c>
      <c r="D130" s="105" t="s">
        <v>248</v>
      </c>
      <c r="E130" s="100">
        <v>495000</v>
      </c>
      <c r="F130" s="101"/>
      <c r="G130" s="102">
        <v>5000</v>
      </c>
    </row>
    <row r="131" spans="1:8" s="5" customFormat="1" ht="38.25" x14ac:dyDescent="0.2">
      <c r="A131" s="97">
        <v>124</v>
      </c>
      <c r="B131" s="98" t="s">
        <v>22</v>
      </c>
      <c r="C131" s="99" t="s">
        <v>249</v>
      </c>
      <c r="D131" s="105" t="s">
        <v>250</v>
      </c>
      <c r="E131" s="100">
        <v>5060966</v>
      </c>
      <c r="F131" s="101"/>
      <c r="G131" s="102">
        <v>0</v>
      </c>
    </row>
    <row r="132" spans="1:8" s="5" customFormat="1" ht="25.5" x14ac:dyDescent="0.2">
      <c r="A132" s="97">
        <v>125</v>
      </c>
      <c r="B132" s="98" t="s">
        <v>22</v>
      </c>
      <c r="C132" s="99" t="s">
        <v>45</v>
      </c>
      <c r="D132" s="105" t="s">
        <v>143</v>
      </c>
      <c r="E132" s="98">
        <v>45180521</v>
      </c>
      <c r="F132" s="106"/>
      <c r="G132" s="102">
        <v>20000</v>
      </c>
    </row>
    <row r="133" spans="1:8" s="5" customFormat="1" x14ac:dyDescent="0.2">
      <c r="A133" s="97">
        <v>126</v>
      </c>
      <c r="B133" s="98" t="s">
        <v>22</v>
      </c>
      <c r="C133" s="99" t="s">
        <v>36</v>
      </c>
      <c r="D133" s="105" t="s">
        <v>251</v>
      </c>
      <c r="E133" s="98">
        <v>64601803</v>
      </c>
      <c r="F133" s="106"/>
      <c r="G133" s="102">
        <v>10000</v>
      </c>
    </row>
    <row r="134" spans="1:8" s="5" customFormat="1" ht="27.75" customHeight="1" x14ac:dyDescent="0.2">
      <c r="A134" s="97">
        <v>127</v>
      </c>
      <c r="B134" s="98" t="s">
        <v>22</v>
      </c>
      <c r="C134" s="99" t="s">
        <v>30</v>
      </c>
      <c r="D134" s="105" t="s">
        <v>120</v>
      </c>
      <c r="E134" s="98">
        <v>22826611</v>
      </c>
      <c r="F134" s="106"/>
      <c r="G134" s="102">
        <v>100000</v>
      </c>
    </row>
    <row r="135" spans="1:8" s="5" customFormat="1" ht="25.5" x14ac:dyDescent="0.2">
      <c r="A135" s="97">
        <v>128</v>
      </c>
      <c r="B135" s="98" t="s">
        <v>22</v>
      </c>
      <c r="C135" s="99" t="s">
        <v>25</v>
      </c>
      <c r="D135" s="105" t="s">
        <v>190</v>
      </c>
      <c r="E135" s="100">
        <v>61985538</v>
      </c>
      <c r="F135" s="101"/>
      <c r="G135" s="102">
        <v>10000</v>
      </c>
    </row>
    <row r="136" spans="1:8" s="5" customFormat="1" ht="45" x14ac:dyDescent="0.2">
      <c r="A136" s="97">
        <v>129</v>
      </c>
      <c r="B136" s="98" t="s">
        <v>22</v>
      </c>
      <c r="C136" s="99" t="s">
        <v>232</v>
      </c>
      <c r="D136" s="105" t="s">
        <v>122</v>
      </c>
      <c r="E136" s="100">
        <v>43541356</v>
      </c>
      <c r="F136" s="101"/>
      <c r="G136" s="102">
        <v>25000</v>
      </c>
    </row>
    <row r="137" spans="1:8" s="5" customFormat="1" ht="33.75" x14ac:dyDescent="0.2">
      <c r="A137" s="97">
        <v>130</v>
      </c>
      <c r="B137" s="98" t="s">
        <v>22</v>
      </c>
      <c r="C137" s="99" t="s">
        <v>252</v>
      </c>
      <c r="D137" s="105" t="s">
        <v>222</v>
      </c>
      <c r="E137" s="100">
        <v>43541224</v>
      </c>
      <c r="F137" s="101"/>
      <c r="G137" s="102">
        <v>10000</v>
      </c>
    </row>
    <row r="138" spans="1:8" s="5" customFormat="1" ht="25.5" x14ac:dyDescent="0.2">
      <c r="A138" s="97">
        <v>131</v>
      </c>
      <c r="B138" s="98" t="s">
        <v>22</v>
      </c>
      <c r="C138" s="99" t="s">
        <v>25</v>
      </c>
      <c r="D138" s="105" t="s">
        <v>144</v>
      </c>
      <c r="E138" s="100">
        <v>44889062</v>
      </c>
      <c r="F138" s="101"/>
      <c r="G138" s="102">
        <v>5000</v>
      </c>
    </row>
    <row r="139" spans="1:8" s="5" customFormat="1" ht="24" customHeight="1" x14ac:dyDescent="0.2">
      <c r="A139" s="97">
        <v>132</v>
      </c>
      <c r="B139" s="98" t="s">
        <v>22</v>
      </c>
      <c r="C139" s="99" t="s">
        <v>25</v>
      </c>
      <c r="D139" s="105" t="s">
        <v>191</v>
      </c>
      <c r="E139" s="98">
        <v>49558030</v>
      </c>
      <c r="F139" s="106"/>
      <c r="G139" s="102">
        <v>10000</v>
      </c>
    </row>
    <row r="140" spans="1:8" s="5" customFormat="1" ht="30" customHeight="1" x14ac:dyDescent="0.2">
      <c r="A140" s="97">
        <v>133</v>
      </c>
      <c r="B140" s="98" t="s">
        <v>22</v>
      </c>
      <c r="C140" s="99" t="s">
        <v>25</v>
      </c>
      <c r="D140" s="105" t="s">
        <v>211</v>
      </c>
      <c r="E140" s="100">
        <v>61985473</v>
      </c>
      <c r="F140" s="101"/>
      <c r="G140" s="102">
        <v>10000</v>
      </c>
    </row>
    <row r="141" spans="1:8" s="5" customFormat="1" ht="30" customHeight="1" x14ac:dyDescent="0.2">
      <c r="A141" s="97">
        <v>134</v>
      </c>
      <c r="B141" s="98" t="s">
        <v>22</v>
      </c>
      <c r="C141" s="99" t="s">
        <v>13</v>
      </c>
      <c r="D141" s="105" t="s">
        <v>259</v>
      </c>
      <c r="E141" s="100">
        <v>43541658</v>
      </c>
      <c r="F141" s="101"/>
      <c r="G141" s="102">
        <v>5000</v>
      </c>
    </row>
    <row r="142" spans="1:8" s="5" customFormat="1" x14ac:dyDescent="0.2">
      <c r="A142" s="97">
        <v>135</v>
      </c>
      <c r="B142" s="98" t="s">
        <v>22</v>
      </c>
      <c r="C142" s="99" t="s">
        <v>25</v>
      </c>
      <c r="D142" s="105" t="s">
        <v>213</v>
      </c>
      <c r="E142" s="100">
        <v>60782269</v>
      </c>
      <c r="F142" s="101"/>
      <c r="G142" s="102">
        <v>10000</v>
      </c>
    </row>
    <row r="143" spans="1:8" s="5" customFormat="1" ht="38.25" x14ac:dyDescent="0.2">
      <c r="A143" s="97">
        <v>136</v>
      </c>
      <c r="B143" s="100" t="s">
        <v>22</v>
      </c>
      <c r="C143" s="99" t="s">
        <v>58</v>
      </c>
      <c r="D143" s="105" t="s">
        <v>121</v>
      </c>
      <c r="E143" s="100">
        <v>534935</v>
      </c>
      <c r="F143" s="101"/>
      <c r="G143" s="102">
        <v>50000</v>
      </c>
      <c r="H143" s="6"/>
    </row>
    <row r="144" spans="1:8" s="5" customFormat="1" ht="25.5" customHeight="1" x14ac:dyDescent="0.2">
      <c r="A144" s="97">
        <v>137</v>
      </c>
      <c r="B144" s="98" t="s">
        <v>22</v>
      </c>
      <c r="C144" s="99" t="s">
        <v>32</v>
      </c>
      <c r="D144" s="104" t="s">
        <v>145</v>
      </c>
      <c r="E144" s="100">
        <v>64601749</v>
      </c>
      <c r="F144" s="101"/>
      <c r="G144" s="102">
        <v>30000</v>
      </c>
    </row>
    <row r="145" spans="1:7" s="5" customFormat="1" ht="25.5" customHeight="1" thickBot="1" x14ac:dyDescent="0.25">
      <c r="A145" s="109">
        <v>138</v>
      </c>
      <c r="B145" s="110" t="s">
        <v>22</v>
      </c>
      <c r="C145" s="111" t="s">
        <v>26</v>
      </c>
      <c r="D145" s="144" t="s">
        <v>123</v>
      </c>
      <c r="E145" s="112">
        <v>3660575</v>
      </c>
      <c r="F145" s="113"/>
      <c r="G145" s="114">
        <v>110000</v>
      </c>
    </row>
    <row r="146" spans="1:7" s="5" customFormat="1" ht="16.5" thickBot="1" x14ac:dyDescent="0.3">
      <c r="A146" s="163" t="s">
        <v>3</v>
      </c>
      <c r="B146" s="164"/>
      <c r="C146" s="165"/>
      <c r="D146" s="13"/>
      <c r="E146" s="14"/>
      <c r="F146" s="14"/>
      <c r="G146" s="8">
        <f>SUM(G105:G145)</f>
        <v>1030000</v>
      </c>
    </row>
    <row r="147" spans="1:7" s="5" customFormat="1" ht="42.75" customHeight="1" x14ac:dyDescent="0.2">
      <c r="A147" s="145">
        <v>139</v>
      </c>
      <c r="B147" s="42" t="s">
        <v>23</v>
      </c>
      <c r="C147" s="41" t="s">
        <v>253</v>
      </c>
      <c r="D147" s="146" t="s">
        <v>254</v>
      </c>
      <c r="E147" s="42">
        <v>18050310</v>
      </c>
      <c r="F147" s="43"/>
      <c r="G147" s="147">
        <v>10000</v>
      </c>
    </row>
    <row r="148" spans="1:7" s="5" customFormat="1" ht="22.5" customHeight="1" x14ac:dyDescent="0.2">
      <c r="A148" s="148">
        <v>140</v>
      </c>
      <c r="B148" s="46" t="s">
        <v>23</v>
      </c>
      <c r="C148" s="149" t="s">
        <v>38</v>
      </c>
      <c r="D148" s="150" t="s">
        <v>103</v>
      </c>
      <c r="E148" s="46">
        <v>22890785</v>
      </c>
      <c r="F148" s="47"/>
      <c r="G148" s="151">
        <v>10000</v>
      </c>
    </row>
    <row r="149" spans="1:7" s="5" customFormat="1" ht="22.5" customHeight="1" x14ac:dyDescent="0.2">
      <c r="A149" s="148">
        <v>141</v>
      </c>
      <c r="B149" s="46" t="s">
        <v>23</v>
      </c>
      <c r="C149" s="149" t="s">
        <v>25</v>
      </c>
      <c r="D149" s="150" t="s">
        <v>161</v>
      </c>
      <c r="E149" s="46">
        <v>42766753</v>
      </c>
      <c r="F149" s="47"/>
      <c r="G149" s="151">
        <v>10000</v>
      </c>
    </row>
    <row r="150" spans="1:7" s="5" customFormat="1" ht="22.5" customHeight="1" x14ac:dyDescent="0.2">
      <c r="A150" s="148">
        <v>142</v>
      </c>
      <c r="B150" s="46" t="s">
        <v>23</v>
      </c>
      <c r="C150" s="44" t="s">
        <v>25</v>
      </c>
      <c r="D150" s="48" t="s">
        <v>146</v>
      </c>
      <c r="E150" s="46">
        <v>47999403</v>
      </c>
      <c r="F150" s="47"/>
      <c r="G150" s="152">
        <v>5000</v>
      </c>
    </row>
    <row r="151" spans="1:7" s="5" customFormat="1" ht="22.5" customHeight="1" x14ac:dyDescent="0.2">
      <c r="A151" s="148">
        <v>143</v>
      </c>
      <c r="B151" s="46" t="s">
        <v>23</v>
      </c>
      <c r="C151" s="44" t="s">
        <v>25</v>
      </c>
      <c r="D151" s="48" t="s">
        <v>224</v>
      </c>
      <c r="E151" s="46">
        <v>14617498</v>
      </c>
      <c r="F151" s="47"/>
      <c r="G151" s="152">
        <v>0</v>
      </c>
    </row>
    <row r="152" spans="1:7" s="5" customFormat="1" x14ac:dyDescent="0.2">
      <c r="A152" s="148">
        <v>144</v>
      </c>
      <c r="B152" s="46" t="s">
        <v>23</v>
      </c>
      <c r="C152" s="44" t="s">
        <v>25</v>
      </c>
      <c r="D152" s="48" t="s">
        <v>156</v>
      </c>
      <c r="E152" s="46">
        <v>63696045</v>
      </c>
      <c r="F152" s="47"/>
      <c r="G152" s="152">
        <v>25000</v>
      </c>
    </row>
    <row r="153" spans="1:7" s="5" customFormat="1" ht="25.5" x14ac:dyDescent="0.2">
      <c r="A153" s="148">
        <v>145</v>
      </c>
      <c r="B153" s="46" t="s">
        <v>23</v>
      </c>
      <c r="C153" s="44" t="s">
        <v>11</v>
      </c>
      <c r="D153" s="48" t="s">
        <v>124</v>
      </c>
      <c r="E153" s="46">
        <v>26999501</v>
      </c>
      <c r="F153" s="47"/>
      <c r="G153" s="152">
        <v>50000</v>
      </c>
    </row>
    <row r="154" spans="1:7" s="5" customFormat="1" ht="25.5" customHeight="1" x14ac:dyDescent="0.2">
      <c r="A154" s="148">
        <v>146</v>
      </c>
      <c r="B154" s="46" t="s">
        <v>23</v>
      </c>
      <c r="C154" s="44" t="s">
        <v>53</v>
      </c>
      <c r="D154" s="48" t="s">
        <v>203</v>
      </c>
      <c r="E154" s="46">
        <v>70239886</v>
      </c>
      <c r="F154" s="47"/>
      <c r="G154" s="152">
        <v>30000</v>
      </c>
    </row>
    <row r="155" spans="1:7" s="5" customFormat="1" ht="27.75" customHeight="1" x14ac:dyDescent="0.2">
      <c r="A155" s="148">
        <v>147</v>
      </c>
      <c r="B155" s="46" t="s">
        <v>23</v>
      </c>
      <c r="C155" s="44" t="s">
        <v>33</v>
      </c>
      <c r="D155" s="45" t="s">
        <v>204</v>
      </c>
      <c r="E155" s="46">
        <v>494917</v>
      </c>
      <c r="F155" s="47"/>
      <c r="G155" s="152">
        <v>150000</v>
      </c>
    </row>
    <row r="156" spans="1:7" s="5" customFormat="1" ht="25.5" x14ac:dyDescent="0.2">
      <c r="A156" s="148">
        <v>148</v>
      </c>
      <c r="B156" s="46" t="s">
        <v>23</v>
      </c>
      <c r="C156" s="44" t="s">
        <v>14</v>
      </c>
      <c r="D156" s="48" t="s">
        <v>219</v>
      </c>
      <c r="E156" s="46">
        <v>49589202</v>
      </c>
      <c r="F156" s="47"/>
      <c r="G156" s="152">
        <v>10000</v>
      </c>
    </row>
    <row r="157" spans="1:7" s="5" customFormat="1" ht="24.75" customHeight="1" x14ac:dyDescent="0.2">
      <c r="A157" s="148">
        <v>149</v>
      </c>
      <c r="B157" s="46" t="s">
        <v>23</v>
      </c>
      <c r="C157" s="44" t="s">
        <v>44</v>
      </c>
      <c r="D157" s="48" t="s">
        <v>269</v>
      </c>
      <c r="E157" s="46">
        <v>68318375</v>
      </c>
      <c r="F157" s="47"/>
      <c r="G157" s="152">
        <v>5000</v>
      </c>
    </row>
    <row r="158" spans="1:7" s="5" customFormat="1" ht="21.75" customHeight="1" x14ac:dyDescent="0.2">
      <c r="A158" s="148">
        <v>150</v>
      </c>
      <c r="B158" s="46" t="s">
        <v>23</v>
      </c>
      <c r="C158" s="44" t="s">
        <v>31</v>
      </c>
      <c r="D158" s="48" t="s">
        <v>150</v>
      </c>
      <c r="E158" s="46">
        <v>26676214</v>
      </c>
      <c r="F158" s="47"/>
      <c r="G158" s="152">
        <v>10000</v>
      </c>
    </row>
    <row r="159" spans="1:7" s="5" customFormat="1" ht="25.5" x14ac:dyDescent="0.2">
      <c r="A159" s="148">
        <v>151</v>
      </c>
      <c r="B159" s="46" t="s">
        <v>23</v>
      </c>
      <c r="C159" s="149" t="s">
        <v>61</v>
      </c>
      <c r="D159" s="153" t="s">
        <v>260</v>
      </c>
      <c r="E159" s="46">
        <v>5712408</v>
      </c>
      <c r="F159" s="47"/>
      <c r="G159" s="152">
        <v>5000</v>
      </c>
    </row>
    <row r="160" spans="1:7" s="5" customFormat="1" ht="21.75" customHeight="1" x14ac:dyDescent="0.2">
      <c r="A160" s="148">
        <v>152</v>
      </c>
      <c r="B160" s="46" t="s">
        <v>23</v>
      </c>
      <c r="C160" s="149" t="s">
        <v>61</v>
      </c>
      <c r="D160" s="153" t="s">
        <v>177</v>
      </c>
      <c r="E160" s="46">
        <v>1189484</v>
      </c>
      <c r="F160" s="47"/>
      <c r="G160" s="152">
        <v>10000</v>
      </c>
    </row>
    <row r="161" spans="1:7" s="5" customFormat="1" x14ac:dyDescent="0.2">
      <c r="A161" s="148">
        <v>153</v>
      </c>
      <c r="B161" s="46" t="s">
        <v>23</v>
      </c>
      <c r="C161" s="44" t="s">
        <v>41</v>
      </c>
      <c r="D161" s="48" t="s">
        <v>261</v>
      </c>
      <c r="E161" s="46">
        <v>22905821</v>
      </c>
      <c r="F161" s="47"/>
      <c r="G161" s="152">
        <v>15000</v>
      </c>
    </row>
    <row r="162" spans="1:7" s="5" customFormat="1" x14ac:dyDescent="0.2">
      <c r="A162" s="148">
        <v>154</v>
      </c>
      <c r="B162" s="46" t="s">
        <v>23</v>
      </c>
      <c r="C162" s="44" t="s">
        <v>263</v>
      </c>
      <c r="D162" s="45" t="s">
        <v>262</v>
      </c>
      <c r="E162" s="46">
        <v>5919037</v>
      </c>
      <c r="F162" s="47"/>
      <c r="G162" s="152">
        <v>5000</v>
      </c>
    </row>
    <row r="163" spans="1:7" s="5" customFormat="1" ht="25.5" x14ac:dyDescent="0.2">
      <c r="A163" s="148">
        <v>155</v>
      </c>
      <c r="B163" s="46" t="s">
        <v>23</v>
      </c>
      <c r="C163" s="44" t="s">
        <v>91</v>
      </c>
      <c r="D163" s="45" t="s">
        <v>192</v>
      </c>
      <c r="E163" s="46">
        <v>562041</v>
      </c>
      <c r="F163" s="47"/>
      <c r="G163" s="152">
        <v>60000</v>
      </c>
    </row>
    <row r="164" spans="1:7" s="5" customFormat="1" ht="33.75" x14ac:dyDescent="0.2">
      <c r="A164" s="148">
        <v>156</v>
      </c>
      <c r="B164" s="46" t="s">
        <v>23</v>
      </c>
      <c r="C164" s="44" t="s">
        <v>221</v>
      </c>
      <c r="D164" s="45" t="s">
        <v>220</v>
      </c>
      <c r="E164" s="46">
        <v>22730729</v>
      </c>
      <c r="F164" s="47"/>
      <c r="G164" s="152">
        <v>5000</v>
      </c>
    </row>
    <row r="165" spans="1:7" s="5" customFormat="1" x14ac:dyDescent="0.2">
      <c r="A165" s="148">
        <v>157</v>
      </c>
      <c r="B165" s="46" t="s">
        <v>23</v>
      </c>
      <c r="C165" s="44" t="s">
        <v>25</v>
      </c>
      <c r="D165" s="45" t="s">
        <v>128</v>
      </c>
      <c r="E165" s="46">
        <v>44939302</v>
      </c>
      <c r="F165" s="47"/>
      <c r="G165" s="152">
        <v>10000</v>
      </c>
    </row>
    <row r="166" spans="1:7" s="5" customFormat="1" x14ac:dyDescent="0.2">
      <c r="A166" s="148">
        <v>158</v>
      </c>
      <c r="B166" s="46" t="s">
        <v>23</v>
      </c>
      <c r="C166" s="149" t="s">
        <v>69</v>
      </c>
      <c r="D166" s="154" t="s">
        <v>205</v>
      </c>
      <c r="E166" s="46">
        <v>49561219</v>
      </c>
      <c r="F166" s="47"/>
      <c r="G166" s="152">
        <v>15000</v>
      </c>
    </row>
    <row r="167" spans="1:7" s="5" customFormat="1" ht="30.75" customHeight="1" x14ac:dyDescent="0.2">
      <c r="A167" s="148">
        <v>159</v>
      </c>
      <c r="B167" s="46" t="s">
        <v>23</v>
      </c>
      <c r="C167" s="44" t="s">
        <v>25</v>
      </c>
      <c r="D167" s="48" t="s">
        <v>162</v>
      </c>
      <c r="E167" s="46">
        <v>60339403</v>
      </c>
      <c r="F167" s="47"/>
      <c r="G167" s="152">
        <v>25000</v>
      </c>
    </row>
    <row r="168" spans="1:7" s="5" customFormat="1" ht="31.5" customHeight="1" x14ac:dyDescent="0.2">
      <c r="A168" s="148">
        <v>160</v>
      </c>
      <c r="B168" s="46" t="s">
        <v>23</v>
      </c>
      <c r="C168" s="44" t="s">
        <v>28</v>
      </c>
      <c r="D168" s="45" t="s">
        <v>125</v>
      </c>
      <c r="E168" s="46">
        <v>69601500</v>
      </c>
      <c r="F168" s="47"/>
      <c r="G168" s="152">
        <v>10000</v>
      </c>
    </row>
    <row r="169" spans="1:7" s="5" customFormat="1" ht="38.25" x14ac:dyDescent="0.2">
      <c r="A169" s="148">
        <v>161</v>
      </c>
      <c r="B169" s="46" t="s">
        <v>23</v>
      </c>
      <c r="C169" s="44" t="s">
        <v>81</v>
      </c>
      <c r="D169" s="48" t="s">
        <v>147</v>
      </c>
      <c r="E169" s="46">
        <v>22757201</v>
      </c>
      <c r="F169" s="47"/>
      <c r="G169" s="152">
        <v>10000</v>
      </c>
    </row>
    <row r="170" spans="1:7" s="5" customFormat="1" x14ac:dyDescent="0.2">
      <c r="A170" s="148">
        <v>162</v>
      </c>
      <c r="B170" s="46" t="s">
        <v>23</v>
      </c>
      <c r="C170" s="149" t="s">
        <v>35</v>
      </c>
      <c r="D170" s="153" t="s">
        <v>228</v>
      </c>
      <c r="E170" s="46">
        <v>64094626</v>
      </c>
      <c r="F170" s="47"/>
      <c r="G170" s="152">
        <v>5000</v>
      </c>
    </row>
    <row r="171" spans="1:7" s="5" customFormat="1" ht="25.5" x14ac:dyDescent="0.2">
      <c r="A171" s="148">
        <v>163</v>
      </c>
      <c r="B171" s="46" t="s">
        <v>23</v>
      </c>
      <c r="C171" s="44" t="s">
        <v>38</v>
      </c>
      <c r="D171" s="45" t="s">
        <v>94</v>
      </c>
      <c r="E171" s="46">
        <v>43961444</v>
      </c>
      <c r="F171" s="47"/>
      <c r="G171" s="152">
        <v>10000</v>
      </c>
    </row>
    <row r="172" spans="1:7" s="5" customFormat="1" ht="33.75" x14ac:dyDescent="0.2">
      <c r="A172" s="148">
        <v>164</v>
      </c>
      <c r="B172" s="46" t="s">
        <v>23</v>
      </c>
      <c r="C172" s="44" t="s">
        <v>59</v>
      </c>
      <c r="D172" s="45" t="s">
        <v>96</v>
      </c>
      <c r="E172" s="46">
        <v>42766761</v>
      </c>
      <c r="F172" s="47"/>
      <c r="G172" s="152">
        <v>5000</v>
      </c>
    </row>
    <row r="173" spans="1:7" s="5" customFormat="1" ht="25.5" x14ac:dyDescent="0.2">
      <c r="A173" s="148">
        <v>165</v>
      </c>
      <c r="B173" s="46" t="s">
        <v>23</v>
      </c>
      <c r="C173" s="44" t="s">
        <v>13</v>
      </c>
      <c r="D173" s="45" t="s">
        <v>207</v>
      </c>
      <c r="E173" s="46">
        <v>45237824</v>
      </c>
      <c r="F173" s="47"/>
      <c r="G173" s="152">
        <v>5000</v>
      </c>
    </row>
    <row r="174" spans="1:7" s="5" customFormat="1" ht="26.25" customHeight="1" x14ac:dyDescent="0.2">
      <c r="A174" s="148">
        <v>166</v>
      </c>
      <c r="B174" s="46" t="s">
        <v>23</v>
      </c>
      <c r="C174" s="44" t="s">
        <v>34</v>
      </c>
      <c r="D174" s="48" t="s">
        <v>127</v>
      </c>
      <c r="E174" s="46">
        <v>43961363</v>
      </c>
      <c r="F174" s="47"/>
      <c r="G174" s="152">
        <v>10000</v>
      </c>
    </row>
    <row r="175" spans="1:7" s="5" customFormat="1" ht="27" customHeight="1" x14ac:dyDescent="0.2">
      <c r="A175" s="148">
        <v>167</v>
      </c>
      <c r="B175" s="46" t="s">
        <v>23</v>
      </c>
      <c r="C175" s="44" t="s">
        <v>25</v>
      </c>
      <c r="D175" s="45" t="s">
        <v>126</v>
      </c>
      <c r="E175" s="46">
        <v>43961282</v>
      </c>
      <c r="F175" s="47"/>
      <c r="G175" s="152">
        <v>10000</v>
      </c>
    </row>
    <row r="176" spans="1:7" s="5" customFormat="1" ht="191.25" x14ac:dyDescent="0.2">
      <c r="A176" s="148">
        <v>168</v>
      </c>
      <c r="B176" s="46" t="s">
        <v>23</v>
      </c>
      <c r="C176" s="44" t="s">
        <v>76</v>
      </c>
      <c r="D176" s="45" t="s">
        <v>148</v>
      </c>
      <c r="E176" s="46">
        <v>14617790</v>
      </c>
      <c r="F176" s="47"/>
      <c r="G176" s="152">
        <v>45000</v>
      </c>
    </row>
    <row r="177" spans="1:7" s="5" customFormat="1" ht="13.5" thickBot="1" x14ac:dyDescent="0.25">
      <c r="A177" s="155">
        <v>169</v>
      </c>
      <c r="B177" s="50" t="s">
        <v>23</v>
      </c>
      <c r="C177" s="49" t="s">
        <v>30</v>
      </c>
      <c r="D177" s="156" t="s">
        <v>206</v>
      </c>
      <c r="E177" s="157">
        <v>5656672</v>
      </c>
      <c r="F177" s="158"/>
      <c r="G177" s="159">
        <v>10000</v>
      </c>
    </row>
    <row r="178" spans="1:7" s="5" customFormat="1" x14ac:dyDescent="0.2">
      <c r="A178" s="6"/>
      <c r="B178" s="6"/>
      <c r="C178" s="6"/>
      <c r="D178" s="6"/>
      <c r="E178" s="6"/>
      <c r="F178" s="6"/>
      <c r="G178" s="17">
        <f>SUM(G147:G177)</f>
        <v>585000</v>
      </c>
    </row>
    <row r="179" spans="1:7" x14ac:dyDescent="0.2">
      <c r="A179" s="6"/>
      <c r="B179" s="6"/>
    </row>
    <row r="180" spans="1:7" x14ac:dyDescent="0.2">
      <c r="A180" s="6"/>
      <c r="B180" s="6"/>
    </row>
    <row r="181" spans="1:7" x14ac:dyDescent="0.2">
      <c r="A181" s="6"/>
      <c r="B181" s="6"/>
    </row>
    <row r="182" spans="1:7" x14ac:dyDescent="0.2">
      <c r="A182" s="6"/>
      <c r="B182" s="6"/>
    </row>
    <row r="183" spans="1:7" x14ac:dyDescent="0.2">
      <c r="A183" s="6"/>
      <c r="B183" s="6"/>
    </row>
    <row r="184" spans="1:7" x14ac:dyDescent="0.2">
      <c r="A184" s="6"/>
      <c r="B184" s="6"/>
    </row>
    <row r="185" spans="1:7" x14ac:dyDescent="0.2">
      <c r="A185" s="6"/>
      <c r="B185" s="6"/>
    </row>
    <row r="186" spans="1:7" x14ac:dyDescent="0.2">
      <c r="A186" s="6"/>
      <c r="B186" s="6"/>
    </row>
    <row r="187" spans="1:7" x14ac:dyDescent="0.2">
      <c r="A187" s="6"/>
      <c r="B187" s="6"/>
    </row>
    <row r="188" spans="1:7" x14ac:dyDescent="0.2">
      <c r="A188" s="6"/>
      <c r="B188" s="6"/>
    </row>
    <row r="189" spans="1:7" x14ac:dyDescent="0.2">
      <c r="A189" s="6"/>
      <c r="B189" s="6"/>
    </row>
    <row r="190" spans="1:7" x14ac:dyDescent="0.2">
      <c r="A190" s="6"/>
      <c r="B190" s="6"/>
    </row>
    <row r="191" spans="1:7" x14ac:dyDescent="0.2">
      <c r="A191" s="6"/>
      <c r="B191" s="6"/>
    </row>
    <row r="192" spans="1:7" x14ac:dyDescent="0.2">
      <c r="A192" s="6"/>
      <c r="B192" s="6"/>
    </row>
    <row r="193" spans="1:2" x14ac:dyDescent="0.2">
      <c r="A193" s="6"/>
      <c r="B193" s="6"/>
    </row>
    <row r="194" spans="1:2" x14ac:dyDescent="0.2">
      <c r="A194" s="6"/>
      <c r="B194" s="6"/>
    </row>
    <row r="195" spans="1:2" x14ac:dyDescent="0.2">
      <c r="A195" s="6"/>
      <c r="B195" s="6"/>
    </row>
    <row r="196" spans="1:2" x14ac:dyDescent="0.2">
      <c r="A196" s="6"/>
      <c r="B196" s="6"/>
    </row>
    <row r="197" spans="1:2" x14ac:dyDescent="0.2">
      <c r="A197" s="6"/>
      <c r="B197" s="6"/>
    </row>
    <row r="198" spans="1:2" x14ac:dyDescent="0.2">
      <c r="A198" s="6"/>
      <c r="B198" s="6"/>
    </row>
  </sheetData>
  <sheetProtection algorithmName="SHA-512" hashValue="Z2SHbc6XgmvB6JvIBYlH8Jms2a0bODXc6wqoerBYQ4iFQAgZXwB6nMRtB3meKqr4rLt/lI31YHFs15JXdyBkNA==" saltValue="V5yV0s0n2TiTadbQsDiy+w==" spinCount="100000" sheet="1" objects="1" scenarios="1"/>
  <mergeCells count="5">
    <mergeCell ref="A1:G1"/>
    <mergeCell ref="A146:C146"/>
    <mergeCell ref="A12:C12"/>
    <mergeCell ref="A74:C74"/>
    <mergeCell ref="A104:C104"/>
  </mergeCells>
  <phoneticPr fontId="4" type="noConversion"/>
  <pageMargins left="0.23622047244094491" right="0.23622047244094491" top="0.74803149606299213" bottom="0.74803149606299213" header="0.31496062992125984" footer="0.31496062992125984"/>
  <pageSetup paperSize="8" scale="97" fitToHeight="0" orientation="landscape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PSČDM 2017</vt:lpstr>
    </vt:vector>
  </TitlesOfParts>
  <Company>KÚOK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2017-07-28T07:07:18Z</cp:lastPrinted>
  <dcterms:created xsi:type="dcterms:W3CDTF">2008-01-21T13:37:40Z</dcterms:created>
  <dcterms:modified xsi:type="dcterms:W3CDTF">2017-09-01T04:58:50Z</dcterms:modified>
</cp:coreProperties>
</file>