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programy\Program 2017\"/>
    </mc:Choice>
  </mc:AlternateContent>
  <bookViews>
    <workbookView xWindow="0" yWindow="0" windowWidth="15360" windowHeight="8196"/>
  </bookViews>
  <sheets>
    <sheet name="podpoření žadatelé 2017" sheetId="2" r:id="rId1"/>
  </sheets>
  <definedNames>
    <definedName name="_xlnm.Print_Titles" localSheetId="0">'podpoření žadatelé 2017'!$1:$1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1" i="2" l="1"/>
</calcChain>
</file>

<file path=xl/sharedStrings.xml><?xml version="1.0" encoding="utf-8"?>
<sst xmlns="http://schemas.openxmlformats.org/spreadsheetml/2006/main" count="485" uniqueCount="348">
  <si>
    <t>Adresa</t>
  </si>
  <si>
    <t>Obec</t>
  </si>
  <si>
    <t>PSČ</t>
  </si>
  <si>
    <t>Právní forma</t>
  </si>
  <si>
    <t>IČ</t>
  </si>
  <si>
    <t>Bankovní účet</t>
  </si>
  <si>
    <t>Zastoupení</t>
  </si>
  <si>
    <t>od</t>
  </si>
  <si>
    <t>do</t>
  </si>
  <si>
    <t>Statutární město Olomouc</t>
  </si>
  <si>
    <t>Horní náměstí 583 Olomouc 779 11</t>
  </si>
  <si>
    <t>Olomouc</t>
  </si>
  <si>
    <t>77911</t>
  </si>
  <si>
    <t>Obec, městská část hlavního města Prahy</t>
  </si>
  <si>
    <t>00299308</t>
  </si>
  <si>
    <t>94-6127811/0710</t>
  </si>
  <si>
    <t>Jihoslovanské mauzoleum v Bezručových sadech v k.ú Olomouc-město -  1. etapa prací</t>
  </si>
  <si>
    <t>Objekt mauzolea se nachází v nejdelším a nejmladším ze tří hlavních olomouckých parků – Bezručových sadech. Mauzoleum jugoslávských vojínů je stavba navržená architektem Hubertem Austem ve stylu monumentálního neoklasicismu z roku 1926. Hlavním objektem</t>
  </si>
  <si>
    <t>Dotace bude použita na částečnou úhradu nákladů spojených s obnovou památky - terasy, schodiště, opatření proti vlhkosti.
Více viz výše u popisu akce či v položkovém rozpočtu.</t>
  </si>
  <si>
    <t>3/17</t>
  </si>
  <si>
    <t>7/17</t>
  </si>
  <si>
    <t>Městys Hustopeče nad Bečvou</t>
  </si>
  <si>
    <t>Hustopeče nad Bečvou</t>
  </si>
  <si>
    <t>75366</t>
  </si>
  <si>
    <t>00301329</t>
  </si>
  <si>
    <t>94-3414831/0710</t>
  </si>
  <si>
    <t>Obnova zámku Hustopeče nad Bečvou v roce 2017 - oprava II.NP jižního křídla zámku - provozní místnosti 2.03 a 2.04</t>
  </si>
  <si>
    <t>Objekt představuje venkovské feudální sídlo středověku formované vlivem vrcholné pozdní renesance v útvar čtyřkřídlého kolem vnitřního dvora uzavřeného italského dispozičního typu. Nejhodnotnější je arkádová chodba vnitřního nádvoří. V souhrnu se jedná</t>
  </si>
  <si>
    <t>Oprava místností 2.03 a 2.04  II.NP jižního křídla zámku</t>
  </si>
  <si>
    <t>10/17</t>
  </si>
  <si>
    <t>Město Tovačov</t>
  </si>
  <si>
    <t>Náměstí 12 Tovačov           751 01</t>
  </si>
  <si>
    <t>Tovačov</t>
  </si>
  <si>
    <t>751 01</t>
  </si>
  <si>
    <t>00302082</t>
  </si>
  <si>
    <t>1883120309/0800</t>
  </si>
  <si>
    <t>Památková obnova průčelní fasády Vídeňského křídla zámku Tovačov</t>
  </si>
  <si>
    <t>Vídeňské křídlo zámku Tovačov je čtyřpodlažním objektem navazujícím na Spanilou věž zámku. Jedná se o zděný objekt (lomový kámen, cihla, smíšené zdivo).  Předmětem prováděných prací je památková obnova průčelní fasády tohoto objektu. Nesoudržné vnější o</t>
  </si>
  <si>
    <t>Spolufinancování stavebních prací při památkové obnově průčelní fasády Vídeňského křídla zámku Tovačov.</t>
  </si>
  <si>
    <t>Město Potštát</t>
  </si>
  <si>
    <t>Potštát</t>
  </si>
  <si>
    <t>75362</t>
  </si>
  <si>
    <t>00301795</t>
  </si>
  <si>
    <t>1883128319/0800</t>
  </si>
  <si>
    <t>Římskokatolická farnost Povýšení svatého Kříže Prostějov,  Filipcovo nám. 20/4,  79601 Prostějov, faprostejov-psk@ado.cz</t>
  </si>
  <si>
    <t>Obnova fasád zámku Potštát</t>
  </si>
  <si>
    <t>Obnova fasády zámku</t>
  </si>
  <si>
    <t>Restaurování  a obnova části pláště zámku v Potštátě</t>
  </si>
  <si>
    <t>0/0</t>
  </si>
  <si>
    <t>Výstaviště Flora Olomouc,a.s.</t>
  </si>
  <si>
    <t>77111</t>
  </si>
  <si>
    <t>Akciová společnost</t>
  </si>
  <si>
    <t>258 48 5</t>
  </si>
  <si>
    <t>534811/0100</t>
  </si>
  <si>
    <t>III. etapa obnovy oranžerie ve Smetanových sadech v Olomouci</t>
  </si>
  <si>
    <t>Předmětem projektu je rekonstrukce budovy oranžerie (starého palmového skleníku) ve Smetanových sadech.  Objekt palmového skleníku je nemovitá kulturní památka zapsaná pod rejstříkovým číslem 10570/8 – 3124. Dřevěná budova bývalého palmového skleníku by</t>
  </si>
  <si>
    <t>Dotace bude použita na neinvestiční položky II. etapy rekonstrukce oranžerie. 
V této etapě bude provedena dodatečná horizontální izolace tlakovou injektáží, budou naneseny vnitřní omítky, bude provedena montáž větrací jednotky s rekuperací tepla.</t>
  </si>
  <si>
    <t>11/17</t>
  </si>
  <si>
    <t>Fort Radíkov z. s.</t>
  </si>
  <si>
    <t>77900</t>
  </si>
  <si>
    <t>Spolek</t>
  </si>
  <si>
    <t>28557093</t>
  </si>
  <si>
    <t>2800343561/2010</t>
  </si>
  <si>
    <t>Fort Radíkov  - Oprava Eskarpy</t>
  </si>
  <si>
    <t>Vyzdívka v předmětné části suchého příkopu je v dezolátním stavu. Vypadávající kameny ohrožují návstěvníky na prohlídkové trase. Délka vyzdívky je 48,5 m a výška 4 až 6 m. Svah nad vyzdívkou je zarostlý náletovou zelení, jejíž kořeny narušují statiku zd</t>
  </si>
  <si>
    <t>Dotace bude použita na stavební práce k obnovení vyzdívky, na potřebný materiál a na odstranění náletové zeleně a pařezů.</t>
  </si>
  <si>
    <t>6/17</t>
  </si>
  <si>
    <t>Město Hranice</t>
  </si>
  <si>
    <t>Hranice</t>
  </si>
  <si>
    <t>75301</t>
  </si>
  <si>
    <t>00301311</t>
  </si>
  <si>
    <t>94-6615831/0710</t>
  </si>
  <si>
    <t>Hranice - restaurování sloupu se sochou Panny Marie Immaculaty, parc.č. 2421/1</t>
  </si>
  <si>
    <t>Stav památky se nachází ve špatném technickém stavu. Nejzřetelnějším poškozením je odklon od svislice (statika sloupu) a silná koroze dřínku sloupu. Stav sochy P. Marie: na povrchu sochy jsou usazeny mechy a lišejníky. Nejsou vidět praskliny, na zádech</t>
  </si>
  <si>
    <t>Dotace bude využita na restaurátorské práce na konkrétní památce a na technologické prostředky, kterými bude památka ošetřena.</t>
  </si>
  <si>
    <t>5/17</t>
  </si>
  <si>
    <t>9/17</t>
  </si>
  <si>
    <t>Římskokatolická farnost Stará Ves u Přerova</t>
  </si>
  <si>
    <t>Stará Ves</t>
  </si>
  <si>
    <t>75002</t>
  </si>
  <si>
    <t>Církevní organizace</t>
  </si>
  <si>
    <t>45180563</t>
  </si>
  <si>
    <t>162418768/0300</t>
  </si>
  <si>
    <t>Oprava části střechy kostela ve Staré Vsi - 3. etapa prací</t>
  </si>
  <si>
    <t>Oprava střechy kostela Nanebevzetí Panny Marie ve Staré Vsi podle schválené projektové dokumentace NPÚ Olomouc. Oprava probíhá v jednotlivých etapách v letech 2014, 2015 a 2016. Oprava spočívá ve výměně střešní krytiny a části krovu.</t>
  </si>
  <si>
    <t>Úhrada nákladů na klempířské a tesařské práce, nové krytiny</t>
  </si>
  <si>
    <t>Město Úsov</t>
  </si>
  <si>
    <t>Úsov</t>
  </si>
  <si>
    <t>789 73</t>
  </si>
  <si>
    <t>00303500</t>
  </si>
  <si>
    <t>94-1117841/0710</t>
  </si>
  <si>
    <t>Oprava  a zastřešení omítkových vrstev opěrné zdi zámku Úsov</t>
  </si>
  <si>
    <t>Na zdi je poškozena krytiny proto dochází ke stékání dešťové vody po omítce zdi. V těchto místech dochází k nenávratným poruchám gotických vrstev narušování statiky zdi.</t>
  </si>
  <si>
    <t>Dotace bude použita na spolufinancování  nového zastřešení renovace původních omítek a následný její nátěr opěrné zdi.</t>
  </si>
  <si>
    <t>Město Konice</t>
  </si>
  <si>
    <t>Masarykovo náměstí 27 Konice              798 52</t>
  </si>
  <si>
    <t>Konice</t>
  </si>
  <si>
    <t>79852</t>
  </si>
  <si>
    <t>Zatím neurčeno</t>
  </si>
  <si>
    <t>00288365</t>
  </si>
  <si>
    <t>944613701/0710</t>
  </si>
  <si>
    <t>Oprava opěrné zámecké zdi u zámku v Konici</t>
  </si>
  <si>
    <t>Projekt si klade za cíl provést nezbytné stavební úpravy týkající se opěrné zdi obíhající zámecký areál v Konici. V současné době je konstrukce zdi narušená povětrnostní vlivy a zemními tlaky. V důsledku chybějící drenáže nedochází k odvádění srážkových</t>
  </si>
  <si>
    <t xml:space="preserve">Dotace bude použita na trvalé zajištění opěrné zdi (zakotvení pomocí táhel a kotevních desek, realizace drenáže). Realizací projektu bude dosaženo zlepšení vnímání celkového objektu konického zámku jeho návštěvníky. </t>
  </si>
  <si>
    <t>4/17</t>
  </si>
  <si>
    <t>3/18</t>
  </si>
  <si>
    <t>Obec Veselíčko</t>
  </si>
  <si>
    <t>Veselíčko</t>
  </si>
  <si>
    <t>75125</t>
  </si>
  <si>
    <t>00302198</t>
  </si>
  <si>
    <t>94-5612831/0710</t>
  </si>
  <si>
    <t>Otevřené brány - obnova vstupních sloupů a kovaných bran v zámeckém parku ve Veselíčku</t>
  </si>
  <si>
    <t>Viz Průvodní zpráva k projektu Rekonstrukce zámeckého parku ve Veselíčku - Oprava západní a východní brány (11 stran). Ing. Zdeňka Tillerová, 1/2017; dle původního záměru Ing.  Petra Kubeši, 2006 12 příloh výkresů.</t>
  </si>
  <si>
    <t>Viz příloha: položkový rozpočet stavby v rámci smlouvy o dílo.
Rozpis je také součástí průvodního popisu projektu.</t>
  </si>
  <si>
    <t>1/17</t>
  </si>
  <si>
    <t>12/17</t>
  </si>
  <si>
    <t>Římskokatolická farnost Dolní Domašov</t>
  </si>
  <si>
    <t>Palackého 179/8 Jeseník 790 01</t>
  </si>
  <si>
    <t>Jeseník</t>
  </si>
  <si>
    <t>79001</t>
  </si>
  <si>
    <t>Evidované církevní právnické osoby</t>
  </si>
  <si>
    <t>49561740</t>
  </si>
  <si>
    <t>/</t>
  </si>
  <si>
    <t>Obnova střechy kostela sv. Tomáše v Bělé pod Pradědem</t>
  </si>
  <si>
    <t xml:space="preserve">Dokončení obnovy krovů a střechy kostela sv. Tomáše </t>
  </si>
  <si>
    <t>Římskokatolická farnost Žulová</t>
  </si>
  <si>
    <t>Vápenná 104 Vápenná         790 64</t>
  </si>
  <si>
    <t>Vápenná</t>
  </si>
  <si>
    <t>79064</t>
  </si>
  <si>
    <t>49561693</t>
  </si>
  <si>
    <t>190197747/0300</t>
  </si>
  <si>
    <t>Areál kostela sv. Josefa s hradební zdí v Žulové. Obnova věže kostela - středověkého kamenného zdiva a klasicistní zvonice</t>
  </si>
  <si>
    <t>Restaurování kamene věže a oprava klasicistní zvonice</t>
  </si>
  <si>
    <t>Římskokatolická farnost Náklo</t>
  </si>
  <si>
    <t>Náklo 13 Náklo         783 32</t>
  </si>
  <si>
    <t>Náklo</t>
  </si>
  <si>
    <t>783 32</t>
  </si>
  <si>
    <t>48770761</t>
  </si>
  <si>
    <t>189176252/0300</t>
  </si>
  <si>
    <t>Fara Náklo - Oprava krovu - stavební úpravy barokního letohrádku</t>
  </si>
  <si>
    <t>Snahou farnosti je objekt opravit tak, aby sloužil nejen církevním účelům, ale aby vznikl kulturní stánek v obci. V roce 2017 budeme demontovat zbývající část střešní krytiny ,,bobrovka" k dalšímu použití. Dále budeme demontovat bednění z prken a latě.</t>
  </si>
  <si>
    <t>Město Lipník nad Bečvou</t>
  </si>
  <si>
    <t>Náměstí T.G.Masaryka 889/11 Lipník nad Bečvou 751 31</t>
  </si>
  <si>
    <t>Lipník nad Bečvou</t>
  </si>
  <si>
    <t>75131</t>
  </si>
  <si>
    <t>00301493</t>
  </si>
  <si>
    <t>94-8813831/0710</t>
  </si>
  <si>
    <t>Udržovací práce domu č.p. 29 ul. Novosady, Lipník nad Bečvou</t>
  </si>
  <si>
    <t>Projekt řeší udržovací práce  kulturní památky - domu č.p. 29, ul. Novosady v Lipníku nad Bečvou v městské památkové rezervaci. Jedná se o repase zámečnických prvků, oprava stávajících výloh, markýz a parapetů výloh. Bude provedeno zasklení výloh izolač</t>
  </si>
  <si>
    <t>Z dotace budou hrazeny výdaje na obnovu objektu dle přiložené smlouvy o dílo. Jedná se zejména o repase zámečnických prvků, zasklení výloh a oprava terasových vstupů a schodiště. Repase a doplnění konstrukce markýz.</t>
  </si>
  <si>
    <t>Římskokatolická farnost Prostějov - Vrahovice</t>
  </si>
  <si>
    <t>Majakovského 130/3 Vrahovice       798 11</t>
  </si>
  <si>
    <t>Prostějov</t>
  </si>
  <si>
    <t>79811</t>
  </si>
  <si>
    <t>47922613</t>
  </si>
  <si>
    <t>1500351389/0800</t>
  </si>
  <si>
    <t>Výměna břidlicové střechy kostela sv. Bartoloměje ve Vrahovicích</t>
  </si>
  <si>
    <t>Stávající střechy kostela provedené z břidlicové krytiny vykazovaly množství poruch, způsobujících zatékáním objektu a vzrůstající riziko poškození dalších konstrukcí objektu. V roce 2016 byla zahájena první etapa výměny krytiny - ve vymezené části závě</t>
  </si>
  <si>
    <t>Náklady na obnovu v roce 2017 - 1 000 051,40, konstrukce tesařské hrazeny z dotace - 300 000,- Kč          Konstrukce tesařské celkem za rok 2017 činí  536 015,28</t>
  </si>
  <si>
    <t>Římskokatolická farnost Němčice nad Hanou</t>
  </si>
  <si>
    <t>Komenského nám. 65 Němčice nad Hanou               798 27</t>
  </si>
  <si>
    <t>Němčice nad Hanou</t>
  </si>
  <si>
    <t>79827</t>
  </si>
  <si>
    <t>62858432</t>
  </si>
  <si>
    <t>1500578399/0800</t>
  </si>
  <si>
    <t>II. etapa - sanace vlhkého zdiva věže u kostela sv. Máři Magdalelény, Němčice nad Hanou</t>
  </si>
  <si>
    <t>Účelem projektu je reaizace druhé etapy sanace vlhkosti zdiva věže u kostela v Němčicích nad Hanou, dále statické zajištění věže a obnova fasády. Cílem projektu je dosažení opětovného stavu suchého zdiva a tím prodložení životnosti objektu. Dokončením d</t>
  </si>
  <si>
    <t xml:space="preserve">Z dotace se předpokládá úhrada části nákladů (konkrétně ve výši 500.000,- Kč) v rámci řešené akce, a to v návaznosti na položkový rozpočet stavby, který tvoří přílohu Smlouvy o dílo č. D6/17, vážící se k dané akci. </t>
  </si>
  <si>
    <t>Římskokatolická farnost svatého Petra a Pavla Prostějov</t>
  </si>
  <si>
    <t>Lidická 1894/1a Prostějov         796 01</t>
  </si>
  <si>
    <t>79601</t>
  </si>
  <si>
    <t>44160135</t>
  </si>
  <si>
    <t>1500354379/0800</t>
  </si>
  <si>
    <t>Oprava krovů a střech kostela sv. Jana Nepomuckého</t>
  </si>
  <si>
    <t>oprava střech kostela</t>
  </si>
  <si>
    <t>Oprava střechy kostela - další etapa prací</t>
  </si>
  <si>
    <t>Město Mohelnice</t>
  </si>
  <si>
    <t>Mohelnice</t>
  </si>
  <si>
    <t>78985</t>
  </si>
  <si>
    <t>00303038</t>
  </si>
  <si>
    <t>94819841/0710</t>
  </si>
  <si>
    <t>Statek Střítež - oprava krovu a střechy objekt E</t>
  </si>
  <si>
    <t>Lesní statek Střítež je posledním dochovaným stavením původního hospodářského dvora zaniklé vsi Střítež, která byla zpustošena v období tzv. uherských válek. Cílem projektu je záchrana a obnova kulturní památky ve špatném technickém stavu. Předmětem pro</t>
  </si>
  <si>
    <t>Z dotace budou hrazeny náklady v rozsahu výměny krytiny, poškozených prvků konstrukce krovu objektu E a opravu zdiva požárního štítu mezi objekty A a E.</t>
  </si>
  <si>
    <t>Římskokatolická farnost Špičky</t>
  </si>
  <si>
    <t>Špičky 41 Špičky        753 66</t>
  </si>
  <si>
    <t>Špičky</t>
  </si>
  <si>
    <t>61985708</t>
  </si>
  <si>
    <t>228979112/0300</t>
  </si>
  <si>
    <t>Obnova historických varhan pro římskokatolický farní kostel sv.Šimona a Judy ve Špičkách</t>
  </si>
  <si>
    <t>Stávající varhaní nástroj je značně poškozen jak po stránce zvukové, mechanické i estetické. Píšťalová část je již z osmedesáti procent poškozena ,většina část píšťal je nefungční.Rovněž pedálová  a hrací část je poškozena . Bude tedy provedena obnova v</t>
  </si>
  <si>
    <t>Restaurování varhan - materiál a část prací</t>
  </si>
  <si>
    <t>Římskokatolická farnost Povýšení svatého Kříže Prostějov</t>
  </si>
  <si>
    <t>Filipcovo nám. 20/4 Prostějov   796 01</t>
  </si>
  <si>
    <t>44159994</t>
  </si>
  <si>
    <t>1500345309/0800</t>
  </si>
  <si>
    <t>Restaurování hracího stroje a skříně varhan v kostele Povýšení sv. Kříže</t>
  </si>
  <si>
    <t>restaurování varhan</t>
  </si>
  <si>
    <t>Restaurování varhan</t>
  </si>
  <si>
    <t>Obec Hoštejn</t>
  </si>
  <si>
    <t>Hoštejn</t>
  </si>
  <si>
    <t>78901</t>
  </si>
  <si>
    <t>00302589</t>
  </si>
  <si>
    <t>8124841/0100</t>
  </si>
  <si>
    <t>Záchrana památníku dokončení dráhy Olomouc – Praha, parc.č.350</t>
  </si>
  <si>
    <t>Jedná se o celkové zrestaurování památníku dokončení dráhy Olomouc – Praha, který se nachází na místě, kde v minulosti stávala válcovitá věž hoštejnského hradu. Vysoký jehlan je známí většině cestujících na trase Olomouc – Praha. Ten kdo ho vidí při ces</t>
  </si>
  <si>
    <t>Z dotace budou hrazeny pouze výdaje spojené s restaurováním památky – stavba lešení, materiál a mzda restaurátorů.</t>
  </si>
  <si>
    <t>Obec Dlouhomilov</t>
  </si>
  <si>
    <t>Dlouhomilov 138 Dlouhomilov 789 76</t>
  </si>
  <si>
    <t>Dlouhomilov</t>
  </si>
  <si>
    <t>78976</t>
  </si>
  <si>
    <t>00302490</t>
  </si>
  <si>
    <t>12721841/0100</t>
  </si>
  <si>
    <t>Restaurování sochy sv. Jana Nepomuckého v Dlouhomilově, parc.č. 594/10</t>
  </si>
  <si>
    <t>Stav díla odpovídá náročnému exteriérovému umístění a zanedbané údržbě. Havarijní stav spodního schodišťového stupně, masívní koroze kamene,     havarijní stav reliéfů, nápisů, vertikální i diagonální praskliny v kameni, koroze spojovacích železných p</t>
  </si>
  <si>
    <t>Restaurování sochy, která je již ve špatném stavu</t>
  </si>
  <si>
    <t>Městys Kralice na Hané</t>
  </si>
  <si>
    <t>Masarykovo nám. 41 Kralice na Hané               798 12</t>
  </si>
  <si>
    <t>Kralice na Hané</t>
  </si>
  <si>
    <t>79812</t>
  </si>
  <si>
    <t>00288390</t>
  </si>
  <si>
    <t>4525701/0100</t>
  </si>
  <si>
    <t>Restaurování skulptur u Základní školy v městysu Kralice na Hané</t>
  </si>
  <si>
    <t>Restaurování skulptur u základní školy v Kralicích na Hané.</t>
  </si>
  <si>
    <t>Mechanické čištění,  chemické čištění, odsolování kamene. biocidní ošetření, chemické zpevnění, tmelení a vyspárování, patinování, hydrofobizace,
rozebrání , výroba a spárování schodů, zlacení atributů, restaurátorská zpráva.</t>
  </si>
  <si>
    <t>Ing. Pavel David</t>
  </si>
  <si>
    <t>Dolany</t>
  </si>
  <si>
    <t>78316</t>
  </si>
  <si>
    <t>63028433</t>
  </si>
  <si>
    <t>2500632118/2010</t>
  </si>
  <si>
    <t>Po statickém zabezpečení kostela, které proběhlo v minulých letech a bylo dokončeno v roce 2015, proběhla v minulém roce 1. část obnovy vnějšího pláště kostela (asi 55%): omítek a jejich nátěru se zachováním stávajíciho členění, s nepatrnými úpravami, d</t>
  </si>
  <si>
    <t xml:space="preserve">Jde o zachování kulturně historické hodnoty stavby kostela, která je nejvýznamější památkou obce a dominantou nejen obce, ale i okolí. Omítky kostela byly ve velmi špatném stavu a je urgentní toto ruzpracované dílo dokončit.  </t>
  </si>
  <si>
    <t>Nepodnikající fyzická osoba</t>
  </si>
  <si>
    <t>celkem</t>
  </si>
  <si>
    <t>1. 1. - 31. 10. 2017</t>
  </si>
  <si>
    <t>Náměstí Míru 21 Hustopeče nad Bečvou           753 66</t>
  </si>
  <si>
    <t>Zámecká 1 Potštát             753 62</t>
  </si>
  <si>
    <t>Wolkerova 17 Olomouc       771 11</t>
  </si>
  <si>
    <t>ŘKF Olomouc-Klášterní Hradisko</t>
  </si>
  <si>
    <t>Sušilovo nám. 70/2 Olomouc 779 00</t>
  </si>
  <si>
    <t>779 00</t>
  </si>
  <si>
    <t>48769932</t>
  </si>
  <si>
    <t>1804075379/0800</t>
  </si>
  <si>
    <t>Restaurování kamenných prvků fasády kostela sv. Štěpána u Klášterního Hradiska Olomouc - národní kulturní památka</t>
  </si>
  <si>
    <t>spodní římsa a kamenné prvky kostela byly naposledy obnovovány před více než 70. lety, a to neodborným způsobem. V současnosti jsou podle vyjádření odborníků celé plochy pískovce soklu i spodní římsy v havarijním stavu a ten se neustále zhoršuje. Jednot</t>
  </si>
  <si>
    <t>Dotace bude použita na komplexní zrestaurování spodní římsy, soklu, ostění oken i dveří a nahrazení dožitých nevyhovujících betonových stupňů novými, pískovcovými stupni jako vstupní schody do kostela napodobující původní barokní vstup.</t>
  </si>
  <si>
    <t>Fortová pevnost s.r.o.</t>
  </si>
  <si>
    <t>Na fortu 392/1 Olomouc Křelov 783 36</t>
  </si>
  <si>
    <t>Křelov</t>
  </si>
  <si>
    <t>783 36</t>
  </si>
  <si>
    <t>Společnost s ručením omezeným</t>
  </si>
  <si>
    <t>25848526</t>
  </si>
  <si>
    <t>244020980/0300</t>
  </si>
  <si>
    <t>Obnova zděných konstrukcí hlavního obranného valu pevnosti Fort XVII Křelov</t>
  </si>
  <si>
    <t>XVII Křelov je polygonální permanentní fort vybudovaný v letech 1851 až 1854. Patří do první čtveřice pevnůstek které od roku 1850 postupně vznikaly západně a jihozápadně od pevnosti Olomouc. V současné době je Fort XVII využíván jako muzeum se stálou e</t>
  </si>
  <si>
    <t xml:space="preserve">Hrazeny budou stavební a rekonstrukční práce, které zajišťuje společnost RABLET engineering s.r.o.
Sejmutí zeminy, Čištění od náletových rostlin, Montáž a demontáž lešení, Rozebrání rozpadlého zdiva, Vyzdění nového zdiva
</t>
  </si>
  <si>
    <t>Vrchní 75/3 Olomouc             779 00</t>
  </si>
  <si>
    <t>Římskokatolická farnost Olšany u Prostějova</t>
  </si>
  <si>
    <t>Olšany u Prostějova 67            Olšany u Prostějova 798 14</t>
  </si>
  <si>
    <t>Olšany u Prostějova</t>
  </si>
  <si>
    <t>79814</t>
  </si>
  <si>
    <t>47922605</t>
  </si>
  <si>
    <t>1500373369/0800</t>
  </si>
  <si>
    <t>Oprava zídek farního areálu v Olšanech u Prostějova</t>
  </si>
  <si>
    <t>Cílem projektu je oprava zídek farního areálu. V minulých letech proběhla řada prací, která farnímu areálu navrací jeho původní vzhled a přináší využití této historické památky. Za finanční podpory i Olomouckého kraje byly v minulosti provedeny stavební</t>
  </si>
  <si>
    <t>Z dotace budou hrazeny následující stavební práce:
- odstranění částí omítek nepřilnutých k podkladu osekáním
- zajištění základů ohradních zdí
- přezdění rozpojeného zdiva zídek, doplnění chybějících částí zdiva, srovnání
- povrchové úpravy</t>
  </si>
  <si>
    <t>Pernštejnské náměstí 1 Hranice           753 01</t>
  </si>
  <si>
    <t>Mikl Jaroslav</t>
  </si>
  <si>
    <t>Brno</t>
  </si>
  <si>
    <t>63400</t>
  </si>
  <si>
    <t>35--8676560207/0100</t>
  </si>
  <si>
    <t xml:space="preserve">Restaurování štukových stropů zámku ve Všechovicích </t>
  </si>
  <si>
    <t>Celková rekonstrukce zámku Všechovice a jeho následné využití pro obce a veřejnost ,(turismus),případně další aktivity pro širokou veřejnost.</t>
  </si>
  <si>
    <t>Restaurování štukových stropů - další etapa prací</t>
  </si>
  <si>
    <t>Stará Ves 47 Stará Ves       750 02</t>
  </si>
  <si>
    <t>Nám. Míru 86 Úsov              789 73</t>
  </si>
  <si>
    <t>Veselíčko 68 Veselíčko       751 25</t>
  </si>
  <si>
    <t>Římskokatolická farnost Horka nad Moravou</t>
  </si>
  <si>
    <t>P. Bezruče 70/4  Horka nad Moravou 783 35</t>
  </si>
  <si>
    <t>Horka nad Moravou</t>
  </si>
  <si>
    <t>78335</t>
  </si>
  <si>
    <t>48427675</t>
  </si>
  <si>
    <t>158624745/0300</t>
  </si>
  <si>
    <t>Oprava krovu kostela sv. Mikuláše v Horce nad Moravou</t>
  </si>
  <si>
    <t>Jedná se o opravu havarijního stavu krovu kostela sv. Mikuláše v Horce nad Moravou. Krovová konstrukce lodi kostela je ohrožena přítomností a působením dřevokazné houhy třídy Basidiomycetes. Jedná se o místa s dlouhodobě zvýšenou vlhkostí ze srážek – po</t>
  </si>
  <si>
    <t xml:space="preserve">V I. etapě rekonstrukce krovu kostela sv. Mikuláše v Horce nad Moravou dojde k demontáži stávající střešní krytiny a podkladních latí k dalšímu použití a to na severní a jižní straně kostela. </t>
  </si>
  <si>
    <t>Fyzická osoba podnikající dle živnostenského zákona zapsaná v obchodním rejstříku</t>
  </si>
  <si>
    <t>46563326</t>
  </si>
  <si>
    <t>255212152/0300</t>
  </si>
  <si>
    <t>Odvodnění Kobylkovy tvrze v Podolí u Mohelnice</t>
  </si>
  <si>
    <t>Kobylkova tvrz je podle citace Národního památkového ústavu „…ojediněle v autentické podobě zachovalá kvalitní renesanční architektura z r. 1551, postavená na zbytcích starší pozdně gotické stavby, s cennou vnitřní výzdobou. Fasády jsou hladké se zbytky</t>
  </si>
  <si>
    <t>Zemní práce v okolí tvrze, které zajistí spád vody do drenážního potrubí a s tím související práce:
- odstranění zeminy do hloubky podle projektu a její odvoz na skládku
- hloubení jam a rýh pro položení drenážního potrubí, přípojek vody a plynu.</t>
  </si>
  <si>
    <t>Římskokatolická akademická farnost Olomouc</t>
  </si>
  <si>
    <t>Křížkovského 502/2 Olomouc        779 00</t>
  </si>
  <si>
    <t>64124789</t>
  </si>
  <si>
    <t>35--5952060257/0100</t>
  </si>
  <si>
    <t>IV. dokončující etapa restaurování kaple sv. Pavlíny kostela Panny Marie Sněžné v Olomouci a dále I. etapa restaurování boční kaple sv. Barbory kostela Panny Marie Sněžné v Olomouci.</t>
  </si>
  <si>
    <t>Cílem akce je dokončení restaurátorských prací v interiéru kaple sv. Pavlíny a zahájení restaurování interiéru kaple sv. Barbory, kde část výzdoby, zejména nástropní freska, je v havarijním stavu (sprášená, uvolňuje se od podkladu, opadává). Dotace přis</t>
  </si>
  <si>
    <t>Roku 2017 od května do října proběhne v kapli sv. Pavlíny IV. etapa - dokončení restaurování malého štukového oltáře pod oknem. V kapli sv. Barbory bude zahájena I. etapa restaurování umělecké výzdoby horní části kaple s nástropní freskou.</t>
  </si>
  <si>
    <t>Římskokatolická farnost Suchdol u Prostějova</t>
  </si>
  <si>
    <t>Jednov 16 Suchdol           798 45</t>
  </si>
  <si>
    <t>Suchdol</t>
  </si>
  <si>
    <t>79845</t>
  </si>
  <si>
    <t>47919957</t>
  </si>
  <si>
    <t>176110764/0300</t>
  </si>
  <si>
    <t>Kostel Navštívení Panny Marie v Suchdole - Jednově - statické zajištění</t>
  </si>
  <si>
    <t>Kostel Navštívení Panny Marie v Suchdole - Jednově je významné mariánské poutní místo, zapsané v  Ústředním seznamu kulturních památek ČR. Tento barokní poutní kostel vděčí za svůj vznik studánce zvané "Svatá voda", kde podle pověsti docházelo k zázračn</t>
  </si>
  <si>
    <t>Dotace bude použita na následující účely: zpevňování konstrukcí - kotvy kabelové, šití trhlin, helikální výztuží, sanace trhlin spárováním, úprava trvalých kotev, napnutí kabelových kotev, opěrné desky z oceli.</t>
  </si>
  <si>
    <t>Hoštejn 20 Hoštejn             789 01</t>
  </si>
  <si>
    <t>Římskokatolická farnost Štěpánov u Olomouce</t>
  </si>
  <si>
    <t>Dolní 15/7 Štěpánov         783 13</t>
  </si>
  <si>
    <t>Štěpánov</t>
  </si>
  <si>
    <t>78313</t>
  </si>
  <si>
    <t>48427764</t>
  </si>
  <si>
    <t>1801292319/0800</t>
  </si>
  <si>
    <t>Obnova historických varhan v kostele sv. Vavřince ve Štěpánově</t>
  </si>
  <si>
    <t>Dokončení restaurování varhan vedených v ochraně památkové péče. Varhany z dílny J.G.Halbicha byly instalovány v kostele sv. Vavřince ve Štěpánověv roce 1791.  Od roku 2008 probíhá restaurování dle finančních možností. V poslední etapě v tomto roce 2017</t>
  </si>
  <si>
    <t>Dokumentační práce, restaurování a rekonstrukce dřevěných píšťal a manuálů, hrací stůl, rekonstrukce traktur, závěrečná montáž, intonace a ladění, demontáž stávajícího el. vedení a nová instalace.</t>
  </si>
  <si>
    <t>Římskokatolická farnost Šternberk</t>
  </si>
  <si>
    <t>Farní 50/3 Šternberk       785 01</t>
  </si>
  <si>
    <t xml:space="preserve">   </t>
  </si>
  <si>
    <t>78501</t>
  </si>
  <si>
    <t>48770612</t>
  </si>
  <si>
    <t>1802820339/0800</t>
  </si>
  <si>
    <t>Obnova části krovu farní budovy ve Šternberku - východní část střechy</t>
  </si>
  <si>
    <t>Odborné statické posouzení z prosince 2016 hovoří o kritickém stavu krovu, který vyžaduje neodkladný zásah, aby nedošlo ke kolapsu střechy.  V nejvíce poškozené části střechy přiléhající ke klášteru jsou znatelné deformace. Stabilita poškozeného krovu j</t>
  </si>
  <si>
    <t>Částečná úhrada faktury na obnovu části  krovu farní budovy ve Šternberku.</t>
  </si>
  <si>
    <t>Římskokatolická farnost Medlov</t>
  </si>
  <si>
    <t>U Brány 916/2 Mohelnice        789 85</t>
  </si>
  <si>
    <t>žadatel</t>
  </si>
  <si>
    <t>poř. č.</t>
  </si>
  <si>
    <t>název akce</t>
  </si>
  <si>
    <t>schválená dotace 2017</t>
  </si>
  <si>
    <t>Medlov 28, Medlov 783 91</t>
  </si>
  <si>
    <t>Kostel sv. Petra a Pavla v obci Medlov - oprava fasádyvěže, věžních hodin a odbourání přístavku</t>
  </si>
  <si>
    <t>Obnova střechy kaple Obětování Panny Marie</t>
  </si>
  <si>
    <t>550</t>
  </si>
  <si>
    <t>Restaurování bočního oltáře kostela sv. Jakuba</t>
  </si>
  <si>
    <t>Restaurování výmalby kostela sv. Cyrila a Metoděje</t>
  </si>
  <si>
    <t>Dukelská 112, Hanušovice 788 33</t>
  </si>
  <si>
    <t xml:space="preserve"> Družstevní 122, Rapotín 788 14</t>
  </si>
  <si>
    <t xml:space="preserve"> Jakubské nám. 103, Kostelec na Hané 798 41</t>
  </si>
  <si>
    <t>Cyrilometodějské nám 233/1 Olomouc Hejčín 779 00</t>
  </si>
  <si>
    <t>Římskokatolická farnost Hanušovice</t>
  </si>
  <si>
    <t>Římskokatolická farnost Rapotín</t>
  </si>
  <si>
    <t>Římskokatolická farnost Kostelec na Hané</t>
  </si>
  <si>
    <t>Římskokatolická farnost Olomouc-Hejčín</t>
  </si>
  <si>
    <t>Oprava krytiny kostela Nanebevzetí Panny 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</si>
</sst>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8"/>
      <name val="Tahoma"/>
      <family val="2"/>
      <charset val="238"/>
    </font>
    <font>
      <b/>
      <sz val="8"/>
      <name val="Tahoma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70">
    <xf numFmtId="0" fontId="0" fillId="0" borderId="0" xfId="0"/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3" fontId="1" fillId="0" borderId="4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3" fontId="1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3" fontId="1" fillId="2" borderId="2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3" fontId="1" fillId="2" borderId="6" xfId="0" applyNumberFormat="1" applyFont="1" applyFill="1" applyBorder="1" applyAlignment="1">
      <alignment vertical="center"/>
    </xf>
    <xf numFmtId="49" fontId="1" fillId="0" borderId="3" xfId="0" applyNumberFormat="1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vertical="top" wrapText="1"/>
    </xf>
    <xf numFmtId="3" fontId="1" fillId="0" borderId="9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3" fontId="1" fillId="0" borderId="10" xfId="0" applyNumberFormat="1" applyFont="1" applyBorder="1" applyAlignment="1">
      <alignment vertical="center"/>
    </xf>
    <xf numFmtId="0" fontId="0" fillId="0" borderId="11" xfId="0" applyBorder="1"/>
    <xf numFmtId="0" fontId="4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vertical="center"/>
    </xf>
    <xf numFmtId="0" fontId="2" fillId="0" borderId="12" xfId="0" applyFont="1" applyFill="1" applyBorder="1" applyAlignment="1">
      <alignment horizontal="centerContinuous" vertical="center" wrapText="1"/>
    </xf>
    <xf numFmtId="0" fontId="2" fillId="0" borderId="16" xfId="0" applyFont="1" applyFill="1" applyBorder="1" applyAlignment="1">
      <alignment horizontal="centerContinuous" vertical="center" wrapText="1"/>
    </xf>
    <xf numFmtId="0" fontId="2" fillId="0" borderId="13" xfId="0" applyFont="1" applyFill="1" applyBorder="1" applyAlignment="1">
      <alignment horizontal="centerContinuous" vertical="center" wrapText="1"/>
    </xf>
    <xf numFmtId="0" fontId="2" fillId="0" borderId="1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3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3" fontId="5" fillId="0" borderId="6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textRotation="90" wrapText="1"/>
    </xf>
    <xf numFmtId="0" fontId="0" fillId="0" borderId="0" xfId="0" applyBorder="1"/>
    <xf numFmtId="0" fontId="5" fillId="0" borderId="20" xfId="0" applyFont="1" applyBorder="1" applyAlignment="1">
      <alignment horizontal="center" vertical="center"/>
    </xf>
    <xf numFmtId="0" fontId="5" fillId="0" borderId="7" xfId="1" applyFont="1" applyBorder="1" applyAlignment="1">
      <alignment vertical="center" wrapText="1"/>
    </xf>
    <xf numFmtId="3" fontId="5" fillId="0" borderId="7" xfId="1" applyNumberFormat="1" applyFont="1" applyFill="1" applyBorder="1" applyAlignment="1">
      <alignment horizontal="center" vertical="center"/>
    </xf>
    <xf numFmtId="49" fontId="5" fillId="0" borderId="7" xfId="1" applyNumberFormat="1" applyFont="1" applyFill="1" applyBorder="1" applyAlignment="1">
      <alignment horizontal="center" vertical="center"/>
    </xf>
    <xf numFmtId="3" fontId="5" fillId="0" borderId="10" xfId="0" applyNumberFormat="1" applyFont="1" applyFill="1" applyBorder="1" applyAlignment="1">
      <alignment horizontal="right" vertical="center"/>
    </xf>
    <xf numFmtId="0" fontId="0" fillId="0" borderId="14" xfId="0" applyBorder="1"/>
    <xf numFmtId="3" fontId="0" fillId="0" borderId="16" xfId="0" applyNumberFormat="1" applyBorder="1"/>
    <xf numFmtId="0" fontId="0" fillId="0" borderId="21" xfId="0" applyBorder="1"/>
    <xf numFmtId="0" fontId="0" fillId="0" borderId="23" xfId="0" applyBorder="1"/>
    <xf numFmtId="0" fontId="0" fillId="0" borderId="24" xfId="0" applyBorder="1"/>
    <xf numFmtId="0" fontId="1" fillId="0" borderId="25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top"/>
    </xf>
    <xf numFmtId="0" fontId="1" fillId="2" borderId="19" xfId="0" applyFont="1" applyFill="1" applyBorder="1" applyAlignment="1">
      <alignment horizontal="center" vertical="top"/>
    </xf>
    <xf numFmtId="0" fontId="3" fillId="0" borderId="22" xfId="1" applyFont="1" applyFill="1" applyBorder="1" applyAlignment="1">
      <alignment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"/>
  <sheetViews>
    <sheetView tabSelected="1" workbookViewId="0">
      <selection activeCell="R7" sqref="R7"/>
    </sheetView>
  </sheetViews>
  <sheetFormatPr defaultRowHeight="14.4" x14ac:dyDescent="0.3"/>
  <cols>
    <col min="1" max="1" width="5" customWidth="1"/>
    <col min="2" max="2" width="11.77734375" customWidth="1"/>
    <col min="3" max="3" width="11.109375" customWidth="1"/>
    <col min="4" max="9" width="0" hidden="1" customWidth="1"/>
    <col min="10" max="10" width="3.6640625" hidden="1" customWidth="1"/>
    <col min="11" max="11" width="15.5546875" customWidth="1"/>
    <col min="12" max="16" width="0" hidden="1" customWidth="1"/>
    <col min="17" max="17" width="11.6640625" customWidth="1"/>
  </cols>
  <sheetData>
    <row r="1" spans="1:26" ht="27" thickBot="1" x14ac:dyDescent="0.35">
      <c r="A1" s="47" t="s">
        <v>330</v>
      </c>
      <c r="B1" s="46" t="s">
        <v>329</v>
      </c>
      <c r="C1" s="45" t="s">
        <v>0</v>
      </c>
      <c r="D1" s="36" t="s">
        <v>1</v>
      </c>
      <c r="E1" s="36" t="s">
        <v>2</v>
      </c>
      <c r="F1" s="37"/>
      <c r="G1" s="38" t="s">
        <v>3</v>
      </c>
      <c r="H1" s="39" t="s">
        <v>4</v>
      </c>
      <c r="I1" s="39" t="s">
        <v>5</v>
      </c>
      <c r="J1" s="39" t="s">
        <v>6</v>
      </c>
      <c r="K1" s="40" t="s">
        <v>331</v>
      </c>
      <c r="L1" s="41"/>
      <c r="M1" s="42"/>
      <c r="N1" s="41"/>
      <c r="O1" s="43" t="s">
        <v>7</v>
      </c>
      <c r="P1" s="44" t="s">
        <v>8</v>
      </c>
      <c r="Q1" s="40" t="s">
        <v>332</v>
      </c>
    </row>
    <row r="2" spans="1:26" ht="55.8" customHeight="1" x14ac:dyDescent="0.3">
      <c r="A2" s="65">
        <v>1</v>
      </c>
      <c r="B2" s="1" t="s">
        <v>9</v>
      </c>
      <c r="C2" s="1" t="s">
        <v>10</v>
      </c>
      <c r="D2" s="2" t="s">
        <v>11</v>
      </c>
      <c r="E2" s="3" t="s">
        <v>12</v>
      </c>
      <c r="F2" s="24" t="s">
        <v>234</v>
      </c>
      <c r="G2" s="3" t="s">
        <v>13</v>
      </c>
      <c r="H2" s="3" t="s">
        <v>14</v>
      </c>
      <c r="I2" s="3" t="s">
        <v>15</v>
      </c>
      <c r="J2" s="3"/>
      <c r="K2" s="4" t="s">
        <v>16</v>
      </c>
      <c r="L2" s="4" t="s">
        <v>17</v>
      </c>
      <c r="M2" s="5" t="s">
        <v>18</v>
      </c>
      <c r="N2" s="6">
        <v>999926.98</v>
      </c>
      <c r="O2" s="7" t="s">
        <v>19</v>
      </c>
      <c r="P2" s="7" t="s">
        <v>20</v>
      </c>
      <c r="Q2" s="8">
        <v>499963</v>
      </c>
    </row>
    <row r="3" spans="1:26" ht="68.400000000000006" customHeight="1" x14ac:dyDescent="0.3">
      <c r="A3" s="66">
        <v>2</v>
      </c>
      <c r="B3" s="9" t="s">
        <v>21</v>
      </c>
      <c r="C3" s="9" t="s">
        <v>235</v>
      </c>
      <c r="D3" s="10" t="s">
        <v>22</v>
      </c>
      <c r="E3" s="11" t="s">
        <v>23</v>
      </c>
      <c r="F3" s="24" t="s">
        <v>234</v>
      </c>
      <c r="G3" s="11" t="s">
        <v>13</v>
      </c>
      <c r="H3" s="11" t="s">
        <v>24</v>
      </c>
      <c r="I3" s="11" t="s">
        <v>25</v>
      </c>
      <c r="J3" s="11"/>
      <c r="K3" s="12" t="s">
        <v>26</v>
      </c>
      <c r="L3" s="12" t="s">
        <v>27</v>
      </c>
      <c r="M3" s="13" t="s">
        <v>28</v>
      </c>
      <c r="N3" s="14">
        <v>2408463</v>
      </c>
      <c r="O3" s="15" t="s">
        <v>19</v>
      </c>
      <c r="P3" s="15" t="s">
        <v>29</v>
      </c>
      <c r="Q3" s="16">
        <v>500000</v>
      </c>
    </row>
    <row r="4" spans="1:26" ht="57.6" customHeight="1" x14ac:dyDescent="0.3">
      <c r="A4" s="66">
        <v>3</v>
      </c>
      <c r="B4" s="9" t="s">
        <v>67</v>
      </c>
      <c r="C4" s="9" t="s">
        <v>266</v>
      </c>
      <c r="D4" s="10" t="s">
        <v>68</v>
      </c>
      <c r="E4" s="11" t="s">
        <v>69</v>
      </c>
      <c r="F4" s="24" t="s">
        <v>234</v>
      </c>
      <c r="G4" s="11" t="s">
        <v>13</v>
      </c>
      <c r="H4" s="11" t="s">
        <v>70</v>
      </c>
      <c r="I4" s="11" t="s">
        <v>71</v>
      </c>
      <c r="J4" s="11"/>
      <c r="K4" s="12" t="s">
        <v>72</v>
      </c>
      <c r="L4" s="12" t="s">
        <v>73</v>
      </c>
      <c r="M4" s="13" t="s">
        <v>74</v>
      </c>
      <c r="N4" s="14">
        <v>657998</v>
      </c>
      <c r="O4" s="15" t="s">
        <v>75</v>
      </c>
      <c r="P4" s="15" t="s">
        <v>76</v>
      </c>
      <c r="Q4" s="16">
        <v>200000</v>
      </c>
    </row>
    <row r="5" spans="1:26" ht="48" customHeight="1" x14ac:dyDescent="0.3">
      <c r="A5" s="66">
        <v>4</v>
      </c>
      <c r="B5" s="9" t="s">
        <v>30</v>
      </c>
      <c r="C5" s="9" t="s">
        <v>31</v>
      </c>
      <c r="D5" s="10" t="s">
        <v>32</v>
      </c>
      <c r="E5" s="11" t="s">
        <v>33</v>
      </c>
      <c r="F5" s="24" t="s">
        <v>234</v>
      </c>
      <c r="G5" s="11" t="s">
        <v>13</v>
      </c>
      <c r="H5" s="11" t="s">
        <v>34</v>
      </c>
      <c r="I5" s="11" t="s">
        <v>35</v>
      </c>
      <c r="J5" s="11"/>
      <c r="K5" s="12" t="s">
        <v>36</v>
      </c>
      <c r="L5" s="12" t="s">
        <v>37</v>
      </c>
      <c r="M5" s="13" t="s">
        <v>38</v>
      </c>
      <c r="N5" s="14">
        <v>3387147</v>
      </c>
      <c r="O5" s="15" t="s">
        <v>19</v>
      </c>
      <c r="P5" s="15" t="s">
        <v>29</v>
      </c>
      <c r="Q5" s="16">
        <v>500000</v>
      </c>
    </row>
    <row r="6" spans="1:26" ht="39.6" customHeight="1" x14ac:dyDescent="0.3">
      <c r="A6" s="66">
        <v>5</v>
      </c>
      <c r="B6" s="9" t="s">
        <v>86</v>
      </c>
      <c r="C6" s="9" t="s">
        <v>275</v>
      </c>
      <c r="D6" s="10" t="s">
        <v>87</v>
      </c>
      <c r="E6" s="11" t="s">
        <v>88</v>
      </c>
      <c r="F6" s="24" t="s">
        <v>234</v>
      </c>
      <c r="G6" s="11" t="s">
        <v>13</v>
      </c>
      <c r="H6" s="11" t="s">
        <v>89</v>
      </c>
      <c r="I6" s="11" t="s">
        <v>90</v>
      </c>
      <c r="J6" s="11"/>
      <c r="K6" s="12" t="s">
        <v>91</v>
      </c>
      <c r="L6" s="12" t="s">
        <v>92</v>
      </c>
      <c r="M6" s="13" t="s">
        <v>93</v>
      </c>
      <c r="N6" s="14">
        <v>446385</v>
      </c>
      <c r="O6" s="15" t="s">
        <v>75</v>
      </c>
      <c r="P6" s="15" t="s">
        <v>29</v>
      </c>
      <c r="Q6" s="16">
        <v>200000</v>
      </c>
    </row>
    <row r="7" spans="1:26" ht="50.4" customHeight="1" x14ac:dyDescent="0.3">
      <c r="A7" s="66">
        <v>6</v>
      </c>
      <c r="B7" s="9" t="s">
        <v>199</v>
      </c>
      <c r="C7" s="9" t="s">
        <v>308</v>
      </c>
      <c r="D7" s="10" t="s">
        <v>200</v>
      </c>
      <c r="E7" s="11" t="s">
        <v>201</v>
      </c>
      <c r="F7" s="24" t="s">
        <v>234</v>
      </c>
      <c r="G7" s="11" t="s">
        <v>13</v>
      </c>
      <c r="H7" s="11" t="s">
        <v>202</v>
      </c>
      <c r="I7" s="11" t="s">
        <v>203</v>
      </c>
      <c r="J7" s="11"/>
      <c r="K7" s="12" t="s">
        <v>204</v>
      </c>
      <c r="L7" s="12" t="s">
        <v>205</v>
      </c>
      <c r="M7" s="13" t="s">
        <v>206</v>
      </c>
      <c r="N7" s="14">
        <v>246000</v>
      </c>
      <c r="O7" s="15" t="s">
        <v>104</v>
      </c>
      <c r="P7" s="15" t="s">
        <v>76</v>
      </c>
      <c r="Q7" s="16">
        <v>100000</v>
      </c>
    </row>
    <row r="8" spans="1:26" ht="48" customHeight="1" x14ac:dyDescent="0.3">
      <c r="A8" s="66">
        <v>7</v>
      </c>
      <c r="B8" s="9" t="s">
        <v>207</v>
      </c>
      <c r="C8" s="9" t="s">
        <v>208</v>
      </c>
      <c r="D8" s="10" t="s">
        <v>209</v>
      </c>
      <c r="E8" s="11" t="s">
        <v>210</v>
      </c>
      <c r="F8" s="24" t="s">
        <v>234</v>
      </c>
      <c r="G8" s="11" t="s">
        <v>98</v>
      </c>
      <c r="H8" s="11" t="s">
        <v>211</v>
      </c>
      <c r="I8" s="11" t="s">
        <v>212</v>
      </c>
      <c r="J8" s="11"/>
      <c r="K8" s="12" t="s">
        <v>213</v>
      </c>
      <c r="L8" s="12" t="s">
        <v>214</v>
      </c>
      <c r="M8" s="13" t="s">
        <v>215</v>
      </c>
      <c r="N8" s="14">
        <v>177100</v>
      </c>
      <c r="O8" s="15" t="s">
        <v>104</v>
      </c>
      <c r="P8" s="15" t="s">
        <v>29</v>
      </c>
      <c r="Q8" s="16">
        <v>50000</v>
      </c>
    </row>
    <row r="9" spans="1:26" ht="51" customHeight="1" x14ac:dyDescent="0.3">
      <c r="A9" s="66">
        <v>8</v>
      </c>
      <c r="B9" s="9" t="s">
        <v>216</v>
      </c>
      <c r="C9" s="9" t="s">
        <v>217</v>
      </c>
      <c r="D9" s="10" t="s">
        <v>218</v>
      </c>
      <c r="E9" s="11" t="s">
        <v>219</v>
      </c>
      <c r="F9" s="24" t="s">
        <v>234</v>
      </c>
      <c r="G9" s="11" t="s">
        <v>13</v>
      </c>
      <c r="H9" s="11" t="s">
        <v>220</v>
      </c>
      <c r="I9" s="11" t="s">
        <v>221</v>
      </c>
      <c r="J9" s="11"/>
      <c r="K9" s="12" t="s">
        <v>222</v>
      </c>
      <c r="L9" s="12" t="s">
        <v>223</v>
      </c>
      <c r="M9" s="13" t="s">
        <v>224</v>
      </c>
      <c r="N9" s="14">
        <v>894000</v>
      </c>
      <c r="O9" s="15" t="s">
        <v>104</v>
      </c>
      <c r="P9" s="15" t="s">
        <v>76</v>
      </c>
      <c r="Q9" s="16">
        <v>180000</v>
      </c>
    </row>
    <row r="10" spans="1:26" ht="61.2" customHeight="1" x14ac:dyDescent="0.3">
      <c r="A10" s="66">
        <v>9</v>
      </c>
      <c r="B10" s="9" t="s">
        <v>94</v>
      </c>
      <c r="C10" s="9" t="s">
        <v>95</v>
      </c>
      <c r="D10" s="10" t="s">
        <v>96</v>
      </c>
      <c r="E10" s="11" t="s">
        <v>97</v>
      </c>
      <c r="F10" s="24" t="s">
        <v>234</v>
      </c>
      <c r="G10" s="11" t="s">
        <v>98</v>
      </c>
      <c r="H10" s="11" t="s">
        <v>99</v>
      </c>
      <c r="I10" s="11" t="s">
        <v>100</v>
      </c>
      <c r="J10" s="11"/>
      <c r="K10" s="12" t="s">
        <v>101</v>
      </c>
      <c r="L10" s="12" t="s">
        <v>102</v>
      </c>
      <c r="M10" s="13" t="s">
        <v>103</v>
      </c>
      <c r="N10" s="14">
        <v>1022774</v>
      </c>
      <c r="O10" s="15" t="s">
        <v>104</v>
      </c>
      <c r="P10" s="15" t="s">
        <v>105</v>
      </c>
      <c r="Q10" s="16">
        <v>400000</v>
      </c>
    </row>
    <row r="11" spans="1:26" ht="64.2" customHeight="1" x14ac:dyDescent="0.3">
      <c r="A11" s="66">
        <v>10</v>
      </c>
      <c r="B11" s="9" t="s">
        <v>106</v>
      </c>
      <c r="C11" s="9" t="s">
        <v>276</v>
      </c>
      <c r="D11" s="10" t="s">
        <v>107</v>
      </c>
      <c r="E11" s="11" t="s">
        <v>108</v>
      </c>
      <c r="F11" s="24" t="s">
        <v>234</v>
      </c>
      <c r="G11" s="11" t="s">
        <v>13</v>
      </c>
      <c r="H11" s="11" t="s">
        <v>109</v>
      </c>
      <c r="I11" s="11" t="s">
        <v>110</v>
      </c>
      <c r="J11" s="11"/>
      <c r="K11" s="12" t="s">
        <v>111</v>
      </c>
      <c r="L11" s="12" t="s">
        <v>112</v>
      </c>
      <c r="M11" s="13" t="s">
        <v>113</v>
      </c>
      <c r="N11" s="14">
        <v>996074</v>
      </c>
      <c r="O11" s="15" t="s">
        <v>114</v>
      </c>
      <c r="P11" s="15" t="s">
        <v>115</v>
      </c>
      <c r="Q11" s="16">
        <v>300000</v>
      </c>
    </row>
    <row r="12" spans="1:26" ht="52.2" customHeight="1" x14ac:dyDescent="0.3">
      <c r="A12" s="66">
        <v>11</v>
      </c>
      <c r="B12" s="9" t="s">
        <v>141</v>
      </c>
      <c r="C12" s="9" t="s">
        <v>142</v>
      </c>
      <c r="D12" s="10" t="s">
        <v>143</v>
      </c>
      <c r="E12" s="11" t="s">
        <v>144</v>
      </c>
      <c r="F12" s="24" t="s">
        <v>234</v>
      </c>
      <c r="G12" s="11" t="s">
        <v>13</v>
      </c>
      <c r="H12" s="11" t="s">
        <v>145</v>
      </c>
      <c r="I12" s="11" t="s">
        <v>146</v>
      </c>
      <c r="J12" s="11"/>
      <c r="K12" s="12" t="s">
        <v>147</v>
      </c>
      <c r="L12" s="12" t="s">
        <v>148</v>
      </c>
      <c r="M12" s="13" t="s">
        <v>149</v>
      </c>
      <c r="N12" s="14">
        <v>1234573</v>
      </c>
      <c r="O12" s="15" t="s">
        <v>104</v>
      </c>
      <c r="P12" s="15" t="s">
        <v>29</v>
      </c>
      <c r="Q12" s="16">
        <v>300000</v>
      </c>
    </row>
    <row r="13" spans="1:26" ht="52.8" customHeight="1" x14ac:dyDescent="0.3">
      <c r="A13" s="67">
        <v>12</v>
      </c>
      <c r="B13" s="26" t="s">
        <v>176</v>
      </c>
      <c r="C13" s="26" t="s">
        <v>328</v>
      </c>
      <c r="D13" s="27" t="s">
        <v>177</v>
      </c>
      <c r="E13" s="28" t="s">
        <v>178</v>
      </c>
      <c r="F13" s="29" t="s">
        <v>234</v>
      </c>
      <c r="G13" s="28" t="s">
        <v>98</v>
      </c>
      <c r="H13" s="28" t="s">
        <v>179</v>
      </c>
      <c r="I13" s="28" t="s">
        <v>180</v>
      </c>
      <c r="J13" s="28"/>
      <c r="K13" s="30" t="s">
        <v>181</v>
      </c>
      <c r="L13" s="30" t="s">
        <v>182</v>
      </c>
      <c r="M13" s="31" t="s">
        <v>183</v>
      </c>
      <c r="N13" s="32">
        <v>983314.27</v>
      </c>
      <c r="O13" s="33" t="s">
        <v>104</v>
      </c>
      <c r="P13" s="33" t="s">
        <v>20</v>
      </c>
      <c r="Q13" s="34">
        <v>200000</v>
      </c>
      <c r="S13" s="54"/>
      <c r="T13" s="54"/>
      <c r="U13" s="54"/>
      <c r="V13" s="54"/>
      <c r="W13" s="54"/>
      <c r="X13" s="54"/>
      <c r="Y13" s="54"/>
      <c r="Z13" s="54"/>
    </row>
    <row r="14" spans="1:26" s="35" customFormat="1" ht="54" customHeight="1" thickBot="1" x14ac:dyDescent="0.35">
      <c r="A14" s="66">
        <v>13</v>
      </c>
      <c r="B14" s="9" t="s">
        <v>39</v>
      </c>
      <c r="C14" s="9" t="s">
        <v>236</v>
      </c>
      <c r="D14" s="10" t="s">
        <v>40</v>
      </c>
      <c r="E14" s="11" t="s">
        <v>41</v>
      </c>
      <c r="F14" s="53" t="s">
        <v>234</v>
      </c>
      <c r="G14" s="11" t="s">
        <v>13</v>
      </c>
      <c r="H14" s="11" t="s">
        <v>42</v>
      </c>
      <c r="I14" s="11" t="s">
        <v>43</v>
      </c>
      <c r="J14" s="11" t="s">
        <v>44</v>
      </c>
      <c r="K14" s="12" t="s">
        <v>45</v>
      </c>
      <c r="L14" s="12" t="s">
        <v>46</v>
      </c>
      <c r="M14" s="13" t="s">
        <v>47</v>
      </c>
      <c r="N14" s="14">
        <v>1365472</v>
      </c>
      <c r="O14" s="15" t="s">
        <v>48</v>
      </c>
      <c r="P14" s="15" t="s">
        <v>48</v>
      </c>
      <c r="Q14" s="16">
        <v>500000</v>
      </c>
      <c r="R14" s="54"/>
      <c r="S14" s="54"/>
      <c r="T14" s="54"/>
      <c r="U14" s="54"/>
      <c r="V14" s="54"/>
      <c r="W14" s="54"/>
      <c r="X14" s="54"/>
      <c r="Y14" s="54"/>
      <c r="Z14" s="54"/>
    </row>
    <row r="15" spans="1:26" ht="55.2" customHeight="1" x14ac:dyDescent="0.3">
      <c r="A15" s="65">
        <v>14</v>
      </c>
      <c r="B15" s="1" t="s">
        <v>49</v>
      </c>
      <c r="C15" s="1" t="s">
        <v>237</v>
      </c>
      <c r="D15" s="2" t="s">
        <v>11</v>
      </c>
      <c r="E15" s="3" t="s">
        <v>50</v>
      </c>
      <c r="F15" s="24" t="s">
        <v>234</v>
      </c>
      <c r="G15" s="3" t="s">
        <v>51</v>
      </c>
      <c r="H15" s="3" t="s">
        <v>52</v>
      </c>
      <c r="I15" s="3" t="s">
        <v>53</v>
      </c>
      <c r="J15" s="3"/>
      <c r="K15" s="4" t="s">
        <v>54</v>
      </c>
      <c r="L15" s="4" t="s">
        <v>55</v>
      </c>
      <c r="M15" s="5" t="s">
        <v>56</v>
      </c>
      <c r="N15" s="6">
        <v>2085536</v>
      </c>
      <c r="O15" s="7" t="s">
        <v>19</v>
      </c>
      <c r="P15" s="7" t="s">
        <v>57</v>
      </c>
      <c r="Q15" s="8">
        <v>500000</v>
      </c>
      <c r="S15" s="54"/>
      <c r="T15" s="54"/>
      <c r="U15" s="54"/>
      <c r="V15" s="54"/>
      <c r="W15" s="54"/>
      <c r="X15" s="54"/>
      <c r="Y15" s="54"/>
      <c r="Z15" s="54"/>
    </row>
    <row r="16" spans="1:26" ht="57.6" customHeight="1" thickBot="1" x14ac:dyDescent="0.35">
      <c r="A16" s="67">
        <v>15</v>
      </c>
      <c r="B16" s="26" t="s">
        <v>246</v>
      </c>
      <c r="C16" s="26" t="s">
        <v>247</v>
      </c>
      <c r="D16" s="27" t="s">
        <v>248</v>
      </c>
      <c r="E16" s="28" t="s">
        <v>249</v>
      </c>
      <c r="F16" s="29" t="s">
        <v>234</v>
      </c>
      <c r="G16" s="28" t="s">
        <v>250</v>
      </c>
      <c r="H16" s="28" t="s">
        <v>251</v>
      </c>
      <c r="I16" s="28" t="s">
        <v>252</v>
      </c>
      <c r="J16" s="28"/>
      <c r="K16" s="30" t="s">
        <v>253</v>
      </c>
      <c r="L16" s="30" t="s">
        <v>254</v>
      </c>
      <c r="M16" s="31" t="s">
        <v>255</v>
      </c>
      <c r="N16" s="32">
        <v>443351</v>
      </c>
      <c r="O16" s="33" t="s">
        <v>19</v>
      </c>
      <c r="P16" s="33" t="s">
        <v>57</v>
      </c>
      <c r="Q16" s="34">
        <v>200000</v>
      </c>
      <c r="S16" s="54"/>
      <c r="T16" s="54"/>
      <c r="U16" s="54"/>
      <c r="V16" s="54"/>
      <c r="W16" s="54"/>
      <c r="X16" s="54"/>
      <c r="Y16" s="54"/>
      <c r="Z16" s="54"/>
    </row>
    <row r="17" spans="1:26" s="35" customFormat="1" ht="31.8" customHeight="1" thickBot="1" x14ac:dyDescent="0.35">
      <c r="A17" s="66">
        <v>16</v>
      </c>
      <c r="B17" s="9" t="s">
        <v>58</v>
      </c>
      <c r="C17" s="9" t="s">
        <v>256</v>
      </c>
      <c r="D17" s="10" t="s">
        <v>11</v>
      </c>
      <c r="E17" s="11" t="s">
        <v>59</v>
      </c>
      <c r="F17" s="53" t="s">
        <v>234</v>
      </c>
      <c r="G17" s="11" t="s">
        <v>60</v>
      </c>
      <c r="H17" s="11" t="s">
        <v>61</v>
      </c>
      <c r="I17" s="11" t="s">
        <v>62</v>
      </c>
      <c r="J17" s="11"/>
      <c r="K17" s="12" t="s">
        <v>63</v>
      </c>
      <c r="L17" s="12" t="s">
        <v>64</v>
      </c>
      <c r="M17" s="13" t="s">
        <v>65</v>
      </c>
      <c r="N17" s="14">
        <v>653969.69999999995</v>
      </c>
      <c r="O17" s="15" t="s">
        <v>66</v>
      </c>
      <c r="P17" s="15" t="s">
        <v>57</v>
      </c>
      <c r="Q17" s="16">
        <v>300000</v>
      </c>
      <c r="R17" s="64"/>
      <c r="S17" s="54"/>
      <c r="T17" s="54"/>
      <c r="U17" s="54"/>
      <c r="V17" s="54"/>
      <c r="W17" s="54"/>
      <c r="X17" s="54"/>
      <c r="Y17" s="54"/>
      <c r="Z17" s="54"/>
    </row>
    <row r="18" spans="1:26" ht="40.200000000000003" customHeight="1" x14ac:dyDescent="0.3">
      <c r="A18" s="65">
        <v>17</v>
      </c>
      <c r="B18" s="1" t="s">
        <v>257</v>
      </c>
      <c r="C18" s="1" t="s">
        <v>258</v>
      </c>
      <c r="D18" s="2" t="s">
        <v>259</v>
      </c>
      <c r="E18" s="3" t="s">
        <v>260</v>
      </c>
      <c r="F18" s="24" t="s">
        <v>234</v>
      </c>
      <c r="G18" s="3" t="s">
        <v>98</v>
      </c>
      <c r="H18" s="3" t="s">
        <v>261</v>
      </c>
      <c r="I18" s="3" t="s">
        <v>262</v>
      </c>
      <c r="J18" s="3"/>
      <c r="K18" s="4" t="s">
        <v>263</v>
      </c>
      <c r="L18" s="4" t="s">
        <v>264</v>
      </c>
      <c r="M18" s="5" t="s">
        <v>265</v>
      </c>
      <c r="N18" s="6">
        <v>524248.82</v>
      </c>
      <c r="O18" s="7" t="s">
        <v>104</v>
      </c>
      <c r="P18" s="7" t="s">
        <v>29</v>
      </c>
      <c r="Q18" s="8">
        <v>200000</v>
      </c>
      <c r="S18" s="54"/>
      <c r="T18" s="54"/>
      <c r="U18" s="54"/>
      <c r="V18" s="54"/>
      <c r="W18" s="54"/>
      <c r="X18" s="54"/>
      <c r="Y18" s="54"/>
      <c r="Z18" s="54"/>
    </row>
    <row r="19" spans="1:26" ht="76.2" customHeight="1" x14ac:dyDescent="0.3">
      <c r="A19" s="66">
        <v>18</v>
      </c>
      <c r="B19" s="9" t="s">
        <v>238</v>
      </c>
      <c r="C19" s="9" t="s">
        <v>239</v>
      </c>
      <c r="D19" s="10" t="s">
        <v>11</v>
      </c>
      <c r="E19" s="11" t="s">
        <v>240</v>
      </c>
      <c r="F19" s="24" t="s">
        <v>234</v>
      </c>
      <c r="G19" s="11" t="s">
        <v>80</v>
      </c>
      <c r="H19" s="11" t="s">
        <v>241</v>
      </c>
      <c r="I19" s="11" t="s">
        <v>242</v>
      </c>
      <c r="J19" s="11"/>
      <c r="K19" s="12" t="s">
        <v>243</v>
      </c>
      <c r="L19" s="12" t="s">
        <v>244</v>
      </c>
      <c r="M19" s="13" t="s">
        <v>245</v>
      </c>
      <c r="N19" s="14">
        <v>600300</v>
      </c>
      <c r="O19" s="15" t="s">
        <v>104</v>
      </c>
      <c r="P19" s="15" t="s">
        <v>29</v>
      </c>
      <c r="Q19" s="16">
        <v>200000</v>
      </c>
      <c r="S19" s="54"/>
      <c r="T19" s="54"/>
      <c r="U19" s="54"/>
      <c r="V19" s="54"/>
      <c r="W19" s="54"/>
      <c r="X19" s="54"/>
      <c r="Y19" s="54"/>
      <c r="Z19" s="54"/>
    </row>
    <row r="20" spans="1:26" ht="49.8" customHeight="1" x14ac:dyDescent="0.3">
      <c r="A20" s="66">
        <v>19</v>
      </c>
      <c r="B20" s="9" t="s">
        <v>77</v>
      </c>
      <c r="C20" s="9" t="s">
        <v>274</v>
      </c>
      <c r="D20" s="10" t="s">
        <v>78</v>
      </c>
      <c r="E20" s="11" t="s">
        <v>79</v>
      </c>
      <c r="F20" s="24" t="s">
        <v>234</v>
      </c>
      <c r="G20" s="11" t="s">
        <v>80</v>
      </c>
      <c r="H20" s="11" t="s">
        <v>81</v>
      </c>
      <c r="I20" s="11" t="s">
        <v>82</v>
      </c>
      <c r="J20" s="11"/>
      <c r="K20" s="12" t="s">
        <v>83</v>
      </c>
      <c r="L20" s="12" t="s">
        <v>84</v>
      </c>
      <c r="M20" s="13" t="s">
        <v>85</v>
      </c>
      <c r="N20" s="14">
        <v>903147</v>
      </c>
      <c r="O20" s="15" t="s">
        <v>19</v>
      </c>
      <c r="P20" s="15" t="s">
        <v>29</v>
      </c>
      <c r="Q20" s="16">
        <v>300000</v>
      </c>
    </row>
    <row r="21" spans="1:26" ht="45.6" customHeight="1" x14ac:dyDescent="0.3">
      <c r="A21" s="66">
        <v>20</v>
      </c>
      <c r="B21" s="9" t="s">
        <v>116</v>
      </c>
      <c r="C21" s="9" t="s">
        <v>117</v>
      </c>
      <c r="D21" s="10" t="s">
        <v>118</v>
      </c>
      <c r="E21" s="11" t="s">
        <v>119</v>
      </c>
      <c r="F21" s="24" t="s">
        <v>234</v>
      </c>
      <c r="G21" s="11" t="s">
        <v>120</v>
      </c>
      <c r="H21" s="11" t="s">
        <v>121</v>
      </c>
      <c r="I21" s="11" t="s">
        <v>122</v>
      </c>
      <c r="J21" s="11" t="s">
        <v>44</v>
      </c>
      <c r="K21" s="12" t="s">
        <v>123</v>
      </c>
      <c r="L21" s="12"/>
      <c r="M21" s="13" t="s">
        <v>124</v>
      </c>
      <c r="N21" s="14">
        <v>1444024</v>
      </c>
      <c r="O21" s="15" t="s">
        <v>48</v>
      </c>
      <c r="P21" s="15" t="s">
        <v>48</v>
      </c>
      <c r="Q21" s="16">
        <v>300000</v>
      </c>
    </row>
    <row r="22" spans="1:26" ht="63.6" customHeight="1" x14ac:dyDescent="0.3">
      <c r="A22" s="66">
        <v>21</v>
      </c>
      <c r="B22" s="9" t="s">
        <v>125</v>
      </c>
      <c r="C22" s="9" t="s">
        <v>126</v>
      </c>
      <c r="D22" s="10" t="s">
        <v>127</v>
      </c>
      <c r="E22" s="11" t="s">
        <v>128</v>
      </c>
      <c r="F22" s="24" t="s">
        <v>234</v>
      </c>
      <c r="G22" s="11" t="s">
        <v>120</v>
      </c>
      <c r="H22" s="11" t="s">
        <v>129</v>
      </c>
      <c r="I22" s="11" t="s">
        <v>130</v>
      </c>
      <c r="J22" s="11" t="s">
        <v>44</v>
      </c>
      <c r="K22" s="12" t="s">
        <v>131</v>
      </c>
      <c r="L22" s="12"/>
      <c r="M22" s="13" t="s">
        <v>132</v>
      </c>
      <c r="N22" s="14">
        <v>1302039</v>
      </c>
      <c r="O22" s="15" t="s">
        <v>48</v>
      </c>
      <c r="P22" s="15" t="s">
        <v>48</v>
      </c>
      <c r="Q22" s="16">
        <v>300000</v>
      </c>
    </row>
    <row r="23" spans="1:26" ht="39.6" customHeight="1" x14ac:dyDescent="0.3">
      <c r="A23" s="66">
        <v>22</v>
      </c>
      <c r="B23" s="9" t="s">
        <v>277</v>
      </c>
      <c r="C23" s="9" t="s">
        <v>278</v>
      </c>
      <c r="D23" s="10" t="s">
        <v>279</v>
      </c>
      <c r="E23" s="11" t="s">
        <v>280</v>
      </c>
      <c r="F23" s="24" t="s">
        <v>234</v>
      </c>
      <c r="G23" s="11" t="s">
        <v>98</v>
      </c>
      <c r="H23" s="11" t="s">
        <v>281</v>
      </c>
      <c r="I23" s="11" t="s">
        <v>282</v>
      </c>
      <c r="J23" s="11"/>
      <c r="K23" s="12" t="s">
        <v>283</v>
      </c>
      <c r="L23" s="25" t="s">
        <v>284</v>
      </c>
      <c r="M23" s="13" t="s">
        <v>285</v>
      </c>
      <c r="N23" s="14">
        <v>700000</v>
      </c>
      <c r="O23" s="15" t="s">
        <v>66</v>
      </c>
      <c r="P23" s="15" t="s">
        <v>29</v>
      </c>
      <c r="Q23" s="16">
        <v>200000</v>
      </c>
    </row>
    <row r="24" spans="1:26" ht="45" customHeight="1" x14ac:dyDescent="0.3">
      <c r="A24" s="66">
        <v>23</v>
      </c>
      <c r="B24" s="9" t="s">
        <v>133</v>
      </c>
      <c r="C24" s="9" t="s">
        <v>134</v>
      </c>
      <c r="D24" s="10" t="s">
        <v>135</v>
      </c>
      <c r="E24" s="11" t="s">
        <v>136</v>
      </c>
      <c r="F24" s="24" t="s">
        <v>234</v>
      </c>
      <c r="G24" s="11" t="s">
        <v>80</v>
      </c>
      <c r="H24" s="11" t="s">
        <v>137</v>
      </c>
      <c r="I24" s="11" t="s">
        <v>138</v>
      </c>
      <c r="J24" s="11"/>
      <c r="K24" s="12" t="s">
        <v>139</v>
      </c>
      <c r="L24" s="12" t="s">
        <v>140</v>
      </c>
      <c r="M24" s="12" t="s">
        <v>139</v>
      </c>
      <c r="N24" s="14">
        <v>2403453</v>
      </c>
      <c r="O24" s="15" t="s">
        <v>19</v>
      </c>
      <c r="P24" s="15" t="s">
        <v>76</v>
      </c>
      <c r="Q24" s="16">
        <v>400000</v>
      </c>
    </row>
    <row r="25" spans="1:26" ht="44.4" customHeight="1" x14ac:dyDescent="0.3">
      <c r="A25" s="66">
        <v>24</v>
      </c>
      <c r="B25" s="9" t="s">
        <v>150</v>
      </c>
      <c r="C25" s="9" t="s">
        <v>151</v>
      </c>
      <c r="D25" s="10" t="s">
        <v>152</v>
      </c>
      <c r="E25" s="11" t="s">
        <v>153</v>
      </c>
      <c r="F25" s="24" t="s">
        <v>234</v>
      </c>
      <c r="G25" s="11" t="s">
        <v>98</v>
      </c>
      <c r="H25" s="11" t="s">
        <v>154</v>
      </c>
      <c r="I25" s="11" t="s">
        <v>155</v>
      </c>
      <c r="J25" s="11"/>
      <c r="K25" s="12" t="s">
        <v>156</v>
      </c>
      <c r="L25" s="12" t="s">
        <v>157</v>
      </c>
      <c r="M25" s="13" t="s">
        <v>158</v>
      </c>
      <c r="N25" s="14">
        <v>1000051.4</v>
      </c>
      <c r="O25" s="15" t="s">
        <v>75</v>
      </c>
      <c r="P25" s="15" t="s">
        <v>29</v>
      </c>
      <c r="Q25" s="16">
        <v>250000</v>
      </c>
    </row>
    <row r="26" spans="1:26" ht="58.2" customHeight="1" x14ac:dyDescent="0.3">
      <c r="A26" s="66">
        <v>25</v>
      </c>
      <c r="B26" s="9" t="s">
        <v>159</v>
      </c>
      <c r="C26" s="9" t="s">
        <v>160</v>
      </c>
      <c r="D26" s="10" t="s">
        <v>161</v>
      </c>
      <c r="E26" s="11" t="s">
        <v>162</v>
      </c>
      <c r="F26" s="24" t="s">
        <v>234</v>
      </c>
      <c r="G26" s="11" t="s">
        <v>98</v>
      </c>
      <c r="H26" s="11" t="s">
        <v>163</v>
      </c>
      <c r="I26" s="11" t="s">
        <v>164</v>
      </c>
      <c r="J26" s="11"/>
      <c r="K26" s="12" t="s">
        <v>165</v>
      </c>
      <c r="L26" s="12" t="s">
        <v>166</v>
      </c>
      <c r="M26" s="13" t="s">
        <v>167</v>
      </c>
      <c r="N26" s="14">
        <v>2398000</v>
      </c>
      <c r="O26" s="15" t="s">
        <v>66</v>
      </c>
      <c r="P26" s="15" t="s">
        <v>29</v>
      </c>
      <c r="Q26" s="16">
        <v>400000</v>
      </c>
    </row>
    <row r="27" spans="1:26" ht="38.4" customHeight="1" x14ac:dyDescent="0.3">
      <c r="A27" s="66">
        <v>26</v>
      </c>
      <c r="B27" s="9" t="s">
        <v>168</v>
      </c>
      <c r="C27" s="9" t="s">
        <v>169</v>
      </c>
      <c r="D27" s="10" t="s">
        <v>152</v>
      </c>
      <c r="E27" s="11" t="s">
        <v>170</v>
      </c>
      <c r="F27" s="24" t="s">
        <v>234</v>
      </c>
      <c r="G27" s="11" t="s">
        <v>120</v>
      </c>
      <c r="H27" s="11" t="s">
        <v>171</v>
      </c>
      <c r="I27" s="11" t="s">
        <v>172</v>
      </c>
      <c r="J27" s="11" t="s">
        <v>44</v>
      </c>
      <c r="K27" s="12" t="s">
        <v>173</v>
      </c>
      <c r="L27" s="12" t="s">
        <v>174</v>
      </c>
      <c r="M27" s="13" t="s">
        <v>175</v>
      </c>
      <c r="N27" s="14">
        <v>830000</v>
      </c>
      <c r="O27" s="15" t="s">
        <v>48</v>
      </c>
      <c r="P27" s="15" t="s">
        <v>48</v>
      </c>
      <c r="Q27" s="16">
        <v>250000</v>
      </c>
    </row>
    <row r="28" spans="1:26" ht="58.2" customHeight="1" x14ac:dyDescent="0.3">
      <c r="A28" s="66">
        <v>27</v>
      </c>
      <c r="B28" s="9" t="s">
        <v>184</v>
      </c>
      <c r="C28" s="9" t="s">
        <v>185</v>
      </c>
      <c r="D28" s="10" t="s">
        <v>186</v>
      </c>
      <c r="E28" s="11" t="s">
        <v>23</v>
      </c>
      <c r="F28" s="24" t="s">
        <v>234</v>
      </c>
      <c r="G28" s="11" t="s">
        <v>80</v>
      </c>
      <c r="H28" s="11" t="s">
        <v>187</v>
      </c>
      <c r="I28" s="11" t="s">
        <v>188</v>
      </c>
      <c r="J28" s="11"/>
      <c r="K28" s="12" t="s">
        <v>189</v>
      </c>
      <c r="L28" s="12" t="s">
        <v>190</v>
      </c>
      <c r="M28" s="13" t="s">
        <v>191</v>
      </c>
      <c r="N28" s="14">
        <v>2150938.86</v>
      </c>
      <c r="O28" s="15" t="s">
        <v>104</v>
      </c>
      <c r="P28" s="15" t="s">
        <v>29</v>
      </c>
      <c r="Q28" s="16">
        <v>400000</v>
      </c>
    </row>
    <row r="29" spans="1:26" ht="46.8" customHeight="1" x14ac:dyDescent="0.3">
      <c r="A29" s="66">
        <v>28</v>
      </c>
      <c r="B29" s="9" t="s">
        <v>192</v>
      </c>
      <c r="C29" s="9" t="s">
        <v>193</v>
      </c>
      <c r="D29" s="10" t="s">
        <v>152</v>
      </c>
      <c r="E29" s="11" t="s">
        <v>170</v>
      </c>
      <c r="F29" s="24" t="s">
        <v>234</v>
      </c>
      <c r="G29" s="11" t="s">
        <v>120</v>
      </c>
      <c r="H29" s="11" t="s">
        <v>194</v>
      </c>
      <c r="I29" s="11" t="s">
        <v>195</v>
      </c>
      <c r="J29" s="11" t="s">
        <v>44</v>
      </c>
      <c r="K29" s="12" t="s">
        <v>196</v>
      </c>
      <c r="L29" s="12" t="s">
        <v>197</v>
      </c>
      <c r="M29" s="13" t="s">
        <v>198</v>
      </c>
      <c r="N29" s="14">
        <v>938150</v>
      </c>
      <c r="O29" s="15" t="s">
        <v>48</v>
      </c>
      <c r="P29" s="15" t="s">
        <v>48</v>
      </c>
      <c r="Q29" s="16">
        <v>300000</v>
      </c>
    </row>
    <row r="30" spans="1:26" ht="94.2" customHeight="1" x14ac:dyDescent="0.3">
      <c r="A30" s="66">
        <v>29</v>
      </c>
      <c r="B30" s="9" t="s">
        <v>292</v>
      </c>
      <c r="C30" s="9" t="s">
        <v>293</v>
      </c>
      <c r="D30" s="10" t="s">
        <v>11</v>
      </c>
      <c r="E30" s="11" t="s">
        <v>240</v>
      </c>
      <c r="F30" s="24" t="s">
        <v>234</v>
      </c>
      <c r="G30" s="11" t="s">
        <v>80</v>
      </c>
      <c r="H30" s="11" t="s">
        <v>294</v>
      </c>
      <c r="I30" s="11" t="s">
        <v>295</v>
      </c>
      <c r="J30" s="11"/>
      <c r="K30" s="12" t="s">
        <v>296</v>
      </c>
      <c r="L30" s="12" t="s">
        <v>297</v>
      </c>
      <c r="M30" s="13" t="s">
        <v>298</v>
      </c>
      <c r="N30" s="14">
        <v>739906</v>
      </c>
      <c r="O30" s="15" t="s">
        <v>75</v>
      </c>
      <c r="P30" s="15" t="s">
        <v>29</v>
      </c>
      <c r="Q30" s="16">
        <v>200000</v>
      </c>
    </row>
    <row r="31" spans="1:26" ht="46.2" customHeight="1" x14ac:dyDescent="0.3">
      <c r="A31" s="66">
        <v>30</v>
      </c>
      <c r="B31" s="9" t="s">
        <v>299</v>
      </c>
      <c r="C31" s="9" t="s">
        <v>300</v>
      </c>
      <c r="D31" s="10" t="s">
        <v>301</v>
      </c>
      <c r="E31" s="11" t="s">
        <v>302</v>
      </c>
      <c r="F31" s="24" t="s">
        <v>234</v>
      </c>
      <c r="G31" s="11" t="s">
        <v>98</v>
      </c>
      <c r="H31" s="11" t="s">
        <v>303</v>
      </c>
      <c r="I31" s="11" t="s">
        <v>304</v>
      </c>
      <c r="J31" s="11"/>
      <c r="K31" s="12" t="s">
        <v>305</v>
      </c>
      <c r="L31" s="12" t="s">
        <v>306</v>
      </c>
      <c r="M31" s="13" t="s">
        <v>307</v>
      </c>
      <c r="N31" s="14">
        <v>715067</v>
      </c>
      <c r="O31" s="15" t="s">
        <v>75</v>
      </c>
      <c r="P31" s="15" t="s">
        <v>76</v>
      </c>
      <c r="Q31" s="16">
        <v>200000</v>
      </c>
    </row>
    <row r="32" spans="1:26" ht="44.4" customHeight="1" x14ac:dyDescent="0.3">
      <c r="A32" s="66">
        <v>31</v>
      </c>
      <c r="B32" s="9" t="s">
        <v>309</v>
      </c>
      <c r="C32" s="9" t="s">
        <v>310</v>
      </c>
      <c r="D32" s="10" t="s">
        <v>311</v>
      </c>
      <c r="E32" s="11" t="s">
        <v>312</v>
      </c>
      <c r="F32" s="24" t="s">
        <v>234</v>
      </c>
      <c r="G32" s="11" t="s">
        <v>80</v>
      </c>
      <c r="H32" s="11" t="s">
        <v>313</v>
      </c>
      <c r="I32" s="11" t="s">
        <v>314</v>
      </c>
      <c r="J32" s="11"/>
      <c r="K32" s="12" t="s">
        <v>315</v>
      </c>
      <c r="L32" s="12" t="s">
        <v>316</v>
      </c>
      <c r="M32" s="13" t="s">
        <v>317</v>
      </c>
      <c r="N32" s="14">
        <v>1080000</v>
      </c>
      <c r="O32" s="15" t="s">
        <v>114</v>
      </c>
      <c r="P32" s="15" t="s">
        <v>57</v>
      </c>
      <c r="Q32" s="16">
        <v>200000</v>
      </c>
    </row>
    <row r="33" spans="1:20" ht="47.4" customHeight="1" x14ac:dyDescent="0.3">
      <c r="A33" s="68">
        <v>32</v>
      </c>
      <c r="B33" s="17" t="s">
        <v>327</v>
      </c>
      <c r="C33" s="17" t="s">
        <v>333</v>
      </c>
      <c r="D33" s="18" t="s">
        <v>226</v>
      </c>
      <c r="E33" s="18" t="s">
        <v>227</v>
      </c>
      <c r="F33" s="24" t="s">
        <v>234</v>
      </c>
      <c r="G33" s="18" t="s">
        <v>98</v>
      </c>
      <c r="H33" s="18" t="s">
        <v>228</v>
      </c>
      <c r="I33" s="18" t="s">
        <v>229</v>
      </c>
      <c r="J33" s="18"/>
      <c r="K33" s="19" t="s">
        <v>334</v>
      </c>
      <c r="L33" s="19" t="s">
        <v>230</v>
      </c>
      <c r="M33" s="20" t="s">
        <v>231</v>
      </c>
      <c r="N33" s="21">
        <v>509623</v>
      </c>
      <c r="O33" s="22" t="s">
        <v>114</v>
      </c>
      <c r="P33" s="22" t="s">
        <v>66</v>
      </c>
      <c r="Q33" s="23">
        <v>200000</v>
      </c>
    </row>
    <row r="34" spans="1:20" ht="38.4" customHeight="1" x14ac:dyDescent="0.3">
      <c r="A34" s="48">
        <v>33</v>
      </c>
      <c r="B34" s="49" t="s">
        <v>345</v>
      </c>
      <c r="C34" s="49" t="s">
        <v>341</v>
      </c>
      <c r="D34" s="50">
        <v>65841671</v>
      </c>
      <c r="E34" s="51"/>
      <c r="F34" s="51"/>
      <c r="G34" s="51"/>
      <c r="H34" s="51" t="s">
        <v>336</v>
      </c>
      <c r="I34" s="52">
        <v>150000</v>
      </c>
      <c r="J34" s="54"/>
      <c r="K34" s="49" t="s">
        <v>337</v>
      </c>
      <c r="L34" s="54"/>
      <c r="M34" s="54"/>
      <c r="N34" s="54"/>
      <c r="O34" s="54"/>
      <c r="P34" s="54"/>
      <c r="Q34" s="52">
        <v>150000</v>
      </c>
    </row>
    <row r="35" spans="1:20" ht="40.799999999999997" x14ac:dyDescent="0.3">
      <c r="A35" s="55">
        <v>34</v>
      </c>
      <c r="B35" s="56" t="s">
        <v>346</v>
      </c>
      <c r="C35" s="56" t="s">
        <v>342</v>
      </c>
      <c r="D35" s="57">
        <v>48427586</v>
      </c>
      <c r="E35" s="58"/>
      <c r="F35" s="58"/>
      <c r="G35" s="58"/>
      <c r="H35" s="58" t="s">
        <v>336</v>
      </c>
      <c r="I35" s="59">
        <v>50000</v>
      </c>
      <c r="J35" s="54"/>
      <c r="K35" s="56" t="s">
        <v>338</v>
      </c>
      <c r="L35" s="54"/>
      <c r="M35" s="54"/>
      <c r="N35" s="54"/>
      <c r="O35" s="54"/>
      <c r="P35" s="54"/>
      <c r="Q35" s="59">
        <v>50000</v>
      </c>
    </row>
    <row r="36" spans="1:20" ht="35.4" customHeight="1" x14ac:dyDescent="0.3">
      <c r="A36" s="48">
        <v>35</v>
      </c>
      <c r="B36" s="49" t="s">
        <v>343</v>
      </c>
      <c r="C36" s="49" t="s">
        <v>339</v>
      </c>
      <c r="D36" s="50">
        <v>48005495</v>
      </c>
      <c r="E36" s="51"/>
      <c r="F36" s="51"/>
      <c r="G36" s="51"/>
      <c r="H36" s="51" t="s">
        <v>336</v>
      </c>
      <c r="I36" s="52">
        <v>200000</v>
      </c>
      <c r="J36" s="54"/>
      <c r="K36" s="49" t="s">
        <v>335</v>
      </c>
      <c r="L36" s="54"/>
      <c r="M36" s="54"/>
      <c r="N36" s="54"/>
      <c r="O36" s="54"/>
      <c r="P36" s="54"/>
      <c r="Q36" s="52">
        <v>200000</v>
      </c>
    </row>
    <row r="37" spans="1:20" ht="43.2" customHeight="1" x14ac:dyDescent="0.3">
      <c r="A37" s="48">
        <v>36</v>
      </c>
      <c r="B37" s="49" t="s">
        <v>344</v>
      </c>
      <c r="C37" s="49" t="s">
        <v>340</v>
      </c>
      <c r="D37" s="50">
        <v>67341896</v>
      </c>
      <c r="E37" s="51"/>
      <c r="F37" s="51"/>
      <c r="G37" s="51"/>
      <c r="H37" s="51" t="s">
        <v>336</v>
      </c>
      <c r="I37" s="52">
        <v>200000</v>
      </c>
      <c r="J37" s="54"/>
      <c r="K37" s="49" t="s">
        <v>347</v>
      </c>
      <c r="L37" s="54"/>
      <c r="M37" s="54"/>
      <c r="N37" s="54"/>
      <c r="O37" s="54"/>
      <c r="P37" s="54"/>
      <c r="Q37" s="52">
        <v>200000</v>
      </c>
    </row>
    <row r="38" spans="1:20" ht="55.8" customHeight="1" x14ac:dyDescent="0.3">
      <c r="A38" s="66">
        <v>37</v>
      </c>
      <c r="B38" s="9" t="s">
        <v>318</v>
      </c>
      <c r="C38" s="9" t="s">
        <v>319</v>
      </c>
      <c r="D38" s="10" t="s">
        <v>320</v>
      </c>
      <c r="E38" s="11" t="s">
        <v>321</v>
      </c>
      <c r="F38" s="24" t="s">
        <v>234</v>
      </c>
      <c r="G38" s="11" t="s">
        <v>98</v>
      </c>
      <c r="H38" s="11" t="s">
        <v>322</v>
      </c>
      <c r="I38" s="11" t="s">
        <v>323</v>
      </c>
      <c r="J38" s="11"/>
      <c r="K38" s="12" t="s">
        <v>324</v>
      </c>
      <c r="L38" s="12" t="s">
        <v>325</v>
      </c>
      <c r="M38" s="13" t="s">
        <v>326</v>
      </c>
      <c r="N38" s="14">
        <v>692383</v>
      </c>
      <c r="O38" s="15" t="s">
        <v>66</v>
      </c>
      <c r="P38" s="15" t="s">
        <v>20</v>
      </c>
      <c r="Q38" s="16">
        <v>200000</v>
      </c>
    </row>
    <row r="39" spans="1:20" ht="39" customHeight="1" x14ac:dyDescent="0.3">
      <c r="A39" s="66">
        <v>38</v>
      </c>
      <c r="B39" s="9" t="s">
        <v>267</v>
      </c>
      <c r="C39" s="9"/>
      <c r="D39" s="10" t="s">
        <v>268</v>
      </c>
      <c r="E39" s="11" t="s">
        <v>269</v>
      </c>
      <c r="F39" s="24" t="s">
        <v>234</v>
      </c>
      <c r="G39" s="11" t="s">
        <v>232</v>
      </c>
      <c r="H39" s="11"/>
      <c r="I39" s="11" t="s">
        <v>270</v>
      </c>
      <c r="J39" s="11"/>
      <c r="K39" s="12" t="s">
        <v>271</v>
      </c>
      <c r="L39" s="12" t="s">
        <v>272</v>
      </c>
      <c r="M39" s="13" t="s">
        <v>273</v>
      </c>
      <c r="N39" s="14">
        <v>665741</v>
      </c>
      <c r="O39" s="15" t="s">
        <v>66</v>
      </c>
      <c r="P39" s="15" t="s">
        <v>29</v>
      </c>
      <c r="Q39" s="16">
        <v>200000</v>
      </c>
    </row>
    <row r="40" spans="1:20" ht="34.799999999999997" customHeight="1" thickBot="1" x14ac:dyDescent="0.35">
      <c r="A40" s="66">
        <v>39</v>
      </c>
      <c r="B40" s="9" t="s">
        <v>225</v>
      </c>
      <c r="C40" s="9"/>
      <c r="D40" s="10" t="s">
        <v>11</v>
      </c>
      <c r="E40" s="11" t="s">
        <v>59</v>
      </c>
      <c r="F40" s="24" t="s">
        <v>234</v>
      </c>
      <c r="G40" s="11" t="s">
        <v>286</v>
      </c>
      <c r="H40" s="11" t="s">
        <v>287</v>
      </c>
      <c r="I40" s="11" t="s">
        <v>288</v>
      </c>
      <c r="J40" s="11"/>
      <c r="K40" s="12" t="s">
        <v>289</v>
      </c>
      <c r="L40" s="12" t="s">
        <v>290</v>
      </c>
      <c r="M40" s="13" t="s">
        <v>291</v>
      </c>
      <c r="N40" s="14">
        <v>1109061</v>
      </c>
      <c r="O40" s="15" t="s">
        <v>19</v>
      </c>
      <c r="P40" s="15" t="s">
        <v>57</v>
      </c>
      <c r="Q40" s="16">
        <v>350000</v>
      </c>
    </row>
    <row r="41" spans="1:20" ht="15" thickBot="1" x14ac:dyDescent="0.35">
      <c r="A41" s="62"/>
      <c r="B41" s="69" t="s">
        <v>233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1">
        <f>SUM(Q2:Q40)</f>
        <v>10579963</v>
      </c>
    </row>
    <row r="42" spans="1:20" ht="15" thickBot="1" x14ac:dyDescent="0.35">
      <c r="T42" s="63"/>
    </row>
    <row r="48" spans="1:20" x14ac:dyDescent="0.3"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</row>
    <row r="49" spans="3:18" x14ac:dyDescent="0.3"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</row>
    <row r="50" spans="3:18" x14ac:dyDescent="0.3"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</row>
    <row r="51" spans="3:18" x14ac:dyDescent="0.3"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podpoření žadatelé 2017</vt:lpstr>
      <vt:lpstr>'podpoření žadatelé 2017'!Názvy_tisku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Mrňková Jana</dc:creator>
  <cp:lastModifiedBy>Mrňková Jana</cp:lastModifiedBy>
  <cp:lastPrinted>2017-04-26T11:02:55Z</cp:lastPrinted>
  <dcterms:created xsi:type="dcterms:W3CDTF">2017-04-18T08:25:57Z</dcterms:created>
  <dcterms:modified xsi:type="dcterms:W3CDTF">2017-04-26T12:19:51Z</dcterms:modified>
</cp:coreProperties>
</file>