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kumenty\Granty a dotace\Podpora sportu 2017\Žádosti 2017\Schváleno v roce 2017\Titul 2\"/>
    </mc:Choice>
  </mc:AlternateContent>
  <workbookProtection workbookAlgorithmName="SHA-512" workbookHashValue="uuKJ+5jskvIXkgvzjhswL0UENEIPfINf9sLLEjZnVVYISMhbR3wwpGvNiu+n6EKi+jCNXOW0U+WpvU3yKFy82Q==" workbookSaltValue="4dfsTttmX6YQ4sl7ZRGfFQ==" workbookSpinCount="100000" lockStructure="1"/>
  <bookViews>
    <workbookView xWindow="480" yWindow="1785" windowWidth="11340" windowHeight="6840"/>
  </bookViews>
  <sheets>
    <sheet name="Titul I 2017" sheetId="4" r:id="rId1"/>
  </sheets>
  <calcPr calcId="152511"/>
</workbook>
</file>

<file path=xl/calcChain.xml><?xml version="1.0" encoding="utf-8"?>
<calcChain xmlns="http://schemas.openxmlformats.org/spreadsheetml/2006/main">
  <c r="F19" i="4" l="1"/>
  <c r="F15" i="4"/>
  <c r="F5" i="4"/>
  <c r="G19" i="4" l="1"/>
  <c r="G15" i="4"/>
  <c r="G5" i="4"/>
</calcChain>
</file>

<file path=xl/sharedStrings.xml><?xml version="1.0" encoding="utf-8"?>
<sst xmlns="http://schemas.openxmlformats.org/spreadsheetml/2006/main" count="81" uniqueCount="63">
  <si>
    <t>okres Prostějov</t>
  </si>
  <si>
    <t>okres Přerov</t>
  </si>
  <si>
    <t>Poř.</t>
  </si>
  <si>
    <t xml:space="preserve">Okres </t>
  </si>
  <si>
    <t>Sport</t>
  </si>
  <si>
    <t>Název žadatele</t>
  </si>
  <si>
    <t>IČ</t>
  </si>
  <si>
    <t>JE</t>
  </si>
  <si>
    <t>PV</t>
  </si>
  <si>
    <t>PR</t>
  </si>
  <si>
    <t>OL</t>
  </si>
  <si>
    <t>tenis</t>
  </si>
  <si>
    <t>cyklistika</t>
  </si>
  <si>
    <t>okres Jeseník</t>
  </si>
  <si>
    <t>okres Olomouc</t>
  </si>
  <si>
    <t xml:space="preserve">Tenisový klub Prostějov, spolek  </t>
  </si>
  <si>
    <t>Schváleno ZOK</t>
  </si>
  <si>
    <t>Účel poskytnutí</t>
  </si>
  <si>
    <t xml:space="preserve">
Jesenická Cyklistická z.s.  </t>
  </si>
  <si>
    <t>motorismus</t>
  </si>
  <si>
    <t xml:space="preserve">AMK Ecce Homo Šternberk v ÚAMK </t>
  </si>
  <si>
    <t>stolní tenis</t>
  </si>
  <si>
    <t>Česká asociace stolního tenisu, z.s.</t>
  </si>
  <si>
    <t>florbal</t>
  </si>
  <si>
    <t xml:space="preserve">Česká florbalová unie  </t>
  </si>
  <si>
    <t>Mistrovství Evropy Ecce Homo</t>
  </si>
  <si>
    <t>jezdectví</t>
  </si>
  <si>
    <t xml:space="preserve">Equine Sport Center Olomouc o.p.s.  </t>
  </si>
  <si>
    <t>JT Banka CSI***W Olomouc - Světový pohár v parkurovém skákání, jezdecké závody ve skocích - sezona 2017</t>
  </si>
  <si>
    <t>st. tenis</t>
  </si>
  <si>
    <t xml:space="preserve">Klub stolního tenisu Olomouc z.s. </t>
  </si>
  <si>
    <t>atletika</t>
  </si>
  <si>
    <t xml:space="preserve">Sdružení sportovních klubů Vítkovice, z.s.  </t>
  </si>
  <si>
    <t>Čokoládová tretra 2017</t>
  </si>
  <si>
    <t xml:space="preserve">Tempo Team Prague s.r.o. </t>
  </si>
  <si>
    <t>Mattoni 1/2 Maraton Olomouc</t>
  </si>
  <si>
    <t>TTV Sport Group s.r.o.</t>
  </si>
  <si>
    <t>Mistrovství světa juniorů do 14 let v tenise</t>
  </si>
  <si>
    <t>Sport Management s.r.o.</t>
  </si>
  <si>
    <t>Zlatý Kanár – vyhlášení nejlepších tenistů ČR za rok 2017</t>
  </si>
  <si>
    <t>Dotace schválené ZOK v titulu 2 Podpora sportovních akcí v roce 2017</t>
  </si>
  <si>
    <t>Světový pohár ve stolním tenise Czech Open World Tour Olomouc 2017</t>
  </si>
  <si>
    <t>Euro floorball tour žen 2017</t>
  </si>
  <si>
    <t>8. Mistrovství Evropy univerzit ve stolním tenise</t>
  </si>
  <si>
    <t>Závod míru U23/Course de la Paix U23 - Grand Prix Priessnitz spa 2017, Nations Cup</t>
  </si>
  <si>
    <t>9. ročník mezinárodní sportovní akce Czech Cycling Tour 2017, Světový pohár v silniční cyklistice</t>
  </si>
  <si>
    <t>okres Šumperk</t>
  </si>
  <si>
    <t>SU</t>
  </si>
  <si>
    <t>horská kola</t>
  </si>
  <si>
    <t xml:space="preserve">Kolo pro život, z.s.  </t>
  </si>
  <si>
    <t>Kolo pro život - Enduro series - Enduro Race Kouty</t>
  </si>
  <si>
    <t>hokej</t>
  </si>
  <si>
    <t xml:space="preserve">HC ZUBR Přerov s.r.o.  </t>
  </si>
  <si>
    <t>Zubr cup - turnaj hokejových profesionálních týmů</t>
  </si>
  <si>
    <t xml:space="preserve">Český svaz ledního hokeje z.s. </t>
  </si>
  <si>
    <t>MS IIHF žen do 18 let v ledním hokeji</t>
  </si>
  <si>
    <t>Prostějov - C 1885, spol. s r.o.</t>
  </si>
  <si>
    <t>Významné sportovní akce na Prostějovském velodromu 2017</t>
  </si>
  <si>
    <t xml:space="preserve">Moravská sportovní, a.s.  </t>
  </si>
  <si>
    <t>Olympijské hvězdy hrají tenis s charitou</t>
  </si>
  <si>
    <t>fotbal</t>
  </si>
  <si>
    <t>S plus marketing s.r.o.</t>
  </si>
  <si>
    <t>Olomoucká fotbalová škola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</si>
</sst>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Fill="1"/>
    <xf numFmtId="0" fontId="6" fillId="0" borderId="0" xfId="0" applyFont="1" applyFill="1"/>
    <xf numFmtId="3" fontId="6" fillId="0" borderId="0" xfId="0" applyNumberFormat="1" applyFont="1" applyFill="1"/>
    <xf numFmtId="3" fontId="0" fillId="0" borderId="0" xfId="0" applyNumberFormat="1" applyFill="1"/>
    <xf numFmtId="3" fontId="1" fillId="0" borderId="0" xfId="0" applyNumberFormat="1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3" fontId="1" fillId="0" borderId="0" xfId="0" applyNumberFormat="1" applyFont="1" applyFill="1" applyBorder="1" applyAlignment="1">
      <alignment horizontal="center" wrapText="1"/>
    </xf>
    <xf numFmtId="0" fontId="3" fillId="0" borderId="3" xfId="0" applyFont="1" applyFill="1" applyBorder="1" applyAlignment="1"/>
    <xf numFmtId="0" fontId="3" fillId="0" borderId="2" xfId="0" applyFont="1" applyFill="1" applyBorder="1" applyAlignment="1"/>
    <xf numFmtId="0" fontId="3" fillId="0" borderId="16" xfId="0" applyFont="1" applyFill="1" applyBorder="1" applyAlignment="1"/>
    <xf numFmtId="0" fontId="3" fillId="0" borderId="8" xfId="0" applyFont="1" applyFill="1" applyBorder="1"/>
    <xf numFmtId="0" fontId="3" fillId="0" borderId="6" xfId="0" applyFont="1" applyFill="1" applyBorder="1" applyAlignment="1">
      <alignment horizontal="center"/>
    </xf>
    <xf numFmtId="3" fontId="3" fillId="0" borderId="7" xfId="0" applyNumberFormat="1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5" fillId="2" borderId="3" xfId="0" applyFont="1" applyFill="1" applyBorder="1" applyAlignment="1">
      <alignment horizontal="left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 wrapText="1"/>
    </xf>
    <xf numFmtId="0" fontId="1" fillId="2" borderId="8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wrapText="1"/>
    </xf>
    <xf numFmtId="0" fontId="1" fillId="2" borderId="6" xfId="0" applyFont="1" applyFill="1" applyBorder="1" applyAlignment="1">
      <alignment horizontal="center" wrapText="1"/>
    </xf>
    <xf numFmtId="3" fontId="1" fillId="2" borderId="6" xfId="0" applyNumberFormat="1" applyFont="1" applyFill="1" applyBorder="1" applyAlignment="1">
      <alignment horizontal="center" wrapText="1"/>
    </xf>
    <xf numFmtId="3" fontId="3" fillId="2" borderId="7" xfId="0" applyNumberFormat="1" applyFont="1" applyFill="1" applyBorder="1" applyAlignment="1">
      <alignment horizontal="right"/>
    </xf>
    <xf numFmtId="0" fontId="1" fillId="3" borderId="5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 shrinkToFit="1"/>
    </xf>
    <xf numFmtId="0" fontId="1" fillId="3" borderId="1" xfId="0" applyFont="1" applyFill="1" applyBorder="1" applyAlignment="1">
      <alignment horizontal="center" wrapText="1"/>
    </xf>
    <xf numFmtId="3" fontId="1" fillId="3" borderId="1" xfId="0" applyNumberFormat="1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justify" wrapText="1" shrinkToFit="1"/>
    </xf>
    <xf numFmtId="3" fontId="3" fillId="3" borderId="15" xfId="0" applyNumberFormat="1" applyFont="1" applyFill="1" applyBorder="1" applyAlignment="1">
      <alignment horizontal="right" wrapText="1"/>
    </xf>
    <xf numFmtId="0" fontId="1" fillId="4" borderId="5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left" wrapText="1"/>
    </xf>
    <xf numFmtId="0" fontId="1" fillId="4" borderId="1" xfId="0" applyFont="1" applyFill="1" applyBorder="1" applyAlignment="1">
      <alignment horizontal="center" wrapText="1"/>
    </xf>
    <xf numFmtId="3" fontId="1" fillId="4" borderId="1" xfId="0" applyNumberFormat="1" applyFont="1" applyFill="1" applyBorder="1" applyAlignment="1">
      <alignment horizontal="center" wrapText="1"/>
    </xf>
    <xf numFmtId="3" fontId="3" fillId="4" borderId="9" xfId="0" applyNumberFormat="1" applyFont="1" applyFill="1" applyBorder="1" applyAlignment="1">
      <alignment horizontal="right"/>
    </xf>
    <xf numFmtId="0" fontId="1" fillId="5" borderId="5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wrapText="1"/>
    </xf>
    <xf numFmtId="3" fontId="1" fillId="5" borderId="1" xfId="0" applyNumberFormat="1" applyFont="1" applyFill="1" applyBorder="1" applyAlignment="1">
      <alignment horizontal="center" wrapText="1"/>
    </xf>
    <xf numFmtId="3" fontId="3" fillId="5" borderId="9" xfId="0" applyNumberFormat="1" applyFont="1" applyFill="1" applyBorder="1" applyAlignment="1">
      <alignment horizontal="right"/>
    </xf>
    <xf numFmtId="0" fontId="3" fillId="0" borderId="6" xfId="0" applyFont="1" applyFill="1" applyBorder="1" applyAlignment="1"/>
    <xf numFmtId="0" fontId="1" fillId="6" borderId="5" xfId="0" applyFont="1" applyFill="1" applyBorder="1" applyAlignment="1">
      <alignment horizontal="center" wrapText="1"/>
    </xf>
    <xf numFmtId="0" fontId="1" fillId="6" borderId="1" xfId="0" applyFont="1" applyFill="1" applyBorder="1" applyAlignment="1">
      <alignment horizontal="center" wrapText="1"/>
    </xf>
    <xf numFmtId="0" fontId="4" fillId="6" borderId="1" xfId="0" applyFont="1" applyFill="1" applyBorder="1" applyAlignment="1">
      <alignment horizontal="center" wrapText="1"/>
    </xf>
    <xf numFmtId="0" fontId="3" fillId="6" borderId="1" xfId="0" applyFont="1" applyFill="1" applyBorder="1" applyAlignment="1">
      <alignment wrapText="1"/>
    </xf>
    <xf numFmtId="3" fontId="3" fillId="6" borderId="9" xfId="0" applyNumberFormat="1" applyFont="1" applyFill="1" applyBorder="1" applyAlignment="1">
      <alignment horizontal="right" wrapText="1"/>
    </xf>
    <xf numFmtId="0" fontId="3" fillId="5" borderId="1" xfId="0" applyFont="1" applyFill="1" applyBorder="1" applyAlignment="1">
      <alignment horizontal="justify" wrapText="1"/>
    </xf>
    <xf numFmtId="0" fontId="1" fillId="5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wrapText="1"/>
    </xf>
    <xf numFmtId="0" fontId="3" fillId="3" borderId="1" xfId="0" applyFont="1" applyFill="1" applyBorder="1" applyAlignment="1">
      <alignment wrapText="1" shrinkToFit="1"/>
    </xf>
    <xf numFmtId="3" fontId="3" fillId="3" borderId="9" xfId="0" applyNumberFormat="1" applyFont="1" applyFill="1" applyBorder="1" applyAlignment="1">
      <alignment horizontal="right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5" fillId="4" borderId="10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5" fillId="4" borderId="11" xfId="0" applyFont="1" applyFill="1" applyBorder="1" applyAlignment="1">
      <alignment horizontal="center"/>
    </xf>
    <xf numFmtId="0" fontId="5" fillId="5" borderId="10" xfId="0" applyFont="1" applyFill="1" applyBorder="1" applyAlignment="1">
      <alignment horizontal="center"/>
    </xf>
    <xf numFmtId="0" fontId="5" fillId="5" borderId="0" xfId="0" applyFont="1" applyFill="1" applyBorder="1" applyAlignment="1">
      <alignment horizontal="center"/>
    </xf>
    <xf numFmtId="0" fontId="5" fillId="5" borderId="11" xfId="0" applyFont="1" applyFill="1" applyBorder="1" applyAlignment="1">
      <alignment horizontal="center"/>
    </xf>
    <xf numFmtId="0" fontId="5" fillId="6" borderId="10" xfId="0" applyFont="1" applyFill="1" applyBorder="1" applyAlignment="1">
      <alignment horizontal="center"/>
    </xf>
    <xf numFmtId="0" fontId="5" fillId="6" borderId="0" xfId="0" applyFont="1" applyFill="1" applyBorder="1" applyAlignment="1">
      <alignment horizontal="center"/>
    </xf>
    <xf numFmtId="0" fontId="5" fillId="6" borderId="11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9"/>
  <sheetViews>
    <sheetView tabSelected="1" zoomScale="85" zoomScaleNormal="85" workbookViewId="0">
      <selection activeCell="K9" sqref="K9"/>
    </sheetView>
  </sheetViews>
  <sheetFormatPr defaultRowHeight="12.75" x14ac:dyDescent="0.2"/>
  <cols>
    <col min="1" max="1" width="4.5703125" customWidth="1"/>
    <col min="2" max="2" width="6.5703125" customWidth="1"/>
    <col min="3" max="3" width="10.5703125" style="1" customWidth="1"/>
    <col min="4" max="4" width="24.85546875" style="1" customWidth="1"/>
    <col min="5" max="5" width="10" style="1" customWidth="1"/>
    <col min="6" max="6" width="31.42578125" style="1" customWidth="1"/>
    <col min="7" max="7" width="11.85546875" style="4" customWidth="1"/>
  </cols>
  <sheetData>
    <row r="1" spans="1:7" s="17" customFormat="1" ht="38.25" customHeight="1" thickBot="1" x14ac:dyDescent="0.25">
      <c r="A1" s="58" t="s">
        <v>40</v>
      </c>
      <c r="B1" s="59"/>
      <c r="C1" s="59"/>
      <c r="D1" s="59"/>
      <c r="E1" s="59"/>
      <c r="F1" s="59"/>
      <c r="G1" s="60"/>
    </row>
    <row r="2" spans="1:7" ht="26.25" thickBot="1" x14ac:dyDescent="0.25">
      <c r="A2" s="14" t="s">
        <v>2</v>
      </c>
      <c r="B2" s="47" t="s">
        <v>3</v>
      </c>
      <c r="C2" s="15" t="s">
        <v>4</v>
      </c>
      <c r="D2" s="15" t="s">
        <v>5</v>
      </c>
      <c r="E2" s="15" t="s">
        <v>6</v>
      </c>
      <c r="F2" s="16" t="s">
        <v>17</v>
      </c>
      <c r="G2" s="16" t="s">
        <v>16</v>
      </c>
    </row>
    <row r="3" spans="1:7" ht="16.5" thickBot="1" x14ac:dyDescent="0.3">
      <c r="A3" s="18" t="s">
        <v>13</v>
      </c>
      <c r="B3" s="19"/>
      <c r="C3" s="20"/>
      <c r="D3" s="11"/>
      <c r="E3" s="12"/>
      <c r="F3" s="13"/>
      <c r="G3" s="13"/>
    </row>
    <row r="4" spans="1:7" s="1" customFormat="1" ht="41.25" customHeight="1" thickBot="1" x14ac:dyDescent="0.25">
      <c r="A4" s="21">
        <v>2</v>
      </c>
      <c r="B4" s="22" t="s">
        <v>7</v>
      </c>
      <c r="C4" s="23" t="s">
        <v>12</v>
      </c>
      <c r="D4" s="24" t="s">
        <v>18</v>
      </c>
      <c r="E4" s="25">
        <v>2926865</v>
      </c>
      <c r="F4" s="26" t="s">
        <v>44</v>
      </c>
      <c r="G4" s="27">
        <v>250000</v>
      </c>
    </row>
    <row r="5" spans="1:7" s="1" customFormat="1" ht="15.75" x14ac:dyDescent="0.25">
      <c r="A5" s="61" t="s">
        <v>14</v>
      </c>
      <c r="B5" s="62"/>
      <c r="C5" s="62"/>
      <c r="D5" s="6"/>
      <c r="E5" s="7"/>
      <c r="F5" s="5">
        <f>SUM(F4:F4)</f>
        <v>0</v>
      </c>
      <c r="G5" s="5">
        <f>SUM(G4:G4)</f>
        <v>250000</v>
      </c>
    </row>
    <row r="6" spans="1:7" s="1" customFormat="1" ht="25.5" x14ac:dyDescent="0.2">
      <c r="A6" s="28">
        <v>18</v>
      </c>
      <c r="B6" s="30" t="s">
        <v>10</v>
      </c>
      <c r="C6" s="29" t="s">
        <v>19</v>
      </c>
      <c r="D6" s="32" t="s">
        <v>20</v>
      </c>
      <c r="E6" s="30">
        <v>44936141</v>
      </c>
      <c r="F6" s="31" t="s">
        <v>25</v>
      </c>
      <c r="G6" s="33">
        <v>450000</v>
      </c>
    </row>
    <row r="7" spans="1:7" s="1" customFormat="1" ht="38.25" x14ac:dyDescent="0.2">
      <c r="A7" s="28">
        <v>31</v>
      </c>
      <c r="B7" s="30" t="s">
        <v>10</v>
      </c>
      <c r="C7" s="29" t="s">
        <v>21</v>
      </c>
      <c r="D7" s="32" t="s">
        <v>22</v>
      </c>
      <c r="E7" s="30">
        <v>676888</v>
      </c>
      <c r="F7" s="31" t="s">
        <v>41</v>
      </c>
      <c r="G7" s="33">
        <v>400000</v>
      </c>
    </row>
    <row r="8" spans="1:7" s="1" customFormat="1" x14ac:dyDescent="0.2">
      <c r="A8" s="28">
        <v>32</v>
      </c>
      <c r="B8" s="30" t="s">
        <v>10</v>
      </c>
      <c r="C8" s="29" t="s">
        <v>23</v>
      </c>
      <c r="D8" s="32" t="s">
        <v>24</v>
      </c>
      <c r="E8" s="30">
        <v>61387991</v>
      </c>
      <c r="F8" s="31" t="s">
        <v>42</v>
      </c>
      <c r="G8" s="33">
        <v>300000</v>
      </c>
    </row>
    <row r="9" spans="1:7" s="1" customFormat="1" ht="49.5" customHeight="1" x14ac:dyDescent="0.2">
      <c r="A9" s="28">
        <v>37</v>
      </c>
      <c r="B9" s="30" t="s">
        <v>10</v>
      </c>
      <c r="C9" s="29" t="s">
        <v>26</v>
      </c>
      <c r="D9" s="32" t="s">
        <v>27</v>
      </c>
      <c r="E9" s="30">
        <v>28641922</v>
      </c>
      <c r="F9" s="31" t="s">
        <v>28</v>
      </c>
      <c r="G9" s="33">
        <v>1950000</v>
      </c>
    </row>
    <row r="10" spans="1:7" s="1" customFormat="1" ht="25.5" x14ac:dyDescent="0.2">
      <c r="A10" s="28">
        <v>56</v>
      </c>
      <c r="B10" s="30" t="s">
        <v>10</v>
      </c>
      <c r="C10" s="29" t="s">
        <v>29</v>
      </c>
      <c r="D10" s="32" t="s">
        <v>30</v>
      </c>
      <c r="E10" s="30">
        <v>2119536</v>
      </c>
      <c r="F10" s="31" t="s">
        <v>43</v>
      </c>
      <c r="G10" s="33">
        <v>350000</v>
      </c>
    </row>
    <row r="11" spans="1:7" s="1" customFormat="1" x14ac:dyDescent="0.2">
      <c r="A11" s="28">
        <v>69</v>
      </c>
      <c r="B11" s="30" t="s">
        <v>10</v>
      </c>
      <c r="C11" s="29" t="s">
        <v>60</v>
      </c>
      <c r="D11" s="56" t="s">
        <v>61</v>
      </c>
      <c r="E11" s="30">
        <v>5471583</v>
      </c>
      <c r="F11" s="30" t="s">
        <v>62</v>
      </c>
      <c r="G11" s="57">
        <v>200000</v>
      </c>
    </row>
    <row r="12" spans="1:7" s="1" customFormat="1" ht="24.75" customHeight="1" x14ac:dyDescent="0.2">
      <c r="A12" s="28">
        <v>70</v>
      </c>
      <c r="B12" s="30" t="s">
        <v>10</v>
      </c>
      <c r="C12" s="29" t="s">
        <v>31</v>
      </c>
      <c r="D12" s="32" t="s">
        <v>32</v>
      </c>
      <c r="E12" s="30">
        <v>534544</v>
      </c>
      <c r="F12" s="31" t="s">
        <v>33</v>
      </c>
      <c r="G12" s="33">
        <v>465000</v>
      </c>
    </row>
    <row r="13" spans="1:7" s="1" customFormat="1" ht="25.5" x14ac:dyDescent="0.2">
      <c r="A13" s="28">
        <v>91</v>
      </c>
      <c r="B13" s="30" t="s">
        <v>10</v>
      </c>
      <c r="C13" s="29" t="s">
        <v>31</v>
      </c>
      <c r="D13" s="32" t="s">
        <v>34</v>
      </c>
      <c r="E13" s="30">
        <v>25107615</v>
      </c>
      <c r="F13" s="31" t="s">
        <v>35</v>
      </c>
      <c r="G13" s="33">
        <v>900000</v>
      </c>
    </row>
    <row r="14" spans="1:7" s="1" customFormat="1" ht="38.25" x14ac:dyDescent="0.2">
      <c r="A14" s="28">
        <v>107</v>
      </c>
      <c r="B14" s="30" t="s">
        <v>10</v>
      </c>
      <c r="C14" s="29" t="s">
        <v>12</v>
      </c>
      <c r="D14" s="32" t="s">
        <v>36</v>
      </c>
      <c r="E14" s="30">
        <v>2429802</v>
      </c>
      <c r="F14" s="31" t="s">
        <v>45</v>
      </c>
      <c r="G14" s="33">
        <v>250000</v>
      </c>
    </row>
    <row r="15" spans="1:7" s="1" customFormat="1" ht="15.75" x14ac:dyDescent="0.25">
      <c r="A15" s="63" t="s">
        <v>0</v>
      </c>
      <c r="B15" s="64"/>
      <c r="C15" s="65"/>
      <c r="D15" s="8"/>
      <c r="E15" s="9"/>
      <c r="F15" s="10">
        <f>SUM(F6:F14)</f>
        <v>0</v>
      </c>
      <c r="G15" s="10">
        <f>SUM(G6:G14)</f>
        <v>5265000</v>
      </c>
    </row>
    <row r="16" spans="1:7" s="1" customFormat="1" ht="25.5" x14ac:dyDescent="0.2">
      <c r="A16" s="34">
        <v>122</v>
      </c>
      <c r="B16" s="35" t="s">
        <v>8</v>
      </c>
      <c r="C16" s="36" t="s">
        <v>11</v>
      </c>
      <c r="D16" s="55" t="s">
        <v>58</v>
      </c>
      <c r="E16" s="38">
        <v>28355237</v>
      </c>
      <c r="F16" s="38" t="s">
        <v>59</v>
      </c>
      <c r="G16" s="40">
        <v>200000</v>
      </c>
    </row>
    <row r="17" spans="1:7" s="1" customFormat="1" ht="25.5" x14ac:dyDescent="0.2">
      <c r="A17" s="34">
        <v>127</v>
      </c>
      <c r="B17" s="35" t="s">
        <v>8</v>
      </c>
      <c r="C17" s="36" t="s">
        <v>12</v>
      </c>
      <c r="D17" s="55" t="s">
        <v>56</v>
      </c>
      <c r="E17" s="38">
        <v>63468191</v>
      </c>
      <c r="F17" s="38" t="s">
        <v>57</v>
      </c>
      <c r="G17" s="40">
        <v>200000</v>
      </c>
    </row>
    <row r="18" spans="1:7" s="1" customFormat="1" ht="25.5" x14ac:dyDescent="0.2">
      <c r="A18" s="34">
        <v>133</v>
      </c>
      <c r="B18" s="35" t="s">
        <v>8</v>
      </c>
      <c r="C18" s="36" t="s">
        <v>11</v>
      </c>
      <c r="D18" s="37" t="s">
        <v>15</v>
      </c>
      <c r="E18" s="38">
        <v>205061</v>
      </c>
      <c r="F18" s="39" t="s">
        <v>37</v>
      </c>
      <c r="G18" s="40">
        <v>400000</v>
      </c>
    </row>
    <row r="19" spans="1:7" s="1" customFormat="1" ht="15.75" x14ac:dyDescent="0.25">
      <c r="A19" s="66" t="s">
        <v>1</v>
      </c>
      <c r="B19" s="67"/>
      <c r="C19" s="68"/>
      <c r="D19" s="6"/>
      <c r="E19" s="7"/>
      <c r="F19" s="5">
        <f>SUM(F18:F18)</f>
        <v>0</v>
      </c>
      <c r="G19" s="5">
        <f>SUM(G18:G18)</f>
        <v>400000</v>
      </c>
    </row>
    <row r="20" spans="1:7" s="1" customFormat="1" ht="25.5" x14ac:dyDescent="0.2">
      <c r="A20" s="41">
        <v>143</v>
      </c>
      <c r="B20" s="42" t="s">
        <v>9</v>
      </c>
      <c r="C20" s="43" t="s">
        <v>51</v>
      </c>
      <c r="D20" s="53" t="s">
        <v>54</v>
      </c>
      <c r="E20" s="54">
        <v>536440</v>
      </c>
      <c r="F20" s="54" t="s">
        <v>55</v>
      </c>
      <c r="G20" s="46">
        <v>200000</v>
      </c>
    </row>
    <row r="21" spans="1:7" s="1" customFormat="1" ht="25.5" x14ac:dyDescent="0.2">
      <c r="A21" s="41">
        <v>151</v>
      </c>
      <c r="B21" s="42" t="s">
        <v>9</v>
      </c>
      <c r="C21" s="43" t="s">
        <v>51</v>
      </c>
      <c r="D21" s="53" t="s">
        <v>52</v>
      </c>
      <c r="E21" s="54">
        <v>28593006</v>
      </c>
      <c r="F21" s="54" t="s">
        <v>53</v>
      </c>
      <c r="G21" s="46">
        <v>80000</v>
      </c>
    </row>
    <row r="22" spans="1:7" s="1" customFormat="1" ht="25.5" x14ac:dyDescent="0.2">
      <c r="A22" s="41">
        <v>168</v>
      </c>
      <c r="B22" s="42" t="s">
        <v>9</v>
      </c>
      <c r="C22" s="43" t="s">
        <v>11</v>
      </c>
      <c r="D22" s="44" t="s">
        <v>38</v>
      </c>
      <c r="E22" s="42">
        <v>61944068</v>
      </c>
      <c r="F22" s="45" t="s">
        <v>39</v>
      </c>
      <c r="G22" s="46">
        <v>350000</v>
      </c>
    </row>
    <row r="23" spans="1:7" ht="15.75" x14ac:dyDescent="0.25">
      <c r="A23" s="69" t="s">
        <v>46</v>
      </c>
      <c r="B23" s="70"/>
      <c r="C23" s="71"/>
      <c r="D23" s="2"/>
      <c r="E23" s="2"/>
      <c r="F23" s="2"/>
      <c r="G23" s="3">
        <v>350000</v>
      </c>
    </row>
    <row r="24" spans="1:7" ht="25.5" x14ac:dyDescent="0.2">
      <c r="A24" s="48">
        <v>195</v>
      </c>
      <c r="B24" s="49" t="s">
        <v>47</v>
      </c>
      <c r="C24" s="50" t="s">
        <v>48</v>
      </c>
      <c r="D24" s="51" t="s">
        <v>49</v>
      </c>
      <c r="E24" s="49">
        <v>3401707</v>
      </c>
      <c r="F24" s="49" t="s">
        <v>50</v>
      </c>
      <c r="G24" s="52">
        <v>10000</v>
      </c>
    </row>
    <row r="25" spans="1:7" x14ac:dyDescent="0.2">
      <c r="A25" s="2"/>
      <c r="B25" s="2"/>
      <c r="C25" s="2"/>
      <c r="D25" s="2"/>
      <c r="E25" s="2"/>
      <c r="F25" s="2"/>
      <c r="G25" s="3"/>
    </row>
    <row r="26" spans="1:7" x14ac:dyDescent="0.2">
      <c r="A26" s="2"/>
      <c r="B26" s="2"/>
      <c r="C26" s="2"/>
      <c r="D26" s="2"/>
      <c r="E26" s="2"/>
      <c r="F26" s="2"/>
      <c r="G26" s="3"/>
    </row>
    <row r="27" spans="1:7" x14ac:dyDescent="0.2">
      <c r="A27" s="2"/>
      <c r="B27" s="2"/>
      <c r="C27" s="2"/>
      <c r="D27" s="2"/>
      <c r="E27" s="2"/>
      <c r="F27" s="2"/>
      <c r="G27" s="3"/>
    </row>
    <row r="28" spans="1:7" x14ac:dyDescent="0.2">
      <c r="A28" s="2"/>
      <c r="B28" s="2"/>
      <c r="C28" s="2"/>
      <c r="D28" s="2"/>
      <c r="E28" s="2"/>
      <c r="F28" s="2"/>
      <c r="G28" s="3"/>
    </row>
    <row r="29" spans="1:7" x14ac:dyDescent="0.2">
      <c r="A29" s="2"/>
      <c r="B29" s="2"/>
      <c r="C29" s="2"/>
      <c r="D29" s="2"/>
      <c r="E29" s="2"/>
      <c r="F29" s="2"/>
      <c r="G29" s="3"/>
    </row>
    <row r="30" spans="1:7" x14ac:dyDescent="0.2">
      <c r="A30" s="2"/>
      <c r="B30" s="2"/>
      <c r="C30" s="2"/>
      <c r="D30" s="2"/>
      <c r="E30" s="2"/>
      <c r="F30" s="2"/>
      <c r="G30" s="3"/>
    </row>
    <row r="31" spans="1:7" x14ac:dyDescent="0.2">
      <c r="A31" s="2"/>
      <c r="B31" s="2"/>
      <c r="C31" s="2"/>
      <c r="D31" s="2"/>
      <c r="E31" s="2"/>
      <c r="F31" s="2"/>
      <c r="G31" s="3"/>
    </row>
    <row r="32" spans="1:7" x14ac:dyDescent="0.2">
      <c r="A32" s="2"/>
      <c r="B32" s="2"/>
      <c r="C32" s="2"/>
      <c r="D32" s="2"/>
      <c r="E32" s="2"/>
      <c r="F32" s="2"/>
      <c r="G32" s="3"/>
    </row>
    <row r="33" spans="1:7" x14ac:dyDescent="0.2">
      <c r="A33" s="2"/>
      <c r="B33" s="2"/>
      <c r="C33" s="2"/>
      <c r="D33" s="2"/>
      <c r="E33" s="2"/>
      <c r="F33" s="2"/>
      <c r="G33" s="3"/>
    </row>
    <row r="34" spans="1:7" x14ac:dyDescent="0.2">
      <c r="A34" s="2"/>
      <c r="B34" s="2"/>
      <c r="C34" s="2"/>
      <c r="D34" s="2"/>
      <c r="E34" s="2"/>
      <c r="F34" s="2"/>
      <c r="G34" s="3"/>
    </row>
    <row r="35" spans="1:7" x14ac:dyDescent="0.2">
      <c r="A35" s="2"/>
      <c r="B35" s="2"/>
      <c r="C35" s="2"/>
      <c r="D35" s="2"/>
      <c r="E35" s="2"/>
      <c r="F35" s="2"/>
      <c r="G35" s="3"/>
    </row>
    <row r="36" spans="1:7" x14ac:dyDescent="0.2">
      <c r="A36" s="2"/>
      <c r="B36" s="2"/>
      <c r="C36" s="2"/>
      <c r="D36" s="2"/>
      <c r="E36" s="2"/>
      <c r="F36" s="2"/>
      <c r="G36" s="3"/>
    </row>
    <row r="37" spans="1:7" x14ac:dyDescent="0.2">
      <c r="A37" s="2"/>
      <c r="B37" s="2"/>
      <c r="C37" s="2"/>
      <c r="D37" s="2"/>
      <c r="E37" s="2"/>
      <c r="F37" s="2"/>
      <c r="G37" s="3"/>
    </row>
    <row r="38" spans="1:7" x14ac:dyDescent="0.2">
      <c r="A38" s="2"/>
      <c r="B38" s="2"/>
      <c r="C38" s="2"/>
      <c r="D38" s="2"/>
      <c r="E38" s="2"/>
      <c r="F38" s="2"/>
      <c r="G38" s="3"/>
    </row>
    <row r="39" spans="1:7" x14ac:dyDescent="0.2">
      <c r="A39" s="2"/>
      <c r="B39" s="2"/>
      <c r="C39" s="2"/>
      <c r="D39" s="2"/>
      <c r="E39" s="2"/>
      <c r="F39" s="2"/>
      <c r="G39" s="3"/>
    </row>
  </sheetData>
  <mergeCells count="5">
    <mergeCell ref="A1:G1"/>
    <mergeCell ref="A5:C5"/>
    <mergeCell ref="A15:C15"/>
    <mergeCell ref="A19:C19"/>
    <mergeCell ref="A23:C23"/>
  </mergeCells>
  <phoneticPr fontId="4" type="noConversion"/>
  <pageMargins left="0.23622047244094491" right="0.23622047244094491" top="0.74803149606299213" bottom="0.74803149606299213" header="0.31496062992125984" footer="0.31496062992125984"/>
  <pageSetup paperSize="8" firstPageNumber="4" fitToHeight="0" orientation="landscape" useFirstPageNumber="1" r:id="rId1"/>
  <headerFooter alignWithMargins="0">
    <oddFooter xml:space="preserve">&amp;R&amp;"Arial,Kurzíva"stránka &amp;P (Celkem 5)  </oddFooter>
  </headerFooter>
  <rowBreaks count="1" manualBreakCount="1">
    <brk id="1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Titul I 2017</vt:lpstr>
    </vt:vector>
  </TitlesOfParts>
  <Company>KÚOK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Miloslav Machálek</dc:creator>
  <cp:lastModifiedBy>Machálek Miloslav</cp:lastModifiedBy>
  <cp:lastPrinted>2017-02-10T08:19:54Z</cp:lastPrinted>
  <dcterms:created xsi:type="dcterms:W3CDTF">2008-01-21T13:37:40Z</dcterms:created>
  <dcterms:modified xsi:type="dcterms:W3CDTF">2017-04-26T06:53:21Z</dcterms:modified>
</cp:coreProperties>
</file>