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20" yWindow="540" windowWidth="19290" windowHeight="6030"/>
  </bookViews>
  <sheets>
    <sheet name="2017_2018 finanční plán RAP" sheetId="29" r:id="rId1"/>
    <sheet name="Dodané projektové náměty" sheetId="30" r:id="rId2"/>
  </sheets>
  <definedNames>
    <definedName name="_xlnm._FilterDatabase" localSheetId="0" hidden="1">'2017_2018 finanční plán RAP'!$A$2:$F$40</definedName>
    <definedName name="_xlnm._FilterDatabase" localSheetId="1" hidden="1">'Dodané projektové náměty'!$A$2:$G$14</definedName>
    <definedName name="_xlnm.Print_Titles" localSheetId="0">'2017_2018 finanční plán RAP'!$2:$2</definedName>
  </definedNames>
  <calcPr calcId="145621"/>
</workbook>
</file>

<file path=xl/calcChain.xml><?xml version="1.0" encoding="utf-8"?>
<calcChain xmlns="http://schemas.openxmlformats.org/spreadsheetml/2006/main">
  <c r="F16" i="29" l="1"/>
  <c r="F17" i="29"/>
  <c r="F4" i="29"/>
  <c r="F5" i="29"/>
  <c r="F6" i="29"/>
  <c r="F18" i="29"/>
  <c r="F19" i="29"/>
  <c r="F7" i="29"/>
  <c r="F20" i="29"/>
  <c r="F21" i="29"/>
  <c r="F22" i="29"/>
  <c r="F23" i="29"/>
  <c r="F8" i="29"/>
  <c r="F24" i="29"/>
  <c r="F25" i="29"/>
  <c r="F26" i="29"/>
  <c r="F27" i="29"/>
  <c r="F28" i="29"/>
  <c r="F29" i="29"/>
  <c r="F30" i="29"/>
  <c r="F31" i="29"/>
  <c r="F32" i="29"/>
  <c r="F33" i="29"/>
  <c r="F34" i="29"/>
  <c r="F35" i="29"/>
  <c r="F36" i="29"/>
  <c r="F9" i="29"/>
  <c r="F37" i="29"/>
  <c r="F10" i="29"/>
  <c r="F38" i="29"/>
  <c r="F11" i="29"/>
  <c r="F12" i="29"/>
  <c r="F13" i="29"/>
  <c r="F14" i="29"/>
  <c r="F15" i="29"/>
  <c r="F3" i="29"/>
</calcChain>
</file>

<file path=xl/comments1.xml><?xml version="1.0" encoding="utf-8"?>
<comments xmlns="http://schemas.openxmlformats.org/spreadsheetml/2006/main">
  <authors>
    <author>uzivatel</author>
  </authors>
  <commentLis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11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12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13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  <comment ref="A38" authorId="0">
      <text>
        <r>
          <rPr>
            <b/>
            <sz val="9"/>
            <color indexed="81"/>
            <rFont val="Tahoma"/>
            <family val="2"/>
            <charset val="238"/>
          </rPr>
          <t>uzivatel:</t>
        </r>
        <r>
          <rPr>
            <sz val="9"/>
            <color indexed="81"/>
            <rFont val="Tahoma"/>
            <family val="2"/>
            <charset val="238"/>
          </rPr>
          <t xml:space="preserve">
Vzdělávání ÚSC (obce, kraje, sdružení, asociace a svazy)</t>
        </r>
      </text>
    </comment>
  </commentList>
</comments>
</file>

<file path=xl/sharedStrings.xml><?xml version="1.0" encoding="utf-8"?>
<sst xmlns="http://schemas.openxmlformats.org/spreadsheetml/2006/main" count="149" uniqueCount="93">
  <si>
    <t>Aktivita SC</t>
  </si>
  <si>
    <t>Celkem</t>
  </si>
  <si>
    <t>Další profesní vzdělávání zaměstnanců podporované zaměstnavateli, zaměřené na odborné i klíčové kompetence, včetně podpory dalšího profesního vzdělávání OSVČ;</t>
  </si>
  <si>
    <t>Tvorba a realizace podnikových vzdělávacích programů, včetně přípravy podnikových lektorů a instruktorů;</t>
  </si>
  <si>
    <t>Podpora a poradenství při vytváření a zavádění moderních systémů řízení a rozvoje lidských zdrojů v podnicích;</t>
  </si>
  <si>
    <t>Podpora sdružování malých a středních podniků za účelem vzdělávání (např. formou vzdělávacích klastrů);</t>
  </si>
  <si>
    <t>Tvorba a realizace vzdělávacích programů pro zaměstnance, kteří jsou ohroženi propouštěním;</t>
  </si>
  <si>
    <t>Poradenské a informační aktivity, vzdělávací a rekvalifikační programy pro zaměstnance podniků procházejících restrukturalizací nebo končících svoji činnost, včetně propouštěných zaměstnanců;</t>
  </si>
  <si>
    <t>Podpora zavádění age managementu (řízení s ohledem na věk, schopnosti a potenciál pracovníků) do podniků;</t>
  </si>
  <si>
    <t>Podpora odborné praxe a stáží v podnicích;</t>
  </si>
  <si>
    <t>Podpora spolupráce podniků a vzdělávacích institucí za účelem slaďování kvalifikační úrovně a kvalifikační struktury pracovní síly s požadavky trhu práce;</t>
  </si>
  <si>
    <t>2.1.2.Rozvoj sektoru sociální ekonomiky</t>
  </si>
  <si>
    <t>1.3.1.Zvýšit odbornou úroveň znalostí, dovedností a kompetencí pracovníků a soulad kvalifikační úrovně pracovní síly s požadavky trhu práce</t>
  </si>
  <si>
    <t>Vznik a rozvoj podnikatelských aktivit v oblasti sociálního podnikání, zavedení systému podpory startu, rozvoje a udržitelnosti sociálních podniků (zapojení i soukromého sektoru), včetně aktivit vedoucích k zajištění snadnějšího přístupu k jejich financování</t>
  </si>
  <si>
    <t>Aktivity k posílení postavení sociálně vyloučených osob na trhu práce prostřednictvím aktivního začleňování osob v sociálně-podnikatelských subjektech;</t>
  </si>
  <si>
    <t>Zavedení vzdělávacích programů, vzdělávání a poradenství související s podporou vzniku, založením, provozem a marketingem sociálního podniku;</t>
  </si>
  <si>
    <t>Podpora a vytváření podmínek pro vznik a rozvoj sociálních podniků, včetně společensky odpovědného zadávání zakázek; zvyšování povědomí a informovanosti o sociálním podnikání a spolupráce všech relevantních aktérů.</t>
  </si>
  <si>
    <t>Podpora sociálního začleňování osob a skupin osob sociálně vyloučených či sociálním vyloučením ohrožených prostřednictvím sociálních služeb, služeb pro rodiny a děti a dalších služeb obecného zájmu se zaměřením na zapojení těchto osob do ekonomického, sociálního, pracovního života společnosti;</t>
  </si>
  <si>
    <t>2.1.1. Zvýšit uplatnitelnost osob ohrožených sociálním vyloučením nebo sociálně vyloučených ve společnosti a na trhu práce</t>
  </si>
  <si>
    <t>Podpora služeb poskytovaných terénní a ambulantní formou, podpora komunitní sociální práce; podpora specifických nástrojů k prevenci a řešení problémů v sociálně vyloučených lokalitách, zejména komunitní práce včetně podpory koordinační role obcí v této oblasti;</t>
  </si>
  <si>
    <t>Propojování podpory v oblasti bydlení, zaměstnání, sociální práce a zdravotní péče; podpora partnerských projektů v sociální oblasti propojující různé úrovně veřejné správy a další instituce; posilování informovanosti a efektivní komunikace o problematice sociálního vyloučení u všech relevantních aktérů;</t>
  </si>
  <si>
    <t>Podpora profesionální realizace sociální práce jako aktivity zaměřené na pomoc jednotlivcům, skupinám či komunitám zlepšit nebo obnovit jejich schopnost sociálního fungování v jejich přirozeném prostředí (podpora využití specifických metod a technik sociální práce a individualizovaného přístupu, podpora výkonu sociální práce se zaměřením na identifikaci a potřeb osob sociálně vyloučených či sociálním vyloučením ohrožených na úrovni odborných postupů při případové práci, metodické činnosti a koordinaci nástrojů pomoci, apod.);</t>
  </si>
  <si>
    <t>Vzdělávání a poradenství, aktivizační, asistenční a motivační programy (na podporu rodičovských kompetencí, získávání základních sociálních a profesních dovedností, uplatnění se na trhu práce, společenského začlenění osob vystavených institucionalizaci – zvládání zátěží běžného života, programy na učení se hodnotám v oblasti svobody a odpovědnosti jednotlivce, apod.);</t>
  </si>
  <si>
    <t>Programy právní a finanční gramotnosti a na prevenci a řešení zadluženosti a předluženosti (včetně poradenství);</t>
  </si>
  <si>
    <t>Podpora dobrovolnictví při činnostech vedoucích k aktivnímu začleňování a zvýšení zaměstnatelnosti;</t>
  </si>
  <si>
    <t>Programy na podporu aktivního a zdravého stárnutí (např. opatření na podporu zvýšení zaměstnanosti a společenského uplatnění starších osob, zvýšení povědomí společnosti o stárnutí, mezigenerační dialog, rozvoj asistivních technologií);</t>
  </si>
  <si>
    <t>Programy prevence sociálně patologických jevů a prevence kriminality; programy pro osoby opouštějící zařízení pro výkon trestu odnětí svobody, pro osoby ve výkonu trestu, probační a resocializační programy; programy sociálně právní ochrany osob;</t>
  </si>
  <si>
    <t>Programy sekundární a terciární prevence pro osoby ohrožené závislostmi nebo závislé na návykových látkách, programy pro osoby s chronickým duševním onemocněním (mimo zdravotnických služeb a péče);</t>
  </si>
  <si>
    <t>Zapojování osob ohrožených sociálním vyloučením nebo sociálně vyloučených do prevence a do rozhodovacích procesů na místní úrovni, podpora a rozvoj participativních metod práce s cílovou skupinou;</t>
  </si>
  <si>
    <t>Podpora mladým lidem ze sociálně znevýhodněného prostředí při vstupu do samostatného života a na trh práce po ukončení vzdělání (zejména pokud pocházejí ze sociálně znevýhodněného prostředí, náhradní rodinné péče nebo ústavní péče);</t>
  </si>
  <si>
    <t>Rozvoj aktivit, včetně vzdělávání a poradenství, na podporu neformální péče (tj. péče poskytované v rámci rodin nebo komunit osobami blízkými nebo jinými) a sdílené péče (tj. kombinace péče poskytované profesionálními poskytovateli neformálními pečovateli), včetně rozvoje domácí paliativní péče;</t>
  </si>
  <si>
    <t>Aktivity přispívající k boji s diskriminací na základě pohlaví, rasového, národnostního nebo etnického původu, víry nebo přesvědčení, zdravotního postižení, věku, sexuální orientace či jiného statutu (např. vzdělávací aktivity pro pracovníky a další osvětové aktivity zaměřené na destigmatizaci cílové skupiny, na informování o příčinách, formách diskriminace a způsobech prevence a odstraňování diskriminace, poskytování poradenství cílovým skupinám týkající se nediskriminace a rozvoj různých forem služeb pro oběti diskriminace);</t>
  </si>
  <si>
    <t>Podpora aktivit místních samospráv při optimalizaci pokrytí regionů sociálními službami, službami pro rodiny a děti a dalšími navazujícími službami podporujícími sociální začleňování osob v jejich přirozeném prostředí (včetně aktivit posilujících sociální kapitál, vzájemnost a sociální soudržnost v místě/komunitě);</t>
  </si>
  <si>
    <t>Podpora plánování sociální bytové politiky obcí, vznik a rozvoj nástrojů sociálního/dostupného/podporovaného bydlení jako prevence prostorového vyloučení, vzniku sociálně vyloučených lokalit a bezdomovectví (např. aktivity k zabránění nedobrovolnému vystěhování osob z bydlení, podpora nových metod sociální práce zaměřených na prevenci ztráty bydlení a znovu začlenění do bydlení);</t>
  </si>
  <si>
    <t>4.1.1. Optimalizovat procesy a postupy ve veřejné správě zejména prostřednictvím posílení strategického řízení organizací, zvýšení kvality jejich fungování a snížení administrativní zátěže</t>
  </si>
  <si>
    <t>4.1.2. Profesionalizovat veřejnou správu zejména prostřednictvím zvyšování znalostí a dovedností jejích pracovníků, rozvoje politik a strategií v oblasti lidských zdrojů a implementace služebního zákona</t>
  </si>
  <si>
    <t>Realizace specifických vzdělávacích a výcvikových programů přispívajících ke zkvalitnění rozvoje lidských zdrojů ve veřejné správě (odpovědné zadávání veřejných zakázek (aplikace základních zásad zadávacího řízení, stanovení požadavků na kvalifikaci dodavatelů, stanovení hodnotících kritérií) a proces vedení zadávacího řízení
 naplnění standardů kybernetické bezpečnosti (včetně využívání zkušeností ze zahraničí)
 pokročilé využívání nástrojů eGovernmentu
 rozvoj soft skills dle oboru působnosti pracovníka (řešení konfliktů a vyjednávání, prezentační dovednosti, manažerské dovednosti, řešení problémů, osobní efektivita, asertivita, komunikace s veřejností)
 územní plánování
 environmentální management
 zvládnutí krizového řízení a součinnost složek IZS
 rekodifikace vybraných oblastí práva, finanční řízení, využívání alternativních forem řešení sporů apod. )</t>
  </si>
  <si>
    <t>Zavádění a rozvoj moderních metod řízení ve veřejné správě (ImP 4) (rozvoj analytických, metodických, evaluačních a dalších obdobných dokumentů, interní akty řízení
 rozvoj stávajících či zavádění nových nástrojů řízení lidských zdrojů (motivační parametry, teambuildingové prvky, mentoring, samovzdělávání, sociometrické šetření aj.)
 vzdělávání – kurzy, semináře, coaching, stáže (sdílení dobré praxe)
 personální a procesní audity, nepokryté národními aktivitami)</t>
  </si>
  <si>
    <t>Dokončení podpory plošného procesního modelování agend jak pro přímý, tak pro přenesený výkon státní správy a následná realizace doporučených změn (ImP 1.1) (rozvoj analytických, metodických, evaluačních dokumentů, studií proveditelnosti a dalších obdobných dokumentů
 pilotní ověření
 modelace procesů, standardizace)</t>
  </si>
  <si>
    <t>Podpora strategického řízení, zlepšení řízení kvality a managementu rozvoje organizace, zvýšení transparentnosti fungování organizace. (rozvoj analytických, metodických, evaluačních a dalších obdobných dokumentů, strategie, koncepce, studie proveditelnosti, interní akty řízení, rozvoj stávajících a zavádění nových nástrojů strategického a projektového řízení
 pilotní ověření
 vzdělávání – kurzy, semináře, stáže (sdílení dobré praxe)
 procesní a finanční audity, nepokryté národními aktivitami)</t>
  </si>
  <si>
    <t xml:space="preserve">Zlepšení komunikace a zvyšování důvěry uvnitř veřejné správy samotné i navenek směrem k občanům, zjednodušení přístupu veřejnosti, včetně osob se specifickými potřebami, ke službám a informacím veřejné správy (rozvoj analytických, metodických, evaluačních a dalších obdobných dokumentů, interní akty řízení,  rozvoj stávajících či zavádění nových nástrojů zlepšování komunikace uvnitř VS i směrem k občanům (informační kampaně, webové portály, mobilní aplikace, propagační materiály, open data aj.)
 vzdělávání – kurzy, semináře, stáže (sdílení dobré praxe)) </t>
  </si>
  <si>
    <t>Optimalizace výkonu veřejné správy v území (ImP 2) (rozvoj analytických, metodických, evaluačních a dalších obdobných dokumentů
 pilotní ověření
 vzdělávání – kurzy, semináře, stáže (sdílení dobré praxe)
 procesní, personální a finanční audity, nepokryté národními aktivitami)</t>
  </si>
  <si>
    <t>Nastavení a rozvoj procesů dosahování kvality a jejího řízení, včetně environmentálního managementu (ImP 1.3) (rozvoj analytických, metodických, evaluačních a dalších obdobných dokumentů, studie proveditelnosti, interní akty řízení
 pilotní ověření
 vzdělávání – kurzy, semináře, stáže (sdílení dobré praxe)
 certifikace
 procesní, finanční a personální audity, nepokryté národními aktivitami
 komunikační nástroje (informační kampaně, webové portály, mobilní aplikace, propagační materiály aj.))</t>
  </si>
  <si>
    <t>7-12/2016</t>
  </si>
  <si>
    <t>Specifický cíl OP Z</t>
  </si>
  <si>
    <t>Mapování absorpční kapacity OP Zaměstnanost</t>
  </si>
  <si>
    <t>Sběr projektových námětů ke zjištění absorpční kapacity Operačního programu Zaměstnanost</t>
  </si>
  <si>
    <t>Nositel</t>
  </si>
  <si>
    <t>Název akce</t>
  </si>
  <si>
    <t>Popis akce</t>
  </si>
  <si>
    <t>Rok předložení do výzvy</t>
  </si>
  <si>
    <t>Celkové náklady (v tis. Kč)</t>
  </si>
  <si>
    <t>Specifický cíl Operačního programu Zaměstnanost</t>
  </si>
  <si>
    <t>Součást integrovaných nástrojů</t>
  </si>
  <si>
    <t>FTL-First Transport Lines, a.s., Letecká 8, Prostějov</t>
  </si>
  <si>
    <t>Pravidelné školení řidičů</t>
  </si>
  <si>
    <t>Zdokonalování profesní způsobilosti řidičů v souladu s platnou legislativou</t>
  </si>
  <si>
    <t>Ne</t>
  </si>
  <si>
    <t>Kurz hospodárného provozu vozidel</t>
  </si>
  <si>
    <t>Rozvinutí odborných znalostí v oblasti správných návyků v řízení nákladních vozidel s důrazem na optimální spotřebu pohonných hmot, nižší opotřebení spotřebního materiálu vedoucí k hospodárnému provozu.</t>
  </si>
  <si>
    <t>DZR Bílsko, o.p.s.</t>
  </si>
  <si>
    <t>akivizace klientů-zvyšování odbornosti zaměstnanců</t>
  </si>
  <si>
    <t>tvorba a použití nové metodiky k altivizaci klientů, spolupráce s UPOL, výcvik stávajících i nových zaměstnanců vedoucí ke zkalitnění služeb</t>
  </si>
  <si>
    <t>ne</t>
  </si>
  <si>
    <t>sociální podnik-prádelna</t>
  </si>
  <si>
    <t>přestavba a využití nevyužívané budovy, zaměstnání klientů</t>
  </si>
  <si>
    <t>2.1.2</t>
  </si>
  <si>
    <t>DZR Bílsko, o.p.s. (MAS Region Haná)</t>
  </si>
  <si>
    <t>přístavba spol.místnosti</t>
  </si>
  <si>
    <t>přístavba společenské místnosti pro komunitní činnost-rodinná a individuální terapie, poradenství</t>
  </si>
  <si>
    <t>2.1.1</t>
  </si>
  <si>
    <t>CLLD</t>
  </si>
  <si>
    <t>Město Konice</t>
  </si>
  <si>
    <t>Zvyšování kvalifikace úředníků MěÚ Konice</t>
  </si>
  <si>
    <t>Cílem projektu je zefektivnění vzdělávání, odborné přípravy a rozvoje zaměstnanců MěÚ Konice a volených zastupitelů obce. Došlo by k realizaci akreditovaných vzdělávacích aktivit prostřednictvím externí vzdělávací agentury. Tajemník úřadu pro tyto účely zpracoval Strategii vzdělávacích potřeb, která upravuje systém vzdělávání organizace,</t>
  </si>
  <si>
    <t>2016</t>
  </si>
  <si>
    <t>4.1.2</t>
  </si>
  <si>
    <t>Český statistický úřad</t>
  </si>
  <si>
    <t>Definice pracovních míst pro chod hospodářství státu</t>
  </si>
  <si>
    <t>Porovnání potřeb pracovních míst ve veřejné správě, státním a soukromém sektoru ve vztahu počtů míst ve školách od učňovských výše. A to s cílem upravit počty a odbornosti v celém spektru škol.</t>
  </si>
  <si>
    <t>4.1.1</t>
  </si>
  <si>
    <t>Vysoká škola logistiky o.p.s.</t>
  </si>
  <si>
    <t>Podpora zaměstnanců VŠLG</t>
  </si>
  <si>
    <t xml:space="preserve">Tvorba a realizace podnikových vzdělávacích programů. Další profesní vzdělávání zaměstnanců podporované zaměstnavateli, zaměřené na odborné i klíčové kompetence (odborné, jazykové, IT aj. ...). Podpora spolupráce podniků a vzdělávacích institucí za účelem slaďování kvalifikační úrovně a  kvalifikační  struktury pracovní síly s požadavky trhu práce. Podpora odborné praxe a stáží v podnicích (včetně úřadů). Podpora systému řízení a rozvoje lidských zdrojů.  </t>
  </si>
  <si>
    <t>2016, 2017</t>
  </si>
  <si>
    <t>Gymnázium Palackého a Střední odborná škola živnostenská Přerov, s.r.o.</t>
  </si>
  <si>
    <t>Podpora zaměstnanců GPaSOŠŽ</t>
  </si>
  <si>
    <t>Vyšší odborná škola živnostenská Přerov, s.r.o.</t>
  </si>
  <si>
    <t>Podpora zaměstnanců VOŠŽ</t>
  </si>
  <si>
    <t>Meopta - optika, s.r.o.</t>
  </si>
  <si>
    <t>Další profesní vzdělávání zaměstnanců, tvorba vzdělávacích programů, zavádění moderních systémů ŘLZ</t>
  </si>
  <si>
    <t>Komplexní vzdělávací program bude zacílen na udržitelnost know how a klíčových kompetencí s ohledem na věkovou strukturu zaměstnanců a situaci na trhu práce.</t>
  </si>
  <si>
    <t>1.3.1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</si>
</sst>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1"/>
      <name val="Arial"/>
      <family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6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9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i/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Border="1"/>
    <xf numFmtId="0" fontId="4" fillId="0" borderId="0" xfId="0" applyFont="1"/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164" fontId="4" fillId="0" borderId="0" xfId="0" applyNumberFormat="1" applyFont="1"/>
    <xf numFmtId="0" fontId="6" fillId="0" borderId="12" xfId="0" applyFont="1" applyBorder="1" applyAlignment="1">
      <alignment vertical="top" wrapText="1"/>
    </xf>
    <xf numFmtId="0" fontId="6" fillId="0" borderId="12" xfId="0" applyFont="1" applyFill="1" applyBorder="1" applyAlignment="1">
      <alignment vertical="top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164" fontId="13" fillId="0" borderId="10" xfId="0" applyNumberFormat="1" applyFont="1" applyFill="1" applyBorder="1" applyAlignment="1">
      <alignment horizontal="left" vertical="top"/>
    </xf>
    <xf numFmtId="164" fontId="13" fillId="0" borderId="18" xfId="0" applyNumberFormat="1" applyFont="1" applyFill="1" applyBorder="1" applyAlignment="1">
      <alignment horizontal="left" vertical="top"/>
    </xf>
    <xf numFmtId="164" fontId="13" fillId="0" borderId="8" xfId="0" applyNumberFormat="1" applyFont="1" applyFill="1" applyBorder="1" applyAlignment="1">
      <alignment horizontal="left" vertical="top"/>
    </xf>
    <xf numFmtId="164" fontId="13" fillId="0" borderId="19" xfId="0" applyNumberFormat="1" applyFont="1" applyFill="1" applyBorder="1" applyAlignment="1">
      <alignment horizontal="left" vertical="top"/>
    </xf>
    <xf numFmtId="164" fontId="13" fillId="0" borderId="20" xfId="0" applyNumberFormat="1" applyFont="1" applyFill="1" applyBorder="1" applyAlignment="1">
      <alignment horizontal="left" vertical="top"/>
    </xf>
    <xf numFmtId="164" fontId="13" fillId="0" borderId="3" xfId="0" applyNumberFormat="1" applyFont="1" applyFill="1" applyBorder="1" applyAlignment="1">
      <alignment horizontal="left" vertical="top"/>
    </xf>
    <xf numFmtId="0" fontId="14" fillId="4" borderId="10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left" vertical="center" wrapText="1"/>
    </xf>
    <xf numFmtId="0" fontId="10" fillId="0" borderId="10" xfId="1" applyFont="1" applyFill="1" applyBorder="1" applyAlignment="1">
      <alignment horizontal="center" vertical="center" wrapText="1"/>
    </xf>
    <xf numFmtId="3" fontId="10" fillId="0" borderId="10" xfId="1" applyNumberFormat="1" applyFont="1" applyFill="1" applyBorder="1" applyAlignment="1">
      <alignment horizontal="center" vertical="center" wrapText="1"/>
    </xf>
    <xf numFmtId="49" fontId="0" fillId="0" borderId="12" xfId="1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Alignment="1">
      <alignment wrapText="1"/>
    </xf>
    <xf numFmtId="0" fontId="0" fillId="0" borderId="10" xfId="1" applyFont="1" applyFill="1" applyBorder="1" applyAlignment="1">
      <alignment horizontal="left" vertical="center" wrapText="1"/>
    </xf>
    <xf numFmtId="49" fontId="0" fillId="0" borderId="10" xfId="1" applyNumberFormat="1" applyFont="1" applyFill="1" applyBorder="1" applyAlignment="1">
      <alignment horizontal="center" vertical="center" wrapText="1"/>
    </xf>
    <xf numFmtId="0" fontId="0" fillId="0" borderId="10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left" vertical="top" wrapText="1"/>
    </xf>
    <xf numFmtId="16" fontId="16" fillId="0" borderId="9" xfId="0" applyNumberFormat="1" applyFont="1" applyFill="1" applyBorder="1" applyAlignment="1">
      <alignment vertical="top" wrapText="1"/>
    </xf>
    <xf numFmtId="0" fontId="17" fillId="0" borderId="12" xfId="0" applyFont="1" applyBorder="1" applyAlignment="1">
      <alignment vertical="top" wrapText="1"/>
    </xf>
    <xf numFmtId="164" fontId="17" fillId="0" borderId="18" xfId="0" applyNumberFormat="1" applyFont="1" applyFill="1" applyBorder="1" applyAlignment="1">
      <alignment horizontal="left" vertical="top"/>
    </xf>
    <xf numFmtId="164" fontId="17" fillId="0" borderId="10" xfId="0" applyNumberFormat="1" applyFont="1" applyFill="1" applyBorder="1" applyAlignment="1">
      <alignment horizontal="left" vertical="top"/>
    </xf>
    <xf numFmtId="164" fontId="17" fillId="0" borderId="8" xfId="0" applyNumberFormat="1" applyFont="1" applyFill="1" applyBorder="1" applyAlignment="1">
      <alignment horizontal="left" vertical="top"/>
    </xf>
    <xf numFmtId="0" fontId="18" fillId="0" borderId="0" xfId="0" applyFont="1"/>
    <xf numFmtId="0" fontId="16" fillId="0" borderId="1" xfId="0" applyNumberFormat="1" applyFont="1" applyFill="1" applyBorder="1" applyAlignment="1">
      <alignment vertical="top" wrapText="1"/>
    </xf>
    <xf numFmtId="0" fontId="17" fillId="0" borderId="11" xfId="0" applyFont="1" applyBorder="1" applyAlignment="1">
      <alignment vertical="top" wrapText="1"/>
    </xf>
    <xf numFmtId="164" fontId="17" fillId="0" borderId="1" xfId="0" applyNumberFormat="1" applyFont="1" applyFill="1" applyBorder="1" applyAlignment="1">
      <alignment horizontal="left" vertical="top"/>
    </xf>
    <xf numFmtId="164" fontId="17" fillId="0" borderId="7" xfId="0" applyNumberFormat="1" applyFont="1" applyFill="1" applyBorder="1" applyAlignment="1">
      <alignment horizontal="left" vertical="top"/>
    </xf>
    <xf numFmtId="164" fontId="17" fillId="0" borderId="2" xfId="0" applyNumberFormat="1" applyFont="1" applyFill="1" applyBorder="1" applyAlignment="1">
      <alignment horizontal="left" vertical="top"/>
    </xf>
    <xf numFmtId="0" fontId="16" fillId="0" borderId="9" xfId="0" applyNumberFormat="1" applyFont="1" applyFill="1" applyBorder="1" applyAlignment="1">
      <alignment vertical="top" wrapText="1"/>
    </xf>
    <xf numFmtId="0" fontId="17" fillId="0" borderId="12" xfId="0" applyFont="1" applyFill="1" applyBorder="1" applyAlignment="1">
      <alignment vertical="top" wrapText="1"/>
    </xf>
    <xf numFmtId="0" fontId="6" fillId="0" borderId="13" xfId="0" applyFont="1" applyFill="1" applyBorder="1" applyAlignment="1">
      <alignment vertical="top" wrapText="1"/>
    </xf>
    <xf numFmtId="0" fontId="15" fillId="3" borderId="12" xfId="1" applyFont="1" applyFill="1" applyBorder="1" applyAlignment="1">
      <alignment horizontal="center" vertical="center"/>
    </xf>
    <xf numFmtId="0" fontId="15" fillId="3" borderId="21" xfId="1" applyFont="1" applyFill="1" applyBorder="1" applyAlignment="1">
      <alignment horizontal="center" vertical="center"/>
    </xf>
    <xf numFmtId="0" fontId="19" fillId="0" borderId="9" xfId="0" applyNumberFormat="1" applyFont="1" applyFill="1" applyBorder="1" applyAlignment="1">
      <alignment vertical="top" wrapText="1"/>
    </xf>
    <xf numFmtId="16" fontId="19" fillId="0" borderId="9" xfId="0" applyNumberFormat="1" applyFont="1" applyFill="1" applyBorder="1" applyAlignment="1">
      <alignment vertical="top" wrapText="1"/>
    </xf>
    <xf numFmtId="16" fontId="19" fillId="0" borderId="5" xfId="0" applyNumberFormat="1" applyFont="1" applyFill="1" applyBorder="1" applyAlignment="1">
      <alignment vertical="top" wrapText="1"/>
    </xf>
  </cellXfs>
  <cellStyles count="15">
    <cellStyle name="Normální" xfId="0" builtinId="0"/>
    <cellStyle name="Normální 2" xfId="2"/>
    <cellStyle name="Normální 2 2" xfId="3"/>
    <cellStyle name="Normální 2 2 2" xfId="7"/>
    <cellStyle name="Normální 2 2 2 2" xfId="13"/>
    <cellStyle name="Normální 2 2 3" xfId="10"/>
    <cellStyle name="Normální 2 3" xfId="6"/>
    <cellStyle name="Normální 2 3 2" xfId="12"/>
    <cellStyle name="Normální 2 4" xfId="9"/>
    <cellStyle name="Normální 3" xfId="4"/>
    <cellStyle name="Normální 3 2" xfId="8"/>
    <cellStyle name="Normální 3 2 2" xfId="14"/>
    <cellStyle name="Normální 3 3" xfId="11"/>
    <cellStyle name="Normální 4" xfId="5"/>
    <cellStyle name="Normální 5" xfId="1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tabSelected="1" zoomScaleNormal="100" workbookViewId="0">
      <pane ySplit="2" topLeftCell="A3" activePane="bottomLeft" state="frozen"/>
      <selection pane="bottomLeft" activeCell="B8" sqref="B8"/>
    </sheetView>
  </sheetViews>
  <sheetFormatPr defaultColWidth="8.85546875" defaultRowHeight="12" x14ac:dyDescent="0.2"/>
  <cols>
    <col min="1" max="1" width="44.28515625" style="2" bestFit="1" customWidth="1"/>
    <col min="2" max="2" width="74.85546875" style="2" bestFit="1" customWidth="1"/>
    <col min="3" max="4" width="15.7109375" style="1" customWidth="1"/>
    <col min="5" max="6" width="15.7109375" style="2" customWidth="1"/>
    <col min="7" max="8" width="10.7109375" style="2" customWidth="1"/>
    <col min="9" max="16384" width="8.85546875" style="1"/>
  </cols>
  <sheetData>
    <row r="1" spans="1:8" ht="31.5" customHeight="1" thickBot="1" x14ac:dyDescent="0.25">
      <c r="A1" s="6" t="s">
        <v>45</v>
      </c>
    </row>
    <row r="2" spans="1:8" ht="29.25" customHeight="1" thickBot="1" x14ac:dyDescent="0.25">
      <c r="A2" s="5" t="s">
        <v>44</v>
      </c>
      <c r="B2" s="4" t="s">
        <v>0</v>
      </c>
      <c r="C2" s="10" t="s">
        <v>43</v>
      </c>
      <c r="D2" s="11">
        <v>2017</v>
      </c>
      <c r="E2" s="12">
        <v>2018</v>
      </c>
      <c r="F2" s="13" t="s">
        <v>1</v>
      </c>
      <c r="G2" s="1"/>
      <c r="H2" s="1"/>
    </row>
    <row r="3" spans="1:8" s="35" customFormat="1" ht="42.75" x14ac:dyDescent="0.2">
      <c r="A3" s="36" t="s">
        <v>12</v>
      </c>
      <c r="B3" s="37" t="s">
        <v>2</v>
      </c>
      <c r="C3" s="38">
        <v>2</v>
      </c>
      <c r="D3" s="39">
        <v>5</v>
      </c>
      <c r="E3" s="39">
        <v>5</v>
      </c>
      <c r="F3" s="40">
        <f t="shared" ref="F3:F38" si="0">SUM(C3:E3)</f>
        <v>12</v>
      </c>
    </row>
    <row r="4" spans="1:8" s="3" customFormat="1" ht="36" x14ac:dyDescent="0.2">
      <c r="A4" s="41" t="s">
        <v>12</v>
      </c>
      <c r="B4" s="31" t="s">
        <v>5</v>
      </c>
      <c r="C4" s="32">
        <v>0</v>
      </c>
      <c r="D4" s="33">
        <v>0</v>
      </c>
      <c r="E4" s="33">
        <v>0</v>
      </c>
      <c r="F4" s="34">
        <f t="shared" si="0"/>
        <v>0</v>
      </c>
    </row>
    <row r="5" spans="1:8" s="3" customFormat="1" ht="36" x14ac:dyDescent="0.2">
      <c r="A5" s="41" t="s">
        <v>12</v>
      </c>
      <c r="B5" s="42" t="s">
        <v>6</v>
      </c>
      <c r="C5" s="32">
        <v>0</v>
      </c>
      <c r="D5" s="33">
        <v>1</v>
      </c>
      <c r="E5" s="33">
        <v>1</v>
      </c>
      <c r="F5" s="34">
        <f t="shared" si="0"/>
        <v>2</v>
      </c>
    </row>
    <row r="6" spans="1:8" s="35" customFormat="1" ht="42.75" x14ac:dyDescent="0.2">
      <c r="A6" s="41" t="s">
        <v>12</v>
      </c>
      <c r="B6" s="42" t="s">
        <v>7</v>
      </c>
      <c r="C6" s="32">
        <v>0</v>
      </c>
      <c r="D6" s="33">
        <v>0</v>
      </c>
      <c r="E6" s="33">
        <v>1</v>
      </c>
      <c r="F6" s="34">
        <f t="shared" si="0"/>
        <v>1</v>
      </c>
    </row>
    <row r="7" spans="1:8" s="35" customFormat="1" ht="42.75" x14ac:dyDescent="0.2">
      <c r="A7" s="41" t="s">
        <v>12</v>
      </c>
      <c r="B7" s="31" t="s">
        <v>10</v>
      </c>
      <c r="C7" s="32">
        <v>0</v>
      </c>
      <c r="D7" s="33">
        <v>2</v>
      </c>
      <c r="E7" s="33">
        <v>2</v>
      </c>
      <c r="F7" s="34">
        <f t="shared" si="0"/>
        <v>4</v>
      </c>
    </row>
    <row r="8" spans="1:8" s="35" customFormat="1" ht="85.5" x14ac:dyDescent="0.2">
      <c r="A8" s="30" t="s">
        <v>18</v>
      </c>
      <c r="B8" s="31" t="s">
        <v>22</v>
      </c>
      <c r="C8" s="32">
        <v>0</v>
      </c>
      <c r="D8" s="33">
        <v>2.5</v>
      </c>
      <c r="E8" s="33">
        <v>0</v>
      </c>
      <c r="F8" s="34">
        <f t="shared" si="0"/>
        <v>2.5</v>
      </c>
    </row>
    <row r="9" spans="1:8" s="3" customFormat="1" ht="28.5" x14ac:dyDescent="0.2">
      <c r="A9" s="30" t="s">
        <v>11</v>
      </c>
      <c r="B9" s="42" t="s">
        <v>15</v>
      </c>
      <c r="C9" s="32">
        <v>2.5</v>
      </c>
      <c r="D9" s="33">
        <v>1</v>
      </c>
      <c r="E9" s="33">
        <v>1</v>
      </c>
      <c r="F9" s="34">
        <f t="shared" si="0"/>
        <v>4.5</v>
      </c>
    </row>
    <row r="10" spans="1:8" s="3" customFormat="1" ht="114" x14ac:dyDescent="0.2">
      <c r="A10" s="30" t="s">
        <v>34</v>
      </c>
      <c r="B10" s="31" t="s">
        <v>39</v>
      </c>
      <c r="C10" s="32">
        <v>3</v>
      </c>
      <c r="D10" s="33">
        <v>2</v>
      </c>
      <c r="E10" s="33">
        <v>4</v>
      </c>
      <c r="F10" s="34">
        <f t="shared" si="0"/>
        <v>9</v>
      </c>
    </row>
    <row r="11" spans="1:8" s="35" customFormat="1" ht="114" x14ac:dyDescent="0.2">
      <c r="A11" s="30" t="s">
        <v>34</v>
      </c>
      <c r="B11" s="31" t="s">
        <v>40</v>
      </c>
      <c r="C11" s="32">
        <v>0</v>
      </c>
      <c r="D11" s="33">
        <v>2</v>
      </c>
      <c r="E11" s="33">
        <v>2</v>
      </c>
      <c r="F11" s="34">
        <f t="shared" si="0"/>
        <v>4</v>
      </c>
    </row>
    <row r="12" spans="1:8" s="3" customFormat="1" ht="71.25" x14ac:dyDescent="0.2">
      <c r="A12" s="30" t="s">
        <v>34</v>
      </c>
      <c r="B12" s="31" t="s">
        <v>41</v>
      </c>
      <c r="C12" s="32">
        <v>0</v>
      </c>
      <c r="D12" s="33">
        <v>2</v>
      </c>
      <c r="E12" s="33">
        <v>1</v>
      </c>
      <c r="F12" s="34">
        <f t="shared" si="0"/>
        <v>3</v>
      </c>
    </row>
    <row r="13" spans="1:8" s="3" customFormat="1" ht="142.5" x14ac:dyDescent="0.2">
      <c r="A13" s="30" t="s">
        <v>34</v>
      </c>
      <c r="B13" s="31" t="s">
        <v>42</v>
      </c>
      <c r="C13" s="32">
        <v>1</v>
      </c>
      <c r="D13" s="33">
        <v>2</v>
      </c>
      <c r="E13" s="33">
        <v>2</v>
      </c>
      <c r="F13" s="34">
        <f t="shared" si="0"/>
        <v>5</v>
      </c>
    </row>
    <row r="14" spans="1:8" s="3" customFormat="1" ht="228" x14ac:dyDescent="0.2">
      <c r="A14" s="30" t="s">
        <v>35</v>
      </c>
      <c r="B14" s="31" t="s">
        <v>36</v>
      </c>
      <c r="C14" s="32">
        <v>1</v>
      </c>
      <c r="D14" s="33">
        <v>3</v>
      </c>
      <c r="E14" s="33">
        <v>3</v>
      </c>
      <c r="F14" s="34">
        <f t="shared" si="0"/>
        <v>7</v>
      </c>
    </row>
    <row r="15" spans="1:8" s="3" customFormat="1" ht="114" x14ac:dyDescent="0.2">
      <c r="A15" s="30" t="s">
        <v>35</v>
      </c>
      <c r="B15" s="31" t="s">
        <v>37</v>
      </c>
      <c r="C15" s="32">
        <v>2</v>
      </c>
      <c r="D15" s="33">
        <v>2</v>
      </c>
      <c r="E15" s="33">
        <v>2</v>
      </c>
      <c r="F15" s="34">
        <f t="shared" si="0"/>
        <v>6</v>
      </c>
    </row>
    <row r="16" spans="1:8" s="35" customFormat="1" ht="36" x14ac:dyDescent="0.2">
      <c r="A16" s="46" t="s">
        <v>12</v>
      </c>
      <c r="B16" s="8" t="s">
        <v>3</v>
      </c>
      <c r="C16" s="15">
        <v>2</v>
      </c>
      <c r="D16" s="14">
        <v>4</v>
      </c>
      <c r="E16" s="14">
        <v>3</v>
      </c>
      <c r="F16" s="16">
        <f t="shared" si="0"/>
        <v>9</v>
      </c>
    </row>
    <row r="17" spans="1:6" s="3" customFormat="1" ht="36" x14ac:dyDescent="0.2">
      <c r="A17" s="46" t="s">
        <v>12</v>
      </c>
      <c r="B17" s="8" t="s">
        <v>4</v>
      </c>
      <c r="C17" s="15">
        <v>1</v>
      </c>
      <c r="D17" s="14">
        <v>1</v>
      </c>
      <c r="E17" s="14">
        <v>1</v>
      </c>
      <c r="F17" s="16">
        <f t="shared" si="0"/>
        <v>3</v>
      </c>
    </row>
    <row r="18" spans="1:6" s="3" customFormat="1" ht="36" x14ac:dyDescent="0.2">
      <c r="A18" s="46" t="s">
        <v>12</v>
      </c>
      <c r="B18" s="8" t="s">
        <v>8</v>
      </c>
      <c r="C18" s="15">
        <v>5.5</v>
      </c>
      <c r="D18" s="14">
        <v>7</v>
      </c>
      <c r="E18" s="14">
        <v>6</v>
      </c>
      <c r="F18" s="16">
        <f t="shared" si="0"/>
        <v>18.5</v>
      </c>
    </row>
    <row r="19" spans="1:6" s="3" customFormat="1" ht="36" x14ac:dyDescent="0.2">
      <c r="A19" s="46" t="s">
        <v>12</v>
      </c>
      <c r="B19" s="8" t="s">
        <v>9</v>
      </c>
      <c r="C19" s="15">
        <v>0</v>
      </c>
      <c r="D19" s="14">
        <v>8</v>
      </c>
      <c r="E19" s="14">
        <v>3</v>
      </c>
      <c r="F19" s="16">
        <f t="shared" si="0"/>
        <v>11</v>
      </c>
    </row>
    <row r="20" spans="1:6" s="3" customFormat="1" ht="57" x14ac:dyDescent="0.2">
      <c r="A20" s="47" t="s">
        <v>18</v>
      </c>
      <c r="B20" s="8" t="s">
        <v>17</v>
      </c>
      <c r="C20" s="15">
        <v>2</v>
      </c>
      <c r="D20" s="14">
        <v>6</v>
      </c>
      <c r="E20" s="14">
        <v>5</v>
      </c>
      <c r="F20" s="16">
        <f t="shared" si="0"/>
        <v>13</v>
      </c>
    </row>
    <row r="21" spans="1:6" s="3" customFormat="1" ht="57" x14ac:dyDescent="0.2">
      <c r="A21" s="47" t="s">
        <v>18</v>
      </c>
      <c r="B21" s="8" t="s">
        <v>19</v>
      </c>
      <c r="C21" s="15">
        <v>4</v>
      </c>
      <c r="D21" s="14">
        <v>16</v>
      </c>
      <c r="E21" s="14">
        <v>15</v>
      </c>
      <c r="F21" s="16">
        <f t="shared" si="0"/>
        <v>35</v>
      </c>
    </row>
    <row r="22" spans="1:6" s="3" customFormat="1" ht="57" x14ac:dyDescent="0.2">
      <c r="A22" s="47" t="s">
        <v>18</v>
      </c>
      <c r="B22" s="8" t="s">
        <v>20</v>
      </c>
      <c r="C22" s="15">
        <v>1</v>
      </c>
      <c r="D22" s="14">
        <v>2.5</v>
      </c>
      <c r="E22" s="14">
        <v>1.5</v>
      </c>
      <c r="F22" s="16">
        <f t="shared" si="0"/>
        <v>5</v>
      </c>
    </row>
    <row r="23" spans="1:6" s="3" customFormat="1" ht="114" x14ac:dyDescent="0.2">
      <c r="A23" s="47" t="s">
        <v>18</v>
      </c>
      <c r="B23" s="8" t="s">
        <v>21</v>
      </c>
      <c r="C23" s="15">
        <v>0.5</v>
      </c>
      <c r="D23" s="14">
        <v>0.5</v>
      </c>
      <c r="E23" s="14">
        <v>1</v>
      </c>
      <c r="F23" s="16">
        <f t="shared" si="0"/>
        <v>2</v>
      </c>
    </row>
    <row r="24" spans="1:6" s="3" customFormat="1" ht="36" x14ac:dyDescent="0.2">
      <c r="A24" s="47" t="s">
        <v>18</v>
      </c>
      <c r="B24" s="8" t="s">
        <v>23</v>
      </c>
      <c r="C24" s="15">
        <v>0</v>
      </c>
      <c r="D24" s="14">
        <v>2</v>
      </c>
      <c r="E24" s="14">
        <v>2</v>
      </c>
      <c r="F24" s="16">
        <f t="shared" si="0"/>
        <v>4</v>
      </c>
    </row>
    <row r="25" spans="1:6" s="3" customFormat="1" ht="36" x14ac:dyDescent="0.2">
      <c r="A25" s="47" t="s">
        <v>18</v>
      </c>
      <c r="B25" s="8" t="s">
        <v>24</v>
      </c>
      <c r="C25" s="15">
        <v>2</v>
      </c>
      <c r="D25" s="14">
        <v>5</v>
      </c>
      <c r="E25" s="14">
        <v>5</v>
      </c>
      <c r="F25" s="16">
        <f t="shared" si="0"/>
        <v>12</v>
      </c>
    </row>
    <row r="26" spans="1:6" s="3" customFormat="1" ht="57" x14ac:dyDescent="0.2">
      <c r="A26" s="47" t="s">
        <v>18</v>
      </c>
      <c r="B26" s="8" t="s">
        <v>25</v>
      </c>
      <c r="C26" s="15">
        <v>1</v>
      </c>
      <c r="D26" s="14">
        <v>3</v>
      </c>
      <c r="E26" s="14">
        <v>3</v>
      </c>
      <c r="F26" s="16">
        <f t="shared" si="0"/>
        <v>7</v>
      </c>
    </row>
    <row r="27" spans="1:6" s="3" customFormat="1" ht="57" x14ac:dyDescent="0.2">
      <c r="A27" s="47" t="s">
        <v>18</v>
      </c>
      <c r="B27" s="8" t="s">
        <v>26</v>
      </c>
      <c r="C27" s="15">
        <v>1</v>
      </c>
      <c r="D27" s="14">
        <v>3</v>
      </c>
      <c r="E27" s="14">
        <v>3</v>
      </c>
      <c r="F27" s="16">
        <f t="shared" si="0"/>
        <v>7</v>
      </c>
    </row>
    <row r="28" spans="1:6" s="3" customFormat="1" ht="42.75" x14ac:dyDescent="0.2">
      <c r="A28" s="47" t="s">
        <v>18</v>
      </c>
      <c r="B28" s="8" t="s">
        <v>27</v>
      </c>
      <c r="C28" s="15">
        <v>1</v>
      </c>
      <c r="D28" s="14">
        <v>2</v>
      </c>
      <c r="E28" s="14">
        <v>3</v>
      </c>
      <c r="F28" s="16">
        <f t="shared" si="0"/>
        <v>6</v>
      </c>
    </row>
    <row r="29" spans="1:6" s="3" customFormat="1" ht="42.75" x14ac:dyDescent="0.2">
      <c r="A29" s="47" t="s">
        <v>18</v>
      </c>
      <c r="B29" s="8" t="s">
        <v>28</v>
      </c>
      <c r="C29" s="15"/>
      <c r="D29" s="14"/>
      <c r="E29" s="14"/>
      <c r="F29" s="16">
        <f t="shared" si="0"/>
        <v>0</v>
      </c>
    </row>
    <row r="30" spans="1:6" s="35" customFormat="1" ht="57" x14ac:dyDescent="0.2">
      <c r="A30" s="47" t="s">
        <v>18</v>
      </c>
      <c r="B30" s="8" t="s">
        <v>29</v>
      </c>
      <c r="C30" s="15">
        <v>2</v>
      </c>
      <c r="D30" s="14">
        <v>4</v>
      </c>
      <c r="E30" s="14">
        <v>4</v>
      </c>
      <c r="F30" s="16">
        <f t="shared" si="0"/>
        <v>10</v>
      </c>
    </row>
    <row r="31" spans="1:6" s="3" customFormat="1" ht="57" x14ac:dyDescent="0.2">
      <c r="A31" s="47" t="s">
        <v>18</v>
      </c>
      <c r="B31" s="8" t="s">
        <v>30</v>
      </c>
      <c r="C31" s="15"/>
      <c r="D31" s="14"/>
      <c r="E31" s="14"/>
      <c r="F31" s="16">
        <f t="shared" si="0"/>
        <v>0</v>
      </c>
    </row>
    <row r="32" spans="1:6" s="35" customFormat="1" ht="114" x14ac:dyDescent="0.2">
      <c r="A32" s="47" t="s">
        <v>18</v>
      </c>
      <c r="B32" s="8" t="s">
        <v>31</v>
      </c>
      <c r="C32" s="15">
        <v>0</v>
      </c>
      <c r="D32" s="14">
        <v>1</v>
      </c>
      <c r="E32" s="14">
        <v>1</v>
      </c>
      <c r="F32" s="16">
        <f t="shared" si="0"/>
        <v>2</v>
      </c>
    </row>
    <row r="33" spans="1:6" s="3" customFormat="1" ht="71.25" x14ac:dyDescent="0.2">
      <c r="A33" s="47" t="s">
        <v>18</v>
      </c>
      <c r="B33" s="8" t="s">
        <v>32</v>
      </c>
      <c r="C33" s="15">
        <v>2</v>
      </c>
      <c r="D33" s="14">
        <v>4</v>
      </c>
      <c r="E33" s="14">
        <v>4</v>
      </c>
      <c r="F33" s="16">
        <f t="shared" si="0"/>
        <v>10</v>
      </c>
    </row>
    <row r="34" spans="1:6" s="35" customFormat="1" ht="85.5" x14ac:dyDescent="0.2">
      <c r="A34" s="47" t="s">
        <v>18</v>
      </c>
      <c r="B34" s="8" t="s">
        <v>33</v>
      </c>
      <c r="C34" s="15">
        <v>0.5</v>
      </c>
      <c r="D34" s="14">
        <v>1</v>
      </c>
      <c r="E34" s="14">
        <v>1.5</v>
      </c>
      <c r="F34" s="16">
        <f t="shared" si="0"/>
        <v>3</v>
      </c>
    </row>
    <row r="35" spans="1:6" s="35" customFormat="1" ht="57" x14ac:dyDescent="0.2">
      <c r="A35" s="47" t="s">
        <v>11</v>
      </c>
      <c r="B35" s="9" t="s">
        <v>13</v>
      </c>
      <c r="C35" s="15">
        <v>48</v>
      </c>
      <c r="D35" s="14">
        <v>52</v>
      </c>
      <c r="E35" s="14">
        <v>30</v>
      </c>
      <c r="F35" s="16">
        <f t="shared" si="0"/>
        <v>130</v>
      </c>
    </row>
    <row r="36" spans="1:6" s="35" customFormat="1" ht="42.75" x14ac:dyDescent="0.2">
      <c r="A36" s="47" t="s">
        <v>11</v>
      </c>
      <c r="B36" s="9" t="s">
        <v>14</v>
      </c>
      <c r="C36" s="15">
        <v>1</v>
      </c>
      <c r="D36" s="14">
        <v>1.5</v>
      </c>
      <c r="E36" s="14">
        <v>1</v>
      </c>
      <c r="F36" s="16">
        <f t="shared" si="0"/>
        <v>3.5</v>
      </c>
    </row>
    <row r="37" spans="1:6" s="35" customFormat="1" ht="42.75" x14ac:dyDescent="0.2">
      <c r="A37" s="47" t="s">
        <v>11</v>
      </c>
      <c r="B37" s="9" t="s">
        <v>16</v>
      </c>
      <c r="C37" s="15">
        <v>0</v>
      </c>
      <c r="D37" s="14">
        <v>1</v>
      </c>
      <c r="E37" s="14">
        <v>1</v>
      </c>
      <c r="F37" s="16">
        <f t="shared" si="0"/>
        <v>2</v>
      </c>
    </row>
    <row r="38" spans="1:6" s="35" customFormat="1" ht="86.25" thickBot="1" x14ac:dyDescent="0.25">
      <c r="A38" s="48" t="s">
        <v>34</v>
      </c>
      <c r="B38" s="43" t="s">
        <v>38</v>
      </c>
      <c r="C38" s="17">
        <v>0</v>
      </c>
      <c r="D38" s="18">
        <v>2</v>
      </c>
      <c r="E38" s="18">
        <v>2</v>
      </c>
      <c r="F38" s="19">
        <f t="shared" si="0"/>
        <v>4</v>
      </c>
    </row>
    <row r="39" spans="1:6" s="3" customFormat="1" x14ac:dyDescent="0.2">
      <c r="F39" s="7"/>
    </row>
    <row r="40" spans="1:6" s="3" customFormat="1" x14ac:dyDescent="0.2">
      <c r="F40" s="7"/>
    </row>
    <row r="41" spans="1:6" s="3" customFormat="1" x14ac:dyDescent="0.2">
      <c r="F41" s="7"/>
    </row>
    <row r="42" spans="1:6" s="3" customFormat="1" x14ac:dyDescent="0.2"/>
    <row r="43" spans="1:6" s="3" customFormat="1" x14ac:dyDescent="0.2"/>
    <row r="44" spans="1:6" s="3" customFormat="1" x14ac:dyDescent="0.2"/>
    <row r="45" spans="1:6" s="3" customFormat="1" x14ac:dyDescent="0.2"/>
    <row r="46" spans="1:6" s="3" customFormat="1" x14ac:dyDescent="0.2"/>
    <row r="47" spans="1:6" s="3" customFormat="1" x14ac:dyDescent="0.2"/>
    <row r="48" spans="1:6" s="3" customFormat="1" x14ac:dyDescent="0.2"/>
    <row r="49" spans="1:8" s="3" customFormat="1" x14ac:dyDescent="0.2"/>
    <row r="50" spans="1:8" s="3" customFormat="1" x14ac:dyDescent="0.2"/>
    <row r="51" spans="1:8" s="3" customFormat="1" x14ac:dyDescent="0.2"/>
    <row r="52" spans="1:8" s="3" customFormat="1" x14ac:dyDescent="0.2"/>
    <row r="53" spans="1:8" s="3" customFormat="1" x14ac:dyDescent="0.2"/>
    <row r="54" spans="1:8" s="3" customFormat="1" x14ac:dyDescent="0.2"/>
    <row r="55" spans="1:8" s="3" customFormat="1" x14ac:dyDescent="0.2"/>
    <row r="56" spans="1:8" s="3" customFormat="1" x14ac:dyDescent="0.2"/>
    <row r="57" spans="1:8" s="3" customFormat="1" x14ac:dyDescent="0.2"/>
    <row r="58" spans="1:8" s="3" customFormat="1" x14ac:dyDescent="0.2"/>
    <row r="59" spans="1:8" s="3" customFormat="1" x14ac:dyDescent="0.2"/>
    <row r="60" spans="1:8" s="3" customFormat="1" x14ac:dyDescent="0.2"/>
    <row r="61" spans="1:8" s="3" customFormat="1" x14ac:dyDescent="0.2"/>
    <row r="62" spans="1:8" s="3" customFormat="1" x14ac:dyDescent="0.2"/>
    <row r="63" spans="1:8" x14ac:dyDescent="0.2">
      <c r="A63" s="1"/>
      <c r="B63" s="1"/>
      <c r="E63" s="1"/>
      <c r="F63" s="1"/>
      <c r="G63" s="1"/>
      <c r="H63" s="1"/>
    </row>
    <row r="64" spans="1:8" x14ac:dyDescent="0.2">
      <c r="A64" s="1"/>
      <c r="B64" s="1"/>
      <c r="E64" s="1"/>
      <c r="F64" s="1"/>
      <c r="G64" s="1"/>
      <c r="H64" s="1"/>
    </row>
    <row r="65" spans="1:8" x14ac:dyDescent="0.2">
      <c r="A65" s="1"/>
      <c r="B65" s="1"/>
      <c r="E65" s="1"/>
      <c r="F65" s="1"/>
      <c r="G65" s="1"/>
      <c r="H65" s="1"/>
    </row>
    <row r="66" spans="1:8" x14ac:dyDescent="0.2">
      <c r="A66" s="1"/>
      <c r="B66" s="1"/>
      <c r="E66" s="1"/>
      <c r="F66" s="1"/>
      <c r="G66" s="1"/>
      <c r="H66" s="1"/>
    </row>
    <row r="67" spans="1:8" x14ac:dyDescent="0.2">
      <c r="A67" s="1"/>
      <c r="B67" s="1"/>
      <c r="E67" s="1"/>
      <c r="F67" s="1"/>
      <c r="G67" s="1"/>
      <c r="H67" s="1"/>
    </row>
  </sheetData>
  <pageMargins left="0.70866141732283472" right="0.70866141732283472" top="0.78740157480314965" bottom="0.78740157480314965" header="0.31496062992125984" footer="0.31496062992125984"/>
  <pageSetup paperSize="9" scale="28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pane ySplit="2" topLeftCell="A3" activePane="bottomLeft" state="frozen"/>
      <selection pane="bottomLeft" activeCell="B4" sqref="B4"/>
    </sheetView>
  </sheetViews>
  <sheetFormatPr defaultRowHeight="15" x14ac:dyDescent="0.25"/>
  <cols>
    <col min="1" max="1" width="27.42578125" customWidth="1"/>
    <col min="2" max="2" width="20.5703125" customWidth="1"/>
    <col min="3" max="3" width="26.5703125" customWidth="1"/>
    <col min="4" max="4" width="22" customWidth="1"/>
    <col min="5" max="5" width="18.140625" customWidth="1"/>
    <col min="6" max="6" width="20" customWidth="1"/>
    <col min="7" max="7" width="21.7109375" customWidth="1"/>
  </cols>
  <sheetData>
    <row r="1" spans="1:7" ht="18.75" x14ac:dyDescent="0.25">
      <c r="A1" s="44" t="s">
        <v>46</v>
      </c>
      <c r="B1" s="45"/>
      <c r="C1" s="45"/>
      <c r="D1" s="45"/>
      <c r="E1" s="45"/>
      <c r="F1" s="45"/>
      <c r="G1" s="45"/>
    </row>
    <row r="2" spans="1:7" ht="60" x14ac:dyDescent="0.25">
      <c r="A2" s="20" t="s">
        <v>47</v>
      </c>
      <c r="B2" s="20" t="s">
        <v>48</v>
      </c>
      <c r="C2" s="20" t="s">
        <v>49</v>
      </c>
      <c r="D2" s="20" t="s">
        <v>50</v>
      </c>
      <c r="E2" s="20" t="s">
        <v>51</v>
      </c>
      <c r="F2" s="20" t="s">
        <v>52</v>
      </c>
      <c r="G2" s="20" t="s">
        <v>53</v>
      </c>
    </row>
    <row r="3" spans="1:7" ht="65.25" customHeight="1" x14ac:dyDescent="0.25">
      <c r="A3" s="21" t="s">
        <v>54</v>
      </c>
      <c r="B3" s="21" t="s">
        <v>55</v>
      </c>
      <c r="C3" s="21" t="s">
        <v>56</v>
      </c>
      <c r="D3" s="22">
        <v>2017</v>
      </c>
      <c r="E3" s="23">
        <v>52</v>
      </c>
      <c r="F3" s="24" t="s">
        <v>92</v>
      </c>
      <c r="G3" s="22" t="s">
        <v>57</v>
      </c>
    </row>
    <row r="4" spans="1:7" ht="117.75" customHeight="1" x14ac:dyDescent="0.25">
      <c r="A4" s="21" t="s">
        <v>54</v>
      </c>
      <c r="B4" s="21" t="s">
        <v>58</v>
      </c>
      <c r="C4" s="25" t="s">
        <v>59</v>
      </c>
      <c r="D4" s="22">
        <v>2017</v>
      </c>
      <c r="E4" s="23">
        <v>160</v>
      </c>
      <c r="F4" s="24" t="s">
        <v>92</v>
      </c>
      <c r="G4" s="22" t="s">
        <v>57</v>
      </c>
    </row>
    <row r="5" spans="1:7" ht="69" customHeight="1" x14ac:dyDescent="0.25">
      <c r="A5" s="21" t="s">
        <v>54</v>
      </c>
      <c r="B5" s="21" t="s">
        <v>55</v>
      </c>
      <c r="C5" s="21" t="s">
        <v>56</v>
      </c>
      <c r="D5" s="22">
        <v>2018</v>
      </c>
      <c r="E5" s="22">
        <v>52</v>
      </c>
      <c r="F5" s="24" t="s">
        <v>92</v>
      </c>
      <c r="G5" s="22" t="s">
        <v>57</v>
      </c>
    </row>
    <row r="6" spans="1:7" ht="111" customHeight="1" x14ac:dyDescent="0.25">
      <c r="A6" s="21" t="s">
        <v>60</v>
      </c>
      <c r="B6" s="21" t="s">
        <v>61</v>
      </c>
      <c r="C6" s="26" t="s">
        <v>62</v>
      </c>
      <c r="D6" s="22">
        <v>2017</v>
      </c>
      <c r="E6" s="23">
        <v>2000</v>
      </c>
      <c r="F6" s="24" t="s">
        <v>92</v>
      </c>
      <c r="G6" s="22" t="s">
        <v>63</v>
      </c>
    </row>
    <row r="7" spans="1:7" ht="67.5" customHeight="1" x14ac:dyDescent="0.25">
      <c r="A7" s="21" t="s">
        <v>60</v>
      </c>
      <c r="B7" s="21" t="s">
        <v>64</v>
      </c>
      <c r="C7" s="26" t="s">
        <v>65</v>
      </c>
      <c r="D7" s="22">
        <v>2017</v>
      </c>
      <c r="E7" s="23">
        <v>3000</v>
      </c>
      <c r="F7" s="27" t="s">
        <v>66</v>
      </c>
      <c r="G7" s="22" t="s">
        <v>63</v>
      </c>
    </row>
    <row r="8" spans="1:7" ht="81" customHeight="1" x14ac:dyDescent="0.25">
      <c r="A8" s="21" t="s">
        <v>67</v>
      </c>
      <c r="B8" s="21" t="s">
        <v>68</v>
      </c>
      <c r="C8" s="26" t="s">
        <v>69</v>
      </c>
      <c r="D8" s="22">
        <v>2016</v>
      </c>
      <c r="E8" s="23">
        <v>5000</v>
      </c>
      <c r="F8" s="27" t="s">
        <v>70</v>
      </c>
      <c r="G8" s="22" t="s">
        <v>71</v>
      </c>
    </row>
    <row r="9" spans="1:7" ht="141.75" customHeight="1" x14ac:dyDescent="0.25">
      <c r="A9" s="21" t="s">
        <v>72</v>
      </c>
      <c r="B9" s="21" t="s">
        <v>73</v>
      </c>
      <c r="C9" s="26" t="s">
        <v>74</v>
      </c>
      <c r="D9" s="27" t="s">
        <v>75</v>
      </c>
      <c r="E9" s="23">
        <v>700</v>
      </c>
      <c r="F9" s="24" t="s">
        <v>76</v>
      </c>
      <c r="G9" s="22" t="s">
        <v>57</v>
      </c>
    </row>
    <row r="10" spans="1:7" ht="114" customHeight="1" x14ac:dyDescent="0.25">
      <c r="A10" s="21" t="s">
        <v>77</v>
      </c>
      <c r="B10" s="21" t="s">
        <v>78</v>
      </c>
      <c r="C10" s="26" t="s">
        <v>79</v>
      </c>
      <c r="D10" s="22">
        <v>2016</v>
      </c>
      <c r="E10" s="23">
        <v>3000</v>
      </c>
      <c r="F10" s="24" t="s">
        <v>80</v>
      </c>
      <c r="G10" s="28" t="s">
        <v>57</v>
      </c>
    </row>
    <row r="11" spans="1:7" ht="63" customHeight="1" x14ac:dyDescent="0.25">
      <c r="A11" s="21" t="s">
        <v>81</v>
      </c>
      <c r="B11" s="21" t="s">
        <v>82</v>
      </c>
      <c r="C11" s="29" t="s">
        <v>83</v>
      </c>
      <c r="D11" s="22" t="s">
        <v>84</v>
      </c>
      <c r="E11" s="23">
        <v>2000</v>
      </c>
      <c r="F11" s="24" t="s">
        <v>92</v>
      </c>
      <c r="G11" s="22" t="s">
        <v>63</v>
      </c>
    </row>
    <row r="12" spans="1:7" ht="72" customHeight="1" x14ac:dyDescent="0.25">
      <c r="A12" s="21" t="s">
        <v>85</v>
      </c>
      <c r="B12" s="21" t="s">
        <v>86</v>
      </c>
      <c r="C12" s="29" t="s">
        <v>83</v>
      </c>
      <c r="D12" s="22" t="s">
        <v>84</v>
      </c>
      <c r="E12" s="23">
        <v>1000</v>
      </c>
      <c r="F12" s="24" t="s">
        <v>92</v>
      </c>
      <c r="G12" s="22" t="s">
        <v>63</v>
      </c>
    </row>
    <row r="13" spans="1:7" ht="80.25" customHeight="1" x14ac:dyDescent="0.25">
      <c r="A13" s="21" t="s">
        <v>87</v>
      </c>
      <c r="B13" s="21" t="s">
        <v>88</v>
      </c>
      <c r="C13" s="29" t="s">
        <v>83</v>
      </c>
      <c r="D13" s="22" t="s">
        <v>84</v>
      </c>
      <c r="E13" s="22">
        <v>1000</v>
      </c>
      <c r="F13" s="24" t="s">
        <v>92</v>
      </c>
      <c r="G13" s="22" t="s">
        <v>63</v>
      </c>
    </row>
    <row r="14" spans="1:7" ht="105" x14ac:dyDescent="0.25">
      <c r="A14" s="21" t="s">
        <v>89</v>
      </c>
      <c r="B14" s="21" t="s">
        <v>90</v>
      </c>
      <c r="C14" s="21" t="s">
        <v>91</v>
      </c>
      <c r="D14" s="22">
        <v>2016</v>
      </c>
      <c r="E14" s="23">
        <v>1500</v>
      </c>
      <c r="F14" s="24" t="s">
        <v>92</v>
      </c>
      <c r="G14" s="28" t="s">
        <v>63</v>
      </c>
    </row>
  </sheetData>
  <mergeCells count="1">
    <mergeCell ref="A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2017_2018 finanční plán RAP</vt:lpstr>
      <vt:lpstr>Dodané projektové náměty</vt:lpstr>
      <vt:lpstr>'2017_2018 finanční plán RAP'!Názvy_tisku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mlejnek</dc:creator>
  <cp:lastModifiedBy>Smička Petr</cp:lastModifiedBy>
  <cp:lastPrinted>2016-03-23T15:03:24Z</cp:lastPrinted>
  <dcterms:created xsi:type="dcterms:W3CDTF">2015-03-06T10:54:02Z</dcterms:created>
  <dcterms:modified xsi:type="dcterms:W3CDTF">2016-06-08T05:59:23Z</dcterms:modified>
</cp:coreProperties>
</file>