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01" yWindow="200" windowWidth="15289" windowHeight="8778"/>
  </bookViews>
  <sheets>
    <sheet name="Výpočet VP" sheetId="1" r:id="rId1"/>
  </sheets>
  <calcPr calcId="145621"/>
</workbook>
</file>

<file path=xl/calcChain.xml><?xml version="1.0" encoding="utf-8"?>
<calcChain xmlns="http://schemas.openxmlformats.org/spreadsheetml/2006/main">
  <c r="F2" i="1" l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</calcChain>
</file>

<file path=xl/sharedStrings.xml><?xml version="1.0" encoding="utf-8"?>
<sst xmlns="http://schemas.openxmlformats.org/spreadsheetml/2006/main" count="38" uniqueCount="38">
  <si>
    <t>Popisky řádků</t>
  </si>
  <si>
    <t>inflace</t>
  </si>
  <si>
    <t>přiměřený zisk</t>
  </si>
  <si>
    <t>Maximum z Náklady mínus příjmy přepočtené na jednotku</t>
  </si>
  <si>
    <t>Počet jednotek</t>
  </si>
  <si>
    <t>VP Max vypočteno</t>
  </si>
  <si>
    <t>Centra denních služeb</t>
  </si>
  <si>
    <t>Denní stacionáře</t>
  </si>
  <si>
    <t>Domovy pro osoby se zdravotním postižením</t>
  </si>
  <si>
    <t>Domovy pro seniory</t>
  </si>
  <si>
    <t>Domovy se zvláštním režimem</t>
  </si>
  <si>
    <t>Domy na půl cesty</t>
  </si>
  <si>
    <t>Chráněné bydlení</t>
  </si>
  <si>
    <t>Intervenční centra</t>
  </si>
  <si>
    <t>Kontaktní centra</t>
  </si>
  <si>
    <t>Krizová pomoc</t>
  </si>
  <si>
    <t>Nízkoprahová denní centra</t>
  </si>
  <si>
    <t>Nízkoprahová zařízení pro děti a mládež</t>
  </si>
  <si>
    <t>Noclehárny</t>
  </si>
  <si>
    <t>Odborné sociální poradenství</t>
  </si>
  <si>
    <t>Odlehčovací služby</t>
  </si>
  <si>
    <t>Osobní asistence</t>
  </si>
  <si>
    <t>Pečovatelská služba</t>
  </si>
  <si>
    <t>Podpora samostatného bydlení</t>
  </si>
  <si>
    <t>Raná péče</t>
  </si>
  <si>
    <t>Služby následné péče</t>
  </si>
  <si>
    <t>Sociálně aktivizační služby pro rodiny s dětmi</t>
  </si>
  <si>
    <t>Sociálně aktivizační služby pro seniory a osoby se zdravotním postižením</t>
  </si>
  <si>
    <t>Sociálně terapeutické dílny</t>
  </si>
  <si>
    <t>Sociální rehabilitace</t>
  </si>
  <si>
    <t>Sociální služby poskytované ve zdravotnických zařízeních ústavní péče</t>
  </si>
  <si>
    <t>Telefonická krizová pomoc</t>
  </si>
  <si>
    <t>Terapeutické komunity</t>
  </si>
  <si>
    <t>Terénní programy</t>
  </si>
  <si>
    <t>Tísňová péče</t>
  </si>
  <si>
    <t>Tlumočnické služby</t>
  </si>
  <si>
    <t>Týdenní stacionáře</t>
  </si>
  <si>
    <t xml:space="preserve">Azylové domy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</si>
</sst>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K_č_-;\-* #,##0.00\ _K_č_-;_-* &quot;-&quot;??\ _K_č_-;_-@_-"/>
    <numFmt numFmtId="164" formatCode="_-* #,##0\ _K_č_-;\-* #,##0\ _K_č_-;_-* &quot;-&quot;??\ _K_č_-;_-@_-"/>
    <numFmt numFmtId="165" formatCode="0.0000"/>
  </numFmts>
  <fonts count="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vertical="center"/>
    </xf>
    <xf numFmtId="164" fontId="0" fillId="0" borderId="0" xfId="0" applyNumberFormat="1"/>
    <xf numFmtId="43" fontId="0" fillId="0" borderId="0" xfId="0" applyNumberFormat="1"/>
    <xf numFmtId="0" fontId="0" fillId="0" borderId="0" xfId="0" applyFill="1"/>
    <xf numFmtId="0" fontId="0" fillId="0" borderId="0" xfId="0" applyAlignment="1">
      <alignment horizontal="left"/>
    </xf>
    <xf numFmtId="2" fontId="0" fillId="0" borderId="0" xfId="0" applyNumberFormat="1"/>
    <xf numFmtId="0" fontId="2" fillId="2" borderId="1" xfId="0" applyFont="1" applyFill="1" applyBorder="1" applyAlignment="1" applyProtection="1">
      <alignment horizontal="left" vertical="center" wrapText="1"/>
      <protection hidden="1"/>
    </xf>
    <xf numFmtId="164" fontId="2" fillId="2" borderId="1" xfId="0" applyNumberFormat="1" applyFont="1" applyFill="1" applyBorder="1" applyAlignment="1" applyProtection="1">
      <alignment horizontal="center" vertical="center" wrapText="1"/>
      <protection hidden="1"/>
    </xf>
    <xf numFmtId="2" fontId="2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1" xfId="0" applyBorder="1" applyAlignment="1" applyProtection="1">
      <alignment horizontal="left" vertical="center"/>
      <protection hidden="1"/>
    </xf>
    <xf numFmtId="9" fontId="0" fillId="0" borderId="1" xfId="0" applyNumberFormat="1" applyBorder="1" applyAlignment="1" applyProtection="1">
      <alignment horizontal="center" vertical="center"/>
      <protection hidden="1"/>
    </xf>
    <xf numFmtId="10" fontId="0" fillId="0" borderId="1" xfId="0" applyNumberFormat="1" applyBorder="1" applyAlignment="1" applyProtection="1">
      <alignment horizontal="center" vertical="center"/>
      <protection hidden="1"/>
    </xf>
    <xf numFmtId="164" fontId="3" fillId="0" borderId="1" xfId="1" applyNumberFormat="1" applyFont="1" applyBorder="1" applyAlignment="1" applyProtection="1">
      <alignment horizontal="center" vertical="center" wrapText="1"/>
      <protection hidden="1"/>
    </xf>
    <xf numFmtId="164" fontId="0" fillId="3" borderId="1" xfId="0" applyNumberFormat="1" applyFill="1" applyBorder="1" applyAlignment="1" applyProtection="1">
      <alignment horizontal="center" vertical="center"/>
      <protection hidden="1"/>
    </xf>
    <xf numFmtId="0" fontId="0" fillId="0" borderId="1" xfId="0" applyFill="1" applyBorder="1" applyAlignment="1" applyProtection="1">
      <alignment horizontal="left" vertical="center"/>
      <protection hidden="1"/>
    </xf>
    <xf numFmtId="165" fontId="0" fillId="0" borderId="1" xfId="0" applyNumberFormat="1" applyBorder="1" applyAlignment="1" applyProtection="1">
      <alignment horizontal="center" vertical="center"/>
      <protection locked="0"/>
    </xf>
    <xf numFmtId="165" fontId="0" fillId="0" borderId="1" xfId="0" applyNumberFormat="1" applyFill="1" applyBorder="1" applyAlignment="1" applyProtection="1">
      <alignment horizontal="center" vertical="center"/>
      <protection locked="0"/>
    </xf>
  </cellXfs>
  <cellStyles count="2">
    <cellStyle name="Čárka" xfId="1" builtinId="3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J33"/>
  <sheetViews>
    <sheetView tabSelected="1" zoomScale="90" zoomScaleNormal="90" workbookViewId="0">
      <selection activeCell="I4" sqref="I4"/>
    </sheetView>
  </sheetViews>
  <sheetFormatPr defaultRowHeight="15.05" x14ac:dyDescent="0.3"/>
  <cols>
    <col min="1" max="1" width="61.44140625" style="5" customWidth="1"/>
    <col min="2" max="2" width="0" hidden="1" customWidth="1"/>
    <col min="3" max="3" width="9.88671875" hidden="1" customWidth="1"/>
    <col min="4" max="4" width="12.5546875" hidden="1" customWidth="1"/>
    <col min="5" max="5" width="12.5546875" style="6" customWidth="1"/>
    <col min="6" max="6" width="16" customWidth="1"/>
    <col min="9" max="9" width="11.109375" bestFit="1" customWidth="1"/>
    <col min="10" max="10" width="13.6640625" bestFit="1" customWidth="1"/>
  </cols>
  <sheetData>
    <row r="1" spans="1:10" s="1" customFormat="1" ht="33.200000000000003" customHeight="1" x14ac:dyDescent="0.3">
      <c r="A1" s="7" t="s">
        <v>0</v>
      </c>
      <c r="B1" s="8" t="s">
        <v>1</v>
      </c>
      <c r="C1" s="8" t="s">
        <v>2</v>
      </c>
      <c r="D1" s="8" t="s">
        <v>3</v>
      </c>
      <c r="E1" s="9" t="s">
        <v>4</v>
      </c>
      <c r="F1" s="8" t="s">
        <v>5</v>
      </c>
    </row>
    <row r="2" spans="1:10" ht="25.05" customHeight="1" x14ac:dyDescent="0.3">
      <c r="A2" s="10" t="s">
        <v>37</v>
      </c>
      <c r="B2" s="11">
        <v>0.01</v>
      </c>
      <c r="C2" s="12">
        <v>1.4200000000000001E-2</v>
      </c>
      <c r="D2" s="13">
        <v>380499.99</v>
      </c>
      <c r="E2" s="16"/>
      <c r="F2" s="14">
        <f>ROUND((D2*E2)+(D2*E2*B2)+(D2*E2*C2),-2)</f>
        <v>0</v>
      </c>
      <c r="I2" s="2"/>
      <c r="J2" s="3"/>
    </row>
    <row r="3" spans="1:10" ht="25.05" customHeight="1" x14ac:dyDescent="0.3">
      <c r="A3" s="10" t="s">
        <v>6</v>
      </c>
      <c r="B3" s="11">
        <v>0.01</v>
      </c>
      <c r="C3" s="12">
        <v>1.4200000000000001E-2</v>
      </c>
      <c r="D3" s="13">
        <v>546000</v>
      </c>
      <c r="E3" s="16"/>
      <c r="F3" s="14">
        <f t="shared" ref="F3:F33" si="0">ROUND((D3*E3)+(D3*E3*B3)+(D3*E3*C3),-2)</f>
        <v>0</v>
      </c>
    </row>
    <row r="4" spans="1:10" ht="25.05" customHeight="1" x14ac:dyDescent="0.3">
      <c r="A4" s="10" t="s">
        <v>7</v>
      </c>
      <c r="B4" s="11">
        <v>0.01</v>
      </c>
      <c r="C4" s="12">
        <v>1.4200000000000001E-2</v>
      </c>
      <c r="D4" s="13">
        <v>983939.37885462563</v>
      </c>
      <c r="E4" s="16"/>
      <c r="F4" s="14">
        <f t="shared" si="0"/>
        <v>0</v>
      </c>
    </row>
    <row r="5" spans="1:10" ht="25.05" customHeight="1" x14ac:dyDescent="0.3">
      <c r="A5" s="10" t="s">
        <v>8</v>
      </c>
      <c r="B5" s="11">
        <v>0.01</v>
      </c>
      <c r="C5" s="12">
        <v>1.4200000000000001E-2</v>
      </c>
      <c r="D5" s="13">
        <v>330918.10526315792</v>
      </c>
      <c r="E5" s="16"/>
      <c r="F5" s="14">
        <f t="shared" si="0"/>
        <v>0</v>
      </c>
    </row>
    <row r="6" spans="1:10" ht="25.05" customHeight="1" x14ac:dyDescent="0.3">
      <c r="A6" s="10" t="s">
        <v>9</v>
      </c>
      <c r="B6" s="11">
        <v>0.01</v>
      </c>
      <c r="C6" s="12">
        <v>1.4200000000000001E-2</v>
      </c>
      <c r="D6" s="13">
        <v>238473.1</v>
      </c>
      <c r="E6" s="16"/>
      <c r="F6" s="14">
        <f t="shared" si="0"/>
        <v>0</v>
      </c>
    </row>
    <row r="7" spans="1:10" ht="25.05" customHeight="1" x14ac:dyDescent="0.3">
      <c r="A7" s="10" t="s">
        <v>10</v>
      </c>
      <c r="B7" s="11">
        <v>0.01</v>
      </c>
      <c r="C7" s="12">
        <v>1.4200000000000001E-2</v>
      </c>
      <c r="D7" s="13">
        <v>257523.02222222224</v>
      </c>
      <c r="E7" s="16"/>
      <c r="F7" s="14">
        <f t="shared" si="0"/>
        <v>0</v>
      </c>
    </row>
    <row r="8" spans="1:10" ht="25.05" customHeight="1" x14ac:dyDescent="0.3">
      <c r="A8" s="10" t="s">
        <v>11</v>
      </c>
      <c r="B8" s="11">
        <v>0.01</v>
      </c>
      <c r="C8" s="12">
        <v>1.4200000000000001E-2</v>
      </c>
      <c r="D8" s="13">
        <v>212400</v>
      </c>
      <c r="E8" s="16"/>
      <c r="F8" s="14">
        <f t="shared" si="0"/>
        <v>0</v>
      </c>
    </row>
    <row r="9" spans="1:10" ht="25.05" customHeight="1" x14ac:dyDescent="0.3">
      <c r="A9" s="10" t="s">
        <v>12</v>
      </c>
      <c r="B9" s="11">
        <v>0.01</v>
      </c>
      <c r="C9" s="12">
        <v>1.4200000000000001E-2</v>
      </c>
      <c r="D9" s="13">
        <v>160660.19437500002</v>
      </c>
      <c r="E9" s="16"/>
      <c r="F9" s="14">
        <f t="shared" si="0"/>
        <v>0</v>
      </c>
    </row>
    <row r="10" spans="1:10" ht="25.05" customHeight="1" x14ac:dyDescent="0.3">
      <c r="A10" s="10" t="s">
        <v>13</v>
      </c>
      <c r="B10" s="11">
        <v>0.01</v>
      </c>
      <c r="C10" s="12">
        <v>1.4200000000000001E-2</v>
      </c>
      <c r="D10" s="13">
        <v>624000</v>
      </c>
      <c r="E10" s="16"/>
      <c r="F10" s="14">
        <f t="shared" si="0"/>
        <v>0</v>
      </c>
    </row>
    <row r="11" spans="1:10" ht="25.05" customHeight="1" x14ac:dyDescent="0.3">
      <c r="A11" s="10" t="s">
        <v>14</v>
      </c>
      <c r="B11" s="11">
        <v>0.01</v>
      </c>
      <c r="C11" s="12">
        <v>1.4200000000000001E-2</v>
      </c>
      <c r="D11" s="13">
        <v>862498.17351598176</v>
      </c>
      <c r="E11" s="16"/>
      <c r="F11" s="14">
        <f t="shared" si="0"/>
        <v>0</v>
      </c>
    </row>
    <row r="12" spans="1:10" ht="25.05" customHeight="1" x14ac:dyDescent="0.3">
      <c r="A12" s="10" t="s">
        <v>15</v>
      </c>
      <c r="B12" s="11">
        <v>0.01</v>
      </c>
      <c r="C12" s="12">
        <v>1.4200000000000001E-2</v>
      </c>
      <c r="D12" s="13">
        <v>685654.55714285723</v>
      </c>
      <c r="E12" s="16"/>
      <c r="F12" s="14">
        <f t="shared" si="0"/>
        <v>0</v>
      </c>
    </row>
    <row r="13" spans="1:10" ht="25.05" customHeight="1" x14ac:dyDescent="0.3">
      <c r="A13" s="10" t="s">
        <v>16</v>
      </c>
      <c r="B13" s="11">
        <v>0.01</v>
      </c>
      <c r="C13" s="12">
        <v>1.4200000000000001E-2</v>
      </c>
      <c r="D13" s="13">
        <v>1006912.9545454545</v>
      </c>
      <c r="E13" s="16"/>
      <c r="F13" s="14">
        <f t="shared" si="0"/>
        <v>0</v>
      </c>
    </row>
    <row r="14" spans="1:10" ht="25.05" customHeight="1" x14ac:dyDescent="0.3">
      <c r="A14" s="10" t="s">
        <v>17</v>
      </c>
      <c r="B14" s="11">
        <v>0.01</v>
      </c>
      <c r="C14" s="12">
        <v>1.4200000000000001E-2</v>
      </c>
      <c r="D14" s="13">
        <v>964816.92307692312</v>
      </c>
      <c r="E14" s="16"/>
      <c r="F14" s="14">
        <f t="shared" si="0"/>
        <v>0</v>
      </c>
    </row>
    <row r="15" spans="1:10" ht="25.05" customHeight="1" x14ac:dyDescent="0.3">
      <c r="A15" s="10" t="s">
        <v>18</v>
      </c>
      <c r="B15" s="11">
        <v>0.01</v>
      </c>
      <c r="C15" s="12">
        <v>1.4200000000000001E-2</v>
      </c>
      <c r="D15" s="13">
        <v>112295.83333333333</v>
      </c>
      <c r="E15" s="16"/>
      <c r="F15" s="14">
        <f t="shared" si="0"/>
        <v>0</v>
      </c>
    </row>
    <row r="16" spans="1:10" ht="25.05" customHeight="1" x14ac:dyDescent="0.3">
      <c r="A16" s="10" t="s">
        <v>19</v>
      </c>
      <c r="B16" s="11">
        <v>0.01</v>
      </c>
      <c r="C16" s="12">
        <v>1.4200000000000001E-2</v>
      </c>
      <c r="D16" s="13">
        <v>918407.14285714296</v>
      </c>
      <c r="E16" s="16"/>
      <c r="F16" s="14">
        <f t="shared" si="0"/>
        <v>0</v>
      </c>
    </row>
    <row r="17" spans="1:6" ht="25.05" customHeight="1" x14ac:dyDescent="0.3">
      <c r="A17" s="10" t="s">
        <v>20</v>
      </c>
      <c r="B17" s="11">
        <v>0.01</v>
      </c>
      <c r="C17" s="12">
        <v>1.4200000000000001E-2</v>
      </c>
      <c r="D17" s="13">
        <v>540948.10126582277</v>
      </c>
      <c r="E17" s="16"/>
      <c r="F17" s="14">
        <f t="shared" si="0"/>
        <v>0</v>
      </c>
    </row>
    <row r="18" spans="1:6" s="4" customFormat="1" ht="25.05" customHeight="1" x14ac:dyDescent="0.3">
      <c r="A18" s="15" t="s">
        <v>21</v>
      </c>
      <c r="B18" s="11">
        <v>0.01</v>
      </c>
      <c r="C18" s="12">
        <v>1.4200000000000001E-2</v>
      </c>
      <c r="D18" s="13">
        <v>822344.82758620696</v>
      </c>
      <c r="E18" s="17"/>
      <c r="F18" s="14">
        <f t="shared" si="0"/>
        <v>0</v>
      </c>
    </row>
    <row r="19" spans="1:6" ht="25.05" customHeight="1" x14ac:dyDescent="0.3">
      <c r="A19" s="10" t="s">
        <v>22</v>
      </c>
      <c r="B19" s="11">
        <v>0.01</v>
      </c>
      <c r="C19" s="12">
        <v>1.4200000000000001E-2</v>
      </c>
      <c r="D19" s="13">
        <v>533392.61363636365</v>
      </c>
      <c r="E19" s="16"/>
      <c r="F19" s="14">
        <f t="shared" si="0"/>
        <v>0</v>
      </c>
    </row>
    <row r="20" spans="1:6" ht="25.05" customHeight="1" x14ac:dyDescent="0.3">
      <c r="A20" s="10" t="s">
        <v>23</v>
      </c>
      <c r="B20" s="11">
        <v>0.01</v>
      </c>
      <c r="C20" s="12">
        <v>1.4200000000000001E-2</v>
      </c>
      <c r="D20" s="13">
        <v>738195.32163742697</v>
      </c>
      <c r="E20" s="16"/>
      <c r="F20" s="14">
        <f t="shared" si="0"/>
        <v>0</v>
      </c>
    </row>
    <row r="21" spans="1:6" ht="25.05" customHeight="1" x14ac:dyDescent="0.3">
      <c r="A21" s="15" t="s">
        <v>24</v>
      </c>
      <c r="B21" s="11">
        <v>0.01</v>
      </c>
      <c r="C21" s="12">
        <v>1.4200000000000001E-2</v>
      </c>
      <c r="D21" s="13">
        <v>1119225.6575</v>
      </c>
      <c r="E21" s="16"/>
      <c r="F21" s="14">
        <f t="shared" si="0"/>
        <v>0</v>
      </c>
    </row>
    <row r="22" spans="1:6" ht="25.05" customHeight="1" x14ac:dyDescent="0.3">
      <c r="A22" s="10" t="s">
        <v>25</v>
      </c>
      <c r="B22" s="11">
        <v>0.01</v>
      </c>
      <c r="C22" s="12">
        <v>1.4200000000000001E-2</v>
      </c>
      <c r="D22" s="13">
        <v>814515.68123393308</v>
      </c>
      <c r="E22" s="16"/>
      <c r="F22" s="14">
        <f t="shared" si="0"/>
        <v>0</v>
      </c>
    </row>
    <row r="23" spans="1:6" ht="25.05" customHeight="1" x14ac:dyDescent="0.3">
      <c r="A23" s="10" t="s">
        <v>26</v>
      </c>
      <c r="B23" s="11">
        <v>0.01</v>
      </c>
      <c r="C23" s="12">
        <v>1.4200000000000001E-2</v>
      </c>
      <c r="D23" s="13">
        <v>693870.41627906985</v>
      </c>
      <c r="E23" s="16"/>
      <c r="F23" s="14">
        <f t="shared" si="0"/>
        <v>0</v>
      </c>
    </row>
    <row r="24" spans="1:6" ht="25.05" customHeight="1" x14ac:dyDescent="0.3">
      <c r="A24" s="10" t="s">
        <v>27</v>
      </c>
      <c r="B24" s="11">
        <v>0.01</v>
      </c>
      <c r="C24" s="12">
        <v>1.4200000000000001E-2</v>
      </c>
      <c r="D24" s="13">
        <v>885514</v>
      </c>
      <c r="E24" s="16"/>
      <c r="F24" s="14">
        <f t="shared" si="0"/>
        <v>0</v>
      </c>
    </row>
    <row r="25" spans="1:6" ht="25.05" customHeight="1" x14ac:dyDescent="0.3">
      <c r="A25" s="10" t="s">
        <v>28</v>
      </c>
      <c r="B25" s="11">
        <v>0.01</v>
      </c>
      <c r="C25" s="12">
        <v>1.4200000000000001E-2</v>
      </c>
      <c r="D25" s="13">
        <v>666620.68965517241</v>
      </c>
      <c r="E25" s="16"/>
      <c r="F25" s="14">
        <f t="shared" si="0"/>
        <v>0</v>
      </c>
    </row>
    <row r="26" spans="1:6" ht="25.05" customHeight="1" x14ac:dyDescent="0.3">
      <c r="A26" s="10" t="s">
        <v>29</v>
      </c>
      <c r="B26" s="11">
        <v>0.01</v>
      </c>
      <c r="C26" s="12">
        <v>1.4200000000000001E-2</v>
      </c>
      <c r="D26" s="13">
        <v>807175.29411764711</v>
      </c>
      <c r="E26" s="16"/>
      <c r="F26" s="14">
        <f t="shared" si="0"/>
        <v>0</v>
      </c>
    </row>
    <row r="27" spans="1:6" ht="25.05" customHeight="1" x14ac:dyDescent="0.3">
      <c r="A27" s="10" t="s">
        <v>30</v>
      </c>
      <c r="B27" s="11">
        <v>0.01</v>
      </c>
      <c r="C27" s="12">
        <v>1.4200000000000001E-2</v>
      </c>
      <c r="D27" s="13">
        <v>232438.5625</v>
      </c>
      <c r="E27" s="16"/>
      <c r="F27" s="14">
        <f t="shared" si="0"/>
        <v>0</v>
      </c>
    </row>
    <row r="28" spans="1:6" ht="25.05" customHeight="1" x14ac:dyDescent="0.3">
      <c r="A28" s="10" t="s">
        <v>31</v>
      </c>
      <c r="B28" s="11">
        <v>0.01</v>
      </c>
      <c r="C28" s="12">
        <v>1.4200000000000001E-2</v>
      </c>
      <c r="D28" s="13">
        <v>468000</v>
      </c>
      <c r="E28" s="16"/>
      <c r="F28" s="14">
        <f t="shared" si="0"/>
        <v>0</v>
      </c>
    </row>
    <row r="29" spans="1:6" ht="25.05" customHeight="1" x14ac:dyDescent="0.3">
      <c r="A29" s="10" t="s">
        <v>32</v>
      </c>
      <c r="B29" s="11">
        <v>0.01</v>
      </c>
      <c r="C29" s="12">
        <v>1.4200000000000001E-2</v>
      </c>
      <c r="D29" s="13">
        <v>126000</v>
      </c>
      <c r="E29" s="16"/>
      <c r="F29" s="14">
        <f t="shared" si="0"/>
        <v>0</v>
      </c>
    </row>
    <row r="30" spans="1:6" ht="25.05" customHeight="1" x14ac:dyDescent="0.3">
      <c r="A30" s="10" t="s">
        <v>33</v>
      </c>
      <c r="B30" s="11">
        <v>0.01</v>
      </c>
      <c r="C30" s="12">
        <v>1.4200000000000001E-2</v>
      </c>
      <c r="D30" s="13">
        <v>952340.7634408602</v>
      </c>
      <c r="E30" s="16"/>
      <c r="F30" s="14">
        <f t="shared" si="0"/>
        <v>0</v>
      </c>
    </row>
    <row r="31" spans="1:6" ht="25.05" customHeight="1" x14ac:dyDescent="0.3">
      <c r="A31" s="10" t="s">
        <v>34</v>
      </c>
      <c r="B31" s="11">
        <v>0.01</v>
      </c>
      <c r="C31" s="12">
        <v>1.4200000000000001E-2</v>
      </c>
      <c r="D31" s="13">
        <v>468000</v>
      </c>
      <c r="E31" s="16"/>
      <c r="F31" s="14">
        <f t="shared" si="0"/>
        <v>0</v>
      </c>
    </row>
    <row r="32" spans="1:6" ht="25.05" customHeight="1" x14ac:dyDescent="0.3">
      <c r="A32" s="10" t="s">
        <v>35</v>
      </c>
      <c r="B32" s="11">
        <v>0.01</v>
      </c>
      <c r="C32" s="12">
        <v>1.4200000000000001E-2</v>
      </c>
      <c r="D32" s="13">
        <v>469905.71428571432</v>
      </c>
      <c r="E32" s="16"/>
      <c r="F32" s="14">
        <f t="shared" si="0"/>
        <v>0</v>
      </c>
    </row>
    <row r="33" spans="1:6" ht="25.05" customHeight="1" x14ac:dyDescent="0.3">
      <c r="A33" s="10" t="s">
        <v>36</v>
      </c>
      <c r="B33" s="11">
        <v>0.01</v>
      </c>
      <c r="C33" s="12">
        <v>1.4200000000000001E-2</v>
      </c>
      <c r="D33" s="13">
        <v>384615.66666666669</v>
      </c>
      <c r="E33" s="16"/>
      <c r="F33" s="14">
        <f t="shared" si="0"/>
        <v>0</v>
      </c>
    </row>
  </sheetData>
  <sheetProtection password="CC71" sheet="1" objects="1" scenarios="1"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Výpočet VP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Spáčilová Kateřina</dc:creator>
  <cp:lastModifiedBy>Spáčilová Kateřina</cp:lastModifiedBy>
  <dcterms:created xsi:type="dcterms:W3CDTF">2015-04-22T11:48:10Z</dcterms:created>
  <dcterms:modified xsi:type="dcterms:W3CDTF">2015-04-22T12:39:25Z</dcterms:modified>
</cp:coreProperties>
</file>