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_sych7965\Desktop\"/>
    </mc:Choice>
  </mc:AlternateContent>
  <xr:revisionPtr revIDLastSave="0" documentId="13_ncr:1_{D5E98F72-EFC4-41D4-9126-6AC333DCFEE4}" xr6:coauthVersionLast="47" xr6:coauthVersionMax="47" xr10:uidLastSave="{00000000-0000-0000-0000-000000000000}"/>
  <bookViews>
    <workbookView xWindow="-120" yWindow="-120" windowWidth="29040" windowHeight="15840" xr2:uid="{47B1787C-A543-402D-8140-1D2E2E563782}"/>
  </bookViews>
  <sheets>
    <sheet name="2024 - vyhodnocení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" i="1" l="1"/>
  <c r="H10" i="1"/>
  <c r="C5" i="1"/>
  <c r="B44" i="1"/>
  <c r="B38" i="1"/>
  <c r="B36" i="1"/>
  <c r="A25" i="1"/>
</calcChain>
</file>

<file path=xl/sharedStrings.xml><?xml version="1.0" encoding="utf-8"?>
<sst xmlns="http://schemas.openxmlformats.org/spreadsheetml/2006/main" count="268" uniqueCount="197">
  <si>
    <t>Opatření</t>
  </si>
  <si>
    <t>Název opatření</t>
  </si>
  <si>
    <t>Termín plnění</t>
  </si>
  <si>
    <t>Zdroj financování</t>
  </si>
  <si>
    <t>Indikátor</t>
  </si>
  <si>
    <t>Cíl 1.1. Obce využívají KKO jako nástroj rozvoje</t>
  </si>
  <si>
    <t>1.1.1.</t>
  </si>
  <si>
    <t>1.1.2.</t>
  </si>
  <si>
    <t>1.1.3.</t>
  </si>
  <si>
    <t>Cíl 1.3. Mladí lidé se aktivně zapojují do kulturního dění v regionu</t>
  </si>
  <si>
    <t>1.3.1.</t>
  </si>
  <si>
    <t>Zajištění kontaktu žáků a studentů s kvalitním kulturním programem v rámci formálního vzdělávání</t>
  </si>
  <si>
    <t>Cíl 1.4 Příspěvkové organizace mají atraktivní a konkurenceschopnou nabídku pro různé cílové skupiny a jsou aktivní součástí místní komunity</t>
  </si>
  <si>
    <t>Cíl 2.1 V Olomouckém kraji existuje dobré povědomí o KKO a jejich potřebách, kraj je iniciativní v posilování významu KKO na národní úrovni</t>
  </si>
  <si>
    <t>Cíl 2.3. Příspěvkové organizace jsou příklady dobré praxe institucionálního fungování</t>
  </si>
  <si>
    <t>2.3.4.</t>
  </si>
  <si>
    <t>Cíl 3.1 Kulturní dědictví je intenzivně propojeno s ostatními oblastmi KKO, čímž se zvyšuje jeho udržitelnost a atraktivita pro veřejnost</t>
  </si>
  <si>
    <t>3.1.2.</t>
  </si>
  <si>
    <t>3.1.3.</t>
  </si>
  <si>
    <t>3.2.1.</t>
  </si>
  <si>
    <t>Cíl 3.3 Aktéři kulturního dědictví mají dobré kapacity pro jeho rozvoj v regionu</t>
  </si>
  <si>
    <t>Zajištění systematické komunikace a metodické podpory mezi krajem a obcemi za účelem rozvoje KKO</t>
  </si>
  <si>
    <t>Rozvíjení dostupnosti kvalitní kulturní nabídky i v menších obcích na venkově</t>
  </si>
  <si>
    <t>průběžně po celý rok 2024</t>
  </si>
  <si>
    <t>rozpočet OK</t>
  </si>
  <si>
    <t>do konce roku 2024</t>
  </si>
  <si>
    <t>existují nástroje, které zajistí, že žák ZŠ/SŠ nejméně jednou ročně a celkově jednou za své studium navštíví v rámci výuky každý základní žánr kultury</t>
  </si>
  <si>
    <t>zpřístupňovat příspěvkovým organizacím krajské mediální komunikační nástroje (newsletter, podcast, krajský měsíčník)</t>
  </si>
  <si>
    <t>Počet inovací zavedených institucemi</t>
  </si>
  <si>
    <t>rozvinout podmínky pro další vzdělávání odborných zaměstnanců příspěvkových organizacích v oblasti digitalizace</t>
  </si>
  <si>
    <t>3.3.1.</t>
  </si>
  <si>
    <t>Zajištění vzájemné informovanosti aktérů kulturního dědictví, jejich dobrého propojení a komunikace</t>
  </si>
  <si>
    <t>3.3.2.</t>
  </si>
  <si>
    <t>Systematická podpora informovanosti, metodického vedení a vzdělávání vlastníků památek</t>
  </si>
  <si>
    <t>3.3.3.</t>
  </si>
  <si>
    <t>2.Q 2024 (na rok 2025)</t>
  </si>
  <si>
    <t>výše podpory v dotačním programu kraje pro památkovou péči, počet úspěšných žádostí</t>
  </si>
  <si>
    <t>Rozvoj uživatelsky přívětivých dotačních nástrojů pro kulturní dědictví se zohledněním potřeb různých vlastníků</t>
  </si>
  <si>
    <t>navýšit finanční prostředky na podporu revitalizace kulturního dědictví v kraji</t>
  </si>
  <si>
    <t>Zpřístupnit pozoruhodné sakrální stavby, představit jejich kulturní bohatství, ale ukázat také současný život, který v nich stále proudí</t>
  </si>
  <si>
    <t>uskutečnit workshop pro zájemce z řad KKO, na kterém se budou prezentovat nástroje podpory, příklady dobré praxe a síťování v oblasti KKO</t>
  </si>
  <si>
    <t xml:space="preserve">počet metodických setkání </t>
  </si>
  <si>
    <t>Národní plán obnovy, Výzva č. 0312/2023 – Rozvoj kompetencí: Vzdělávací aktivity pro pracovnice a pracovníky KKS v rámci Národního plánu obnovy – iniciativa Status umělce a umělkyně komponenty 4.5 Rozvoj kulturního a kreativního sektoru (Projekt Kreativní Akademie Olomouckého kraje)</t>
  </si>
  <si>
    <t>Národní plán obnovy, Výzva č. 0232/2022 na tvorbu strategických materiálů v oblasti rozvoje a podpory kulturních a kreativních odvětní</t>
  </si>
  <si>
    <t>společné setkávání aktéru KKO</t>
  </si>
  <si>
    <t>v průběhu roku 2024</t>
  </si>
  <si>
    <t>existence dat v různých oblastech pro KKO</t>
  </si>
  <si>
    <t>Národní plán obnovy, Výzva č. 0342/2024 -Digitalizace KKS – Digitalizace kulturních statků a národních kulturních památek II</t>
  </si>
  <si>
    <t>vytvoření Řemeslné akademie tradiční lidové kultury</t>
  </si>
  <si>
    <t>uspořádání 1x ročně celokrajské akce Projekt "Den s kurátorem" v rámci našich muzejních PO</t>
  </si>
  <si>
    <t>1.2.1.</t>
  </si>
  <si>
    <t>1.2.2.</t>
  </si>
  <si>
    <t xml:space="preserve">Zajištění znalosti a stavu kulturně-komunitní infrastruktury v kraji </t>
  </si>
  <si>
    <t>Spolupráce na rozvíjení páteřní kulturní infrastruktury v ORP</t>
  </si>
  <si>
    <t>1.4.1.</t>
  </si>
  <si>
    <t>Zajištění atraktivních a udržitelných expozic</t>
  </si>
  <si>
    <t>2.1.3.</t>
  </si>
  <si>
    <t>Proaktivní vystupování ve vytváření politik, legislativy a rámců podpory pro kulturu a KKO na národní úrovni</t>
  </si>
  <si>
    <t>účast na jednáních a konferencích ke KKO na národní úrovni</t>
  </si>
  <si>
    <t>Cíl 2.2. V regionu existují progresivní nástroje rozvoje profesionálů v kultuře a KKO</t>
  </si>
  <si>
    <t>2.2.2.</t>
  </si>
  <si>
    <t>2.2.3.</t>
  </si>
  <si>
    <t>2.2.4.</t>
  </si>
  <si>
    <t>Rozvíjení aktivní sítě aktérů kultury a KKO v kraji</t>
  </si>
  <si>
    <t>Podpora vzdělávání a zlepšování kapacit aktérů KKO</t>
  </si>
  <si>
    <t>Rozvoj finančních i nefinančních nástrojů podpory podnikání v KKO</t>
  </si>
  <si>
    <t>zlepšit technické vybavení příspěvkových organizací pro účely digitalizace, pořízení softwaru</t>
  </si>
  <si>
    <t>3.1.4.</t>
  </si>
  <si>
    <t>Vybudování nové centrální budovy Vědecké knihovny v Olomouci</t>
  </si>
  <si>
    <t>3.2.2.</t>
  </si>
  <si>
    <t xml:space="preserve">Rozvíjení muzejní čtvrti v Olomouci </t>
  </si>
  <si>
    <t>3.2.3.</t>
  </si>
  <si>
    <t>Inovativní podpora návštěvy kulturního dědictví v rámci Olomouckého kraje a místního cestovního ruchu</t>
  </si>
  <si>
    <t xml:space="preserve">v rámci Ediční řady Olomouckého kraje popularizovat kulturní dědictví </t>
  </si>
  <si>
    <t>zástupci kraje a krajského úřadu se účastní Krajské inovační platformy</t>
  </si>
  <si>
    <t>existuje mechanismus zohledňující  podporu obcí, které se potýkají s riziky hospodářsky a sociálně ohrožených území</t>
  </si>
  <si>
    <t>věcně odpovědný člen ROK</t>
  </si>
  <si>
    <t>rozpočet OK - SMART region Olomoucký kraj</t>
  </si>
  <si>
    <t>existuje pasportizace kulturně-komunitní infrastruktury v kraji</t>
  </si>
  <si>
    <t>podpora alespoň tří projektů</t>
  </si>
  <si>
    <t xml:space="preserve">PO v oblasti kultury zřizované krajem </t>
  </si>
  <si>
    <t xml:space="preserve">účast na minimálně dvou jednáních nebo konferencích ke KKO </t>
  </si>
  <si>
    <t>počet setkání</t>
  </si>
  <si>
    <t>příprava projektového záměru</t>
  </si>
  <si>
    <t>realizace alespoň 15 workshopů</t>
  </si>
  <si>
    <t>počet jednání Kraj / ICOK</t>
  </si>
  <si>
    <t xml:space="preserve">rozpočet OK / MK ČR -výzva </t>
  </si>
  <si>
    <t>příprava a jednání k projektu Otevřené chrámy s Arcibiskupstvím olomouckým a Centrálou cestovního ruchu OK</t>
  </si>
  <si>
    <t>sdílet informace a příklady dobré praxe např. prostřednictvím rozhovorů s aktéry (newsletter, podcast, téma periodicky přítomné v krajských listech)</t>
  </si>
  <si>
    <t>hrát aktivní roli ve zprostředkování trendů a informací v oblasti kulturního dědictví, v rámci pravidelných porad s pracovníky ORP informovat o dotačních Programech MK ČR</t>
  </si>
  <si>
    <t>počet výstupů (newsletter vyjde min. 6 čísel)</t>
  </si>
  <si>
    <t xml:space="preserve">počet setkání </t>
  </si>
  <si>
    <t>zahájit mapování kulturně-komunitní infrastruktury v kraji, definovat síť  páteřní infrastruktury v kraji, která zajistí dostupnost technicky náročnější produkce v každé obci s rozšířenou působností v kraji nebo jejím správním obvodu - SMART region Olomoucký kraj</t>
  </si>
  <si>
    <t>průběžně po celý rok 2024 a 2025</t>
  </si>
  <si>
    <t>podpora projektů páteřní infrastruktury</t>
  </si>
  <si>
    <t>rozpočet celkem:</t>
  </si>
  <si>
    <t>setkání s aktéry festivalů v rámci projektu EFFE; zástupci kraje se zúčastní setkání na EFFE</t>
  </si>
  <si>
    <t xml:space="preserve">zahájit jednání se SMOL o vhodném umístění objektu nové centrální budovy VKOL </t>
  </si>
  <si>
    <t>počet setkání  SMOL / Olomoucká kraj</t>
  </si>
  <si>
    <t>počet setkání SMOL/ Olomoucký kraj</t>
  </si>
  <si>
    <t>alespoň 2 vydané publikace</t>
  </si>
  <si>
    <t>Akční plán Koncepce rozvoje kultury, kreativity a památkové péče Olomouckého kraje na rok 2024</t>
  </si>
  <si>
    <t>Podpora rozvoje kvalitní architektury a veřejného prostoru v obcích</t>
  </si>
  <si>
    <t>z toho rozpočet OK:</t>
  </si>
  <si>
    <t>1 000 000, 00 Kč</t>
  </si>
  <si>
    <t>2 500 000, 00 Kč</t>
  </si>
  <si>
    <t>rozpočet OK (rezerva Rady pro individuální žádosti)</t>
  </si>
  <si>
    <t>rozpočet OK (rozpočet odboru investic; PO v oblasti kultury zřizované krajem)</t>
  </si>
  <si>
    <t>Rozvíjení užší programové a marketingové spolupráce příspěvkových organizací mezi sebou</t>
  </si>
  <si>
    <t>ve spolupráci se SMOL iniciovat ustanovení pracovní skupiny pro přípravu konceptu tzv. Muzejní čtvrti v Olomouci</t>
  </si>
  <si>
    <t>uspořádíní celkem 4 workshopů</t>
  </si>
  <si>
    <t>uspořádat minimálně 1 školení pro příspěvkové organizace kraje k lepšímu využívání komunikačních kanálů využívaných mladými lidmi (FB, IG, TikTok…) za účelem spolupráce s nimi</t>
  </si>
  <si>
    <t>existuje alespoň jedna modernizovaná expozice; existuje alespoň jedna projektová dokumentace pro novou expozici</t>
  </si>
  <si>
    <t>rozpočet ICOK, Kreativní Olomouc</t>
  </si>
  <si>
    <t>zapojení se do projektu European Folk Day (formou řemeslného jarmarku s folklorním vystoupením ve VMO)</t>
  </si>
  <si>
    <t xml:space="preserve">zapojení se do Dnů lidové architektury 2024 (zahrnuje exkurzi, ukázky řemesel, panelovou výstavu, propagační materiál) </t>
  </si>
  <si>
    <t>100 000, 00 Kč (+ potenciální dotace z MK ČR 50 000, 00 Kč)</t>
  </si>
  <si>
    <t>prezentace péče o kulturní dědictví v newsletteru (průběžně, ideálně v polovině vydání) a v podcastu</t>
  </si>
  <si>
    <t>propagace péče o kulturní dědictví v nepravidělné rubrice krajského měsíčníku a v podcastu</t>
  </si>
  <si>
    <t>uskutečnit workshop pro zájemce z řad kultury (workshop na téma Open Studios, proběhne mimo Olomouc)</t>
  </si>
  <si>
    <t>1.1.4.</t>
  </si>
  <si>
    <t>rozpočet Kreativní Olomouc</t>
  </si>
  <si>
    <t>Rozvíjení mecenášství v kultuře a komunitním rozvoji jako standardní součásti společenské zodpovědnosti firem</t>
  </si>
  <si>
    <t>podpora pozitivní image mecenášství s využitím krajských propagačních nástrojů</t>
  </si>
  <si>
    <t>uspořádání semináře zaměřeného na architekturu (Na architektuře záleží), na kterém bude představen koncept  New European Bauhaus</t>
  </si>
  <si>
    <t xml:space="preserve">40 069 000, 00 Kč </t>
  </si>
  <si>
    <t>modernizace expozice muzea zřizovaným krajem (Nová stálá expozice živé přírody Jesenicka) a  příprava nové expozice muzea zřizovaného krajem (projekt nové expozice muzea v Zábřehu)</t>
  </si>
  <si>
    <t xml:space="preserve">Plnění </t>
  </si>
  <si>
    <r>
      <t xml:space="preserve">realizovat mapování subjektů kultury a KKO a jejich potřeb v kraji a připravit analytické závěry / </t>
    </r>
    <r>
      <rPr>
        <sz val="10"/>
        <rFont val="Arial"/>
        <family val="2"/>
        <charset val="238"/>
      </rPr>
      <t>příprava databáze</t>
    </r>
  </si>
  <si>
    <t>Splněno. Téma rozvíjeno v rámci newsletteru i podcastu vydávaných krajem. V roce 2024 vydáno 12 podcastů a publikováno 12 newsletterů. V rámci projektu "Kreativní akademie Olomouckého kraje" byly naplánovany workshopy pro zaměstnance v kultuře i KKO. Kraj rovněž navázal systematickou spolupráci za účelem podpory a koordinace KKO v kraji s ICOK, UP a spolkem Kreativní Olomouc.</t>
  </si>
  <si>
    <t>Splněno. V rámci projektu "Kreativní Akademie Olomouckého kraje" a  ve spolupráci se spolkem Kreativní Olomouc se podařilo realizovat celkem 4x celodenní workshop "Od nápadu k realizaci aneb Jak nastartovat kulturní projekt na malém městě".  Worskop proběhl v Prostějově 7. 3. 2024, v Šumperku 11. 4. 2024, v Jeseníku 5. 9. 2024 a v Přerově 8. 11. 2024.</t>
  </si>
  <si>
    <t>Předpokládané náklady</t>
  </si>
  <si>
    <t>rozpočet OK (rozpočet OSKPP, kapitola marketing)</t>
  </si>
  <si>
    <t>Splněno. Workshop "Jak pořádat Otevřená studia ve svém městě?" se uskutečnil 27. 3. 2024 v Olomouci a byl určen pro individuální zájemce aktivní oblasti kultury a zástupce kulturních neziskovek,
kteří mají zájem pořádat Otevřená studia ve svých městech.</t>
  </si>
  <si>
    <t xml:space="preserve">Splněno. Veřejný prostor a jeho důležitost pro kvalitu života ve městech a obcích byl hlavním tématem konference "Na architektuře záleží", kterou dne 21. 3. 2024 uspořádalo Inovační centrum Olomouckého kraje (ICOK). Konala se jako jedno z prvních odborných setkání v nově zrekonstruované kulturní scéně Central Muzea umění Olomouc. Konference se zúčastnilo přes sto hostů, včetně architektů, urbanistů, starostů a dalších zájemců o architekturu a veřejný prostor. Jejím hlavním cílem bylo inspirovat a podpořit diskusi o architektuře a péči o veřejný prostor nejen v Olomouckém kraji. </t>
  </si>
  <si>
    <t>uspořádání semináře pro komerční subjekty (kultura jako součást firemní kultury)</t>
  </si>
  <si>
    <t>Splněno. Spolek Kreativní Olomouc uspořádal 16. 5. 2024 seminář pro komerční subjekty s názvem "Kultura jako součást firemní kultury".</t>
  </si>
  <si>
    <t>Částečně splněno. Pilotní projekt proběhl v rámci Vlastivědného muzea Jesenicka. Do budoucna se počítá s účastí dalších muzeí zřizovaných krajem.</t>
  </si>
  <si>
    <t>Splněno. V roce 2024 proběhlo celkem 11 školení. Jedním z nich byl seminář na téma "Digitální wellbeing", kdy jeho část byla věnována např. tématu mezigenerační propasti mezi dětmi a dospělými. Zazněly praktické rady, jak otevřít dialog o digitálních technologiích mezi těmito dvěma skupinami apod.</t>
  </si>
  <si>
    <t>realizace kulatých stolů v rámci projektu Mapování potenciálu KKO v kraji</t>
  </si>
  <si>
    <t xml:space="preserve">Splněno. V roce 2024 realizováno přes 60 workshopů pro zájemce z řad zřizované i nezřizované kulturní scény.
</t>
  </si>
  <si>
    <t>Kreativní akademie Olomouckého kraje - pokračování projektu 2025+ (příprava projektové žádosti do příslušné výzvy NPO)</t>
  </si>
  <si>
    <t>Nesplněno. Projektová žádost nepodána z důvodu nevypsání projektové výzvy ze strany MK ČR.</t>
  </si>
  <si>
    <t>propagace kreativních voucherů - uspořádání supersemináře k aktuálně otevřeným výzvám pro KKO (kulturní a kreativní odvětví)</t>
  </si>
  <si>
    <t>Splněno. Dne 14. 2. 2024 v Olomouci proběhl superseminář k aktuálně otevřeným výzvám pro KKO. Pořadatelé: Kreativní Olomouc, z.s., Inovační centrum Olomouckého kraje a kancelář Kreativní Evropa. Superseminář představil aktérům KKO aktuální dotační výzvy a rozvojové příležitosti.</t>
  </si>
  <si>
    <t>Splněno. Krajem zřizovaná kulturní zařízení využívají všechny krajské mediální a  komunikační nástroje.</t>
  </si>
  <si>
    <t xml:space="preserve">V rámci individuálních dotací Olomoucký kraj podpořil rekonstrukci 3 kulturních domů v Zábřehu, Uničově a Jeseníku. Dále Olomoucký kraj podpořil výstavbu Kulturně-edukačního centra při Moravském divadle Olomouc v areálu Střední škole polygrafické v Olomouci. </t>
  </si>
  <si>
    <t xml:space="preserve">Splněno. V roce 2024 krajem zřizovaná muzea i Vědecká knihovna v Olomouci podali žádost do příslušných výzev Národního plánu obnovy (MKČR) za účelem vybavení či obnovy svých digitalizačních pracovišť. V roce 2024 také Olomoucký kraj dokončil práce na přípravě Strategie digitalizace kulturního dědictví ve vlastnictví Olomouckého kraje pro období 2024-2030. </t>
  </si>
  <si>
    <t xml:space="preserve">Splněno. V rámci projektu "Kreativní akademie Olomouckého kraje" byl pro odborné pracovníky příspěvkových organizací uspořádán celodenní workshop "Základy skenování pro paměťové instituce", který proběhl 28. 8. 2024. </t>
  </si>
  <si>
    <t>počet projevů v oblasti tradiční lidové kultury</t>
  </si>
  <si>
    <t>množství pořízeného digitalizačního vybavení, počet metodických setkání</t>
  </si>
  <si>
    <t xml:space="preserve">Splněno. Doprojektu European Folk Day se Regionální pracoviště pro tradiční lidovou kulturu při Vlastivědném muzeu v Olomouci zapojilo formou Řemeslného jarmarku. Akce proběhla 21. 9. 2024. Na jarmarku byl zastoupen stánkový prodej z řad držitelů titulu "Mistr tradiční rukodělné výroby", a dalších tvůrců lidových řemesel. K vidění byli např. práce košíkáře, krajkářky, švece-brašnáře, slaměné výrobky, vlněné příze, řezbařina, keramika, rukodělná kosmetika, rukodělné drátované šperky, výrobky z modrotisku, perníkářkářské práce aj. Pódiový program byl zaměřen na osobnosti folklorismu Hané – vystoupil Hanácký mužský sbor Rovina, Folklorní soubor Haná Přerov s vystoupením Hanácká svajba a Dožatá. Program ukončila cimbálová muzika Záletníci. </t>
  </si>
  <si>
    <t>pořízení prodejního přenosného stánku za účelem prezentace a prodeje řemeslných výrobků v rámci festivalu či marketu v Olomouci</t>
  </si>
  <si>
    <t>Splněno. Akce "Dny lidové architektury Olomouckého kraje - Putování za lidovými stavbami Hané" proběhla 20. 7. 2024. V rámci programu byly představeny tradiční stavební i další lidová řemesla a regionální výrobky,vystoupil folklorní soubor Cholinka a uskutečnily se komentované prohlídky.</t>
  </si>
  <si>
    <t>Splněno. V roce 2024 se za tímto účelem uskutečnila 2 jednání věcně odpovědného člena Rady Olomouckého kraje s věcně příslušným náměstkem primátora statutárního města Olomouce. Z jednání nevyšel žádný konkrétní výstup, o věci se dále bude jednat.</t>
  </si>
  <si>
    <t>Splněno. Krajská inovační platforma byla svolána celkem 2x a zástupci kraje i krajského úřadu se jí účastnili.</t>
  </si>
  <si>
    <t xml:space="preserve">Nesplněno. Z důvodu nedostatku finančních prostředků se plnění této aktivity přesouvá do roku 2025. </t>
  </si>
  <si>
    <t>Splněno. V roce 2024 proběhlo ve spolupráci s ICOK mapování ve 2 fázích: 
1) Kvantitativní fáze: čištění databáze z ČSÚ - ekonomicky činných aktérů zařaditelných do KKO na území Olomouckého kraje dle Metodiky MK ČR.
2) Kvalitativní fáze: dotazníkové šetření a focus groups. Výstupy z mapování se budou hlouběji analyzovat a implementovat do strategických materiálů kraje v roce 2025.</t>
  </si>
  <si>
    <t xml:space="preserve">Splněno. Olomoucký kraj ve spolupráci s European Festivals Association (EFA) a Culture Matters (českým ambasadorem EFA) uspořádal informační seminář pro organizátory festivalů v Olomouckém kraji. Akce proběhla 22. 2. 2024. Zástupci kraje a krajského úřadu se rovněž v srpnu 2024 zúčastnili summitu EFA v Usedomu (Německo).  </t>
  </si>
  <si>
    <t>Nesplněno. Setkání neproběhla.</t>
  </si>
  <si>
    <t>Částečně splněno. Informace sdíleny prostřednictvím  krajských listů podcastu, jehož jeden díl byl zaměřen právě na téma vesnických památkových zón a na dotační možnosti k renovaci fasád domů.</t>
  </si>
  <si>
    <t>Částečně splněno. V roce 2024 se za tímto účelem uskutečnilo 1 jednání věcně odpovědného člena Rady Olomouckého kraje s věcně příslušným náměstkem primátora statutárního města Olomouce. Z jednání nevyšel žádný konkrétní výstup, o věci se dále bude jednat.</t>
  </si>
  <si>
    <t>Splněno. V roce 2024 vyšly v rámci Ediční řady Olomouckého kraje publikace s názvem "Veřejné knihovny Olomouckého kraje" a "Mistři tradiční rukodělné výroby (III. vydání)".</t>
  </si>
  <si>
    <t>Splněno. Informace předány na poradě s ORP dne 4. 1. 2024 a 18. 7. 2024.</t>
  </si>
  <si>
    <t xml:space="preserve">Splněno. Informace sdíleny prostřednictvím newsletteru a v krajských listech. Tématu památkové péče byl věnován 1 díl podcastu. </t>
  </si>
  <si>
    <t>Splněno. Návrh alokací dotačních programů Olomouckého kraje v oblasti památkové péče je pro rok 2025 o 2 mil kč vyšíí než v roce 2024 (rozpočet 2024 - 16 mil., návrh rozpočtu 2025 - 18 mil.)</t>
  </si>
  <si>
    <t>udržování kontaktu s veřejností pomocí informačních platforem (newsletter vyjde min. 8 čísel, podcastu také min. 8 vydání)</t>
  </si>
  <si>
    <t>OSKPP</t>
  </si>
  <si>
    <t>OSKPP, VKOL</t>
  </si>
  <si>
    <t>VKOL, ICOK</t>
  </si>
  <si>
    <t>OSKPP, ICOK</t>
  </si>
  <si>
    <t>ICOK</t>
  </si>
  <si>
    <t>OSKPP, Kreativní Olomouc</t>
  </si>
  <si>
    <t>věcně odpovědný člen ROK, OSKPP, OSR</t>
  </si>
  <si>
    <t>věcně odpovědný člen ROK, OSKPP</t>
  </si>
  <si>
    <t>OSKPP, PO v oblasti kultury</t>
  </si>
  <si>
    <t>VKOL</t>
  </si>
  <si>
    <t>OSKPP, Regionální pracoviště pro tradiční lidovou kulturu při Vlastivěném muzeu v Olomouci</t>
  </si>
  <si>
    <t>Muzeum a galerie v Prostějově</t>
  </si>
  <si>
    <t>30 000 000, 00 Kč</t>
  </si>
  <si>
    <t>Cíl 3.2 Kulturní dědictví je silnou i inovativní současí značky a identity kraje</t>
  </si>
  <si>
    <t>Cíl 1.2. V kraji je dostupná moderní kulturní a komunitní infrastruktura odpovídající potřebám tvůrců i publika ve 21. století</t>
  </si>
  <si>
    <t>8 654 000‬,00 Kč Jeseník (realizace): 8 204 000,00 Kč; Zábřeh (projekt): 450 000,00 Kč</t>
  </si>
  <si>
    <t>Realizátor</t>
  </si>
  <si>
    <t>Splněno. Stánek, který je určen pro prezentaci a prodej řemeslných výrobků, byl poprvé využit na akci Flora Hortikomplex 2024, kde jej využila hrnčířka, Mistryně tradiční rukodělné výroby Olomouckého kraje, Miluše Hrachovinová. Na Dizajntrhu 2024 v Olomouci jej využil řemeslník se stejným oceněním, Josef Sýkora. Do budoucna se plánuje stánek využívat na podobných akcích tohoto typu.</t>
  </si>
  <si>
    <t>0, 00 Kč</t>
  </si>
  <si>
    <t>Splněno. Opatření bylo zohledněno v rámci hodnotících kritérií v dotačních programech Olomouckého kraje v oblasti kultury.</t>
  </si>
  <si>
    <t>Aktivita</t>
  </si>
  <si>
    <t>Národní plán obnovy, Výzva č. 0312/2023 – Rozvoj kompetencí: Vzdělávací aktivity pro pracovnice a pracovníky KKS v rámci Národního plánu obnovy – iniciativa Status umělce a umělkyně komponenty 4.5 Rozvoj kulturního a kreativního sektoru (projekt "Kreativní Akademie Olomouckého kraje")</t>
  </si>
  <si>
    <t>podporovat vzdělávání aktérů KKO (workshopy) v rámci Kreativní akademie OK</t>
  </si>
  <si>
    <t>Splněno. V roce 2024 proběhlo celkem 10 focus groups s aktéry činnými v sektoru KKO, které proběhly v Olomouci a vybraných ORP kraje. Výstupem každého focus group je SWOT analýza a dotazníkové šetření. Na základě těchto materiálů v roce 2025 proběhne hlubší analýza a implementace zjištěných doporučení do strategických materiálů kraje.</t>
  </si>
  <si>
    <t xml:space="preserve">Splněno. Akademie se uskutečňuje v podobě workshopů a edukačních programů ve spolupráci s Centrem muzejní pedagogiky Vlastivědného muzea v Olomouci. Ty jsou zaměřeny na tradiční lidová řemesla nebo na činnosti, které přímo souvisejí s tradiční lidovou kulturou a jejími projevy. V roce 2024 se uskutečnily následující workshopy: drátování, pletení ze slámy, škrobení a žehlení kroje, dřevěné podzimní dekorace, zdobení perníků, plstění a slaměné vánoční ozdoby. Dále byla otevřena řemeslná dílnička pro děti v rámci akce Dizajntrh 2024 v Olomouci. Ve spolupráci s Centrem muzejní pedagogiky Vlastivědného muzea v Olomouci se skutečnil edukační program "Příběh košile".  </t>
  </si>
  <si>
    <t>kraj zohlední v hodnotících kritériích dotačních programů v oblasti kultury zvýhodnění obcí, které se potýkají s riziky hospodářsky a sociálně ohrožených území</t>
  </si>
  <si>
    <t>Splněno. U expozice "Nová stálá expozice živé přírody Jesenicka" v roce 2024 proběhlo výběrové řízení na dodavatele expozice. Realizace expozice je naplánována na rok 2025. V rámci přípravy nové expozice muzea v Zábřehu byla v roce 2024 zpracována projektová dokumentace. Realizace se předpokládá v roce 2025+.</t>
  </si>
  <si>
    <t>Splněno. Věcně odpovědný člen ROK se v roce 2024 účastnil minimálně 2 konferencí týkající se KKO.</t>
  </si>
  <si>
    <t>Legenda:</t>
  </si>
  <si>
    <t>KKO = kulturní a kreativní odvětví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</si>
</sst>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Kč&quot;;[Red]\-#,##0\ &quot;Kč&quot;"/>
    <numFmt numFmtId="8" formatCode="#,##0.00\ &quot;Kč&quot;;[Red]\-#,##0.00\ &quot;Kč&quot;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3" borderId="1" xfId="0" applyFont="1" applyFill="1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3" xfId="0" applyFont="1" applyBorder="1" applyAlignment="1">
      <alignment vertical="center" wrapText="1"/>
    </xf>
    <xf numFmtId="0" fontId="1" fillId="0" borderId="0" xfId="0" applyFont="1"/>
    <xf numFmtId="0" fontId="1" fillId="3" borderId="1" xfId="0" applyFont="1" applyFill="1" applyBorder="1" applyAlignment="1">
      <alignment horizontal="center"/>
    </xf>
    <xf numFmtId="0" fontId="0" fillId="0" borderId="0" xfId="0" applyFill="1"/>
    <xf numFmtId="0" fontId="1" fillId="0" borderId="13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8" fontId="1" fillId="0" borderId="13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8" fontId="1" fillId="0" borderId="1" xfId="0" applyNumberFormat="1" applyFont="1" applyFill="1" applyBorder="1" applyAlignment="1">
      <alignment horizontal="center" vertical="center"/>
    </xf>
    <xf numFmtId="6" fontId="1" fillId="0" borderId="1" xfId="0" applyNumberFormat="1" applyFont="1" applyFill="1" applyBorder="1" applyAlignment="1">
      <alignment horizontal="center" vertical="center"/>
    </xf>
    <xf numFmtId="8" fontId="1" fillId="0" borderId="1" xfId="0" applyNumberFormat="1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6" fontId="1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8" fontId="1" fillId="0" borderId="11" xfId="0" applyNumberFormat="1" applyFont="1" applyFill="1" applyBorder="1" applyAlignment="1">
      <alignment horizontal="center" vertical="center"/>
    </xf>
    <xf numFmtId="8" fontId="2" fillId="0" borderId="14" xfId="0" applyNumberFormat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8" fontId="1" fillId="0" borderId="11" xfId="0" applyNumberFormat="1" applyFont="1" applyFill="1" applyBorder="1" applyAlignment="1">
      <alignment horizontal="center" vertical="center"/>
    </xf>
    <xf numFmtId="8" fontId="1" fillId="0" borderId="1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8" fontId="1" fillId="0" borderId="12" xfId="0" applyNumberFormat="1" applyFont="1" applyBorder="1" applyAlignment="1">
      <alignment horizontal="center" vertical="top"/>
    </xf>
    <xf numFmtId="8" fontId="1" fillId="0" borderId="13" xfId="0" applyNumberFormat="1" applyFont="1" applyBorder="1" applyAlignment="1">
      <alignment horizontal="center" vertical="top"/>
    </xf>
    <xf numFmtId="6" fontId="1" fillId="0" borderId="11" xfId="0" applyNumberFormat="1" applyFont="1" applyFill="1" applyBorder="1" applyAlignment="1">
      <alignment horizontal="center" vertical="center" wrapText="1"/>
    </xf>
    <xf numFmtId="6" fontId="1" fillId="0" borderId="1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Koncepce%20rozvoje%20kultury,%20kreativity%20a%20pam&#225;tkov&#233;%20p&#233;&#269;e\Ak&#269;n&#237;%20pl&#225;n%20KKPP%20na%20rok%202023_schv&#225;len&#25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4">
          <cell r="C4" t="str">
            <v>zajistit a dále rozvíjet nástroje komunikace se samosprávami se zaměřením na šíření dobré praxe a informovanosti v oblasti kultury: newsletter, podcast</v>
          </cell>
        </row>
        <row r="7">
          <cell r="K7" t="str">
            <v>oceněné revitalizace i novostavby realizované soukromým i veřejným sektorem</v>
          </cell>
        </row>
        <row r="12">
          <cell r="A12" t="str">
            <v>2.1.1.</v>
          </cell>
          <cell r="B12" t="str">
            <v>Zajištění dobré znalosti dat o kultuře a KKO v kraji a sdílení znalosti s ostatními kraji</v>
          </cell>
        </row>
        <row r="16">
          <cell r="B16" t="str">
            <v>Digitalizace fondů probíhá nejen za účelem uchování kulturního dědictví a jeho prezentace veřejnosti, ale i pro jeho další využití v kreativní ekonomice</v>
          </cell>
        </row>
        <row r="17">
          <cell r="B17" t="str">
            <v>Zajištění dostatečných podmínek pro ochranu i rozvoj tradiční lidové kultury v kontextu současných trendů KKO</v>
          </cell>
        </row>
        <row r="19">
          <cell r="B19" t="str">
            <v>Zajištění propagace a zviditelnění neformálních iniciativ pečujících o kulturní dědictví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F0683-D3A3-40A7-BD41-5896C2799D32}">
  <dimension ref="A1:J55"/>
  <sheetViews>
    <sheetView tabSelected="1" zoomScaleNormal="100" workbookViewId="0">
      <selection activeCell="K3" sqref="K3"/>
    </sheetView>
  </sheetViews>
  <sheetFormatPr defaultRowHeight="15" x14ac:dyDescent="0.25"/>
  <cols>
    <col min="1" max="1" width="8.42578125" customWidth="1"/>
    <col min="2" max="2" width="20.7109375" customWidth="1"/>
    <col min="3" max="3" width="29.28515625" customWidth="1"/>
    <col min="4" max="4" width="13.42578125" customWidth="1"/>
    <col min="5" max="5" width="25.42578125" customWidth="1"/>
    <col min="6" max="6" width="18.42578125" customWidth="1"/>
    <col min="7" max="7" width="16" customWidth="1"/>
    <col min="8" max="8" width="21.28515625" customWidth="1"/>
    <col min="9" max="9" width="25.140625" customWidth="1"/>
    <col min="10" max="10" width="21.5703125" customWidth="1"/>
  </cols>
  <sheetData>
    <row r="1" spans="1:9" x14ac:dyDescent="0.25">
      <c r="A1" s="48" t="s">
        <v>101</v>
      </c>
      <c r="B1" s="49"/>
      <c r="C1" s="49"/>
      <c r="D1" s="49"/>
      <c r="E1" s="49"/>
      <c r="F1" s="49"/>
      <c r="G1" s="49"/>
      <c r="H1" s="49"/>
      <c r="I1" s="50"/>
    </row>
    <row r="2" spans="1:9" x14ac:dyDescent="0.25">
      <c r="A2" s="51"/>
      <c r="B2" s="52"/>
      <c r="C2" s="52"/>
      <c r="D2" s="52"/>
      <c r="E2" s="52"/>
      <c r="F2" s="52"/>
      <c r="G2" s="52"/>
      <c r="H2" s="52"/>
      <c r="I2" s="53"/>
    </row>
    <row r="3" spans="1:9" ht="39" customHeight="1" x14ac:dyDescent="0.25">
      <c r="A3" s="33" t="s">
        <v>0</v>
      </c>
      <c r="B3" s="33" t="s">
        <v>1</v>
      </c>
      <c r="C3" s="33" t="s">
        <v>187</v>
      </c>
      <c r="D3" s="33" t="s">
        <v>2</v>
      </c>
      <c r="E3" s="33" t="s">
        <v>3</v>
      </c>
      <c r="F3" s="34" t="s">
        <v>131</v>
      </c>
      <c r="G3" s="34" t="s">
        <v>183</v>
      </c>
      <c r="H3" s="34" t="s">
        <v>4</v>
      </c>
      <c r="I3" s="33" t="s">
        <v>127</v>
      </c>
    </row>
    <row r="4" spans="1:9" x14ac:dyDescent="0.25">
      <c r="A4" s="41" t="s">
        <v>5</v>
      </c>
      <c r="B4" s="54"/>
      <c r="C4" s="54"/>
      <c r="D4" s="54"/>
      <c r="E4" s="54"/>
      <c r="F4" s="54"/>
      <c r="G4" s="54"/>
      <c r="H4" s="55"/>
      <c r="I4" s="1"/>
    </row>
    <row r="5" spans="1:9" ht="195" customHeight="1" x14ac:dyDescent="0.25">
      <c r="A5" s="59" t="s">
        <v>6</v>
      </c>
      <c r="B5" s="58" t="s">
        <v>21</v>
      </c>
      <c r="C5" s="15" t="str">
        <f>[1]List1!$C$4</f>
        <v>zajistit a dále rozvíjet nástroje komunikace se samosprávami se zaměřením na šíření dobré praxe a informovanosti v oblasti kultury: newsletter, podcast</v>
      </c>
      <c r="D5" s="15" t="s">
        <v>23</v>
      </c>
      <c r="E5" s="15" t="s">
        <v>132</v>
      </c>
      <c r="F5" s="18">
        <v>0</v>
      </c>
      <c r="G5" s="15" t="s">
        <v>167</v>
      </c>
      <c r="H5" s="15" t="s">
        <v>166</v>
      </c>
      <c r="I5" s="19" t="s">
        <v>129</v>
      </c>
    </row>
    <row r="6" spans="1:9" ht="180.75" customHeight="1" x14ac:dyDescent="0.25">
      <c r="A6" s="59"/>
      <c r="B6" s="58"/>
      <c r="C6" s="20" t="s">
        <v>40</v>
      </c>
      <c r="D6" s="17" t="s">
        <v>25</v>
      </c>
      <c r="E6" s="17" t="s">
        <v>188</v>
      </c>
      <c r="F6" s="21">
        <v>0</v>
      </c>
      <c r="G6" s="17" t="s">
        <v>168</v>
      </c>
      <c r="H6" s="17" t="s">
        <v>110</v>
      </c>
      <c r="I6" s="19" t="s">
        <v>130</v>
      </c>
    </row>
    <row r="7" spans="1:9" ht="154.5" customHeight="1" x14ac:dyDescent="0.25">
      <c r="A7" s="59"/>
      <c r="B7" s="58"/>
      <c r="C7" s="17" t="s">
        <v>119</v>
      </c>
      <c r="D7" s="17" t="s">
        <v>25</v>
      </c>
      <c r="E7" s="17" t="s">
        <v>188</v>
      </c>
      <c r="F7" s="21">
        <v>0</v>
      </c>
      <c r="G7" s="17" t="s">
        <v>169</v>
      </c>
      <c r="H7" s="46" t="s">
        <v>41</v>
      </c>
      <c r="I7" s="19" t="s">
        <v>133</v>
      </c>
    </row>
    <row r="8" spans="1:9" ht="64.5" customHeight="1" x14ac:dyDescent="0.25">
      <c r="A8" s="45"/>
      <c r="B8" s="47"/>
      <c r="C8" s="17" t="s">
        <v>74</v>
      </c>
      <c r="D8" s="17" t="s">
        <v>23</v>
      </c>
      <c r="E8" s="16" t="s">
        <v>24</v>
      </c>
      <c r="F8" s="21">
        <v>0</v>
      </c>
      <c r="G8" s="17" t="s">
        <v>170</v>
      </c>
      <c r="H8" s="47"/>
      <c r="I8" s="19" t="s">
        <v>155</v>
      </c>
    </row>
    <row r="9" spans="1:9" ht="82.5" customHeight="1" x14ac:dyDescent="0.25">
      <c r="A9" s="4" t="s">
        <v>7</v>
      </c>
      <c r="B9" s="17" t="s">
        <v>22</v>
      </c>
      <c r="C9" s="17" t="s">
        <v>192</v>
      </c>
      <c r="D9" s="17" t="s">
        <v>25</v>
      </c>
      <c r="E9" s="16" t="s">
        <v>24</v>
      </c>
      <c r="F9" s="21">
        <v>0</v>
      </c>
      <c r="G9" s="17" t="s">
        <v>167</v>
      </c>
      <c r="H9" s="17" t="s">
        <v>75</v>
      </c>
      <c r="I9" s="19" t="s">
        <v>186</v>
      </c>
    </row>
    <row r="10" spans="1:9" ht="295.5" customHeight="1" x14ac:dyDescent="0.25">
      <c r="A10" s="4" t="s">
        <v>8</v>
      </c>
      <c r="B10" s="17" t="s">
        <v>102</v>
      </c>
      <c r="C10" s="17" t="s">
        <v>124</v>
      </c>
      <c r="D10" s="17" t="s">
        <v>25</v>
      </c>
      <c r="E10" s="16" t="s">
        <v>24</v>
      </c>
      <c r="F10" s="21">
        <v>20000</v>
      </c>
      <c r="G10" s="17" t="s">
        <v>171</v>
      </c>
      <c r="H10" s="17" t="str">
        <f>[1]List1!$K$7</f>
        <v>oceněné revitalizace i novostavby realizované soukromým i veřejným sektorem</v>
      </c>
      <c r="I10" s="19" t="s">
        <v>134</v>
      </c>
    </row>
    <row r="11" spans="1:9" ht="73.5" customHeight="1" x14ac:dyDescent="0.25">
      <c r="A11" s="4" t="s">
        <v>120</v>
      </c>
      <c r="B11" s="17" t="s">
        <v>122</v>
      </c>
      <c r="C11" s="17" t="s">
        <v>135</v>
      </c>
      <c r="D11" s="17" t="s">
        <v>25</v>
      </c>
      <c r="E11" s="17" t="s">
        <v>121</v>
      </c>
      <c r="F11" s="21">
        <v>0</v>
      </c>
      <c r="G11" s="17" t="s">
        <v>172</v>
      </c>
      <c r="H11" s="17" t="s">
        <v>123</v>
      </c>
      <c r="I11" s="19" t="s">
        <v>136</v>
      </c>
    </row>
    <row r="12" spans="1:9" x14ac:dyDescent="0.25">
      <c r="A12" s="56" t="s">
        <v>181</v>
      </c>
      <c r="B12" s="57"/>
      <c r="C12" s="57"/>
      <c r="D12" s="57"/>
      <c r="E12" s="57"/>
      <c r="F12" s="57"/>
      <c r="G12" s="57"/>
      <c r="H12" s="57"/>
      <c r="I12" s="10"/>
    </row>
    <row r="13" spans="1:9" ht="115.5" customHeight="1" x14ac:dyDescent="0.25">
      <c r="A13" s="4" t="s">
        <v>50</v>
      </c>
      <c r="B13" s="17" t="s">
        <v>52</v>
      </c>
      <c r="C13" s="17" t="s">
        <v>92</v>
      </c>
      <c r="D13" s="17" t="s">
        <v>93</v>
      </c>
      <c r="E13" s="17" t="s">
        <v>77</v>
      </c>
      <c r="F13" s="22" t="s">
        <v>104</v>
      </c>
      <c r="G13" s="23" t="s">
        <v>173</v>
      </c>
      <c r="H13" s="17" t="s">
        <v>78</v>
      </c>
      <c r="I13" s="24" t="s">
        <v>156</v>
      </c>
    </row>
    <row r="14" spans="1:9" ht="139.5" customHeight="1" x14ac:dyDescent="0.25">
      <c r="A14" s="4" t="s">
        <v>51</v>
      </c>
      <c r="B14" s="17" t="s">
        <v>53</v>
      </c>
      <c r="C14" s="17" t="s">
        <v>94</v>
      </c>
      <c r="D14" s="17" t="s">
        <v>23</v>
      </c>
      <c r="E14" s="17" t="s">
        <v>106</v>
      </c>
      <c r="F14" s="25" t="s">
        <v>179</v>
      </c>
      <c r="G14" s="23" t="s">
        <v>174</v>
      </c>
      <c r="H14" s="17" t="s">
        <v>79</v>
      </c>
      <c r="I14" s="19" t="s">
        <v>146</v>
      </c>
    </row>
    <row r="15" spans="1:9" ht="18.75" customHeight="1" x14ac:dyDescent="0.25">
      <c r="A15" s="56" t="s">
        <v>9</v>
      </c>
      <c r="B15" s="57"/>
      <c r="C15" s="57"/>
      <c r="D15" s="57"/>
      <c r="E15" s="57"/>
      <c r="F15" s="57"/>
      <c r="G15" s="57"/>
      <c r="H15" s="57"/>
      <c r="I15" s="10"/>
    </row>
    <row r="16" spans="1:9" ht="62.25" customHeight="1" x14ac:dyDescent="0.25">
      <c r="A16" s="44" t="s">
        <v>10</v>
      </c>
      <c r="B16" s="46" t="s">
        <v>11</v>
      </c>
      <c r="C16" s="46" t="s">
        <v>49</v>
      </c>
      <c r="D16" s="46" t="s">
        <v>25</v>
      </c>
      <c r="E16" s="44" t="s">
        <v>24</v>
      </c>
      <c r="F16" s="60">
        <v>0</v>
      </c>
      <c r="G16" s="46" t="s">
        <v>175</v>
      </c>
      <c r="H16" s="46" t="s">
        <v>26</v>
      </c>
      <c r="I16" s="67" t="s">
        <v>137</v>
      </c>
    </row>
    <row r="17" spans="1:9" ht="15.75" customHeight="1" x14ac:dyDescent="0.25">
      <c r="A17" s="59"/>
      <c r="B17" s="58"/>
      <c r="C17" s="47"/>
      <c r="D17" s="47"/>
      <c r="E17" s="45"/>
      <c r="F17" s="61"/>
      <c r="G17" s="47"/>
      <c r="H17" s="58"/>
      <c r="I17" s="68"/>
    </row>
    <row r="18" spans="1:9" ht="153.75" customHeight="1" x14ac:dyDescent="0.25">
      <c r="A18" s="59"/>
      <c r="B18" s="58"/>
      <c r="C18" s="17" t="s">
        <v>111</v>
      </c>
      <c r="D18" s="17" t="s">
        <v>25</v>
      </c>
      <c r="E18" s="17" t="s">
        <v>42</v>
      </c>
      <c r="F18" s="21">
        <v>0</v>
      </c>
      <c r="G18" s="17" t="s">
        <v>168</v>
      </c>
      <c r="H18" s="47"/>
      <c r="I18" s="19" t="s">
        <v>138</v>
      </c>
    </row>
    <row r="19" spans="1:9" ht="11.25" hidden="1" customHeight="1" x14ac:dyDescent="0.25">
      <c r="A19" s="5"/>
      <c r="B19" s="6"/>
      <c r="C19" s="39"/>
      <c r="D19" s="39"/>
      <c r="E19" s="69"/>
      <c r="F19" s="71"/>
      <c r="G19" s="39"/>
      <c r="H19" s="39"/>
      <c r="I19" s="2"/>
    </row>
    <row r="20" spans="1:9" ht="4.5" hidden="1" customHeight="1" x14ac:dyDescent="0.25">
      <c r="A20" s="7"/>
      <c r="B20" s="8"/>
      <c r="C20" s="40"/>
      <c r="D20" s="40"/>
      <c r="E20" s="70"/>
      <c r="F20" s="72"/>
      <c r="G20" s="40"/>
      <c r="H20" s="40"/>
      <c r="I20" s="2"/>
    </row>
    <row r="21" spans="1:9" ht="20.25" customHeight="1" x14ac:dyDescent="0.25">
      <c r="A21" s="41" t="s">
        <v>12</v>
      </c>
      <c r="B21" s="42"/>
      <c r="C21" s="42"/>
      <c r="D21" s="42"/>
      <c r="E21" s="42"/>
      <c r="F21" s="42"/>
      <c r="G21" s="42"/>
      <c r="H21" s="43"/>
      <c r="I21" s="10"/>
    </row>
    <row r="22" spans="1:9" ht="115.5" customHeight="1" x14ac:dyDescent="0.25">
      <c r="A22" s="44" t="s">
        <v>54</v>
      </c>
      <c r="B22" s="46" t="s">
        <v>55</v>
      </c>
      <c r="C22" s="46" t="s">
        <v>126</v>
      </c>
      <c r="D22" s="46" t="s">
        <v>23</v>
      </c>
      <c r="E22" s="46" t="s">
        <v>107</v>
      </c>
      <c r="F22" s="73" t="s">
        <v>182</v>
      </c>
      <c r="G22" s="46" t="s">
        <v>80</v>
      </c>
      <c r="H22" s="46" t="s">
        <v>112</v>
      </c>
      <c r="I22" s="67" t="s">
        <v>193</v>
      </c>
    </row>
    <row r="23" spans="1:9" ht="52.5" customHeight="1" x14ac:dyDescent="0.25">
      <c r="A23" s="45"/>
      <c r="B23" s="47"/>
      <c r="C23" s="47"/>
      <c r="D23" s="47"/>
      <c r="E23" s="47"/>
      <c r="F23" s="74"/>
      <c r="G23" s="47"/>
      <c r="H23" s="47"/>
      <c r="I23" s="68"/>
    </row>
    <row r="24" spans="1:9" x14ac:dyDescent="0.25">
      <c r="A24" s="41" t="s">
        <v>13</v>
      </c>
      <c r="B24" s="42"/>
      <c r="C24" s="42"/>
      <c r="D24" s="42"/>
      <c r="E24" s="42"/>
      <c r="F24" s="42"/>
      <c r="G24" s="42"/>
      <c r="H24" s="43"/>
      <c r="I24" s="10"/>
    </row>
    <row r="25" spans="1:9" ht="206.25" customHeight="1" x14ac:dyDescent="0.25">
      <c r="A25" s="44" t="str">
        <f>[1]List1!A12</f>
        <v>2.1.1.</v>
      </c>
      <c r="B25" s="46" t="str">
        <f>[1]List1!B12</f>
        <v>Zajištění dobré znalosti dat o kultuře a KKO v kraji a sdílení znalosti s ostatními kraji</v>
      </c>
      <c r="C25" s="17" t="s">
        <v>128</v>
      </c>
      <c r="D25" s="17" t="s">
        <v>25</v>
      </c>
      <c r="E25" s="17" t="s">
        <v>43</v>
      </c>
      <c r="F25" s="21">
        <v>0</v>
      </c>
      <c r="G25" s="17" t="s">
        <v>170</v>
      </c>
      <c r="H25" s="17" t="s">
        <v>46</v>
      </c>
      <c r="I25" s="19" t="s">
        <v>157</v>
      </c>
    </row>
    <row r="26" spans="1:9" ht="182.25" customHeight="1" x14ac:dyDescent="0.25">
      <c r="A26" s="45"/>
      <c r="B26" s="47"/>
      <c r="C26" s="17" t="s">
        <v>139</v>
      </c>
      <c r="D26" s="17" t="s">
        <v>45</v>
      </c>
      <c r="E26" s="17" t="s">
        <v>43</v>
      </c>
      <c r="F26" s="21">
        <v>0</v>
      </c>
      <c r="G26" s="17" t="s">
        <v>170</v>
      </c>
      <c r="H26" s="17" t="s">
        <v>44</v>
      </c>
      <c r="I26" s="19" t="s">
        <v>190</v>
      </c>
    </row>
    <row r="27" spans="1:9" ht="117" customHeight="1" x14ac:dyDescent="0.25">
      <c r="A27" s="12" t="s">
        <v>56</v>
      </c>
      <c r="B27" s="15" t="s">
        <v>57</v>
      </c>
      <c r="C27" s="17" t="s">
        <v>58</v>
      </c>
      <c r="D27" s="17" t="s">
        <v>45</v>
      </c>
      <c r="E27" s="16" t="s">
        <v>24</v>
      </c>
      <c r="F27" s="21">
        <v>0</v>
      </c>
      <c r="G27" s="23" t="s">
        <v>76</v>
      </c>
      <c r="H27" s="17" t="s">
        <v>81</v>
      </c>
      <c r="I27" s="19" t="s">
        <v>194</v>
      </c>
    </row>
    <row r="28" spans="1:9" ht="15.75" customHeight="1" x14ac:dyDescent="0.25">
      <c r="A28" s="32" t="s">
        <v>59</v>
      </c>
      <c r="B28" s="35"/>
      <c r="C28" s="35"/>
      <c r="D28" s="13"/>
      <c r="E28" s="13"/>
      <c r="F28" s="13"/>
      <c r="G28" s="13"/>
      <c r="H28" s="14"/>
      <c r="I28" s="10"/>
    </row>
    <row r="29" spans="1:9" ht="177.75" customHeight="1" x14ac:dyDescent="0.25">
      <c r="A29" s="16" t="s">
        <v>60</v>
      </c>
      <c r="B29" s="17" t="s">
        <v>63</v>
      </c>
      <c r="C29" s="17" t="s">
        <v>96</v>
      </c>
      <c r="D29" s="17" t="s">
        <v>25</v>
      </c>
      <c r="E29" s="16" t="s">
        <v>24</v>
      </c>
      <c r="F29" s="21">
        <v>15000</v>
      </c>
      <c r="G29" s="23" t="s">
        <v>174</v>
      </c>
      <c r="H29" s="17" t="s">
        <v>82</v>
      </c>
      <c r="I29" s="19" t="s">
        <v>158</v>
      </c>
    </row>
    <row r="30" spans="1:9" ht="156.75" customHeight="1" x14ac:dyDescent="0.25">
      <c r="A30" s="44" t="s">
        <v>61</v>
      </c>
      <c r="B30" s="46" t="s">
        <v>64</v>
      </c>
      <c r="C30" s="17" t="s">
        <v>189</v>
      </c>
      <c r="D30" s="17" t="s">
        <v>45</v>
      </c>
      <c r="E30" s="17" t="s">
        <v>42</v>
      </c>
      <c r="F30" s="22" t="s">
        <v>105</v>
      </c>
      <c r="G30" s="17" t="s">
        <v>176</v>
      </c>
      <c r="H30" s="17" t="s">
        <v>84</v>
      </c>
      <c r="I30" s="19" t="s">
        <v>140</v>
      </c>
    </row>
    <row r="31" spans="1:9" ht="55.5" customHeight="1" x14ac:dyDescent="0.25">
      <c r="A31" s="45"/>
      <c r="B31" s="47"/>
      <c r="C31" s="17" t="s">
        <v>141</v>
      </c>
      <c r="D31" s="17" t="s">
        <v>25</v>
      </c>
      <c r="E31" s="16" t="s">
        <v>24</v>
      </c>
      <c r="F31" s="21">
        <v>0</v>
      </c>
      <c r="G31" s="17" t="s">
        <v>176</v>
      </c>
      <c r="H31" s="17" t="s">
        <v>83</v>
      </c>
      <c r="I31" s="24" t="s">
        <v>142</v>
      </c>
    </row>
    <row r="32" spans="1:9" ht="153.75" customHeight="1" x14ac:dyDescent="0.25">
      <c r="A32" s="16" t="s">
        <v>62</v>
      </c>
      <c r="B32" s="17" t="s">
        <v>65</v>
      </c>
      <c r="C32" s="17" t="s">
        <v>143</v>
      </c>
      <c r="D32" s="17" t="s">
        <v>23</v>
      </c>
      <c r="E32" s="17" t="s">
        <v>113</v>
      </c>
      <c r="F32" s="21">
        <v>0</v>
      </c>
      <c r="G32" s="17" t="s">
        <v>171</v>
      </c>
      <c r="H32" s="17" t="s">
        <v>85</v>
      </c>
      <c r="I32" s="19" t="s">
        <v>144</v>
      </c>
    </row>
    <row r="33" spans="1:10" x14ac:dyDescent="0.25">
      <c r="A33" s="41" t="s">
        <v>14</v>
      </c>
      <c r="B33" s="42"/>
      <c r="C33" s="42"/>
      <c r="D33" s="42"/>
      <c r="E33" s="42"/>
      <c r="F33" s="42"/>
      <c r="G33" s="42"/>
      <c r="H33" s="43"/>
      <c r="I33" s="26"/>
    </row>
    <row r="34" spans="1:10" ht="94.5" customHeight="1" x14ac:dyDescent="0.25">
      <c r="A34" s="16" t="s">
        <v>15</v>
      </c>
      <c r="B34" s="17" t="s">
        <v>108</v>
      </c>
      <c r="C34" s="17" t="s">
        <v>27</v>
      </c>
      <c r="D34" s="17" t="s">
        <v>23</v>
      </c>
      <c r="E34" s="16" t="s">
        <v>24</v>
      </c>
      <c r="F34" s="21">
        <v>0</v>
      </c>
      <c r="G34" s="17" t="s">
        <v>167</v>
      </c>
      <c r="H34" s="17" t="s">
        <v>28</v>
      </c>
      <c r="I34" s="19" t="s">
        <v>145</v>
      </c>
    </row>
    <row r="35" spans="1:10" x14ac:dyDescent="0.25">
      <c r="A35" s="62" t="s">
        <v>16</v>
      </c>
      <c r="B35" s="63"/>
      <c r="C35" s="63"/>
      <c r="D35" s="63"/>
      <c r="E35" s="63"/>
      <c r="F35" s="63"/>
      <c r="G35" s="63"/>
      <c r="H35" s="64"/>
      <c r="I35" s="26"/>
    </row>
    <row r="36" spans="1:10" ht="197.25" customHeight="1" x14ac:dyDescent="0.25">
      <c r="A36" s="65" t="s">
        <v>17</v>
      </c>
      <c r="B36" s="66" t="str">
        <f>[1]List1!$B$16</f>
        <v>Digitalizace fondů probíhá nejen za účelem uchování kulturního dědictví a jeho prezentace veřejnosti, ale i pro jeho další využití v kreativní ekonomice</v>
      </c>
      <c r="C36" s="17" t="s">
        <v>66</v>
      </c>
      <c r="D36" s="17" t="s">
        <v>23</v>
      </c>
      <c r="E36" s="17" t="s">
        <v>47</v>
      </c>
      <c r="F36" s="21">
        <v>0</v>
      </c>
      <c r="G36" s="17" t="s">
        <v>167</v>
      </c>
      <c r="H36" s="46" t="s">
        <v>150</v>
      </c>
      <c r="I36" s="19" t="s">
        <v>147</v>
      </c>
    </row>
    <row r="37" spans="1:10" ht="156" customHeight="1" x14ac:dyDescent="0.25">
      <c r="A37" s="65"/>
      <c r="B37" s="66"/>
      <c r="C37" s="17" t="s">
        <v>29</v>
      </c>
      <c r="D37" s="17" t="s">
        <v>23</v>
      </c>
      <c r="E37" s="17" t="s">
        <v>42</v>
      </c>
      <c r="F37" s="21">
        <v>0</v>
      </c>
      <c r="G37" s="17" t="s">
        <v>167</v>
      </c>
      <c r="H37" s="47"/>
      <c r="I37" s="19" t="s">
        <v>148</v>
      </c>
    </row>
    <row r="38" spans="1:10" ht="358.5" customHeight="1" x14ac:dyDescent="0.25">
      <c r="A38" s="44" t="s">
        <v>18</v>
      </c>
      <c r="B38" s="46" t="str">
        <f>[1]List1!$B$17</f>
        <v>Zajištění dostatečných podmínek pro ochranu i rozvoj tradiční lidové kultury v kontextu současných trendů KKO</v>
      </c>
      <c r="C38" s="17" t="s">
        <v>48</v>
      </c>
      <c r="D38" s="17" t="s">
        <v>25</v>
      </c>
      <c r="E38" s="17" t="s">
        <v>86</v>
      </c>
      <c r="F38" s="21">
        <v>50000</v>
      </c>
      <c r="G38" s="17" t="s">
        <v>177</v>
      </c>
      <c r="H38" s="46" t="s">
        <v>149</v>
      </c>
      <c r="I38" s="19" t="s">
        <v>191</v>
      </c>
    </row>
    <row r="39" spans="1:10" ht="390.75" customHeight="1" x14ac:dyDescent="0.25">
      <c r="A39" s="59"/>
      <c r="B39" s="58"/>
      <c r="C39" s="17" t="s">
        <v>114</v>
      </c>
      <c r="D39" s="17" t="s">
        <v>25</v>
      </c>
      <c r="E39" s="16" t="s">
        <v>24</v>
      </c>
      <c r="F39" s="21">
        <v>100000</v>
      </c>
      <c r="G39" s="17" t="s">
        <v>167</v>
      </c>
      <c r="H39" s="58"/>
      <c r="I39" s="19" t="s">
        <v>151</v>
      </c>
    </row>
    <row r="40" spans="1:10" ht="212.25" customHeight="1" x14ac:dyDescent="0.25">
      <c r="A40" s="59"/>
      <c r="B40" s="58"/>
      <c r="C40" s="17" t="s">
        <v>152</v>
      </c>
      <c r="D40" s="17" t="s">
        <v>25</v>
      </c>
      <c r="E40" s="16" t="s">
        <v>24</v>
      </c>
      <c r="F40" s="21">
        <v>100000</v>
      </c>
      <c r="G40" s="17" t="s">
        <v>177</v>
      </c>
      <c r="H40" s="58"/>
      <c r="I40" s="19" t="s">
        <v>184</v>
      </c>
    </row>
    <row r="41" spans="1:10" ht="152.25" customHeight="1" x14ac:dyDescent="0.25">
      <c r="A41" s="45"/>
      <c r="B41" s="47"/>
      <c r="C41" s="17" t="s">
        <v>115</v>
      </c>
      <c r="D41" s="17" t="s">
        <v>25</v>
      </c>
      <c r="E41" s="16" t="s">
        <v>24</v>
      </c>
      <c r="F41" s="27" t="s">
        <v>116</v>
      </c>
      <c r="G41" s="17" t="s">
        <v>178</v>
      </c>
      <c r="H41" s="47"/>
      <c r="I41" s="19" t="s">
        <v>153</v>
      </c>
    </row>
    <row r="42" spans="1:10" ht="127.5" customHeight="1" x14ac:dyDescent="0.25">
      <c r="A42" s="16" t="s">
        <v>67</v>
      </c>
      <c r="B42" s="17" t="s">
        <v>68</v>
      </c>
      <c r="C42" s="17" t="s">
        <v>97</v>
      </c>
      <c r="D42" s="17" t="s">
        <v>25</v>
      </c>
      <c r="E42" s="16" t="s">
        <v>24</v>
      </c>
      <c r="F42" s="21">
        <v>0</v>
      </c>
      <c r="G42" s="23" t="s">
        <v>76</v>
      </c>
      <c r="H42" s="15" t="s">
        <v>98</v>
      </c>
      <c r="I42" s="19" t="s">
        <v>154</v>
      </c>
    </row>
    <row r="43" spans="1:10" ht="18" customHeight="1" x14ac:dyDescent="0.25">
      <c r="A43" s="41" t="s">
        <v>180</v>
      </c>
      <c r="B43" s="42"/>
      <c r="C43" s="42"/>
      <c r="D43" s="42"/>
      <c r="E43" s="42"/>
      <c r="F43" s="42"/>
      <c r="G43" s="42"/>
      <c r="H43" s="43"/>
      <c r="I43" s="10"/>
    </row>
    <row r="44" spans="1:10" ht="79.5" customHeight="1" x14ac:dyDescent="0.25">
      <c r="A44" s="46" t="s">
        <v>19</v>
      </c>
      <c r="B44" s="46" t="str">
        <f>[1]List1!$B$19</f>
        <v>Zajištění propagace a zviditelnění neformálních iniciativ pečujících o kulturní dědictví</v>
      </c>
      <c r="C44" s="17" t="s">
        <v>87</v>
      </c>
      <c r="D44" s="17" t="s">
        <v>25</v>
      </c>
      <c r="E44" s="16" t="s">
        <v>24</v>
      </c>
      <c r="F44" s="28" t="s">
        <v>185</v>
      </c>
      <c r="G44" s="17" t="s">
        <v>167</v>
      </c>
      <c r="H44" s="29" t="s">
        <v>39</v>
      </c>
      <c r="I44" s="24" t="s">
        <v>159</v>
      </c>
      <c r="J44" s="11"/>
    </row>
    <row r="45" spans="1:10" ht="114" customHeight="1" x14ac:dyDescent="0.25">
      <c r="A45" s="47"/>
      <c r="B45" s="47"/>
      <c r="C45" s="17" t="s">
        <v>117</v>
      </c>
      <c r="D45" s="17" t="s">
        <v>23</v>
      </c>
      <c r="E45" s="16" t="s">
        <v>24</v>
      </c>
      <c r="F45" s="21">
        <v>0</v>
      </c>
      <c r="G45" s="17" t="s">
        <v>167</v>
      </c>
      <c r="H45" s="29" t="s">
        <v>118</v>
      </c>
      <c r="I45" s="19" t="s">
        <v>160</v>
      </c>
    </row>
    <row r="46" spans="1:10" ht="132" customHeight="1" x14ac:dyDescent="0.25">
      <c r="A46" s="3" t="s">
        <v>69</v>
      </c>
      <c r="B46" s="17" t="s">
        <v>70</v>
      </c>
      <c r="C46" s="17" t="s">
        <v>109</v>
      </c>
      <c r="D46" s="17" t="s">
        <v>25</v>
      </c>
      <c r="E46" s="16" t="s">
        <v>24</v>
      </c>
      <c r="F46" s="21">
        <v>0</v>
      </c>
      <c r="G46" s="23" t="s">
        <v>76</v>
      </c>
      <c r="H46" s="17" t="s">
        <v>99</v>
      </c>
      <c r="I46" s="19" t="s">
        <v>161</v>
      </c>
    </row>
    <row r="47" spans="1:10" ht="92.25" customHeight="1" x14ac:dyDescent="0.25">
      <c r="A47" s="3" t="s">
        <v>71</v>
      </c>
      <c r="B47" s="17" t="s">
        <v>72</v>
      </c>
      <c r="C47" s="17" t="s">
        <v>73</v>
      </c>
      <c r="D47" s="17" t="s">
        <v>25</v>
      </c>
      <c r="E47" s="16" t="s">
        <v>24</v>
      </c>
      <c r="F47" s="21">
        <v>0</v>
      </c>
      <c r="G47" s="17" t="s">
        <v>167</v>
      </c>
      <c r="H47" s="17" t="s">
        <v>100</v>
      </c>
      <c r="I47" s="19" t="s">
        <v>162</v>
      </c>
    </row>
    <row r="48" spans="1:10" x14ac:dyDescent="0.25">
      <c r="A48" s="41" t="s">
        <v>20</v>
      </c>
      <c r="B48" s="42"/>
      <c r="C48" s="42"/>
      <c r="D48" s="42"/>
      <c r="E48" s="42"/>
      <c r="F48" s="42"/>
      <c r="G48" s="42"/>
      <c r="H48" s="43"/>
      <c r="I48" s="10"/>
    </row>
    <row r="49" spans="1:9" ht="70.5" customHeight="1" x14ac:dyDescent="0.25">
      <c r="A49" s="3" t="s">
        <v>30</v>
      </c>
      <c r="B49" s="17" t="s">
        <v>31</v>
      </c>
      <c r="C49" s="17" t="s">
        <v>88</v>
      </c>
      <c r="D49" s="17" t="s">
        <v>23</v>
      </c>
      <c r="E49" s="16" t="s">
        <v>24</v>
      </c>
      <c r="F49" s="21">
        <v>0</v>
      </c>
      <c r="G49" s="17" t="s">
        <v>167</v>
      </c>
      <c r="H49" s="17" t="s">
        <v>90</v>
      </c>
      <c r="I49" s="19" t="s">
        <v>164</v>
      </c>
    </row>
    <row r="50" spans="1:9" ht="78" customHeight="1" x14ac:dyDescent="0.25">
      <c r="A50" s="3" t="s">
        <v>32</v>
      </c>
      <c r="B50" s="17" t="s">
        <v>33</v>
      </c>
      <c r="C50" s="17" t="s">
        <v>89</v>
      </c>
      <c r="D50" s="17" t="s">
        <v>23</v>
      </c>
      <c r="E50" s="16" t="s">
        <v>24</v>
      </c>
      <c r="F50" s="21">
        <v>30000</v>
      </c>
      <c r="G50" s="17" t="s">
        <v>167</v>
      </c>
      <c r="H50" s="17" t="s">
        <v>91</v>
      </c>
      <c r="I50" s="19" t="s">
        <v>163</v>
      </c>
    </row>
    <row r="51" spans="1:9" ht="102.75" customHeight="1" thickBot="1" x14ac:dyDescent="0.3">
      <c r="A51" s="3" t="s">
        <v>34</v>
      </c>
      <c r="B51" s="17" t="s">
        <v>37</v>
      </c>
      <c r="C51" s="17" t="s">
        <v>38</v>
      </c>
      <c r="D51" s="17" t="s">
        <v>35</v>
      </c>
      <c r="E51" s="36" t="s">
        <v>24</v>
      </c>
      <c r="F51" s="30">
        <v>0</v>
      </c>
      <c r="G51" s="17" t="s">
        <v>167</v>
      </c>
      <c r="H51" s="17" t="s">
        <v>36</v>
      </c>
      <c r="I51" s="19" t="s">
        <v>165</v>
      </c>
    </row>
    <row r="52" spans="1:9" ht="15.75" thickBot="1" x14ac:dyDescent="0.3">
      <c r="A52" s="9"/>
      <c r="B52" s="9"/>
      <c r="C52" s="9"/>
      <c r="D52" s="9"/>
      <c r="E52" s="37" t="s">
        <v>95</v>
      </c>
      <c r="F52" s="31">
        <v>42569000</v>
      </c>
      <c r="G52" s="9"/>
      <c r="H52" s="9"/>
      <c r="I52" s="9"/>
    </row>
    <row r="53" spans="1:9" ht="15.75" thickBot="1" x14ac:dyDescent="0.3">
      <c r="A53" s="9"/>
      <c r="B53" s="9"/>
      <c r="C53" s="9"/>
      <c r="D53" s="9"/>
      <c r="E53" s="38" t="s">
        <v>103</v>
      </c>
      <c r="F53" s="31" t="s">
        <v>125</v>
      </c>
      <c r="G53" s="9"/>
      <c r="H53" s="9"/>
      <c r="I53" s="9"/>
    </row>
    <row r="54" spans="1:9" ht="15.75" thickBot="1" x14ac:dyDescent="0.3">
      <c r="B54" s="76" t="s">
        <v>195</v>
      </c>
      <c r="C54" s="77" t="s">
        <v>196</v>
      </c>
    </row>
    <row r="55" spans="1:9" x14ac:dyDescent="0.25">
      <c r="B55" s="75"/>
    </row>
  </sheetData>
  <mergeCells count="49">
    <mergeCell ref="I22:I23"/>
    <mergeCell ref="A16:A18"/>
    <mergeCell ref="B16:B18"/>
    <mergeCell ref="B22:B23"/>
    <mergeCell ref="C19:C20"/>
    <mergeCell ref="D19:D20"/>
    <mergeCell ref="D22:D23"/>
    <mergeCell ref="E19:E20"/>
    <mergeCell ref="F19:F20"/>
    <mergeCell ref="H22:H23"/>
    <mergeCell ref="C22:C23"/>
    <mergeCell ref="E22:E23"/>
    <mergeCell ref="F22:F23"/>
    <mergeCell ref="G22:G23"/>
    <mergeCell ref="I16:I17"/>
    <mergeCell ref="H19:H20"/>
    <mergeCell ref="A35:H35"/>
    <mergeCell ref="A48:H48"/>
    <mergeCell ref="A43:H43"/>
    <mergeCell ref="A36:A37"/>
    <mergeCell ref="B36:B37"/>
    <mergeCell ref="H36:H37"/>
    <mergeCell ref="A44:A45"/>
    <mergeCell ref="B44:B45"/>
    <mergeCell ref="A38:A41"/>
    <mergeCell ref="B38:B41"/>
    <mergeCell ref="H38:H41"/>
    <mergeCell ref="A1:I2"/>
    <mergeCell ref="A4:H4"/>
    <mergeCell ref="A12:H12"/>
    <mergeCell ref="A15:H15"/>
    <mergeCell ref="H16:H18"/>
    <mergeCell ref="A5:A8"/>
    <mergeCell ref="B5:B8"/>
    <mergeCell ref="H7:H8"/>
    <mergeCell ref="F16:F17"/>
    <mergeCell ref="G16:G17"/>
    <mergeCell ref="E16:E17"/>
    <mergeCell ref="C16:C17"/>
    <mergeCell ref="D16:D17"/>
    <mergeCell ref="G19:G20"/>
    <mergeCell ref="A24:H24"/>
    <mergeCell ref="A22:A23"/>
    <mergeCell ref="A21:H21"/>
    <mergeCell ref="A33:H33"/>
    <mergeCell ref="A25:A26"/>
    <mergeCell ref="B25:B26"/>
    <mergeCell ref="A30:A31"/>
    <mergeCell ref="B30:B31"/>
  </mergeCells>
  <pageMargins left="0.70866141732283472" right="0.70866141732283472" top="0.78740157480314965" bottom="0.78740157480314965" header="0.31496062992125984" footer="0.31496062992125984"/>
  <pageSetup paperSize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2024 - vyhodnocení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Zapletalová Tereza</dc:creator>
  <cp:lastModifiedBy>Sychra David</cp:lastModifiedBy>
  <cp:lastPrinted>2024-12-16T14:12:09Z</cp:lastPrinted>
  <dcterms:created xsi:type="dcterms:W3CDTF">2023-10-16T11:59:59Z</dcterms:created>
  <dcterms:modified xsi:type="dcterms:W3CDTF">2025-01-21T12:22:00Z</dcterms:modified>
</cp:coreProperties>
</file>