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PODPROGRAM Č. 2\Webové stránky\"/>
    </mc:Choice>
  </mc:AlternateContent>
  <xr:revisionPtr revIDLastSave="0" documentId="8_{21BB881D-E553-4DD7-AF48-60B5229655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ulář vyúčtování dotace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7" i="3" l="1"/>
  <c r="J37" i="3"/>
  <c r="H43" i="3" l="1"/>
  <c r="K37" i="3"/>
  <c r="H48" i="3"/>
  <c r="H37" i="3"/>
  <c r="H45" i="3" s="1"/>
  <c r="H46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Kubíčková Kamila</author>
  </authors>
  <commentList>
    <comment ref="L27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>Kopie prvotních účetních dokladů (paragon, faktura, apod.) včetně kopie dokladu o zaplacení (BV, VPD)</t>
        </r>
      </text>
    </comment>
    <comment ref="L28" authorId="0" shapeId="0" xr:uid="{00000000-0006-0000-0000-000002000000}">
      <text>
        <r>
          <rPr>
            <sz val="9"/>
            <color indexed="81"/>
            <rFont val="Tahoma"/>
            <family val="2"/>
            <charset val="238"/>
          </rPr>
          <t>Kopie prvotních účetních dokladů (paragon, faktura, apod.) včetně kopie dokladu o zaplacení (BV, VPD)</t>
        </r>
      </text>
    </comment>
    <comment ref="A38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 xml:space="preserve">
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81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6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Kubíčková Kamila: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47" authorId="0" shapeId="0" xr:uid="{00000000-0006-0000-0000-000005000000}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8" authorId="0" shapeId="0" xr:uid="{00000000-0006-0000-0000-000006000000}">
      <text>
        <r>
          <rPr>
            <sz val="9"/>
            <color indexed="81"/>
            <rFont val="Tahoma"/>
            <family val="2"/>
            <charset val="238"/>
          </rPr>
          <t xml:space="preserve">Nevyčerpaná část dotace:
- rozdíl mezi poskytnutou dotací z rozpočtu Olomouckého kraje dle smlouvy a vyčerpanou dotací uvedenou v tabulce č. III (částka hrazená z dotace celkem)
- upozorňujeme na dodržení povinnosti uvedené v čl. II. odst. 5 smlouvy   
</t>
        </r>
      </text>
    </comment>
  </commentList>
</comments>
</file>

<file path=xl/sharedStrings.xml><?xml version="1.0" encoding="utf-8"?>
<sst xmlns="http://schemas.openxmlformats.org/spreadsheetml/2006/main" count="117" uniqueCount="98">
  <si>
    <t>číslo účetního dokladu v účetní evidenci</t>
  </si>
  <si>
    <t>Prostředky vráceny na účet Olomouckého kraje dne</t>
  </si>
  <si>
    <t>datum úhrady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</si>
  <si>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</si>
  <si>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</si>
  <si>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</si>
  <si>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</si>
  <si>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</si>
  <si>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IČO:</t>
  </si>
  <si>
    <t>DIČ: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</si>
  <si>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</si>
  <si>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</si>
  <si>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</si>
  <si>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</si>
  <si>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</si>
  <si>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</si>
  <si>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</si>
  <si>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</si>
  <si>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</si>
  <si>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</si>
  <si>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</si>
  <si>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</si>
  <si>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</si>
  <si>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</si>
  <si>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</si>
  <si>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</si>
  <si>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</si>
  <si>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</si>
  <si>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</si>
  <si>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</si>
  <si>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1.</t>
  </si>
  <si>
    <t>Např. Zpráva o realizaci projektu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</si>
  <si>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</si>
  <si>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</si>
  <si>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</si>
  <si>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</si>
  <si>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CELKEM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</si>
  <si>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</si>
  <si>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III. Soupis výdajů hrazených z poskytnuté dotace</t>
  </si>
  <si>
    <t>Datum konání akce:</t>
  </si>
  <si>
    <t>Název akce:</t>
  </si>
  <si>
    <t>z toho (v Kč)</t>
  </si>
  <si>
    <t>zdroj dat: VFP - záložka základní údaje - rok financování</t>
  </si>
  <si>
    <t>zdroj dat: VFP - detail žádosti - název DT</t>
  </si>
  <si>
    <t>zdroj dat: VFP - detail žádosti - název projektu</t>
  </si>
  <si>
    <t xml:space="preserve">zdroj dat: VFP - detail žádosti - záložka financování - schválené prostředky </t>
  </si>
  <si>
    <t>zdroj dat: VFP - detail žádosti - žadatel název</t>
  </si>
  <si>
    <t>VFP - detail žádosti - IČO</t>
  </si>
  <si>
    <t>VFP - detail žádosti - DIČ</t>
  </si>
  <si>
    <r>
      <t xml:space="preserve">Adresa sídla žadatele: </t>
    </r>
    <r>
      <rPr>
        <b/>
        <sz val="10"/>
        <color rgb="FFFF0000"/>
        <rFont val="Arial"/>
        <family val="2"/>
        <charset val="238"/>
      </rPr>
      <t>VFP - detail žádosti - žadatel název - detail externího subjektu</t>
    </r>
  </si>
  <si>
    <r>
      <t xml:space="preserve">Osoba odpovědná za vyúčtování dotace: </t>
    </r>
    <r>
      <rPr>
        <b/>
        <sz val="10"/>
        <color rgb="FFFF0000"/>
        <rFont val="Arial"/>
        <family val="2"/>
        <charset val="238"/>
      </rPr>
      <t>VFP - detail žádosti - žadatel název - obálka osoby</t>
    </r>
  </si>
  <si>
    <t>zdroj dat: VFP - detail dotačního titilu - záložka smlouvy - agendové číslo</t>
  </si>
  <si>
    <t>zdroj dat: VFP - detail dotačního titulu - záložka poznámky - poznámka</t>
  </si>
  <si>
    <t>Příloha č. 1 - Finanční vyúčtování dotace na akci/činnost</t>
  </si>
  <si>
    <t>povinný údaj, bez možnosti editace</t>
  </si>
  <si>
    <t>pořadové číslo</t>
  </si>
  <si>
    <t xml:space="preserve">účel výdaje (předmět plnění) 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</si>
  <si>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4 </t>
    </r>
    <r>
      <rPr>
        <sz val="9"/>
        <rFont val="Arial"/>
        <family val="2"/>
        <charset val="238"/>
      </rPr>
      <t xml:space="preserve">         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</si>
  <si>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5</t>
    </r>
  </si>
  <si>
    <t xml:space="preserve"> částka hrazená z vlastních a jiných zdrojů</t>
  </si>
  <si>
    <t>Doklady o zaplacení (výpisy z bankovního účtu nebo pokladní doklady)</t>
  </si>
  <si>
    <r>
      <t>IV. Soupis vlastních a jiných zdrojů</t>
    </r>
    <r>
      <rPr>
        <vertAlign val="superscript"/>
        <sz val="12"/>
        <rFont val="Arial"/>
        <family val="2"/>
        <charset val="238"/>
      </rPr>
      <t>5</t>
    </r>
  </si>
  <si>
    <t>vložit přílohu</t>
  </si>
  <si>
    <t>2.</t>
  </si>
  <si>
    <t>příloha č. 3</t>
  </si>
  <si>
    <t>příloha č. 4</t>
  </si>
  <si>
    <t>zdroj dat: VFP - detail činnosti - záložka financování - schválené prostředky; povinný údaj, bez možnosti editace</t>
  </si>
  <si>
    <r>
      <t xml:space="preserve">Částka v Kč </t>
    </r>
    <r>
      <rPr>
        <vertAlign val="superscript"/>
        <sz val="9"/>
        <rFont val="Arial"/>
        <family val="2"/>
        <charset val="238"/>
      </rPr>
      <t>3</t>
    </r>
  </si>
  <si>
    <t>přidat další přílohu</t>
  </si>
  <si>
    <t>tlačítka pro vložení přílohy - kopií dokladů požadovaných k vyúčtování dotace (ve formátu DOC, XLS, JPG, PDF,..)</t>
  </si>
  <si>
    <r>
      <t xml:space="preserve">doklad prokazujícíprovedení úhrady </t>
    </r>
    <r>
      <rPr>
        <vertAlign val="superscript"/>
        <sz val="9"/>
        <color rgb="FF00B0F0"/>
        <rFont val="Arial"/>
        <family val="2"/>
        <charset val="238"/>
      </rPr>
      <t>2</t>
    </r>
    <r>
      <rPr>
        <sz val="9"/>
        <color rgb="FF00B0F0"/>
        <rFont val="Arial"/>
        <family val="2"/>
        <charset val="238"/>
      </rPr>
      <t xml:space="preserve"> </t>
    </r>
  </si>
  <si>
    <t>do sloupce "doklad prokazující provedení úhrady" vložit možnost výběru dokladu z rozbalovacího seznamu (roletky): BV nebo VPD nebo BV, VPD</t>
  </si>
  <si>
    <t>druh zdroje</t>
  </si>
  <si>
    <t>VI. Přílohy</t>
  </si>
  <si>
    <t>VIII. Prohlášení žadatele</t>
  </si>
  <si>
    <t>IX. Vysvětlivky</t>
  </si>
  <si>
    <t xml:space="preserve">Příjemce vyplní pouze v případě, že je dle smlouvy nebo pravidel ke smlouvě se vztahujícím povinen uvést ve vyúčtování dotace vlastní a jiné zdroje (ve výši spolufinancování). </t>
  </si>
  <si>
    <t>VII. Poznámka, komentář</t>
  </si>
  <si>
    <t>3.</t>
  </si>
  <si>
    <t>Seznam povinných příloh (viz bod III.)</t>
  </si>
  <si>
    <t>povinný údaj, automaticky vyplňován z VFP, možnost aktualizace - v případě aktualizace změnit barvu textu</t>
  </si>
  <si>
    <t>Identifikátor služby</t>
  </si>
  <si>
    <t>druh služby</t>
  </si>
  <si>
    <t>BV, VPD</t>
  </si>
  <si>
    <t>Jedná se o nejzažší termín úhrady - uveďte tento termín</t>
  </si>
  <si>
    <t>Uvaďte celkové náklady služby</t>
  </si>
  <si>
    <t>Vybírá se z roletky - toto bude nejpravděpodobnější volba</t>
  </si>
  <si>
    <t>Rozdíl mezi náklady a dotací použitou z P2</t>
  </si>
  <si>
    <t>další služba…. Atd.</t>
  </si>
  <si>
    <t>Výše dotace z P2 použitá (tedy po případné vratce)</t>
  </si>
  <si>
    <t>Další zdroje</t>
  </si>
  <si>
    <t>municipality, vlastní zdroje</t>
  </si>
  <si>
    <t>Uveďte souhrnnou částku jiných zdrojů - výsledek buňky K 37</t>
  </si>
  <si>
    <t>příloha č. 1  - soupis výdajů hrazených z poskytnuté dotace -  přiložit soupis (sestavu); tedy to, co byste standardně vyplňovali do řádku v bodě III.</t>
  </si>
  <si>
    <t>příloha č. 2  - soupis výdajů hrazených z poskytnuté dotace -  přiložit soupis (sestavu); tedy to, co byste standardně vyplňovali do řádku v bodě III.</t>
  </si>
  <si>
    <t>Zde uveďte soupis podpořených služeb - každá podpořená služba = jeden řádek</t>
  </si>
  <si>
    <t>lze přidávat řádky tlačítkem "přidat řádek"</t>
  </si>
  <si>
    <t>Uveďte takto - nerozepisujte; rozpis uveďte do přílohy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</si>
</sst>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K_č_-;\-* #,##0.00\ _K_č_-;_-* &quot;-&quot;??\ _K_č_-;_-@_-"/>
    <numFmt numFmtId="165" formatCode="_-* #,##0\ _K_č_-;\-* #,##0\ _K_č_-;_-* &quot;-&quot;??\ _K_č_-;_-@_-"/>
  </numFmts>
  <fonts count="2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z val="9"/>
      <color rgb="FF00B0F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name val="Arial"/>
      <family val="2"/>
      <charset val="238"/>
    </font>
    <font>
      <sz val="11"/>
      <color rgb="FFFF0000"/>
      <name val="Arial"/>
      <family val="2"/>
      <charset val="238"/>
    </font>
    <font>
      <vertAlign val="superscript"/>
      <sz val="9"/>
      <color rgb="FF00B0F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1" fillId="0" borderId="0"/>
    <xf numFmtId="43" fontId="24" fillId="0" borderId="0" applyFont="0" applyFill="0" applyBorder="0" applyAlignment="0" applyProtection="0"/>
  </cellStyleXfs>
  <cellXfs count="124">
    <xf numFmtId="0" fontId="0" fillId="0" borderId="0" xfId="0"/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4" fillId="0" borderId="7" xfId="0" applyFont="1" applyBorder="1" applyAlignment="1">
      <alignment textRotation="90" wrapText="1"/>
    </xf>
    <xf numFmtId="0" fontId="0" fillId="0" borderId="7" xfId="0" applyBorder="1" applyAlignment="1">
      <alignment textRotation="90"/>
    </xf>
    <xf numFmtId="0" fontId="6" fillId="3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4" fillId="3" borderId="1" xfId="0" applyFont="1" applyFill="1" applyBorder="1" applyAlignment="1" applyProtection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0" fontId="4" fillId="0" borderId="7" xfId="0" applyFont="1" applyBorder="1" applyAlignment="1"/>
    <xf numFmtId="4" fontId="6" fillId="0" borderId="1" xfId="0" applyNumberFormat="1" applyFont="1" applyBorder="1" applyAlignment="1" applyProtection="1">
      <alignment horizontal="right"/>
      <protection locked="0"/>
    </xf>
    <xf numFmtId="0" fontId="6" fillId="0" borderId="1" xfId="0" applyFont="1" applyBorder="1" applyAlignment="1" applyProtection="1">
      <alignment horizontal="right" vertical="center"/>
      <protection locked="0"/>
    </xf>
    <xf numFmtId="0" fontId="6" fillId="0" borderId="7" xfId="0" applyFont="1" applyBorder="1" applyAlignment="1">
      <alignment wrapText="1"/>
    </xf>
    <xf numFmtId="0" fontId="6" fillId="5" borderId="1" xfId="0" applyFont="1" applyFill="1" applyBorder="1" applyAlignment="1">
      <alignment wrapText="1"/>
    </xf>
    <xf numFmtId="4" fontId="2" fillId="3" borderId="1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20" fillId="0" borderId="0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vertical="center" wrapText="1"/>
    </xf>
    <xf numFmtId="14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0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 applyProtection="1">
      <alignment vertical="center"/>
      <protection locked="0"/>
    </xf>
    <xf numFmtId="0" fontId="6" fillId="6" borderId="1" xfId="0" applyFont="1" applyFill="1" applyBorder="1" applyAlignment="1" applyProtection="1">
      <alignment horizontal="right" vertical="center"/>
      <protection locked="0"/>
    </xf>
    <xf numFmtId="14" fontId="6" fillId="6" borderId="1" xfId="0" applyNumberFormat="1" applyFont="1" applyFill="1" applyBorder="1" applyAlignment="1" applyProtection="1">
      <alignment horizontal="right" vertical="center"/>
      <protection locked="0"/>
    </xf>
    <xf numFmtId="4" fontId="6" fillId="6" borderId="1" xfId="0" applyNumberFormat="1" applyFont="1" applyFill="1" applyBorder="1" applyAlignment="1" applyProtection="1">
      <alignment horizontal="right" vertical="center"/>
      <protection locked="0"/>
    </xf>
    <xf numFmtId="0" fontId="6" fillId="7" borderId="1" xfId="0" applyFont="1" applyFill="1" applyBorder="1" applyAlignment="1" applyProtection="1">
      <alignment vertical="center" wrapText="1"/>
      <protection locked="0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43" fontId="0" fillId="3" borderId="2" xfId="0" applyNumberFormat="1" applyFill="1" applyBorder="1" applyAlignment="1"/>
    <xf numFmtId="0" fontId="0" fillId="3" borderId="4" xfId="0" applyFill="1" applyBorder="1" applyAlignment="1"/>
    <xf numFmtId="0" fontId="0" fillId="3" borderId="3" xfId="0" applyFill="1" applyBorder="1" applyAlignment="1"/>
    <xf numFmtId="0" fontId="2" fillId="0" borderId="1" xfId="0" applyFont="1" applyBorder="1" applyAlignment="1">
      <alignment horizontal="left" vertical="center" wrapText="1"/>
    </xf>
    <xf numFmtId="4" fontId="4" fillId="3" borderId="2" xfId="0" applyNumberFormat="1" applyFont="1" applyFill="1" applyBorder="1" applyAlignment="1" applyProtection="1">
      <alignment horizontal="center"/>
    </xf>
    <xf numFmtId="4" fontId="4" fillId="3" borderId="4" xfId="0" applyNumberFormat="1" applyFont="1" applyFill="1" applyBorder="1" applyAlignment="1" applyProtection="1">
      <alignment horizontal="center"/>
    </xf>
    <xf numFmtId="4" fontId="4" fillId="3" borderId="3" xfId="0" applyNumberFormat="1" applyFont="1" applyFill="1" applyBorder="1" applyAlignment="1" applyProtection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8" fillId="7" borderId="1" xfId="0" applyFont="1" applyFill="1" applyBorder="1" applyAlignment="1" applyProtection="1">
      <alignment horizontal="left" vertical="center" wrapText="1"/>
      <protection locked="0"/>
    </xf>
    <xf numFmtId="0" fontId="8" fillId="7" borderId="1" xfId="0" applyFont="1" applyFill="1" applyBorder="1" applyAlignment="1" applyProtection="1">
      <alignment horizontal="left" vertical="center"/>
      <protection locked="0"/>
    </xf>
    <xf numFmtId="4" fontId="8" fillId="7" borderId="1" xfId="0" applyNumberFormat="1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horizontal="righ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2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4" fillId="3" borderId="1" xfId="0" applyFont="1" applyFill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vertical="center" wrapText="1"/>
      <protection locked="0"/>
    </xf>
    <xf numFmtId="165" fontId="10" fillId="0" borderId="1" xfId="1" applyNumberFormat="1" applyFont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left" vertical="center"/>
      <protection locked="0"/>
    </xf>
    <xf numFmtId="0" fontId="16" fillId="3" borderId="1" xfId="0" applyFont="1" applyFill="1" applyBorder="1" applyAlignment="1" applyProtection="1">
      <alignment horizontal="left" vertical="center"/>
    </xf>
    <xf numFmtId="43" fontId="19" fillId="7" borderId="1" xfId="3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3" borderId="2" xfId="0" applyFill="1" applyBorder="1" applyAlignment="1" applyProtection="1">
      <alignment horizontal="left" vertical="center"/>
    </xf>
    <xf numFmtId="0" fontId="0" fillId="3" borderId="4" xfId="0" applyFill="1" applyBorder="1" applyAlignment="1" applyProtection="1">
      <alignment horizontal="left" vertical="center"/>
    </xf>
    <xf numFmtId="0" fontId="0" fillId="3" borderId="3" xfId="0" applyFill="1" applyBorder="1" applyAlignment="1" applyProtection="1">
      <alignment horizontal="left" vertical="center"/>
    </xf>
    <xf numFmtId="0" fontId="4" fillId="3" borderId="10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4" fillId="3" borderId="10" xfId="0" applyFont="1" applyFill="1" applyBorder="1" applyAlignment="1" applyProtection="1">
      <alignment horizontal="left" vertical="center"/>
    </xf>
    <xf numFmtId="0" fontId="2" fillId="0" borderId="10" xfId="0" applyFont="1" applyBorder="1" applyAlignment="1" applyProtection="1">
      <alignment vertical="center"/>
      <protection locked="0"/>
    </xf>
    <xf numFmtId="4" fontId="6" fillId="4" borderId="1" xfId="0" applyNumberFormat="1" applyFont="1" applyFill="1" applyBorder="1" applyAlignment="1" applyProtection="1">
      <alignment horizontal="left" wrapText="1"/>
      <protection locked="0"/>
    </xf>
    <xf numFmtId="4" fontId="4" fillId="3" borderId="1" xfId="0" applyNumberFormat="1" applyFont="1" applyFill="1" applyBorder="1" applyAlignment="1" applyProtection="1">
      <alignment horizontal="center"/>
      <protection locked="0"/>
    </xf>
    <xf numFmtId="0" fontId="18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20" fillId="3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4" fontId="6" fillId="0" borderId="2" xfId="0" applyNumberFormat="1" applyFont="1" applyBorder="1" applyAlignment="1" applyProtection="1">
      <alignment horizontal="right" vertical="center"/>
      <protection locked="0"/>
    </xf>
    <xf numFmtId="4" fontId="6" fillId="0" borderId="3" xfId="0" applyNumberFormat="1" applyFont="1" applyBorder="1" applyAlignment="1" applyProtection="1">
      <alignment horizontal="right" vertical="center"/>
      <protection locked="0"/>
    </xf>
    <xf numFmtId="4" fontId="2" fillId="3" borderId="2" xfId="0" applyNumberFormat="1" applyFont="1" applyFill="1" applyBorder="1" applyAlignment="1">
      <alignment horizontal="right" vertical="center"/>
    </xf>
    <xf numFmtId="4" fontId="2" fillId="3" borderId="3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4" fontId="6" fillId="6" borderId="2" xfId="0" applyNumberFormat="1" applyFont="1" applyFill="1" applyBorder="1" applyAlignment="1" applyProtection="1">
      <alignment horizontal="right" vertical="center"/>
      <protection locked="0"/>
    </xf>
    <xf numFmtId="4" fontId="6" fillId="6" borderId="3" xfId="0" applyNumberFormat="1" applyFont="1" applyFill="1" applyBorder="1" applyAlignment="1" applyProtection="1">
      <alignment horizontal="right" vertical="center"/>
      <protection locked="0"/>
    </xf>
    <xf numFmtId="0" fontId="5" fillId="6" borderId="2" xfId="0" applyFont="1" applyFill="1" applyBorder="1" applyAlignment="1">
      <alignment horizontal="left" vertical="center"/>
    </xf>
    <xf numFmtId="0" fontId="5" fillId="6" borderId="4" xfId="0" applyFont="1" applyFill="1" applyBorder="1" applyAlignment="1">
      <alignment horizontal="left" vertical="center"/>
    </xf>
    <xf numFmtId="14" fontId="6" fillId="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1" xfId="0" applyFont="1" applyFill="1" applyBorder="1" applyAlignment="1" applyProtection="1">
      <alignment horizontal="left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left" vertical="center"/>
      <protection locked="0"/>
    </xf>
    <xf numFmtId="0" fontId="4" fillId="0" borderId="4" xfId="0" applyFont="1" applyFill="1" applyBorder="1" applyAlignment="1" applyProtection="1">
      <alignment horizontal="left" vertical="center"/>
      <protection locked="0"/>
    </xf>
    <xf numFmtId="0" fontId="4" fillId="0" borderId="3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 applyProtection="1">
      <alignment horizontal="left" vertical="center"/>
      <protection locked="0"/>
    </xf>
    <xf numFmtId="4" fontId="8" fillId="6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vertical="center" wrapText="1"/>
    </xf>
  </cellXfs>
  <cellStyles count="4">
    <cellStyle name="Čárka" xfId="3" builtinId="3"/>
    <cellStyle name="Čárka 2" xfId="1" xr:uid="{00000000-0005-0000-0000-000001000000}"/>
    <cellStyle name="Normální" xfId="0" builtinId="0"/>
    <cellStyle name="Normální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5"/>
  <sheetViews>
    <sheetView tabSelected="1" topLeftCell="A20" workbookViewId="0">
      <selection activeCell="G27" sqref="G27"/>
    </sheetView>
  </sheetViews>
  <sheetFormatPr defaultRowHeight="12.75" x14ac:dyDescent="0.2"/>
  <cols>
    <col min="1" max="1" width="6.7109375" customWidth="1"/>
    <col min="2" max="2" width="32.42578125" bestFit="1" customWidth="1"/>
    <col min="5" max="5" width="9.42578125" customWidth="1"/>
    <col min="6" max="6" width="9.5703125" customWidth="1"/>
    <col min="7" max="7" width="11" customWidth="1"/>
    <col min="9" max="9" width="4.7109375" customWidth="1"/>
    <col min="10" max="10" width="12" customWidth="1"/>
    <col min="11" max="11" width="11.85546875" customWidth="1"/>
    <col min="12" max="12" width="67" customWidth="1"/>
    <col min="13" max="13" width="0.28515625" customWidth="1"/>
    <col min="14" max="15" width="9.140625" hidden="1" customWidth="1"/>
  </cols>
  <sheetData>
    <row r="1" spans="1:15" ht="20.25" x14ac:dyDescent="0.2">
      <c r="A1" s="64" t="s">
        <v>53</v>
      </c>
      <c r="B1" s="64"/>
      <c r="C1" s="64"/>
      <c r="D1" s="64"/>
      <c r="E1" s="64"/>
      <c r="F1" s="64"/>
      <c r="G1" s="64"/>
      <c r="H1" s="64"/>
      <c r="I1" s="64"/>
      <c r="J1" s="64"/>
      <c r="K1" s="64"/>
    </row>
    <row r="2" spans="1:15" ht="19.5" customHeight="1" x14ac:dyDescent="0.2">
      <c r="A2" s="56" t="s">
        <v>25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6"/>
    </row>
    <row r="3" spans="1:15" ht="19.5" customHeight="1" x14ac:dyDescent="0.2">
      <c r="A3" s="63" t="s">
        <v>22</v>
      </c>
      <c r="B3" s="63"/>
      <c r="C3" s="63"/>
      <c r="D3" s="63"/>
      <c r="E3" s="63"/>
      <c r="F3" s="63"/>
      <c r="G3" s="65" t="s">
        <v>42</v>
      </c>
      <c r="H3" s="65"/>
      <c r="I3" s="65"/>
      <c r="J3" s="65"/>
      <c r="K3" s="65"/>
      <c r="L3" s="11" t="s">
        <v>54</v>
      </c>
    </row>
    <row r="4" spans="1:15" ht="26.25" customHeight="1" x14ac:dyDescent="0.2">
      <c r="A4" s="66" t="s">
        <v>23</v>
      </c>
      <c r="B4" s="66"/>
      <c r="C4" s="66"/>
      <c r="D4" s="66"/>
      <c r="E4" s="66"/>
      <c r="F4" s="66"/>
      <c r="G4" s="36" t="s">
        <v>51</v>
      </c>
      <c r="H4" s="36"/>
      <c r="I4" s="36"/>
      <c r="J4" s="36"/>
      <c r="K4" s="36"/>
      <c r="L4" s="11" t="s">
        <v>54</v>
      </c>
    </row>
    <row r="5" spans="1:15" ht="24" customHeight="1" x14ac:dyDescent="0.2">
      <c r="A5" s="63" t="s">
        <v>24</v>
      </c>
      <c r="B5" s="63"/>
      <c r="C5" s="63"/>
      <c r="D5" s="63"/>
      <c r="E5" s="63"/>
      <c r="F5" s="63"/>
      <c r="G5" s="36" t="s">
        <v>52</v>
      </c>
      <c r="H5" s="36"/>
      <c r="I5" s="36"/>
      <c r="J5" s="36"/>
      <c r="K5" s="36"/>
      <c r="L5" s="11" t="s">
        <v>54</v>
      </c>
    </row>
    <row r="6" spans="1:15" ht="19.5" customHeight="1" x14ac:dyDescent="0.2">
      <c r="A6" s="63" t="s">
        <v>26</v>
      </c>
      <c r="B6" s="63"/>
      <c r="C6" s="63"/>
      <c r="D6" s="63"/>
      <c r="E6" s="63"/>
      <c r="F6" s="63"/>
      <c r="G6" s="65" t="s">
        <v>43</v>
      </c>
      <c r="H6" s="65"/>
      <c r="I6" s="65"/>
      <c r="J6" s="65"/>
      <c r="K6" s="65"/>
      <c r="L6" s="11" t="s">
        <v>54</v>
      </c>
    </row>
    <row r="7" spans="1:15" ht="25.5" customHeight="1" x14ac:dyDescent="0.2">
      <c r="A7" s="63" t="s">
        <v>40</v>
      </c>
      <c r="B7" s="63"/>
      <c r="C7" s="63"/>
      <c r="D7" s="63"/>
      <c r="E7" s="63"/>
      <c r="F7" s="63"/>
      <c r="G7" s="65" t="s">
        <v>44</v>
      </c>
      <c r="H7" s="65"/>
      <c r="I7" s="65"/>
      <c r="J7" s="65"/>
      <c r="K7" s="65"/>
      <c r="L7" s="11" t="s">
        <v>54</v>
      </c>
    </row>
    <row r="8" spans="1:15" ht="27" customHeight="1" x14ac:dyDescent="0.2">
      <c r="A8" s="63" t="s">
        <v>29</v>
      </c>
      <c r="B8" s="63"/>
      <c r="C8" s="63"/>
      <c r="D8" s="63"/>
      <c r="E8" s="63"/>
      <c r="F8" s="63"/>
      <c r="G8" s="67">
        <v>600000</v>
      </c>
      <c r="H8" s="67"/>
      <c r="I8" s="67"/>
      <c r="J8" s="67"/>
      <c r="K8" s="67"/>
      <c r="L8" s="36" t="s">
        <v>45</v>
      </c>
      <c r="M8" s="36"/>
      <c r="N8" s="36"/>
      <c r="O8" s="36"/>
    </row>
    <row r="9" spans="1:15" ht="19.5" customHeight="1" x14ac:dyDescent="0.2">
      <c r="A9" s="63" t="s">
        <v>39</v>
      </c>
      <c r="B9" s="63"/>
      <c r="C9" s="63"/>
      <c r="D9" s="63"/>
      <c r="E9" s="63"/>
      <c r="F9" s="63"/>
      <c r="G9" s="68"/>
      <c r="H9" s="68"/>
      <c r="I9" s="68"/>
      <c r="J9" s="68"/>
      <c r="K9" s="68"/>
      <c r="L9" s="9"/>
    </row>
    <row r="10" spans="1:15" ht="19.5" customHeight="1" x14ac:dyDescent="0.2">
      <c r="A10" s="56" t="s">
        <v>27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9"/>
    </row>
    <row r="11" spans="1:15" ht="27.75" customHeight="1" x14ac:dyDescent="0.2">
      <c r="A11" s="59" t="s">
        <v>32</v>
      </c>
      <c r="B11" s="59"/>
      <c r="C11" s="60" t="s">
        <v>46</v>
      </c>
      <c r="D11" s="60"/>
      <c r="E11" s="60"/>
      <c r="F11" s="60"/>
      <c r="G11" s="60"/>
      <c r="H11" s="60"/>
      <c r="I11" s="60"/>
      <c r="J11" s="60"/>
      <c r="K11" s="60"/>
      <c r="L11" s="21" t="s">
        <v>80</v>
      </c>
    </row>
    <row r="12" spans="1:15" ht="25.5" customHeight="1" x14ac:dyDescent="0.2">
      <c r="A12" s="5" t="s">
        <v>8</v>
      </c>
      <c r="B12" s="61" t="s">
        <v>47</v>
      </c>
      <c r="C12" s="61"/>
      <c r="D12" s="61"/>
      <c r="E12" s="62"/>
      <c r="F12" s="62"/>
      <c r="G12" s="62"/>
      <c r="H12" s="62"/>
      <c r="I12" s="62"/>
      <c r="J12" s="62"/>
      <c r="K12" s="62"/>
      <c r="L12" s="21" t="s">
        <v>80</v>
      </c>
    </row>
    <row r="13" spans="1:15" ht="24" customHeight="1" x14ac:dyDescent="0.2">
      <c r="A13" s="12" t="s">
        <v>9</v>
      </c>
      <c r="B13" s="61" t="s">
        <v>48</v>
      </c>
      <c r="C13" s="61"/>
      <c r="D13" s="61"/>
      <c r="E13" s="69"/>
      <c r="F13" s="70"/>
      <c r="G13" s="70"/>
      <c r="H13" s="70"/>
      <c r="I13" s="70"/>
      <c r="J13" s="70"/>
      <c r="K13" s="71"/>
      <c r="L13" s="21" t="s">
        <v>80</v>
      </c>
    </row>
    <row r="14" spans="1:15" ht="26.25" customHeight="1" x14ac:dyDescent="0.2">
      <c r="A14" s="59" t="s">
        <v>49</v>
      </c>
      <c r="B14" s="59"/>
      <c r="C14" s="63" t="s">
        <v>10</v>
      </c>
      <c r="D14" s="63"/>
      <c r="E14" s="73"/>
      <c r="F14" s="73"/>
      <c r="G14" s="73"/>
      <c r="H14" s="73"/>
      <c r="I14" s="73"/>
      <c r="J14" s="73"/>
      <c r="K14" s="73"/>
      <c r="L14" s="21" t="s">
        <v>80</v>
      </c>
    </row>
    <row r="15" spans="1:15" ht="24" customHeight="1" x14ac:dyDescent="0.2">
      <c r="A15" s="59"/>
      <c r="B15" s="59"/>
      <c r="C15" s="63" t="s">
        <v>11</v>
      </c>
      <c r="D15" s="63"/>
      <c r="E15" s="73"/>
      <c r="F15" s="73"/>
      <c r="G15" s="73"/>
      <c r="H15" s="73"/>
      <c r="I15" s="73"/>
      <c r="J15" s="73"/>
      <c r="K15" s="73"/>
      <c r="L15" s="21" t="s">
        <v>80</v>
      </c>
    </row>
    <row r="16" spans="1:15" ht="25.5" customHeight="1" x14ac:dyDescent="0.2">
      <c r="A16" s="59"/>
      <c r="B16" s="59"/>
      <c r="C16" s="63" t="s">
        <v>12</v>
      </c>
      <c r="D16" s="63"/>
      <c r="E16" s="73"/>
      <c r="F16" s="73"/>
      <c r="G16" s="73"/>
      <c r="H16" s="73"/>
      <c r="I16" s="73"/>
      <c r="J16" s="73"/>
      <c r="K16" s="73"/>
      <c r="L16" s="21" t="s">
        <v>80</v>
      </c>
    </row>
    <row r="17" spans="1:12" ht="24.75" customHeight="1" x14ac:dyDescent="0.2">
      <c r="A17" s="59"/>
      <c r="B17" s="59"/>
      <c r="C17" s="63" t="s">
        <v>13</v>
      </c>
      <c r="D17" s="63"/>
      <c r="E17" s="73"/>
      <c r="F17" s="73"/>
      <c r="G17" s="73"/>
      <c r="H17" s="73"/>
      <c r="I17" s="73"/>
      <c r="J17" s="73"/>
      <c r="K17" s="73"/>
      <c r="L17" s="21" t="s">
        <v>80</v>
      </c>
    </row>
    <row r="18" spans="1:12" ht="27.75" customHeight="1" x14ac:dyDescent="0.2">
      <c r="A18" s="59"/>
      <c r="B18" s="59"/>
      <c r="C18" s="63" t="s">
        <v>14</v>
      </c>
      <c r="D18" s="63"/>
      <c r="E18" s="73"/>
      <c r="F18" s="73"/>
      <c r="G18" s="73"/>
      <c r="H18" s="73"/>
      <c r="I18" s="73"/>
      <c r="J18" s="73"/>
      <c r="K18" s="73"/>
      <c r="L18" s="21" t="s">
        <v>80</v>
      </c>
    </row>
    <row r="19" spans="1:12" ht="25.5" customHeight="1" x14ac:dyDescent="0.2">
      <c r="A19" s="59" t="s">
        <v>50</v>
      </c>
      <c r="B19" s="59"/>
      <c r="C19" s="63" t="s">
        <v>15</v>
      </c>
      <c r="D19" s="63"/>
      <c r="E19" s="73"/>
      <c r="F19" s="73"/>
      <c r="G19" s="73"/>
      <c r="H19" s="73"/>
      <c r="I19" s="73"/>
      <c r="J19" s="73"/>
      <c r="K19" s="73"/>
      <c r="L19" s="21" t="s">
        <v>80</v>
      </c>
    </row>
    <row r="20" spans="1:12" ht="23.25" customHeight="1" x14ac:dyDescent="0.2">
      <c r="A20" s="59"/>
      <c r="B20" s="59"/>
      <c r="C20" s="63" t="s">
        <v>16</v>
      </c>
      <c r="D20" s="63"/>
      <c r="E20" s="73"/>
      <c r="F20" s="73"/>
      <c r="G20" s="73"/>
      <c r="H20" s="73"/>
      <c r="I20" s="73"/>
      <c r="J20" s="73"/>
      <c r="K20" s="73"/>
      <c r="L20" s="21" t="s">
        <v>80</v>
      </c>
    </row>
    <row r="21" spans="1:12" ht="26.25" customHeight="1" x14ac:dyDescent="0.2">
      <c r="A21" s="59"/>
      <c r="B21" s="59"/>
      <c r="C21" s="63" t="s">
        <v>17</v>
      </c>
      <c r="D21" s="63"/>
      <c r="E21" s="73"/>
      <c r="F21" s="73"/>
      <c r="G21" s="73"/>
      <c r="H21" s="73"/>
      <c r="I21" s="73"/>
      <c r="J21" s="73"/>
      <c r="K21" s="73"/>
      <c r="L21" s="21" t="s">
        <v>80</v>
      </c>
    </row>
    <row r="22" spans="1:12" ht="22.5" customHeight="1" x14ac:dyDescent="0.2">
      <c r="A22" s="72"/>
      <c r="B22" s="72"/>
      <c r="C22" s="74" t="s">
        <v>18</v>
      </c>
      <c r="D22" s="74"/>
      <c r="E22" s="75"/>
      <c r="F22" s="75"/>
      <c r="G22" s="75"/>
      <c r="H22" s="75"/>
      <c r="I22" s="75"/>
      <c r="J22" s="75"/>
      <c r="K22" s="75"/>
      <c r="L22" s="21" t="s">
        <v>80</v>
      </c>
    </row>
    <row r="23" spans="1:12" ht="19.5" customHeight="1" x14ac:dyDescent="0.2">
      <c r="A23" s="56" t="s">
        <v>38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14"/>
    </row>
    <row r="24" spans="1:12" ht="19.5" customHeight="1" x14ac:dyDescent="0.2">
      <c r="A24" s="83" t="s">
        <v>55</v>
      </c>
      <c r="B24" s="79" t="s">
        <v>0</v>
      </c>
      <c r="C24" s="79" t="s">
        <v>56</v>
      </c>
      <c r="D24" s="79"/>
      <c r="E24" s="79"/>
      <c r="F24" s="78" t="s">
        <v>70</v>
      </c>
      <c r="G24" s="79" t="s">
        <v>2</v>
      </c>
      <c r="H24" s="94" t="s">
        <v>67</v>
      </c>
      <c r="I24" s="95"/>
      <c r="J24" s="80" t="s">
        <v>41</v>
      </c>
      <c r="K24" s="80"/>
      <c r="L24" s="10"/>
    </row>
    <row r="25" spans="1:12" ht="62.25" customHeight="1" x14ac:dyDescent="0.2">
      <c r="A25" s="83"/>
      <c r="B25" s="79"/>
      <c r="C25" s="79"/>
      <c r="D25" s="79"/>
      <c r="E25" s="79"/>
      <c r="F25" s="78"/>
      <c r="G25" s="79"/>
      <c r="H25" s="96"/>
      <c r="I25" s="97"/>
      <c r="J25" s="8" t="s">
        <v>57</v>
      </c>
      <c r="K25" s="13" t="s">
        <v>59</v>
      </c>
      <c r="L25" s="23" t="s">
        <v>71</v>
      </c>
    </row>
    <row r="26" spans="1:12" ht="96.75" customHeight="1" x14ac:dyDescent="0.2">
      <c r="A26" s="1"/>
      <c r="B26" s="35" t="s">
        <v>95</v>
      </c>
      <c r="C26" s="82"/>
      <c r="D26" s="82"/>
      <c r="E26" s="82"/>
      <c r="F26" s="28" t="s">
        <v>86</v>
      </c>
      <c r="G26" s="28" t="s">
        <v>84</v>
      </c>
      <c r="H26" s="102" t="s">
        <v>85</v>
      </c>
      <c r="I26" s="103"/>
      <c r="J26" s="29" t="s">
        <v>89</v>
      </c>
      <c r="K26" s="29" t="s">
        <v>87</v>
      </c>
      <c r="L26" s="24"/>
    </row>
    <row r="27" spans="1:12" ht="39.75" customHeight="1" x14ac:dyDescent="0.2">
      <c r="A27" s="1">
        <v>1</v>
      </c>
      <c r="B27" s="31" t="s">
        <v>81</v>
      </c>
      <c r="C27" s="104" t="s">
        <v>82</v>
      </c>
      <c r="D27" s="104"/>
      <c r="E27" s="104"/>
      <c r="F27" s="32" t="s">
        <v>83</v>
      </c>
      <c r="G27" s="33">
        <v>44946</v>
      </c>
      <c r="H27" s="98">
        <v>1000000</v>
      </c>
      <c r="I27" s="99"/>
      <c r="J27" s="34">
        <v>250000</v>
      </c>
      <c r="K27" s="34">
        <v>750000</v>
      </c>
      <c r="L27" s="30" t="s">
        <v>93</v>
      </c>
    </row>
    <row r="28" spans="1:12" ht="31.5" customHeight="1" x14ac:dyDescent="0.2">
      <c r="A28" s="1">
        <v>2</v>
      </c>
      <c r="B28" s="31" t="s">
        <v>81</v>
      </c>
      <c r="C28" s="104" t="s">
        <v>82</v>
      </c>
      <c r="D28" s="104"/>
      <c r="E28" s="104"/>
      <c r="F28" s="32" t="s">
        <v>83</v>
      </c>
      <c r="G28" s="33">
        <v>44946</v>
      </c>
      <c r="H28" s="98">
        <v>1000000</v>
      </c>
      <c r="I28" s="99"/>
      <c r="J28" s="34">
        <v>300000</v>
      </c>
      <c r="K28" s="34">
        <v>700000</v>
      </c>
      <c r="L28" s="30" t="s">
        <v>94</v>
      </c>
    </row>
    <row r="29" spans="1:12" ht="19.5" customHeight="1" x14ac:dyDescent="0.2">
      <c r="A29" s="1">
        <v>3</v>
      </c>
      <c r="B29" s="31" t="s">
        <v>88</v>
      </c>
      <c r="C29" s="82"/>
      <c r="D29" s="82"/>
      <c r="E29" s="82"/>
      <c r="F29" s="19"/>
      <c r="G29" s="19"/>
      <c r="H29" s="87"/>
      <c r="I29" s="88"/>
      <c r="J29" s="18"/>
      <c r="K29" s="18"/>
      <c r="L29" s="25" t="s">
        <v>64</v>
      </c>
    </row>
    <row r="30" spans="1:12" ht="19.5" customHeight="1" x14ac:dyDescent="0.2">
      <c r="A30" s="1">
        <v>4</v>
      </c>
      <c r="B30" s="31" t="s">
        <v>96</v>
      </c>
      <c r="C30" s="82"/>
      <c r="D30" s="82"/>
      <c r="E30" s="82"/>
      <c r="F30" s="19"/>
      <c r="G30" s="19"/>
      <c r="H30" s="87"/>
      <c r="I30" s="88"/>
      <c r="J30" s="18"/>
      <c r="K30" s="18"/>
      <c r="L30" s="25" t="s">
        <v>65</v>
      </c>
    </row>
    <row r="31" spans="1:12" ht="19.5" customHeight="1" x14ac:dyDescent="0.2">
      <c r="A31" s="1">
        <v>5</v>
      </c>
      <c r="B31" s="1"/>
      <c r="C31" s="82"/>
      <c r="D31" s="82"/>
      <c r="E31" s="82"/>
      <c r="F31" s="19"/>
      <c r="G31" s="19"/>
      <c r="H31" s="87"/>
      <c r="I31" s="88"/>
      <c r="J31" s="18"/>
      <c r="K31" s="18"/>
      <c r="L31" s="26"/>
    </row>
    <row r="32" spans="1:12" ht="19.5" customHeight="1" x14ac:dyDescent="0.2">
      <c r="A32" s="1">
        <v>6</v>
      </c>
      <c r="B32" s="1"/>
      <c r="C32" s="82"/>
      <c r="D32" s="82"/>
      <c r="E32" s="82"/>
      <c r="F32" s="19"/>
      <c r="G32" s="19"/>
      <c r="H32" s="87"/>
      <c r="I32" s="88"/>
      <c r="J32" s="18"/>
      <c r="K32" s="18"/>
      <c r="L32" s="26"/>
    </row>
    <row r="33" spans="1:15" ht="19.5" customHeight="1" x14ac:dyDescent="0.2">
      <c r="A33" s="1">
        <v>7</v>
      </c>
      <c r="B33" s="1"/>
      <c r="C33" s="82"/>
      <c r="D33" s="82"/>
      <c r="E33" s="82"/>
      <c r="F33" s="19"/>
      <c r="G33" s="19"/>
      <c r="H33" s="87"/>
      <c r="I33" s="88"/>
      <c r="J33" s="18"/>
      <c r="K33" s="18"/>
      <c r="L33" s="10"/>
    </row>
    <row r="34" spans="1:15" ht="19.5" customHeight="1" x14ac:dyDescent="0.2">
      <c r="A34" s="1">
        <v>8</v>
      </c>
      <c r="B34" s="1"/>
      <c r="C34" s="82"/>
      <c r="D34" s="82"/>
      <c r="E34" s="82"/>
      <c r="F34" s="19"/>
      <c r="G34" s="19"/>
      <c r="H34" s="87"/>
      <c r="I34" s="88"/>
      <c r="J34" s="18"/>
      <c r="K34" s="18"/>
      <c r="L34" s="10"/>
    </row>
    <row r="35" spans="1:15" ht="19.5" customHeight="1" x14ac:dyDescent="0.2">
      <c r="A35" s="1">
        <v>9</v>
      </c>
      <c r="B35" s="1"/>
      <c r="C35" s="84"/>
      <c r="D35" s="85"/>
      <c r="E35" s="86"/>
      <c r="F35" s="19"/>
      <c r="G35" s="19"/>
      <c r="H35" s="87"/>
      <c r="I35" s="88"/>
      <c r="J35" s="18"/>
      <c r="K35" s="18"/>
      <c r="L35" s="10"/>
    </row>
    <row r="36" spans="1:15" ht="19.5" customHeight="1" x14ac:dyDescent="0.2">
      <c r="A36" s="1">
        <v>10</v>
      </c>
      <c r="B36" s="1"/>
      <c r="C36" s="82"/>
      <c r="D36" s="82"/>
      <c r="E36" s="82"/>
      <c r="F36" s="19"/>
      <c r="G36" s="19"/>
      <c r="H36" s="87"/>
      <c r="I36" s="88"/>
      <c r="J36" s="18"/>
      <c r="K36" s="18"/>
      <c r="L36" s="10"/>
    </row>
    <row r="37" spans="1:15" ht="19.5" customHeight="1" x14ac:dyDescent="0.2">
      <c r="A37" s="81" t="s">
        <v>36</v>
      </c>
      <c r="B37" s="81"/>
      <c r="C37" s="81"/>
      <c r="D37" s="81"/>
      <c r="E37" s="81"/>
      <c r="F37" s="81"/>
      <c r="G37" s="81"/>
      <c r="H37" s="89">
        <f>SUM(H27:H36)</f>
        <v>2000000</v>
      </c>
      <c r="I37" s="90"/>
      <c r="J37" s="22">
        <f>SUM(J27:J36)</f>
        <v>550000</v>
      </c>
      <c r="K37" s="22">
        <f>SUM(K27:K36)</f>
        <v>1450000</v>
      </c>
      <c r="L37" s="27"/>
    </row>
    <row r="38" spans="1:15" ht="19.5" customHeight="1" x14ac:dyDescent="0.2">
      <c r="A38" s="56" t="s">
        <v>61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14"/>
    </row>
    <row r="39" spans="1:15" ht="19.5" customHeight="1" x14ac:dyDescent="0.2">
      <c r="A39" s="111" t="s">
        <v>72</v>
      </c>
      <c r="B39" s="112"/>
      <c r="C39" s="113"/>
      <c r="D39" s="114" t="s">
        <v>3</v>
      </c>
      <c r="E39" s="114"/>
      <c r="F39" s="114"/>
      <c r="G39" s="114"/>
      <c r="H39" s="114" t="s">
        <v>4</v>
      </c>
      <c r="I39" s="114"/>
      <c r="J39" s="114"/>
      <c r="K39" s="114"/>
      <c r="L39" s="14"/>
    </row>
    <row r="40" spans="1:15" ht="45.75" customHeight="1" x14ac:dyDescent="0.2">
      <c r="A40" s="50" t="s">
        <v>97</v>
      </c>
      <c r="B40" s="50"/>
      <c r="C40" s="50"/>
      <c r="D40" s="51"/>
      <c r="E40" s="51"/>
      <c r="F40" s="51"/>
      <c r="G40" s="51"/>
      <c r="H40" s="52" t="s">
        <v>92</v>
      </c>
      <c r="I40" s="52"/>
      <c r="J40" s="52"/>
      <c r="K40" s="52"/>
      <c r="L40" s="10"/>
    </row>
    <row r="41" spans="1:15" ht="19.5" customHeight="1" x14ac:dyDescent="0.2">
      <c r="A41" s="120" t="s">
        <v>90</v>
      </c>
      <c r="B41" s="120"/>
      <c r="C41" s="120"/>
      <c r="D41" s="120" t="s">
        <v>91</v>
      </c>
      <c r="E41" s="120"/>
      <c r="F41" s="120"/>
      <c r="G41" s="120"/>
      <c r="H41" s="121">
        <v>1450000</v>
      </c>
      <c r="I41" s="121"/>
      <c r="J41" s="121"/>
      <c r="K41" s="121"/>
      <c r="L41" s="10"/>
    </row>
    <row r="42" spans="1:15" ht="19.5" customHeight="1" x14ac:dyDescent="0.2">
      <c r="A42" s="57"/>
      <c r="B42" s="57"/>
      <c r="C42" s="57"/>
      <c r="D42" s="57"/>
      <c r="E42" s="57"/>
      <c r="F42" s="57"/>
      <c r="G42" s="57"/>
      <c r="H42" s="58"/>
      <c r="I42" s="58"/>
      <c r="J42" s="58"/>
      <c r="K42" s="58"/>
      <c r="L42" s="10"/>
    </row>
    <row r="43" spans="1:15" ht="19.5" customHeight="1" x14ac:dyDescent="0.2">
      <c r="A43" s="53" t="s">
        <v>36</v>
      </c>
      <c r="B43" s="53"/>
      <c r="C43" s="53"/>
      <c r="D43" s="53"/>
      <c r="E43" s="53"/>
      <c r="F43" s="53"/>
      <c r="G43" s="53"/>
      <c r="H43" s="54">
        <f>SUM(H40:K42)</f>
        <v>1450000</v>
      </c>
      <c r="I43" s="55"/>
      <c r="J43" s="55"/>
      <c r="K43" s="55"/>
      <c r="L43" s="10"/>
    </row>
    <row r="44" spans="1:15" ht="19.5" customHeight="1" x14ac:dyDescent="0.2">
      <c r="A44" s="56" t="s">
        <v>28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10"/>
    </row>
    <row r="45" spans="1:15" ht="19.5" customHeight="1" x14ac:dyDescent="0.2">
      <c r="A45" s="42" t="s">
        <v>6</v>
      </c>
      <c r="B45" s="42"/>
      <c r="C45" s="42"/>
      <c r="D45" s="42"/>
      <c r="E45" s="42"/>
      <c r="F45" s="42"/>
      <c r="G45" s="42"/>
      <c r="H45" s="118">
        <f>H37+0</f>
        <v>2000000</v>
      </c>
      <c r="I45" s="119"/>
      <c r="J45" s="119"/>
      <c r="K45" s="119"/>
      <c r="L45" s="10"/>
    </row>
    <row r="46" spans="1:15" ht="19.5" customHeight="1" x14ac:dyDescent="0.2">
      <c r="A46" s="42" t="s">
        <v>58</v>
      </c>
      <c r="B46" s="42"/>
      <c r="C46" s="42"/>
      <c r="D46" s="42"/>
      <c r="E46" s="42"/>
      <c r="F46" s="42"/>
      <c r="G46" s="42"/>
      <c r="H46" s="43">
        <f>H43+0</f>
        <v>1450000</v>
      </c>
      <c r="I46" s="44"/>
      <c r="J46" s="44"/>
      <c r="K46" s="45"/>
      <c r="L46" s="14"/>
    </row>
    <row r="47" spans="1:15" ht="24.75" customHeight="1" x14ac:dyDescent="0.2">
      <c r="A47" s="42" t="s">
        <v>5</v>
      </c>
      <c r="B47" s="42"/>
      <c r="C47" s="42"/>
      <c r="D47" s="42"/>
      <c r="E47" s="42"/>
      <c r="F47" s="42"/>
      <c r="G47" s="42"/>
      <c r="H47" s="39">
        <f>G8</f>
        <v>600000</v>
      </c>
      <c r="I47" s="40"/>
      <c r="J47" s="40"/>
      <c r="K47" s="41"/>
      <c r="L47" s="76" t="s">
        <v>66</v>
      </c>
      <c r="M47" s="76"/>
      <c r="N47" s="76"/>
      <c r="O47" s="76"/>
    </row>
    <row r="48" spans="1:15" ht="19.5" customHeight="1" x14ac:dyDescent="0.2">
      <c r="A48" s="42" t="s">
        <v>7</v>
      </c>
      <c r="B48" s="42"/>
      <c r="C48" s="42"/>
      <c r="D48" s="42"/>
      <c r="E48" s="42"/>
      <c r="F48" s="42"/>
      <c r="G48" s="42"/>
      <c r="H48" s="77">
        <f>H47-J37</f>
        <v>50000</v>
      </c>
      <c r="I48" s="77"/>
      <c r="J48" s="77"/>
      <c r="K48" s="77"/>
      <c r="L48" s="10"/>
    </row>
    <row r="49" spans="1:12" ht="19.5" customHeight="1" x14ac:dyDescent="0.2">
      <c r="A49" s="42" t="s">
        <v>1</v>
      </c>
      <c r="B49" s="42"/>
      <c r="C49" s="42"/>
      <c r="D49" s="42"/>
      <c r="E49" s="42"/>
      <c r="F49" s="42"/>
      <c r="G49" s="42"/>
      <c r="H49" s="68"/>
      <c r="I49" s="68"/>
      <c r="J49" s="68"/>
      <c r="K49" s="68"/>
      <c r="L49" s="10"/>
    </row>
    <row r="50" spans="1:12" ht="19.5" customHeight="1" x14ac:dyDescent="0.2">
      <c r="A50" s="122" t="s">
        <v>73</v>
      </c>
      <c r="B50" s="122"/>
      <c r="C50" s="122"/>
      <c r="D50" s="122"/>
      <c r="E50" s="122"/>
      <c r="F50" s="122"/>
      <c r="G50" s="122"/>
      <c r="H50" s="122"/>
      <c r="I50" s="122"/>
      <c r="J50" s="122"/>
      <c r="K50" s="122"/>
      <c r="L50" s="7"/>
    </row>
    <row r="51" spans="1:12" ht="24.75" customHeight="1" x14ac:dyDescent="0.2">
      <c r="A51" s="2" t="s">
        <v>30</v>
      </c>
      <c r="B51" s="46" t="s">
        <v>31</v>
      </c>
      <c r="C51" s="47"/>
      <c r="D51" s="47"/>
      <c r="E51" s="47"/>
      <c r="F51" s="47"/>
      <c r="G51" s="47"/>
      <c r="H51" s="47"/>
      <c r="I51" s="47"/>
      <c r="J51" s="48" t="s">
        <v>62</v>
      </c>
      <c r="K51" s="49"/>
      <c r="L51" s="20" t="s">
        <v>69</v>
      </c>
    </row>
    <row r="52" spans="1:12" ht="19.5" customHeight="1" x14ac:dyDescent="0.2">
      <c r="A52" s="2" t="s">
        <v>63</v>
      </c>
      <c r="B52" s="115"/>
      <c r="C52" s="116"/>
      <c r="D52" s="116"/>
      <c r="E52" s="116"/>
      <c r="F52" s="116"/>
      <c r="G52" s="116"/>
      <c r="H52" s="116"/>
      <c r="I52" s="117"/>
      <c r="J52" s="48" t="s">
        <v>68</v>
      </c>
      <c r="K52" s="49"/>
      <c r="L52" s="7"/>
    </row>
    <row r="53" spans="1:12" ht="27" customHeight="1" x14ac:dyDescent="0.2">
      <c r="A53" s="2" t="s">
        <v>78</v>
      </c>
      <c r="B53" s="100" t="s">
        <v>79</v>
      </c>
      <c r="C53" s="101"/>
      <c r="D53" s="101"/>
      <c r="E53" s="101"/>
      <c r="F53" s="101"/>
      <c r="G53" s="101"/>
      <c r="H53" s="101"/>
      <c r="I53" s="101"/>
      <c r="J53" s="15"/>
      <c r="K53" s="16"/>
    </row>
    <row r="54" spans="1:12" ht="21" customHeight="1" x14ac:dyDescent="0.2">
      <c r="A54" s="56" t="s">
        <v>77</v>
      </c>
      <c r="B54" s="56"/>
      <c r="C54" s="56"/>
      <c r="D54" s="56"/>
      <c r="E54" s="56"/>
      <c r="F54" s="56"/>
      <c r="G54" s="56"/>
      <c r="H54" s="56"/>
      <c r="I54" s="56"/>
      <c r="J54" s="56"/>
      <c r="K54" s="56"/>
    </row>
    <row r="55" spans="1:12" ht="44.25" customHeight="1" x14ac:dyDescent="0.2">
      <c r="A55" s="91"/>
      <c r="B55" s="92"/>
      <c r="C55" s="92"/>
      <c r="D55" s="92"/>
      <c r="E55" s="92"/>
      <c r="F55" s="92"/>
      <c r="G55" s="92"/>
      <c r="H55" s="92"/>
      <c r="I55" s="92"/>
      <c r="J55" s="92"/>
      <c r="K55" s="93"/>
      <c r="L55" s="17"/>
    </row>
    <row r="56" spans="1:12" ht="19.5" customHeight="1" x14ac:dyDescent="0.2">
      <c r="A56" s="56" t="s">
        <v>74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7"/>
    </row>
    <row r="57" spans="1:12" ht="41.25" customHeight="1" x14ac:dyDescent="0.2">
      <c r="A57" s="123" t="s">
        <v>37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7"/>
    </row>
    <row r="58" spans="1:12" ht="19.5" customHeight="1" x14ac:dyDescent="0.2">
      <c r="A58" s="5" t="s">
        <v>19</v>
      </c>
      <c r="B58" s="105"/>
      <c r="C58" s="105"/>
      <c r="D58" s="105"/>
      <c r="E58" s="4" t="s">
        <v>20</v>
      </c>
      <c r="F58" s="106"/>
      <c r="G58" s="106"/>
      <c r="H58" s="106"/>
      <c r="I58" s="106"/>
      <c r="J58" s="106"/>
      <c r="K58" s="106"/>
      <c r="L58" s="7"/>
    </row>
    <row r="59" spans="1:12" ht="38.25" customHeight="1" x14ac:dyDescent="0.2">
      <c r="A59" s="59" t="s">
        <v>21</v>
      </c>
      <c r="B59" s="59"/>
      <c r="C59" s="59"/>
      <c r="D59" s="107"/>
      <c r="E59" s="107"/>
      <c r="F59" s="107"/>
      <c r="G59" s="107"/>
      <c r="H59" s="107"/>
      <c r="I59" s="107"/>
      <c r="J59" s="107"/>
      <c r="K59" s="107"/>
      <c r="L59" s="7"/>
    </row>
    <row r="60" spans="1:12" ht="19.5" customHeight="1" x14ac:dyDescent="0.2">
      <c r="A60" s="56" t="s">
        <v>75</v>
      </c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7"/>
    </row>
    <row r="61" spans="1:12" ht="19.5" customHeight="1" x14ac:dyDescent="0.2">
      <c r="A61" s="3">
        <v>1</v>
      </c>
      <c r="B61" s="38" t="s">
        <v>33</v>
      </c>
      <c r="C61" s="38"/>
      <c r="D61" s="38"/>
      <c r="E61" s="38"/>
      <c r="F61" s="38"/>
      <c r="G61" s="38"/>
      <c r="H61" s="38"/>
      <c r="I61" s="38"/>
      <c r="J61" s="38"/>
      <c r="K61" s="38"/>
      <c r="L61" s="7"/>
    </row>
    <row r="62" spans="1:12" ht="19.5" customHeight="1" x14ac:dyDescent="0.2">
      <c r="A62" s="3">
        <v>2</v>
      </c>
      <c r="B62" s="108" t="s">
        <v>60</v>
      </c>
      <c r="C62" s="109"/>
      <c r="D62" s="109"/>
      <c r="E62" s="109"/>
      <c r="F62" s="109"/>
      <c r="G62" s="109"/>
      <c r="H62" s="109"/>
      <c r="I62" s="109"/>
      <c r="J62" s="109"/>
      <c r="K62" s="110"/>
      <c r="L62" s="7"/>
    </row>
    <row r="63" spans="1:12" ht="96" customHeight="1" x14ac:dyDescent="0.2">
      <c r="A63" s="3">
        <v>3</v>
      </c>
      <c r="B63" s="37" t="s">
        <v>34</v>
      </c>
      <c r="C63" s="38"/>
      <c r="D63" s="38"/>
      <c r="E63" s="38"/>
      <c r="F63" s="38"/>
      <c r="G63" s="38"/>
      <c r="H63" s="38"/>
      <c r="I63" s="38"/>
      <c r="J63" s="38"/>
      <c r="K63" s="38"/>
      <c r="L63" s="7"/>
    </row>
    <row r="64" spans="1:12" ht="19.5" customHeight="1" x14ac:dyDescent="0.2">
      <c r="A64" s="3">
        <v>4</v>
      </c>
      <c r="B64" s="37" t="s">
        <v>35</v>
      </c>
      <c r="C64" s="38"/>
      <c r="D64" s="38"/>
      <c r="E64" s="38"/>
      <c r="F64" s="38"/>
      <c r="G64" s="38"/>
      <c r="H64" s="38"/>
      <c r="I64" s="38"/>
      <c r="J64" s="38"/>
      <c r="K64" s="38"/>
      <c r="L64" s="7"/>
    </row>
    <row r="65" spans="1:12" ht="29.25" customHeight="1" x14ac:dyDescent="0.2">
      <c r="A65" s="3">
        <v>5</v>
      </c>
      <c r="B65" s="37" t="s">
        <v>76</v>
      </c>
      <c r="C65" s="38"/>
      <c r="D65" s="38"/>
      <c r="E65" s="38"/>
      <c r="F65" s="38"/>
      <c r="G65" s="38"/>
      <c r="H65" s="38"/>
      <c r="I65" s="38"/>
      <c r="J65" s="38"/>
      <c r="K65" s="38"/>
      <c r="L65" s="7"/>
    </row>
  </sheetData>
  <mergeCells count="123">
    <mergeCell ref="A23:K23"/>
    <mergeCell ref="B63:K63"/>
    <mergeCell ref="B64:K64"/>
    <mergeCell ref="B58:D58"/>
    <mergeCell ref="F58:K58"/>
    <mergeCell ref="A59:C59"/>
    <mergeCell ref="D59:K59"/>
    <mergeCell ref="B62:K62"/>
    <mergeCell ref="A39:C39"/>
    <mergeCell ref="D39:G39"/>
    <mergeCell ref="H39:K39"/>
    <mergeCell ref="J52:K52"/>
    <mergeCell ref="B52:I52"/>
    <mergeCell ref="A47:G47"/>
    <mergeCell ref="H45:K45"/>
    <mergeCell ref="A41:C41"/>
    <mergeCell ref="D41:G41"/>
    <mergeCell ref="H41:K41"/>
    <mergeCell ref="A49:G49"/>
    <mergeCell ref="H49:K49"/>
    <mergeCell ref="A50:K50"/>
    <mergeCell ref="A56:K56"/>
    <mergeCell ref="A57:K57"/>
    <mergeCell ref="A54:K54"/>
    <mergeCell ref="A55:K55"/>
    <mergeCell ref="A60:K60"/>
    <mergeCell ref="B61:K61"/>
    <mergeCell ref="A38:K38"/>
    <mergeCell ref="H24:I25"/>
    <mergeCell ref="H27:I27"/>
    <mergeCell ref="H28:I28"/>
    <mergeCell ref="H29:I29"/>
    <mergeCell ref="B53:I53"/>
    <mergeCell ref="H26:I26"/>
    <mergeCell ref="C24:E25"/>
    <mergeCell ref="C27:E27"/>
    <mergeCell ref="C28:E28"/>
    <mergeCell ref="C29:E29"/>
    <mergeCell ref="C30:E30"/>
    <mergeCell ref="C31:E31"/>
    <mergeCell ref="C32:E32"/>
    <mergeCell ref="C33:E33"/>
    <mergeCell ref="L47:O47"/>
    <mergeCell ref="A48:G48"/>
    <mergeCell ref="H48:K48"/>
    <mergeCell ref="F24:F25"/>
    <mergeCell ref="G24:G25"/>
    <mergeCell ref="J24:K24"/>
    <mergeCell ref="A37:G37"/>
    <mergeCell ref="C34:E34"/>
    <mergeCell ref="C36:E36"/>
    <mergeCell ref="A24:A25"/>
    <mergeCell ref="B24:B25"/>
    <mergeCell ref="C35:E35"/>
    <mergeCell ref="H36:I36"/>
    <mergeCell ref="H37:I37"/>
    <mergeCell ref="H35:I35"/>
    <mergeCell ref="H30:I30"/>
    <mergeCell ref="H31:I31"/>
    <mergeCell ref="H32:I32"/>
    <mergeCell ref="H33:I33"/>
    <mergeCell ref="H34:I34"/>
    <mergeCell ref="C26:E26"/>
    <mergeCell ref="E13:K13"/>
    <mergeCell ref="B13:D13"/>
    <mergeCell ref="A19:B22"/>
    <mergeCell ref="C19:D19"/>
    <mergeCell ref="E19:K19"/>
    <mergeCell ref="C20:D20"/>
    <mergeCell ref="E20:K20"/>
    <mergeCell ref="C21:D21"/>
    <mergeCell ref="E21:K21"/>
    <mergeCell ref="C22:D22"/>
    <mergeCell ref="E22:K22"/>
    <mergeCell ref="E14:K14"/>
    <mergeCell ref="C15:D15"/>
    <mergeCell ref="E15:K15"/>
    <mergeCell ref="C16:D16"/>
    <mergeCell ref="E16:K16"/>
    <mergeCell ref="C17:D17"/>
    <mergeCell ref="E17:K17"/>
    <mergeCell ref="C18:D18"/>
    <mergeCell ref="E18:K18"/>
    <mergeCell ref="A1:K1"/>
    <mergeCell ref="A2:K2"/>
    <mergeCell ref="A3:F3"/>
    <mergeCell ref="G3:K3"/>
    <mergeCell ref="A4:F4"/>
    <mergeCell ref="G4:K4"/>
    <mergeCell ref="A8:F8"/>
    <mergeCell ref="G8:K8"/>
    <mergeCell ref="A9:F9"/>
    <mergeCell ref="G9:K9"/>
    <mergeCell ref="A5:F5"/>
    <mergeCell ref="G5:K5"/>
    <mergeCell ref="A6:F6"/>
    <mergeCell ref="G6:K6"/>
    <mergeCell ref="A7:F7"/>
    <mergeCell ref="G7:K7"/>
    <mergeCell ref="L8:O8"/>
    <mergeCell ref="B65:K65"/>
    <mergeCell ref="H47:K47"/>
    <mergeCell ref="A46:G46"/>
    <mergeCell ref="H46:K46"/>
    <mergeCell ref="B51:I51"/>
    <mergeCell ref="J51:K51"/>
    <mergeCell ref="A40:C40"/>
    <mergeCell ref="D40:G40"/>
    <mergeCell ref="H40:K40"/>
    <mergeCell ref="A43:G43"/>
    <mergeCell ref="H43:K43"/>
    <mergeCell ref="A44:K44"/>
    <mergeCell ref="A45:G45"/>
    <mergeCell ref="A42:C42"/>
    <mergeCell ref="D42:G42"/>
    <mergeCell ref="H42:K42"/>
    <mergeCell ref="A10:K10"/>
    <mergeCell ref="A11:B11"/>
    <mergeCell ref="C11:K11"/>
    <mergeCell ref="B12:D12"/>
    <mergeCell ref="E12:K12"/>
    <mergeCell ref="A14:B18"/>
    <mergeCell ref="C14:D1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9" fitToHeight="0" orientation="portrait" cellComments="atEnd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vyúčtování dotace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Starostová Denisa</cp:lastModifiedBy>
  <cp:lastPrinted>2021-07-08T08:29:46Z</cp:lastPrinted>
  <dcterms:created xsi:type="dcterms:W3CDTF">2008-03-04T06:27:42Z</dcterms:created>
  <dcterms:modified xsi:type="dcterms:W3CDTF">2025-01-14T10:54:51Z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