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J:\OdFSS\ÚKOLY RADA 2024\2024_09_09\Přerozdělení P1\"/>
    </mc:Choice>
  </mc:AlternateContent>
  <xr:revisionPtr revIDLastSave="0" documentId="8_{85B672A3-102A-4E5B-8466-5377B2D67B8D}" xr6:coauthVersionLast="47" xr6:coauthVersionMax="47" xr10:uidLastSave="{00000000-0000-0000-0000-000000000000}"/>
  <bookViews>
    <workbookView xWindow="-120" yWindow="-120" windowWidth="29040" windowHeight="15840" xr2:uid="{12C8C778-4999-422F-9D2D-2897E3C0846E}"/>
  </bookViews>
  <sheets>
    <sheet name="Šab_dof" sheetId="1" r:id="rId1"/>
  </sheets>
  <definedNames>
    <definedName name="_xlnm._FilterDatabase" localSheetId="0" hidden="1">Šab_dof!$A$1:$L$80</definedName>
    <definedName name="_xlnm.Print_Titles" localSheetId="0">Šab_dof!$1:$1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0" i="1" l="1"/>
  <c r="K80" i="1"/>
  <c r="J80" i="1"/>
  <c r="I80" i="1"/>
  <c r="H80" i="1"/>
</calcChain>
</file>

<file path=xl/sharedStrings.xml><?xml version="1.0" encoding="utf-8"?>
<sst xmlns="http://schemas.openxmlformats.org/spreadsheetml/2006/main" count="403" uniqueCount="173">
  <si>
    <t>č.</t>
  </si>
  <si>
    <t>Poskytovatel</t>
  </si>
  <si>
    <t>IČO</t>
  </si>
  <si>
    <t>Adresa</t>
  </si>
  <si>
    <t>Druh</t>
  </si>
  <si>
    <t>Identifikátor služby</t>
  </si>
  <si>
    <t>Právní forma</t>
  </si>
  <si>
    <t>Požadavek na kraj</t>
  </si>
  <si>
    <t>Výše dotace</t>
  </si>
  <si>
    <t>Vratka v průběhu roku</t>
  </si>
  <si>
    <t xml:space="preserve">Výše dofinancování </t>
  </si>
  <si>
    <t>Celková výše dotace</t>
  </si>
  <si>
    <t>1.</t>
  </si>
  <si>
    <t>odborné sociální poradenství</t>
  </si>
  <si>
    <t>2.</t>
  </si>
  <si>
    <t>osobní asistence</t>
  </si>
  <si>
    <t>Spolek</t>
  </si>
  <si>
    <t>3.</t>
  </si>
  <si>
    <t>Armáda spásy v České republice, z.s.</t>
  </si>
  <si>
    <t>Petržílkova 2565/23
Praha 13 - Stodůlky
158 00 Praha 58</t>
  </si>
  <si>
    <t>noclehárny</t>
  </si>
  <si>
    <t>4.</t>
  </si>
  <si>
    <t>azylové domy</t>
  </si>
  <si>
    <t>5.</t>
  </si>
  <si>
    <t>nízkoprahová denní centra</t>
  </si>
  <si>
    <t>6.</t>
  </si>
  <si>
    <t>nízkoprahová zařízení pro děti a mládež</t>
  </si>
  <si>
    <t>7.</t>
  </si>
  <si>
    <t>8.</t>
  </si>
  <si>
    <t>Obecně prospěšná společnost</t>
  </si>
  <si>
    <t>9.</t>
  </si>
  <si>
    <t>10.</t>
  </si>
  <si>
    <t>terénní programy</t>
  </si>
  <si>
    <t>11.</t>
  </si>
  <si>
    <t>12.</t>
  </si>
  <si>
    <t>13.</t>
  </si>
  <si>
    <t>14.</t>
  </si>
  <si>
    <t>15.</t>
  </si>
  <si>
    <t>chráněné bydlení</t>
  </si>
  <si>
    <t>16.</t>
  </si>
  <si>
    <t>17.</t>
  </si>
  <si>
    <t>18.</t>
  </si>
  <si>
    <t>pečovatelská služba</t>
  </si>
  <si>
    <t>19.</t>
  </si>
  <si>
    <t>denní stacionáře</t>
  </si>
  <si>
    <t>20.</t>
  </si>
  <si>
    <t>21.</t>
  </si>
  <si>
    <t>22.</t>
  </si>
  <si>
    <t>23.</t>
  </si>
  <si>
    <t>Ústav</t>
  </si>
  <si>
    <t>24.</t>
  </si>
  <si>
    <t>25.</t>
  </si>
  <si>
    <t>sociálně terapeutické dílny</t>
  </si>
  <si>
    <t>26.</t>
  </si>
  <si>
    <t>centra denních služeb</t>
  </si>
  <si>
    <t>27.</t>
  </si>
  <si>
    <t>odlehčovací služby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</si>
  <si>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</si>
  <si>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</si>
  <si>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</si>
  <si>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</si>
  <si>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</si>
  <si>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</si>
  <si>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</si>
  <si>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</si>
  <si>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</si>
  <si>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Člověk v tísni, o.p.s.</t>
  </si>
  <si>
    <t>Šafaříkova 635/24
Praha 2 - Vinohrady
120 00 Praha 2</t>
  </si>
  <si>
    <t>37.</t>
  </si>
  <si>
    <t>sociálně aktivizační služby pro rodiny s dětmi</t>
  </si>
  <si>
    <t>38.</t>
  </si>
  <si>
    <t>Darmoděj z.ú.</t>
  </si>
  <si>
    <t>Lipovská 131/4
Jeseník
790 01 Jeseník 1</t>
  </si>
  <si>
    <t>kontaktní centra</t>
  </si>
  <si>
    <t>39.</t>
  </si>
  <si>
    <t>40.</t>
  </si>
  <si>
    <t>41.</t>
  </si>
  <si>
    <t>42.</t>
  </si>
  <si>
    <t>43.</t>
  </si>
  <si>
    <t>44.</t>
  </si>
  <si>
    <t>sociální rehabilitace</t>
  </si>
  <si>
    <t>45.</t>
  </si>
  <si>
    <t>46.</t>
  </si>
  <si>
    <t>47.</t>
  </si>
  <si>
    <t>DĚTSKÝ KLÍČ Šumperk, o.p.s.</t>
  </si>
  <si>
    <t>Kozinova 35/5
Šumperk
787 01 Šumperk 1</t>
  </si>
  <si>
    <t>48.</t>
  </si>
  <si>
    <t>49.</t>
  </si>
  <si>
    <t>50.</t>
  </si>
  <si>
    <t>51.</t>
  </si>
  <si>
    <t>Diakonie ČCE - středisko v Sobotíně</t>
  </si>
  <si>
    <t>Petrov nad Desnou 203
788 16 Petrov nad Desnou</t>
  </si>
  <si>
    <t>Církve a náboženské společnosti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</si>
  <si>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</si>
  <si>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</si>
  <si>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</si>
  <si>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</si>
  <si>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</si>
  <si>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</si>
  <si>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</si>
  <si>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</si>
  <si>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</si>
  <si>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</si>
  <si>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</si>
  <si>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</si>
  <si>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</si>
  <si>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</si>
  <si>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</si>
  <si>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</si>
  <si>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</si>
  <si>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</si>
  <si>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</si>
  <si>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</si>
  <si>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</si>
  <si>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</si>
  <si>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</si>
  <si>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</si>
  <si>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</si>
  <si>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</si>
  <si>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</si>
  <si>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Duševní zdraví, o.p.s.</t>
  </si>
  <si>
    <t>nám. Přerovského povstání 2803/1
Přerov I-Město
750 02 Přerov 2</t>
  </si>
  <si>
    <t>ELIM Hranice o. p. s.</t>
  </si>
  <si>
    <t>Hranická 94
Hranice IV-Drahotuše
753 61 Hranice</t>
  </si>
  <si>
    <t>ESTER z. s.</t>
  </si>
  <si>
    <t xml:space="preserve">Bílý Potok 152
790 70 Javorník u Jeseníku
</t>
  </si>
  <si>
    <t>Hospic na Svatém Kopečku</t>
  </si>
  <si>
    <t>nám. Sadové 4/24
Svatý Kopeček
779 00 Olomouc 9</t>
  </si>
  <si>
    <t>Charita Hranice</t>
  </si>
  <si>
    <t>Purgešova 1399
Hranice I-Město
753 01 Hranice 1</t>
  </si>
  <si>
    <t>Charita Jeseník</t>
  </si>
  <si>
    <t>Zámecké náměstí 2/2
790 01 Jeseník</t>
  </si>
  <si>
    <t>Charita Konice</t>
  </si>
  <si>
    <t>Zahradní 690
798 52 Konice</t>
  </si>
  <si>
    <t>Charita Olomouc</t>
  </si>
  <si>
    <t>Wurmova 588/5
Olomouc
779 00 Olomouc 9</t>
  </si>
  <si>
    <t>krizová pomoc</t>
  </si>
  <si>
    <t>sociálně aktivizační služby pro seniory a osoby se zdravotním postižením</t>
  </si>
  <si>
    <t>Charita Přerov</t>
  </si>
  <si>
    <t>Šířava 1295/27
Přerov I-Město
750 02 Přerov</t>
  </si>
  <si>
    <t>Charita Šternberk</t>
  </si>
  <si>
    <t>Opavská 1385/13
Šternberk
785 01 Šternberk 1</t>
  </si>
  <si>
    <t>Charita Zábřeh</t>
  </si>
  <si>
    <t>Žižkova 7/15
789 01 Zábřeh</t>
  </si>
  <si>
    <t>raná péče</t>
  </si>
  <si>
    <t>JITRO Olomouc, o.p.s.</t>
  </si>
  <si>
    <t>Mozartova 1176/43a
Nová Ulice
779 00 Olomouc 9</t>
  </si>
  <si>
    <t>KAPPA-HELP, z.s.</t>
  </si>
  <si>
    <t>Kojetínská 382/11
Přerov I-Město
750 02 Přerov</t>
  </si>
  <si>
    <t>Maltézská pomoc, o.p.s.</t>
  </si>
  <si>
    <t>Lázeňská 485/2
Praha 1 - Malá Strana
118 00 Praha 011</t>
  </si>
  <si>
    <t>P-centrum, spolek</t>
  </si>
  <si>
    <t>Lafayettova 47/9
Olomouc
779 00 Olomouc 9</t>
  </si>
  <si>
    <t>Pobočný spolek</t>
  </si>
  <si>
    <t>Poradna pro občanství Občanská a lidská práva, z.s.</t>
  </si>
  <si>
    <t>U Kanálky 1559/5
120 00 Praha 2</t>
  </si>
  <si>
    <t>Sdružení MOST K ŽIVOTU, z. s.</t>
  </si>
  <si>
    <t>Bohuslava Němce 2811/4
Přerov I-Město
750 02 Přerov 2</t>
  </si>
  <si>
    <t>Sipora, z.ú.</t>
  </si>
  <si>
    <t>Krátká 183 
788 14 Rapotín</t>
  </si>
  <si>
    <t>SOS dětské vesničky, z.s.</t>
  </si>
  <si>
    <t>Strakonická 98
Praha-Zbraslav
Lahovice
159 00 Praha 59</t>
  </si>
  <si>
    <t>Společnost Mana, o.p.s.</t>
  </si>
  <si>
    <t>Komenského 921/23
779 00 Olomouc 9</t>
  </si>
  <si>
    <t>Společnost Podané ruce o.p.s.</t>
  </si>
  <si>
    <t>Hilleho 1842/5
Černá Pole
602 00 Brno</t>
  </si>
  <si>
    <t>Společnost pro ranou péči, pobočka pro rodinu Olomouc</t>
  </si>
  <si>
    <t>U botanické zahrady 828/4
779 00 Olomouc 9</t>
  </si>
  <si>
    <t>Společnost pro ranou péči, pobočka pro zrak Olomouc</t>
  </si>
  <si>
    <t>Na Stráni 677/12
783 01 Olomouc Slavonín</t>
  </si>
  <si>
    <t>z.s. iPoradna</t>
  </si>
  <si>
    <t>Wurmova 577/7
Olomouc
779 00 Olomouc 9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</si>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</sst>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K_č_-;\-* #,##0.00\ _K_č_-;_-* &quot;-&quot;??\ _K_č_-;_-@_-"/>
    <numFmt numFmtId="165" formatCode="_-* #,##0_-;\-* #,##0_-;_-* &quot;-&quot;??_-;_-@_-"/>
  </numFmts>
  <fonts count="5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2" borderId="1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 wrapText="1"/>
    </xf>
    <xf numFmtId="165" fontId="2" fillId="2" borderId="1" xfId="2" applyNumberFormat="1" applyFont="1" applyFill="1" applyBorder="1" applyAlignment="1">
      <alignment horizontal="center" vertical="center" wrapText="1"/>
    </xf>
    <xf numFmtId="0" fontId="1" fillId="0" borderId="0" xfId="1"/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165" fontId="3" fillId="0" borderId="1" xfId="2" applyNumberFormat="1" applyFont="1" applyBorder="1" applyAlignment="1">
      <alignment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</cellXfs>
  <cellStyles count="3">
    <cellStyle name="Čárka 2" xfId="2" xr:uid="{A71E562D-5890-404A-8B70-A72929CF4521}"/>
    <cellStyle name="Normální" xfId="0" builtinId="0"/>
    <cellStyle name="Normální 2" xfId="1" xr:uid="{37F4D348-0ABF-4DDA-A32D-D9916C186B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019B3-CC2B-4A41-B2E8-B279F9ED5045}">
  <sheetPr>
    <pageSetUpPr fitToPage="1"/>
  </sheetPr>
  <dimension ref="A1:L80"/>
  <sheetViews>
    <sheetView tabSelected="1" zoomScaleNormal="100" workbookViewId="0">
      <pane ySplit="1" topLeftCell="A69" activePane="bottomLeft" state="frozen"/>
      <selection pane="bottomLeft" activeCell="B78" sqref="B78"/>
    </sheetView>
  </sheetViews>
  <sheetFormatPr defaultColWidth="9.140625" defaultRowHeight="14.25" x14ac:dyDescent="0.2"/>
  <cols>
    <col min="1" max="1" width="5" style="4" bestFit="1" customWidth="1"/>
    <col min="2" max="2" width="30" style="4" customWidth="1"/>
    <col min="3" max="3" width="12.7109375" style="4" bestFit="1" customWidth="1"/>
    <col min="4" max="4" width="19.7109375" style="4" customWidth="1"/>
    <col min="5" max="5" width="16.28515625" style="4" customWidth="1"/>
    <col min="6" max="6" width="13" style="4" customWidth="1"/>
    <col min="7" max="7" width="26.42578125" style="4" customWidth="1"/>
    <col min="8" max="8" width="14.42578125" style="4" customWidth="1"/>
    <col min="9" max="9" width="16" style="4" bestFit="1" customWidth="1"/>
    <col min="10" max="10" width="15.7109375" style="4" bestFit="1" customWidth="1"/>
    <col min="11" max="11" width="15.5703125" style="4" customWidth="1"/>
    <col min="12" max="12" width="18.140625" style="4" bestFit="1" customWidth="1"/>
    <col min="13" max="16384" width="9.140625" style="4"/>
  </cols>
  <sheetData>
    <row r="1" spans="1:12" ht="25.5" x14ac:dyDescent="0.2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ht="38.25" x14ac:dyDescent="0.2">
      <c r="A2" s="5" t="s">
        <v>12</v>
      </c>
      <c r="B2" s="5" t="s">
        <v>18</v>
      </c>
      <c r="C2" s="5">
        <v>40613411</v>
      </c>
      <c r="D2" s="5" t="s">
        <v>19</v>
      </c>
      <c r="E2" s="5" t="s">
        <v>20</v>
      </c>
      <c r="F2" s="5">
        <v>2911360</v>
      </c>
      <c r="G2" s="6" t="s">
        <v>16</v>
      </c>
      <c r="H2" s="7">
        <v>4792000</v>
      </c>
      <c r="I2" s="7">
        <v>3693000</v>
      </c>
      <c r="J2" s="7">
        <v>0</v>
      </c>
      <c r="K2" s="7">
        <v>230800</v>
      </c>
      <c r="L2" s="7">
        <v>3923800</v>
      </c>
    </row>
    <row r="3" spans="1:12" ht="38.25" x14ac:dyDescent="0.2">
      <c r="A3" s="5" t="s">
        <v>14</v>
      </c>
      <c r="B3" s="5" t="s">
        <v>18</v>
      </c>
      <c r="C3" s="5">
        <v>40613411</v>
      </c>
      <c r="D3" s="5" t="s">
        <v>19</v>
      </c>
      <c r="E3" s="5" t="s">
        <v>24</v>
      </c>
      <c r="F3" s="5">
        <v>6645513</v>
      </c>
      <c r="G3" s="6" t="s">
        <v>16</v>
      </c>
      <c r="H3" s="7">
        <v>4050999</v>
      </c>
      <c r="I3" s="7">
        <v>3020000</v>
      </c>
      <c r="J3" s="7">
        <v>0</v>
      </c>
      <c r="K3" s="7">
        <v>161900</v>
      </c>
      <c r="L3" s="7">
        <v>3181900</v>
      </c>
    </row>
    <row r="4" spans="1:12" ht="38.25" x14ac:dyDescent="0.2">
      <c r="A4" s="5" t="s">
        <v>17</v>
      </c>
      <c r="B4" s="5" t="s">
        <v>66</v>
      </c>
      <c r="C4" s="5">
        <v>25755277</v>
      </c>
      <c r="D4" s="5" t="s">
        <v>67</v>
      </c>
      <c r="E4" s="5" t="s">
        <v>32</v>
      </c>
      <c r="F4" s="5">
        <v>8373997</v>
      </c>
      <c r="G4" s="6" t="s">
        <v>29</v>
      </c>
      <c r="H4" s="7">
        <v>22994968</v>
      </c>
      <c r="I4" s="7">
        <v>18684300</v>
      </c>
      <c r="J4" s="7">
        <v>0</v>
      </c>
      <c r="K4" s="7">
        <v>54500</v>
      </c>
      <c r="L4" s="7">
        <v>18738800</v>
      </c>
    </row>
    <row r="5" spans="1:12" ht="38.25" x14ac:dyDescent="0.2">
      <c r="A5" s="5" t="s">
        <v>21</v>
      </c>
      <c r="B5" s="5" t="s">
        <v>71</v>
      </c>
      <c r="C5" s="5">
        <v>27027864</v>
      </c>
      <c r="D5" s="5" t="s">
        <v>72</v>
      </c>
      <c r="E5" s="5" t="s">
        <v>32</v>
      </c>
      <c r="F5" s="5">
        <v>6451839</v>
      </c>
      <c r="G5" s="6" t="s">
        <v>49</v>
      </c>
      <c r="H5" s="7">
        <v>5980813</v>
      </c>
      <c r="I5" s="7">
        <v>5287700</v>
      </c>
      <c r="J5" s="7">
        <v>0</v>
      </c>
      <c r="K5" s="7">
        <v>53600</v>
      </c>
      <c r="L5" s="7">
        <v>5341300</v>
      </c>
    </row>
    <row r="6" spans="1:12" ht="38.25" x14ac:dyDescent="0.2">
      <c r="A6" s="5" t="s">
        <v>23</v>
      </c>
      <c r="B6" s="5" t="s">
        <v>84</v>
      </c>
      <c r="C6" s="5">
        <v>25852957</v>
      </c>
      <c r="D6" s="5" t="s">
        <v>85</v>
      </c>
      <c r="E6" s="5" t="s">
        <v>15</v>
      </c>
      <c r="F6" s="5">
        <v>1108873</v>
      </c>
      <c r="G6" s="6" t="s">
        <v>29</v>
      </c>
      <c r="H6" s="7">
        <v>1991900</v>
      </c>
      <c r="I6" s="7">
        <v>1285500</v>
      </c>
      <c r="J6" s="7">
        <v>0</v>
      </c>
      <c r="K6" s="7">
        <v>95500</v>
      </c>
      <c r="L6" s="7">
        <v>1381000</v>
      </c>
    </row>
    <row r="7" spans="1:12" ht="51" x14ac:dyDescent="0.2">
      <c r="A7" s="5" t="s">
        <v>25</v>
      </c>
      <c r="B7" s="5" t="s">
        <v>90</v>
      </c>
      <c r="C7" s="5">
        <v>42766214</v>
      </c>
      <c r="D7" s="5" t="s">
        <v>91</v>
      </c>
      <c r="E7" s="5" t="s">
        <v>15</v>
      </c>
      <c r="F7" s="5">
        <v>6047614</v>
      </c>
      <c r="G7" s="6" t="s">
        <v>92</v>
      </c>
      <c r="H7" s="7">
        <v>3219000</v>
      </c>
      <c r="I7" s="7">
        <v>2607300</v>
      </c>
      <c r="J7" s="7">
        <v>0</v>
      </c>
      <c r="K7" s="7">
        <v>86700</v>
      </c>
      <c r="L7" s="7">
        <v>2694000</v>
      </c>
    </row>
    <row r="8" spans="1:12" ht="51" x14ac:dyDescent="0.2">
      <c r="A8" s="5" t="s">
        <v>27</v>
      </c>
      <c r="B8" s="5" t="s">
        <v>120</v>
      </c>
      <c r="C8" s="5">
        <v>27836886</v>
      </c>
      <c r="D8" s="5" t="s">
        <v>121</v>
      </c>
      <c r="E8" s="5" t="s">
        <v>80</v>
      </c>
      <c r="F8" s="5">
        <v>4183576</v>
      </c>
      <c r="G8" s="6" t="s">
        <v>29</v>
      </c>
      <c r="H8" s="7">
        <v>8670200</v>
      </c>
      <c r="I8" s="7">
        <v>7795700</v>
      </c>
      <c r="J8" s="7">
        <v>0</v>
      </c>
      <c r="K8" s="7">
        <v>59800</v>
      </c>
      <c r="L8" s="7">
        <v>7855500</v>
      </c>
    </row>
    <row r="9" spans="1:12" ht="38.25" x14ac:dyDescent="0.2">
      <c r="A9" s="5" t="s">
        <v>28</v>
      </c>
      <c r="B9" s="5" t="s">
        <v>122</v>
      </c>
      <c r="C9" s="5">
        <v>2159554</v>
      </c>
      <c r="D9" s="5" t="s">
        <v>123</v>
      </c>
      <c r="E9" s="5" t="s">
        <v>22</v>
      </c>
      <c r="F9" s="5">
        <v>7806289</v>
      </c>
      <c r="G9" s="6" t="s">
        <v>29</v>
      </c>
      <c r="H9" s="7">
        <v>3373619</v>
      </c>
      <c r="I9" s="7">
        <v>1734200</v>
      </c>
      <c r="J9" s="7">
        <v>0</v>
      </c>
      <c r="K9" s="7">
        <v>262800</v>
      </c>
      <c r="L9" s="7">
        <v>1997000</v>
      </c>
    </row>
    <row r="10" spans="1:12" ht="38.25" x14ac:dyDescent="0.2">
      <c r="A10" s="5" t="s">
        <v>30</v>
      </c>
      <c r="B10" s="5" t="s">
        <v>122</v>
      </c>
      <c r="C10" s="5">
        <v>2159554</v>
      </c>
      <c r="D10" s="5" t="s">
        <v>123</v>
      </c>
      <c r="E10" s="5" t="s">
        <v>20</v>
      </c>
      <c r="F10" s="5">
        <v>9912805</v>
      </c>
      <c r="G10" s="6" t="s">
        <v>29</v>
      </c>
      <c r="H10" s="7">
        <v>1976031</v>
      </c>
      <c r="I10" s="7">
        <v>1600200</v>
      </c>
      <c r="J10" s="7">
        <v>0</v>
      </c>
      <c r="K10" s="7">
        <v>72600</v>
      </c>
      <c r="L10" s="7">
        <v>1672800</v>
      </c>
    </row>
    <row r="11" spans="1:12" ht="51" x14ac:dyDescent="0.2">
      <c r="A11" s="5" t="s">
        <v>31</v>
      </c>
      <c r="B11" s="5" t="s">
        <v>124</v>
      </c>
      <c r="C11" s="5">
        <v>70599963</v>
      </c>
      <c r="D11" s="5" t="s">
        <v>125</v>
      </c>
      <c r="E11" s="5" t="s">
        <v>52</v>
      </c>
      <c r="F11" s="5">
        <v>6126836</v>
      </c>
      <c r="G11" s="6" t="s">
        <v>16</v>
      </c>
      <c r="H11" s="7">
        <v>2880168</v>
      </c>
      <c r="I11" s="7">
        <v>2029200</v>
      </c>
      <c r="J11" s="7">
        <v>0</v>
      </c>
      <c r="K11" s="7">
        <v>250200</v>
      </c>
      <c r="L11" s="7">
        <v>2279400</v>
      </c>
    </row>
    <row r="12" spans="1:12" ht="38.25" x14ac:dyDescent="0.2">
      <c r="A12" s="5" t="s">
        <v>33</v>
      </c>
      <c r="B12" s="5" t="s">
        <v>126</v>
      </c>
      <c r="C12" s="5">
        <v>73634671</v>
      </c>
      <c r="D12" s="5" t="s">
        <v>127</v>
      </c>
      <c r="E12" s="5" t="s">
        <v>56</v>
      </c>
      <c r="F12" s="5">
        <v>9004092</v>
      </c>
      <c r="G12" s="6" t="s">
        <v>92</v>
      </c>
      <c r="H12" s="7">
        <v>12630000</v>
      </c>
      <c r="I12" s="7">
        <v>9606100</v>
      </c>
      <c r="J12" s="7">
        <v>0</v>
      </c>
      <c r="K12" s="7">
        <v>390100</v>
      </c>
      <c r="L12" s="7">
        <v>9996200</v>
      </c>
    </row>
    <row r="13" spans="1:12" ht="38.25" x14ac:dyDescent="0.2">
      <c r="A13" s="5" t="s">
        <v>34</v>
      </c>
      <c r="B13" s="5" t="s">
        <v>128</v>
      </c>
      <c r="C13" s="5">
        <v>45180326</v>
      </c>
      <c r="D13" s="5" t="s">
        <v>129</v>
      </c>
      <c r="E13" s="5" t="s">
        <v>42</v>
      </c>
      <c r="F13" s="5">
        <v>2964461</v>
      </c>
      <c r="G13" s="6" t="s">
        <v>92</v>
      </c>
      <c r="H13" s="7">
        <v>3736000</v>
      </c>
      <c r="I13" s="7">
        <v>3012100</v>
      </c>
      <c r="J13" s="7">
        <v>0</v>
      </c>
      <c r="K13" s="7">
        <v>156500</v>
      </c>
      <c r="L13" s="7">
        <v>3168600</v>
      </c>
    </row>
    <row r="14" spans="1:12" ht="38.25" x14ac:dyDescent="0.2">
      <c r="A14" s="5" t="s">
        <v>35</v>
      </c>
      <c r="B14" s="5" t="s">
        <v>128</v>
      </c>
      <c r="C14" s="5">
        <v>45180326</v>
      </c>
      <c r="D14" s="5" t="s">
        <v>129</v>
      </c>
      <c r="E14" s="5" t="s">
        <v>26</v>
      </c>
      <c r="F14" s="5">
        <v>7980945</v>
      </c>
      <c r="G14" s="6" t="s">
        <v>92</v>
      </c>
      <c r="H14" s="7">
        <v>4601000</v>
      </c>
      <c r="I14" s="7">
        <v>3845900</v>
      </c>
      <c r="J14" s="7">
        <v>0</v>
      </c>
      <c r="K14" s="7">
        <v>132800</v>
      </c>
      <c r="L14" s="7">
        <v>3978700</v>
      </c>
    </row>
    <row r="15" spans="1:12" ht="38.25" x14ac:dyDescent="0.2">
      <c r="A15" s="5" t="s">
        <v>36</v>
      </c>
      <c r="B15" s="5" t="s">
        <v>128</v>
      </c>
      <c r="C15" s="5">
        <v>45180326</v>
      </c>
      <c r="D15" s="5" t="s">
        <v>129</v>
      </c>
      <c r="E15" s="5" t="s">
        <v>15</v>
      </c>
      <c r="F15" s="5">
        <v>9009912</v>
      </c>
      <c r="G15" s="6" t="s">
        <v>92</v>
      </c>
      <c r="H15" s="7">
        <v>7925000</v>
      </c>
      <c r="I15" s="7">
        <v>6702500</v>
      </c>
      <c r="J15" s="7">
        <v>0</v>
      </c>
      <c r="K15" s="7">
        <v>138600</v>
      </c>
      <c r="L15" s="7">
        <v>6841100</v>
      </c>
    </row>
    <row r="16" spans="1:12" ht="25.5" x14ac:dyDescent="0.2">
      <c r="A16" s="5" t="s">
        <v>37</v>
      </c>
      <c r="B16" s="5" t="s">
        <v>130</v>
      </c>
      <c r="C16" s="5">
        <v>60339241</v>
      </c>
      <c r="D16" s="5" t="s">
        <v>131</v>
      </c>
      <c r="E16" s="5" t="s">
        <v>44</v>
      </c>
      <c r="F16" s="5">
        <v>2945433</v>
      </c>
      <c r="G16" s="6" t="s">
        <v>92</v>
      </c>
      <c r="H16" s="7">
        <v>6037200</v>
      </c>
      <c r="I16" s="7">
        <v>4639800</v>
      </c>
      <c r="J16" s="7">
        <v>0</v>
      </c>
      <c r="K16" s="7">
        <v>184500</v>
      </c>
      <c r="L16" s="7">
        <v>4824300</v>
      </c>
    </row>
    <row r="17" spans="1:12" ht="25.5" x14ac:dyDescent="0.2">
      <c r="A17" s="5" t="s">
        <v>39</v>
      </c>
      <c r="B17" s="5" t="s">
        <v>130</v>
      </c>
      <c r="C17" s="5">
        <v>60339241</v>
      </c>
      <c r="D17" s="5" t="s">
        <v>131</v>
      </c>
      <c r="E17" s="5" t="s">
        <v>56</v>
      </c>
      <c r="F17" s="5">
        <v>5648717</v>
      </c>
      <c r="G17" s="6" t="s">
        <v>92</v>
      </c>
      <c r="H17" s="7">
        <v>4510900</v>
      </c>
      <c r="I17" s="7">
        <v>2929400</v>
      </c>
      <c r="J17" s="7">
        <v>0</v>
      </c>
      <c r="K17" s="7">
        <v>110400</v>
      </c>
      <c r="L17" s="7">
        <v>3039800</v>
      </c>
    </row>
    <row r="18" spans="1:12" ht="25.5" x14ac:dyDescent="0.2">
      <c r="A18" s="5" t="s">
        <v>40</v>
      </c>
      <c r="B18" s="5" t="s">
        <v>130</v>
      </c>
      <c r="C18" s="5">
        <v>60339241</v>
      </c>
      <c r="D18" s="5" t="s">
        <v>131</v>
      </c>
      <c r="E18" s="5" t="s">
        <v>42</v>
      </c>
      <c r="F18" s="5">
        <v>6281058</v>
      </c>
      <c r="G18" s="6" t="s">
        <v>92</v>
      </c>
      <c r="H18" s="7">
        <v>3689800</v>
      </c>
      <c r="I18" s="7">
        <v>3058800</v>
      </c>
      <c r="J18" s="7">
        <v>0</v>
      </c>
      <c r="K18" s="7">
        <v>113900</v>
      </c>
      <c r="L18" s="7">
        <v>3172700</v>
      </c>
    </row>
    <row r="19" spans="1:12" ht="25.5" x14ac:dyDescent="0.2">
      <c r="A19" s="5" t="s">
        <v>41</v>
      </c>
      <c r="B19" s="5" t="s">
        <v>132</v>
      </c>
      <c r="C19" s="5">
        <v>47921218</v>
      </c>
      <c r="D19" s="5" t="s">
        <v>133</v>
      </c>
      <c r="E19" s="5" t="s">
        <v>42</v>
      </c>
      <c r="F19" s="5">
        <v>6863791</v>
      </c>
      <c r="G19" s="6" t="s">
        <v>92</v>
      </c>
      <c r="H19" s="7">
        <v>5935000</v>
      </c>
      <c r="I19" s="7">
        <v>5227900</v>
      </c>
      <c r="J19" s="7">
        <v>0</v>
      </c>
      <c r="K19" s="7">
        <v>56900</v>
      </c>
      <c r="L19" s="7">
        <v>5284800</v>
      </c>
    </row>
    <row r="20" spans="1:12" ht="38.25" x14ac:dyDescent="0.2">
      <c r="A20" s="5" t="s">
        <v>43</v>
      </c>
      <c r="B20" s="5" t="s">
        <v>134</v>
      </c>
      <c r="C20" s="5">
        <v>44936427</v>
      </c>
      <c r="D20" s="5" t="s">
        <v>135</v>
      </c>
      <c r="E20" s="5" t="s">
        <v>22</v>
      </c>
      <c r="F20" s="5">
        <v>2031611</v>
      </c>
      <c r="G20" s="6" t="s">
        <v>92</v>
      </c>
      <c r="H20" s="7">
        <v>3860000</v>
      </c>
      <c r="I20" s="7">
        <v>589700</v>
      </c>
      <c r="J20" s="7">
        <v>0</v>
      </c>
      <c r="K20" s="7">
        <v>518600</v>
      </c>
      <c r="L20" s="7">
        <v>1108300</v>
      </c>
    </row>
    <row r="21" spans="1:12" ht="38.25" x14ac:dyDescent="0.2">
      <c r="A21" s="5" t="s">
        <v>45</v>
      </c>
      <c r="B21" s="5" t="s">
        <v>134</v>
      </c>
      <c r="C21" s="5">
        <v>44936427</v>
      </c>
      <c r="D21" s="5" t="s">
        <v>135</v>
      </c>
      <c r="E21" s="5" t="s">
        <v>22</v>
      </c>
      <c r="F21" s="5">
        <v>2548951</v>
      </c>
      <c r="G21" s="6" t="s">
        <v>92</v>
      </c>
      <c r="H21" s="7">
        <v>13609000</v>
      </c>
      <c r="I21" s="7">
        <v>5492000</v>
      </c>
      <c r="J21" s="7">
        <v>0</v>
      </c>
      <c r="K21" s="7">
        <v>1322900</v>
      </c>
      <c r="L21" s="7">
        <v>6814900</v>
      </c>
    </row>
    <row r="22" spans="1:12" ht="38.25" x14ac:dyDescent="0.2">
      <c r="A22" s="5" t="s">
        <v>46</v>
      </c>
      <c r="B22" s="5" t="s">
        <v>134</v>
      </c>
      <c r="C22" s="5">
        <v>44936427</v>
      </c>
      <c r="D22" s="5" t="s">
        <v>135</v>
      </c>
      <c r="E22" s="5" t="s">
        <v>32</v>
      </c>
      <c r="F22" s="5">
        <v>2860097</v>
      </c>
      <c r="G22" s="6" t="s">
        <v>92</v>
      </c>
      <c r="H22" s="7">
        <v>4580000</v>
      </c>
      <c r="I22" s="7">
        <v>3335800</v>
      </c>
      <c r="J22" s="7">
        <v>0</v>
      </c>
      <c r="K22" s="7">
        <v>189700</v>
      </c>
      <c r="L22" s="7">
        <v>3525500</v>
      </c>
    </row>
    <row r="23" spans="1:12" ht="38.25" x14ac:dyDescent="0.2">
      <c r="A23" s="5" t="s">
        <v>47</v>
      </c>
      <c r="B23" s="5" t="s">
        <v>134</v>
      </c>
      <c r="C23" s="5">
        <v>44936427</v>
      </c>
      <c r="D23" s="5" t="s">
        <v>135</v>
      </c>
      <c r="E23" s="5" t="s">
        <v>24</v>
      </c>
      <c r="F23" s="5">
        <v>3191053</v>
      </c>
      <c r="G23" s="6" t="s">
        <v>92</v>
      </c>
      <c r="H23" s="7">
        <v>8900000</v>
      </c>
      <c r="I23" s="7">
        <v>5965000</v>
      </c>
      <c r="J23" s="7">
        <v>0</v>
      </c>
      <c r="K23" s="7">
        <v>607200</v>
      </c>
      <c r="L23" s="7">
        <v>6572200</v>
      </c>
    </row>
    <row r="24" spans="1:12" ht="38.25" x14ac:dyDescent="0.2">
      <c r="A24" s="5" t="s">
        <v>48</v>
      </c>
      <c r="B24" s="5" t="s">
        <v>134</v>
      </c>
      <c r="C24" s="5">
        <v>44936427</v>
      </c>
      <c r="D24" s="5" t="s">
        <v>135</v>
      </c>
      <c r="E24" s="5" t="s">
        <v>13</v>
      </c>
      <c r="F24" s="5">
        <v>3298211</v>
      </c>
      <c r="G24" s="6" t="s">
        <v>92</v>
      </c>
      <c r="H24" s="7">
        <v>2138000</v>
      </c>
      <c r="I24" s="7">
        <v>1449000</v>
      </c>
      <c r="J24" s="7">
        <v>0</v>
      </c>
      <c r="K24" s="7">
        <v>123300</v>
      </c>
      <c r="L24" s="7">
        <v>1572300</v>
      </c>
    </row>
    <row r="25" spans="1:12" ht="38.25" x14ac:dyDescent="0.2">
      <c r="A25" s="5" t="s">
        <v>50</v>
      </c>
      <c r="B25" s="5" t="s">
        <v>134</v>
      </c>
      <c r="C25" s="5">
        <v>44936427</v>
      </c>
      <c r="D25" s="5" t="s">
        <v>135</v>
      </c>
      <c r="E25" s="5" t="s">
        <v>20</v>
      </c>
      <c r="F25" s="5">
        <v>4448004</v>
      </c>
      <c r="G25" s="6" t="s">
        <v>92</v>
      </c>
      <c r="H25" s="7">
        <v>3474000</v>
      </c>
      <c r="I25" s="7">
        <v>2260700</v>
      </c>
      <c r="J25" s="7">
        <v>0</v>
      </c>
      <c r="K25" s="7">
        <v>229700</v>
      </c>
      <c r="L25" s="7">
        <v>2490400</v>
      </c>
    </row>
    <row r="26" spans="1:12" ht="38.25" x14ac:dyDescent="0.2">
      <c r="A26" s="5" t="s">
        <v>51</v>
      </c>
      <c r="B26" s="5" t="s">
        <v>134</v>
      </c>
      <c r="C26" s="5">
        <v>44936427</v>
      </c>
      <c r="D26" s="5" t="s">
        <v>135</v>
      </c>
      <c r="E26" s="5" t="s">
        <v>136</v>
      </c>
      <c r="F26" s="5">
        <v>4476630</v>
      </c>
      <c r="G26" s="6" t="s">
        <v>92</v>
      </c>
      <c r="H26" s="7">
        <v>4468000</v>
      </c>
      <c r="I26" s="7">
        <v>3277700</v>
      </c>
      <c r="J26" s="7">
        <v>0</v>
      </c>
      <c r="K26" s="7">
        <v>228300</v>
      </c>
      <c r="L26" s="7">
        <v>3506000</v>
      </c>
    </row>
    <row r="27" spans="1:12" ht="38.25" x14ac:dyDescent="0.2">
      <c r="A27" s="5" t="s">
        <v>53</v>
      </c>
      <c r="B27" s="5" t="s">
        <v>134</v>
      </c>
      <c r="C27" s="5">
        <v>44936427</v>
      </c>
      <c r="D27" s="5" t="s">
        <v>135</v>
      </c>
      <c r="E27" s="5" t="s">
        <v>69</v>
      </c>
      <c r="F27" s="5">
        <v>4722894</v>
      </c>
      <c r="G27" s="6" t="s">
        <v>92</v>
      </c>
      <c r="H27" s="7">
        <v>5014000</v>
      </c>
      <c r="I27" s="7">
        <v>3959100</v>
      </c>
      <c r="J27" s="7">
        <v>0</v>
      </c>
      <c r="K27" s="7">
        <v>147200</v>
      </c>
      <c r="L27" s="7">
        <v>4106300</v>
      </c>
    </row>
    <row r="28" spans="1:12" ht="38.25" x14ac:dyDescent="0.2">
      <c r="A28" s="5" t="s">
        <v>55</v>
      </c>
      <c r="B28" s="5" t="s">
        <v>134</v>
      </c>
      <c r="C28" s="5">
        <v>44936427</v>
      </c>
      <c r="D28" s="5" t="s">
        <v>135</v>
      </c>
      <c r="E28" s="5" t="s">
        <v>80</v>
      </c>
      <c r="F28" s="5">
        <v>5709636</v>
      </c>
      <c r="G28" s="6" t="s">
        <v>92</v>
      </c>
      <c r="H28" s="7">
        <v>3230000</v>
      </c>
      <c r="I28" s="7">
        <v>2399100</v>
      </c>
      <c r="J28" s="7">
        <v>0</v>
      </c>
      <c r="K28" s="7">
        <v>147000</v>
      </c>
      <c r="L28" s="7">
        <v>2546100</v>
      </c>
    </row>
    <row r="29" spans="1:12" ht="38.25" x14ac:dyDescent="0.2">
      <c r="A29" s="5" t="s">
        <v>57</v>
      </c>
      <c r="B29" s="5" t="s">
        <v>134</v>
      </c>
      <c r="C29" s="5">
        <v>44936427</v>
      </c>
      <c r="D29" s="5" t="s">
        <v>135</v>
      </c>
      <c r="E29" s="5" t="s">
        <v>52</v>
      </c>
      <c r="F29" s="5">
        <v>5949432</v>
      </c>
      <c r="G29" s="6" t="s">
        <v>92</v>
      </c>
      <c r="H29" s="7">
        <v>2540000</v>
      </c>
      <c r="I29" s="7">
        <v>1619700</v>
      </c>
      <c r="J29" s="7">
        <v>0</v>
      </c>
      <c r="K29" s="7">
        <v>154000</v>
      </c>
      <c r="L29" s="7">
        <v>1773700</v>
      </c>
    </row>
    <row r="30" spans="1:12" ht="76.5" x14ac:dyDescent="0.2">
      <c r="A30" s="5" t="s">
        <v>58</v>
      </c>
      <c r="B30" s="5" t="s">
        <v>134</v>
      </c>
      <c r="C30" s="5">
        <v>44936427</v>
      </c>
      <c r="D30" s="5" t="s">
        <v>135</v>
      </c>
      <c r="E30" s="5" t="s">
        <v>137</v>
      </c>
      <c r="F30" s="5">
        <v>7437924</v>
      </c>
      <c r="G30" s="6" t="s">
        <v>92</v>
      </c>
      <c r="H30" s="7">
        <v>6970000</v>
      </c>
      <c r="I30" s="7">
        <v>4791700</v>
      </c>
      <c r="J30" s="7">
        <v>0</v>
      </c>
      <c r="K30" s="7">
        <v>431000</v>
      </c>
      <c r="L30" s="7">
        <v>5222700</v>
      </c>
    </row>
    <row r="31" spans="1:12" ht="38.25" x14ac:dyDescent="0.2">
      <c r="A31" s="5" t="s">
        <v>59</v>
      </c>
      <c r="B31" s="5" t="s">
        <v>134</v>
      </c>
      <c r="C31" s="5">
        <v>44936427</v>
      </c>
      <c r="D31" s="5" t="s">
        <v>135</v>
      </c>
      <c r="E31" s="5" t="s">
        <v>22</v>
      </c>
      <c r="F31" s="5">
        <v>7461871</v>
      </c>
      <c r="G31" s="6" t="s">
        <v>92</v>
      </c>
      <c r="H31" s="7">
        <v>2993000</v>
      </c>
      <c r="I31" s="7">
        <v>1367700</v>
      </c>
      <c r="J31" s="7">
        <v>0</v>
      </c>
      <c r="K31" s="7">
        <v>283000</v>
      </c>
      <c r="L31" s="7">
        <v>1650700</v>
      </c>
    </row>
    <row r="32" spans="1:12" ht="38.25" x14ac:dyDescent="0.2">
      <c r="A32" s="5" t="s">
        <v>60</v>
      </c>
      <c r="B32" s="5" t="s">
        <v>134</v>
      </c>
      <c r="C32" s="5">
        <v>44936427</v>
      </c>
      <c r="D32" s="5" t="s">
        <v>135</v>
      </c>
      <c r="E32" s="5" t="s">
        <v>20</v>
      </c>
      <c r="F32" s="5">
        <v>8269308</v>
      </c>
      <c r="G32" s="6" t="s">
        <v>92</v>
      </c>
      <c r="H32" s="7">
        <v>2320000</v>
      </c>
      <c r="I32" s="7">
        <v>1539800</v>
      </c>
      <c r="J32" s="7">
        <v>0</v>
      </c>
      <c r="K32" s="7">
        <v>160700</v>
      </c>
      <c r="L32" s="7">
        <v>1700500</v>
      </c>
    </row>
    <row r="33" spans="1:12" ht="38.25" x14ac:dyDescent="0.2">
      <c r="A33" s="5" t="s">
        <v>61</v>
      </c>
      <c r="B33" s="5" t="s">
        <v>134</v>
      </c>
      <c r="C33" s="5">
        <v>44936427</v>
      </c>
      <c r="D33" s="5" t="s">
        <v>135</v>
      </c>
      <c r="E33" s="5" t="s">
        <v>42</v>
      </c>
      <c r="F33" s="5">
        <v>8656171</v>
      </c>
      <c r="G33" s="6" t="s">
        <v>92</v>
      </c>
      <c r="H33" s="7">
        <v>7421000</v>
      </c>
      <c r="I33" s="7">
        <v>5532100</v>
      </c>
      <c r="J33" s="7">
        <v>0</v>
      </c>
      <c r="K33" s="7">
        <v>413400</v>
      </c>
      <c r="L33" s="7">
        <v>5945500</v>
      </c>
    </row>
    <row r="34" spans="1:12" ht="38.25" x14ac:dyDescent="0.2">
      <c r="A34" s="5" t="s">
        <v>62</v>
      </c>
      <c r="B34" s="5" t="s">
        <v>134</v>
      </c>
      <c r="C34" s="5">
        <v>44936427</v>
      </c>
      <c r="D34" s="5" t="s">
        <v>135</v>
      </c>
      <c r="E34" s="5" t="s">
        <v>26</v>
      </c>
      <c r="F34" s="5">
        <v>8923745</v>
      </c>
      <c r="G34" s="6" t="s">
        <v>92</v>
      </c>
      <c r="H34" s="7">
        <v>4075000</v>
      </c>
      <c r="I34" s="7">
        <v>2997000</v>
      </c>
      <c r="J34" s="7">
        <v>0</v>
      </c>
      <c r="K34" s="7">
        <v>189200</v>
      </c>
      <c r="L34" s="7">
        <v>3186200</v>
      </c>
    </row>
    <row r="35" spans="1:12" ht="38.25" x14ac:dyDescent="0.2">
      <c r="A35" s="5" t="s">
        <v>63</v>
      </c>
      <c r="B35" s="5" t="s">
        <v>134</v>
      </c>
      <c r="C35" s="5">
        <v>44936427</v>
      </c>
      <c r="D35" s="5" t="s">
        <v>135</v>
      </c>
      <c r="E35" s="5" t="s">
        <v>42</v>
      </c>
      <c r="F35" s="5">
        <v>9584323</v>
      </c>
      <c r="G35" s="6" t="s">
        <v>92</v>
      </c>
      <c r="H35" s="7">
        <v>26840000</v>
      </c>
      <c r="I35" s="7">
        <v>20168400</v>
      </c>
      <c r="J35" s="7">
        <v>0</v>
      </c>
      <c r="K35" s="7">
        <v>779500</v>
      </c>
      <c r="L35" s="7">
        <v>20947900</v>
      </c>
    </row>
    <row r="36" spans="1:12" ht="38.25" x14ac:dyDescent="0.2">
      <c r="A36" s="5" t="s">
        <v>64</v>
      </c>
      <c r="B36" s="5" t="s">
        <v>138</v>
      </c>
      <c r="C36" s="5">
        <v>45180270</v>
      </c>
      <c r="D36" s="5" t="s">
        <v>139</v>
      </c>
      <c r="E36" s="5" t="s">
        <v>54</v>
      </c>
      <c r="F36" s="5">
        <v>1838556</v>
      </c>
      <c r="G36" s="6" t="s">
        <v>92</v>
      </c>
      <c r="H36" s="7">
        <v>2720000</v>
      </c>
      <c r="I36" s="7">
        <v>2196000</v>
      </c>
      <c r="J36" s="7">
        <v>0</v>
      </c>
      <c r="K36" s="7">
        <v>112800</v>
      </c>
      <c r="L36" s="7">
        <v>2308800</v>
      </c>
    </row>
    <row r="37" spans="1:12" ht="38.25" x14ac:dyDescent="0.2">
      <c r="A37" s="5" t="s">
        <v>65</v>
      </c>
      <c r="B37" s="5" t="s">
        <v>138</v>
      </c>
      <c r="C37" s="5">
        <v>45180270</v>
      </c>
      <c r="D37" s="5" t="s">
        <v>139</v>
      </c>
      <c r="E37" s="5" t="s">
        <v>69</v>
      </c>
      <c r="F37" s="5">
        <v>6011965</v>
      </c>
      <c r="G37" s="6" t="s">
        <v>92</v>
      </c>
      <c r="H37" s="7">
        <v>2465000</v>
      </c>
      <c r="I37" s="7">
        <v>1942000</v>
      </c>
      <c r="J37" s="7">
        <v>0</v>
      </c>
      <c r="K37" s="7">
        <v>106800</v>
      </c>
      <c r="L37" s="7">
        <v>2048800</v>
      </c>
    </row>
    <row r="38" spans="1:12" ht="38.25" x14ac:dyDescent="0.2">
      <c r="A38" s="5" t="s">
        <v>68</v>
      </c>
      <c r="B38" s="5" t="s">
        <v>138</v>
      </c>
      <c r="C38" s="5">
        <v>45180270</v>
      </c>
      <c r="D38" s="5" t="s">
        <v>139</v>
      </c>
      <c r="E38" s="5" t="s">
        <v>69</v>
      </c>
      <c r="F38" s="5">
        <v>6879107</v>
      </c>
      <c r="G38" s="6" t="s">
        <v>92</v>
      </c>
      <c r="H38" s="7">
        <v>2916000</v>
      </c>
      <c r="I38" s="7">
        <v>2148000</v>
      </c>
      <c r="J38" s="7">
        <v>0</v>
      </c>
      <c r="K38" s="7">
        <v>212400</v>
      </c>
      <c r="L38" s="7">
        <v>2360400</v>
      </c>
    </row>
    <row r="39" spans="1:12" ht="38.25" x14ac:dyDescent="0.2">
      <c r="A39" s="5" t="s">
        <v>70</v>
      </c>
      <c r="B39" s="5" t="s">
        <v>138</v>
      </c>
      <c r="C39" s="5">
        <v>45180270</v>
      </c>
      <c r="D39" s="5" t="s">
        <v>139</v>
      </c>
      <c r="E39" s="5" t="s">
        <v>42</v>
      </c>
      <c r="F39" s="5">
        <v>7245387</v>
      </c>
      <c r="G39" s="6" t="s">
        <v>92</v>
      </c>
      <c r="H39" s="7">
        <v>10850000</v>
      </c>
      <c r="I39" s="7">
        <v>9999700</v>
      </c>
      <c r="J39" s="7">
        <v>0</v>
      </c>
      <c r="K39" s="7">
        <v>59900</v>
      </c>
      <c r="L39" s="7">
        <v>10059600</v>
      </c>
    </row>
    <row r="40" spans="1:12" ht="38.25" x14ac:dyDescent="0.2">
      <c r="A40" s="5" t="s">
        <v>74</v>
      </c>
      <c r="B40" s="5" t="s">
        <v>138</v>
      </c>
      <c r="C40" s="5">
        <v>45180270</v>
      </c>
      <c r="D40" s="5" t="s">
        <v>139</v>
      </c>
      <c r="E40" s="5" t="s">
        <v>22</v>
      </c>
      <c r="F40" s="5">
        <v>8002376</v>
      </c>
      <c r="G40" s="6" t="s">
        <v>92</v>
      </c>
      <c r="H40" s="7">
        <v>2360000</v>
      </c>
      <c r="I40" s="7">
        <v>1387100</v>
      </c>
      <c r="J40" s="7">
        <v>0</v>
      </c>
      <c r="K40" s="7">
        <v>256700</v>
      </c>
      <c r="L40" s="7">
        <v>1643800</v>
      </c>
    </row>
    <row r="41" spans="1:12" ht="38.25" x14ac:dyDescent="0.2">
      <c r="A41" s="5" t="s">
        <v>75</v>
      </c>
      <c r="B41" s="5" t="s">
        <v>138</v>
      </c>
      <c r="C41" s="5">
        <v>45180270</v>
      </c>
      <c r="D41" s="5" t="s">
        <v>139</v>
      </c>
      <c r="E41" s="5" t="s">
        <v>26</v>
      </c>
      <c r="F41" s="5">
        <v>8067654</v>
      </c>
      <c r="G41" s="6" t="s">
        <v>92</v>
      </c>
      <c r="H41" s="7">
        <v>2444000</v>
      </c>
      <c r="I41" s="7">
        <v>2033100</v>
      </c>
      <c r="J41" s="7">
        <v>0</v>
      </c>
      <c r="K41" s="7">
        <v>75600</v>
      </c>
      <c r="L41" s="7">
        <v>2108700</v>
      </c>
    </row>
    <row r="42" spans="1:12" ht="38.25" x14ac:dyDescent="0.2">
      <c r="A42" s="5" t="s">
        <v>76</v>
      </c>
      <c r="B42" s="5" t="s">
        <v>140</v>
      </c>
      <c r="C42" s="5">
        <v>45238642</v>
      </c>
      <c r="D42" s="5" t="s">
        <v>141</v>
      </c>
      <c r="E42" s="5" t="s">
        <v>42</v>
      </c>
      <c r="F42" s="5">
        <v>3472479</v>
      </c>
      <c r="G42" s="6" t="s">
        <v>92</v>
      </c>
      <c r="H42" s="7">
        <v>4188000</v>
      </c>
      <c r="I42" s="7">
        <v>2963900</v>
      </c>
      <c r="J42" s="7">
        <v>0</v>
      </c>
      <c r="K42" s="7">
        <v>319300</v>
      </c>
      <c r="L42" s="7">
        <v>3283200</v>
      </c>
    </row>
    <row r="43" spans="1:12" ht="38.25" x14ac:dyDescent="0.2">
      <c r="A43" s="5" t="s">
        <v>77</v>
      </c>
      <c r="B43" s="5" t="s">
        <v>140</v>
      </c>
      <c r="C43" s="5">
        <v>45238642</v>
      </c>
      <c r="D43" s="5" t="s">
        <v>141</v>
      </c>
      <c r="E43" s="5" t="s">
        <v>24</v>
      </c>
      <c r="F43" s="5">
        <v>3925133</v>
      </c>
      <c r="G43" s="6" t="s">
        <v>92</v>
      </c>
      <c r="H43" s="7">
        <v>3559000</v>
      </c>
      <c r="I43" s="7">
        <v>3049500</v>
      </c>
      <c r="J43" s="7">
        <v>0</v>
      </c>
      <c r="K43" s="7">
        <v>71200</v>
      </c>
      <c r="L43" s="7">
        <v>3120700</v>
      </c>
    </row>
    <row r="44" spans="1:12" ht="38.25" x14ac:dyDescent="0.2">
      <c r="A44" s="5" t="s">
        <v>78</v>
      </c>
      <c r="B44" s="5" t="s">
        <v>140</v>
      </c>
      <c r="C44" s="5">
        <v>45238642</v>
      </c>
      <c r="D44" s="5" t="s">
        <v>141</v>
      </c>
      <c r="E44" s="5" t="s">
        <v>69</v>
      </c>
      <c r="F44" s="5">
        <v>5052307</v>
      </c>
      <c r="G44" s="6" t="s">
        <v>92</v>
      </c>
      <c r="H44" s="7">
        <v>3292000</v>
      </c>
      <c r="I44" s="7">
        <v>2718900</v>
      </c>
      <c r="J44" s="7">
        <v>0</v>
      </c>
      <c r="K44" s="7">
        <v>110700</v>
      </c>
      <c r="L44" s="7">
        <v>2829600</v>
      </c>
    </row>
    <row r="45" spans="1:12" ht="38.25" x14ac:dyDescent="0.2">
      <c r="A45" s="5" t="s">
        <v>79</v>
      </c>
      <c r="B45" s="5" t="s">
        <v>140</v>
      </c>
      <c r="C45" s="5">
        <v>45238642</v>
      </c>
      <c r="D45" s="5" t="s">
        <v>141</v>
      </c>
      <c r="E45" s="5" t="s">
        <v>24</v>
      </c>
      <c r="F45" s="5">
        <v>5370322</v>
      </c>
      <c r="G45" s="6" t="s">
        <v>92</v>
      </c>
      <c r="H45" s="7">
        <v>3038000</v>
      </c>
      <c r="I45" s="7">
        <v>2557600</v>
      </c>
      <c r="J45" s="7">
        <v>0</v>
      </c>
      <c r="K45" s="7">
        <v>81100</v>
      </c>
      <c r="L45" s="7">
        <v>2638700</v>
      </c>
    </row>
    <row r="46" spans="1:12" ht="38.25" x14ac:dyDescent="0.2">
      <c r="A46" s="5" t="s">
        <v>81</v>
      </c>
      <c r="B46" s="5" t="s">
        <v>140</v>
      </c>
      <c r="C46" s="5">
        <v>45238642</v>
      </c>
      <c r="D46" s="5" t="s">
        <v>141</v>
      </c>
      <c r="E46" s="5" t="s">
        <v>42</v>
      </c>
      <c r="F46" s="5">
        <v>6755445</v>
      </c>
      <c r="G46" s="6" t="s">
        <v>92</v>
      </c>
      <c r="H46" s="7">
        <v>5131000</v>
      </c>
      <c r="I46" s="7">
        <v>3882300</v>
      </c>
      <c r="J46" s="7">
        <v>0</v>
      </c>
      <c r="K46" s="7">
        <v>328700</v>
      </c>
      <c r="L46" s="7">
        <v>4211000</v>
      </c>
    </row>
    <row r="47" spans="1:12" ht="38.25" x14ac:dyDescent="0.2">
      <c r="A47" s="5" t="s">
        <v>82</v>
      </c>
      <c r="B47" s="5" t="s">
        <v>140</v>
      </c>
      <c r="C47" s="5">
        <v>45238642</v>
      </c>
      <c r="D47" s="5" t="s">
        <v>141</v>
      </c>
      <c r="E47" s="5" t="s">
        <v>80</v>
      </c>
      <c r="F47" s="5">
        <v>9895694</v>
      </c>
      <c r="G47" s="6" t="s">
        <v>92</v>
      </c>
      <c r="H47" s="7">
        <v>2759000</v>
      </c>
      <c r="I47" s="7">
        <v>2272400</v>
      </c>
      <c r="J47" s="7">
        <v>0</v>
      </c>
      <c r="K47" s="7">
        <v>95300</v>
      </c>
      <c r="L47" s="7">
        <v>2367700</v>
      </c>
    </row>
    <row r="48" spans="1:12" ht="25.5" x14ac:dyDescent="0.2">
      <c r="A48" s="5" t="s">
        <v>83</v>
      </c>
      <c r="B48" s="5" t="s">
        <v>142</v>
      </c>
      <c r="C48" s="5">
        <v>42766796</v>
      </c>
      <c r="D48" s="5" t="s">
        <v>143</v>
      </c>
      <c r="E48" s="5" t="s">
        <v>54</v>
      </c>
      <c r="F48" s="5">
        <v>1125474</v>
      </c>
      <c r="G48" s="6" t="s">
        <v>92</v>
      </c>
      <c r="H48" s="7">
        <v>4974000</v>
      </c>
      <c r="I48" s="7">
        <v>4101200</v>
      </c>
      <c r="J48" s="7">
        <v>0</v>
      </c>
      <c r="K48" s="7">
        <v>170600</v>
      </c>
      <c r="L48" s="7">
        <v>4271800</v>
      </c>
    </row>
    <row r="49" spans="1:12" ht="25.5" x14ac:dyDescent="0.2">
      <c r="A49" s="5" t="s">
        <v>86</v>
      </c>
      <c r="B49" s="5" t="s">
        <v>142</v>
      </c>
      <c r="C49" s="5">
        <v>42766796</v>
      </c>
      <c r="D49" s="5" t="s">
        <v>143</v>
      </c>
      <c r="E49" s="5" t="s">
        <v>42</v>
      </c>
      <c r="F49" s="5">
        <v>3347641</v>
      </c>
      <c r="G49" s="6" t="s">
        <v>92</v>
      </c>
      <c r="H49" s="7">
        <v>17590000</v>
      </c>
      <c r="I49" s="7">
        <v>16205200</v>
      </c>
      <c r="J49" s="7">
        <v>0</v>
      </c>
      <c r="K49" s="7">
        <v>107100</v>
      </c>
      <c r="L49" s="7">
        <v>16312300</v>
      </c>
    </row>
    <row r="50" spans="1:12" ht="25.5" x14ac:dyDescent="0.2">
      <c r="A50" s="5" t="s">
        <v>87</v>
      </c>
      <c r="B50" s="5" t="s">
        <v>142</v>
      </c>
      <c r="C50" s="5">
        <v>42766796</v>
      </c>
      <c r="D50" s="5" t="s">
        <v>143</v>
      </c>
      <c r="E50" s="5" t="s">
        <v>13</v>
      </c>
      <c r="F50" s="5">
        <v>8303165</v>
      </c>
      <c r="G50" s="6" t="s">
        <v>92</v>
      </c>
      <c r="H50" s="7">
        <v>3477000</v>
      </c>
      <c r="I50" s="7">
        <v>2973700</v>
      </c>
      <c r="J50" s="7">
        <v>0</v>
      </c>
      <c r="K50" s="7">
        <v>65100</v>
      </c>
      <c r="L50" s="7">
        <v>3038800</v>
      </c>
    </row>
    <row r="51" spans="1:12" ht="25.5" x14ac:dyDescent="0.2">
      <c r="A51" s="5" t="s">
        <v>88</v>
      </c>
      <c r="B51" s="5" t="s">
        <v>142</v>
      </c>
      <c r="C51" s="5">
        <v>42766796</v>
      </c>
      <c r="D51" s="5" t="s">
        <v>143</v>
      </c>
      <c r="E51" s="5" t="s">
        <v>44</v>
      </c>
      <c r="F51" s="5">
        <v>9257937</v>
      </c>
      <c r="G51" s="6" t="s">
        <v>92</v>
      </c>
      <c r="H51" s="7">
        <v>5072000</v>
      </c>
      <c r="I51" s="7">
        <v>4137300</v>
      </c>
      <c r="J51" s="7">
        <v>0</v>
      </c>
      <c r="K51" s="7">
        <v>193500</v>
      </c>
      <c r="L51" s="7">
        <v>4330800</v>
      </c>
    </row>
    <row r="52" spans="1:12" ht="25.5" x14ac:dyDescent="0.2">
      <c r="A52" s="5" t="s">
        <v>89</v>
      </c>
      <c r="B52" s="5" t="s">
        <v>142</v>
      </c>
      <c r="C52" s="5">
        <v>42766796</v>
      </c>
      <c r="D52" s="5" t="s">
        <v>143</v>
      </c>
      <c r="E52" s="5" t="s">
        <v>44</v>
      </c>
      <c r="F52" s="5">
        <v>9508464</v>
      </c>
      <c r="G52" s="6" t="s">
        <v>92</v>
      </c>
      <c r="H52" s="7">
        <v>6421000</v>
      </c>
      <c r="I52" s="7">
        <v>5585200</v>
      </c>
      <c r="J52" s="7">
        <v>0</v>
      </c>
      <c r="K52" s="7">
        <v>92600</v>
      </c>
      <c r="L52" s="7">
        <v>5677800</v>
      </c>
    </row>
    <row r="53" spans="1:12" ht="38.25" x14ac:dyDescent="0.2">
      <c r="A53" s="5" t="s">
        <v>93</v>
      </c>
      <c r="B53" s="5" t="s">
        <v>145</v>
      </c>
      <c r="C53" s="5">
        <v>29393647</v>
      </c>
      <c r="D53" s="5" t="s">
        <v>146</v>
      </c>
      <c r="E53" s="5" t="s">
        <v>38</v>
      </c>
      <c r="F53" s="5">
        <v>5556166</v>
      </c>
      <c r="G53" s="6" t="s">
        <v>29</v>
      </c>
      <c r="H53" s="7">
        <v>1665000</v>
      </c>
      <c r="I53" s="7">
        <v>1273000</v>
      </c>
      <c r="J53" s="7">
        <v>0</v>
      </c>
      <c r="K53" s="7">
        <v>97100</v>
      </c>
      <c r="L53" s="7">
        <v>1370100</v>
      </c>
    </row>
    <row r="54" spans="1:12" ht="38.25" x14ac:dyDescent="0.2">
      <c r="A54" s="5" t="s">
        <v>94</v>
      </c>
      <c r="B54" s="5" t="s">
        <v>145</v>
      </c>
      <c r="C54" s="5">
        <v>29393647</v>
      </c>
      <c r="D54" s="5" t="s">
        <v>146</v>
      </c>
      <c r="E54" s="5" t="s">
        <v>44</v>
      </c>
      <c r="F54" s="5">
        <v>7771226</v>
      </c>
      <c r="G54" s="6" t="s">
        <v>29</v>
      </c>
      <c r="H54" s="7">
        <v>8154000</v>
      </c>
      <c r="I54" s="7">
        <v>7359700</v>
      </c>
      <c r="J54" s="7">
        <v>0</v>
      </c>
      <c r="K54" s="7">
        <v>55700</v>
      </c>
      <c r="L54" s="7">
        <v>7415400</v>
      </c>
    </row>
    <row r="55" spans="1:12" ht="38.25" x14ac:dyDescent="0.2">
      <c r="A55" s="5" t="s">
        <v>95</v>
      </c>
      <c r="B55" s="5" t="s">
        <v>147</v>
      </c>
      <c r="C55" s="5">
        <v>66743192</v>
      </c>
      <c r="D55" s="5" t="s">
        <v>148</v>
      </c>
      <c r="E55" s="5" t="s">
        <v>73</v>
      </c>
      <c r="F55" s="5">
        <v>9567487</v>
      </c>
      <c r="G55" s="6" t="s">
        <v>16</v>
      </c>
      <c r="H55" s="7">
        <v>4148257</v>
      </c>
      <c r="I55" s="7">
        <v>3394300</v>
      </c>
      <c r="J55" s="7">
        <v>0</v>
      </c>
      <c r="K55" s="7">
        <v>120800</v>
      </c>
      <c r="L55" s="7">
        <v>3515100</v>
      </c>
    </row>
    <row r="56" spans="1:12" ht="38.25" x14ac:dyDescent="0.2">
      <c r="A56" s="5" t="s">
        <v>96</v>
      </c>
      <c r="B56" s="5" t="s">
        <v>149</v>
      </c>
      <c r="C56" s="5">
        <v>26708451</v>
      </c>
      <c r="D56" s="5" t="s">
        <v>150</v>
      </c>
      <c r="E56" s="5" t="s">
        <v>15</v>
      </c>
      <c r="F56" s="5">
        <v>1577569</v>
      </c>
      <c r="G56" s="6" t="s">
        <v>29</v>
      </c>
      <c r="H56" s="7">
        <v>15083265</v>
      </c>
      <c r="I56" s="7">
        <v>14022500</v>
      </c>
      <c r="J56" s="7">
        <v>0</v>
      </c>
      <c r="K56" s="7">
        <v>82000</v>
      </c>
      <c r="L56" s="7">
        <v>14104500</v>
      </c>
    </row>
    <row r="57" spans="1:12" ht="38.25" x14ac:dyDescent="0.2">
      <c r="A57" s="5" t="s">
        <v>97</v>
      </c>
      <c r="B57" s="5" t="s">
        <v>149</v>
      </c>
      <c r="C57" s="5">
        <v>26708451</v>
      </c>
      <c r="D57" s="5" t="s">
        <v>150</v>
      </c>
      <c r="E57" s="5" t="s">
        <v>69</v>
      </c>
      <c r="F57" s="5">
        <v>2229881</v>
      </c>
      <c r="G57" s="6" t="s">
        <v>29</v>
      </c>
      <c r="H57" s="7">
        <v>4768000</v>
      </c>
      <c r="I57" s="7">
        <v>3835700</v>
      </c>
      <c r="J57" s="7">
        <v>0</v>
      </c>
      <c r="K57" s="7">
        <v>199500</v>
      </c>
      <c r="L57" s="7">
        <v>4035200</v>
      </c>
    </row>
    <row r="58" spans="1:12" ht="76.5" x14ac:dyDescent="0.2">
      <c r="A58" s="5" t="s">
        <v>98</v>
      </c>
      <c r="B58" s="5" t="s">
        <v>149</v>
      </c>
      <c r="C58" s="5">
        <v>26708451</v>
      </c>
      <c r="D58" s="5" t="s">
        <v>150</v>
      </c>
      <c r="E58" s="5" t="s">
        <v>137</v>
      </c>
      <c r="F58" s="5">
        <v>4546630</v>
      </c>
      <c r="G58" s="6" t="s">
        <v>29</v>
      </c>
      <c r="H58" s="7">
        <v>862800</v>
      </c>
      <c r="I58" s="7">
        <v>572600</v>
      </c>
      <c r="J58" s="7">
        <v>0</v>
      </c>
      <c r="K58" s="7">
        <v>65200</v>
      </c>
      <c r="L58" s="7">
        <v>637800</v>
      </c>
    </row>
    <row r="59" spans="1:12" ht="38.25" x14ac:dyDescent="0.2">
      <c r="A59" s="5" t="s">
        <v>99</v>
      </c>
      <c r="B59" s="5" t="s">
        <v>151</v>
      </c>
      <c r="C59" s="5">
        <v>60803291</v>
      </c>
      <c r="D59" s="5" t="s">
        <v>152</v>
      </c>
      <c r="E59" s="5" t="s">
        <v>69</v>
      </c>
      <c r="F59" s="5">
        <v>1777712</v>
      </c>
      <c r="G59" s="6" t="s">
        <v>16</v>
      </c>
      <c r="H59" s="7">
        <v>5616791</v>
      </c>
      <c r="I59" s="7">
        <v>4488500</v>
      </c>
      <c r="J59" s="7">
        <v>0</v>
      </c>
      <c r="K59" s="7">
        <v>200000</v>
      </c>
      <c r="L59" s="7">
        <v>4688500</v>
      </c>
    </row>
    <row r="60" spans="1:12" ht="38.25" x14ac:dyDescent="0.2">
      <c r="A60" s="5" t="s">
        <v>100</v>
      </c>
      <c r="B60" s="5" t="s">
        <v>154</v>
      </c>
      <c r="C60" s="5">
        <v>70100691</v>
      </c>
      <c r="D60" s="5" t="s">
        <v>155</v>
      </c>
      <c r="E60" s="5" t="s">
        <v>69</v>
      </c>
      <c r="F60" s="5">
        <v>5079425</v>
      </c>
      <c r="G60" s="6" t="s">
        <v>16</v>
      </c>
      <c r="H60" s="7">
        <v>3443388</v>
      </c>
      <c r="I60" s="7">
        <v>2685000</v>
      </c>
      <c r="J60" s="7">
        <v>0</v>
      </c>
      <c r="K60" s="7">
        <v>56200</v>
      </c>
      <c r="L60" s="7">
        <v>2741200</v>
      </c>
    </row>
    <row r="61" spans="1:12" ht="51" x14ac:dyDescent="0.2">
      <c r="A61" s="5" t="s">
        <v>101</v>
      </c>
      <c r="B61" s="5" t="s">
        <v>156</v>
      </c>
      <c r="C61" s="5">
        <v>67338763</v>
      </c>
      <c r="D61" s="5" t="s">
        <v>157</v>
      </c>
      <c r="E61" s="5" t="s">
        <v>52</v>
      </c>
      <c r="F61" s="5">
        <v>1933279</v>
      </c>
      <c r="G61" s="6" t="s">
        <v>16</v>
      </c>
      <c r="H61" s="7">
        <v>2045620</v>
      </c>
      <c r="I61" s="7">
        <v>877200</v>
      </c>
      <c r="J61" s="7">
        <v>0</v>
      </c>
      <c r="K61" s="7">
        <v>155200</v>
      </c>
      <c r="L61" s="7">
        <v>1032400</v>
      </c>
    </row>
    <row r="62" spans="1:12" ht="51" x14ac:dyDescent="0.2">
      <c r="A62" s="5" t="s">
        <v>102</v>
      </c>
      <c r="B62" s="5" t="s">
        <v>156</v>
      </c>
      <c r="C62" s="5">
        <v>67338763</v>
      </c>
      <c r="D62" s="5" t="s">
        <v>157</v>
      </c>
      <c r="E62" s="5" t="s">
        <v>80</v>
      </c>
      <c r="F62" s="5">
        <v>6356536</v>
      </c>
      <c r="G62" s="6" t="s">
        <v>16</v>
      </c>
      <c r="H62" s="7">
        <v>1968120</v>
      </c>
      <c r="I62" s="7">
        <v>819200</v>
      </c>
      <c r="J62" s="7">
        <v>0</v>
      </c>
      <c r="K62" s="7">
        <v>158300</v>
      </c>
      <c r="L62" s="7">
        <v>977500</v>
      </c>
    </row>
    <row r="63" spans="1:12" ht="25.5" x14ac:dyDescent="0.2">
      <c r="A63" s="5" t="s">
        <v>103</v>
      </c>
      <c r="B63" s="5" t="s">
        <v>158</v>
      </c>
      <c r="C63" s="5">
        <v>8738696</v>
      </c>
      <c r="D63" s="5" t="s">
        <v>159</v>
      </c>
      <c r="E63" s="5" t="s">
        <v>56</v>
      </c>
      <c r="F63" s="5">
        <v>3441598</v>
      </c>
      <c r="G63" s="6" t="s">
        <v>49</v>
      </c>
      <c r="H63" s="7">
        <v>1617165</v>
      </c>
      <c r="I63" s="7">
        <v>822900</v>
      </c>
      <c r="J63" s="7">
        <v>0</v>
      </c>
      <c r="K63" s="7">
        <v>80500</v>
      </c>
      <c r="L63" s="7">
        <v>903400</v>
      </c>
    </row>
    <row r="64" spans="1:12" ht="51" x14ac:dyDescent="0.2">
      <c r="A64" s="5" t="s">
        <v>104</v>
      </c>
      <c r="B64" s="5" t="s">
        <v>160</v>
      </c>
      <c r="C64" s="5">
        <v>407933</v>
      </c>
      <c r="D64" s="5" t="s">
        <v>161</v>
      </c>
      <c r="E64" s="5" t="s">
        <v>69</v>
      </c>
      <c r="F64" s="5">
        <v>4186421</v>
      </c>
      <c r="G64" s="6" t="s">
        <v>16</v>
      </c>
      <c r="H64" s="7">
        <v>10610855</v>
      </c>
      <c r="I64" s="7">
        <v>8975500</v>
      </c>
      <c r="J64" s="7">
        <v>0</v>
      </c>
      <c r="K64" s="7">
        <v>246600</v>
      </c>
      <c r="L64" s="7">
        <v>9222100</v>
      </c>
    </row>
    <row r="65" spans="1:12" ht="76.5" x14ac:dyDescent="0.2">
      <c r="A65" s="5" t="s">
        <v>105</v>
      </c>
      <c r="B65" s="5" t="s">
        <v>162</v>
      </c>
      <c r="C65" s="5">
        <v>26660571</v>
      </c>
      <c r="D65" s="5" t="s">
        <v>163</v>
      </c>
      <c r="E65" s="5" t="s">
        <v>137</v>
      </c>
      <c r="F65" s="5">
        <v>8175449</v>
      </c>
      <c r="G65" s="6" t="s">
        <v>29</v>
      </c>
      <c r="H65" s="7">
        <v>4645000</v>
      </c>
      <c r="I65" s="7">
        <v>2940100</v>
      </c>
      <c r="J65" s="7">
        <v>0</v>
      </c>
      <c r="K65" s="7">
        <v>153100</v>
      </c>
      <c r="L65" s="7">
        <v>3093200</v>
      </c>
    </row>
    <row r="66" spans="1:12" ht="25.5" x14ac:dyDescent="0.2">
      <c r="A66" s="5" t="s">
        <v>106</v>
      </c>
      <c r="B66" s="5" t="s">
        <v>162</v>
      </c>
      <c r="C66" s="5">
        <v>26660571</v>
      </c>
      <c r="D66" s="5" t="s">
        <v>163</v>
      </c>
      <c r="E66" s="5" t="s">
        <v>80</v>
      </c>
      <c r="F66" s="5">
        <v>8241758</v>
      </c>
      <c r="G66" s="6" t="s">
        <v>29</v>
      </c>
      <c r="H66" s="7">
        <v>3505000</v>
      </c>
      <c r="I66" s="7">
        <v>2313700</v>
      </c>
      <c r="J66" s="7">
        <v>0</v>
      </c>
      <c r="K66" s="7">
        <v>206000</v>
      </c>
      <c r="L66" s="7">
        <v>2519700</v>
      </c>
    </row>
    <row r="67" spans="1:12" ht="38.25" x14ac:dyDescent="0.2">
      <c r="A67" s="5" t="s">
        <v>107</v>
      </c>
      <c r="B67" s="5" t="s">
        <v>164</v>
      </c>
      <c r="C67" s="5">
        <v>60557621</v>
      </c>
      <c r="D67" s="5" t="s">
        <v>165</v>
      </c>
      <c r="E67" s="5" t="s">
        <v>26</v>
      </c>
      <c r="F67" s="5">
        <v>1177514</v>
      </c>
      <c r="G67" s="6" t="s">
        <v>29</v>
      </c>
      <c r="H67" s="7">
        <v>5120000</v>
      </c>
      <c r="I67" s="7">
        <v>3839900</v>
      </c>
      <c r="J67" s="7">
        <v>0</v>
      </c>
      <c r="K67" s="7">
        <v>199500</v>
      </c>
      <c r="L67" s="7">
        <v>4039400</v>
      </c>
    </row>
    <row r="68" spans="1:12" ht="38.25" x14ac:dyDescent="0.2">
      <c r="A68" s="5" t="s">
        <v>108</v>
      </c>
      <c r="B68" s="5" t="s">
        <v>164</v>
      </c>
      <c r="C68" s="5">
        <v>60557621</v>
      </c>
      <c r="D68" s="5" t="s">
        <v>165</v>
      </c>
      <c r="E68" s="5" t="s">
        <v>73</v>
      </c>
      <c r="F68" s="5">
        <v>1986132</v>
      </c>
      <c r="G68" s="6" t="s">
        <v>29</v>
      </c>
      <c r="H68" s="7">
        <v>5420000</v>
      </c>
      <c r="I68" s="7">
        <v>3519200</v>
      </c>
      <c r="J68" s="7">
        <v>0</v>
      </c>
      <c r="K68" s="7">
        <v>427300</v>
      </c>
      <c r="L68" s="7">
        <v>3946500</v>
      </c>
    </row>
    <row r="69" spans="1:12" ht="38.25" x14ac:dyDescent="0.2">
      <c r="A69" s="5" t="s">
        <v>109</v>
      </c>
      <c r="B69" s="5" t="s">
        <v>164</v>
      </c>
      <c r="C69" s="5">
        <v>60557621</v>
      </c>
      <c r="D69" s="5" t="s">
        <v>165</v>
      </c>
      <c r="E69" s="5" t="s">
        <v>26</v>
      </c>
      <c r="F69" s="5">
        <v>2234863</v>
      </c>
      <c r="G69" s="6" t="s">
        <v>29</v>
      </c>
      <c r="H69" s="7">
        <v>5865000</v>
      </c>
      <c r="I69" s="7">
        <v>4358600</v>
      </c>
      <c r="J69" s="7">
        <v>0</v>
      </c>
      <c r="K69" s="7">
        <v>274800</v>
      </c>
      <c r="L69" s="7">
        <v>4633400</v>
      </c>
    </row>
    <row r="70" spans="1:12" ht="38.25" x14ac:dyDescent="0.2">
      <c r="A70" s="5" t="s">
        <v>110</v>
      </c>
      <c r="B70" s="5" t="s">
        <v>164</v>
      </c>
      <c r="C70" s="5">
        <v>60557621</v>
      </c>
      <c r="D70" s="5" t="s">
        <v>165</v>
      </c>
      <c r="E70" s="5" t="s">
        <v>73</v>
      </c>
      <c r="F70" s="5">
        <v>2377304</v>
      </c>
      <c r="G70" s="6" t="s">
        <v>29</v>
      </c>
      <c r="H70" s="7">
        <v>2730000</v>
      </c>
      <c r="I70" s="7">
        <v>2027500</v>
      </c>
      <c r="J70" s="7">
        <v>0</v>
      </c>
      <c r="K70" s="7">
        <v>100100</v>
      </c>
      <c r="L70" s="7">
        <v>2127600</v>
      </c>
    </row>
    <row r="71" spans="1:12" ht="38.25" x14ac:dyDescent="0.2">
      <c r="A71" s="5" t="s">
        <v>111</v>
      </c>
      <c r="B71" s="5" t="s">
        <v>164</v>
      </c>
      <c r="C71" s="5">
        <v>60557621</v>
      </c>
      <c r="D71" s="5" t="s">
        <v>165</v>
      </c>
      <c r="E71" s="5" t="s">
        <v>13</v>
      </c>
      <c r="F71" s="5">
        <v>4631570</v>
      </c>
      <c r="G71" s="6" t="s">
        <v>29</v>
      </c>
      <c r="H71" s="7">
        <v>2535000</v>
      </c>
      <c r="I71" s="7">
        <v>2006100</v>
      </c>
      <c r="J71" s="7">
        <v>0</v>
      </c>
      <c r="K71" s="7">
        <v>111900</v>
      </c>
      <c r="L71" s="7">
        <v>2118000</v>
      </c>
    </row>
    <row r="72" spans="1:12" ht="38.25" x14ac:dyDescent="0.2">
      <c r="A72" s="5" t="s">
        <v>112</v>
      </c>
      <c r="B72" s="5" t="s">
        <v>164</v>
      </c>
      <c r="C72" s="5">
        <v>60557621</v>
      </c>
      <c r="D72" s="5" t="s">
        <v>165</v>
      </c>
      <c r="E72" s="5" t="s">
        <v>26</v>
      </c>
      <c r="F72" s="5">
        <v>6091729</v>
      </c>
      <c r="G72" s="6" t="s">
        <v>29</v>
      </c>
      <c r="H72" s="7">
        <v>5175000</v>
      </c>
      <c r="I72" s="7">
        <v>3718200</v>
      </c>
      <c r="J72" s="7">
        <v>0</v>
      </c>
      <c r="K72" s="7">
        <v>174600</v>
      </c>
      <c r="L72" s="7">
        <v>3892800</v>
      </c>
    </row>
    <row r="73" spans="1:12" ht="38.25" x14ac:dyDescent="0.2">
      <c r="A73" s="5" t="s">
        <v>113</v>
      </c>
      <c r="B73" s="5" t="s">
        <v>164</v>
      </c>
      <c r="C73" s="5">
        <v>60557621</v>
      </c>
      <c r="D73" s="5" t="s">
        <v>165</v>
      </c>
      <c r="E73" s="5" t="s">
        <v>26</v>
      </c>
      <c r="F73" s="5">
        <v>7681237</v>
      </c>
      <c r="G73" s="6" t="s">
        <v>29</v>
      </c>
      <c r="H73" s="7">
        <v>3650000</v>
      </c>
      <c r="I73" s="7">
        <v>2632300</v>
      </c>
      <c r="J73" s="7">
        <v>0</v>
      </c>
      <c r="K73" s="7">
        <v>124400</v>
      </c>
      <c r="L73" s="7">
        <v>2756700</v>
      </c>
    </row>
    <row r="74" spans="1:12" ht="38.25" x14ac:dyDescent="0.2">
      <c r="A74" s="5" t="s">
        <v>114</v>
      </c>
      <c r="B74" s="5" t="s">
        <v>164</v>
      </c>
      <c r="C74" s="5">
        <v>60557621</v>
      </c>
      <c r="D74" s="5" t="s">
        <v>165</v>
      </c>
      <c r="E74" s="5" t="s">
        <v>13</v>
      </c>
      <c r="F74" s="5">
        <v>8003700</v>
      </c>
      <c r="G74" s="6" t="s">
        <v>29</v>
      </c>
      <c r="H74" s="7">
        <v>2450000</v>
      </c>
      <c r="I74" s="7">
        <v>1875000</v>
      </c>
      <c r="J74" s="7">
        <v>0</v>
      </c>
      <c r="K74" s="7">
        <v>127900</v>
      </c>
      <c r="L74" s="7">
        <v>2002900</v>
      </c>
    </row>
    <row r="75" spans="1:12" ht="38.25" x14ac:dyDescent="0.2">
      <c r="A75" s="5" t="s">
        <v>115</v>
      </c>
      <c r="B75" s="5" t="s">
        <v>164</v>
      </c>
      <c r="C75" s="5">
        <v>60557621</v>
      </c>
      <c r="D75" s="5" t="s">
        <v>165</v>
      </c>
      <c r="E75" s="5" t="s">
        <v>32</v>
      </c>
      <c r="F75" s="5">
        <v>8416334</v>
      </c>
      <c r="G75" s="6" t="s">
        <v>29</v>
      </c>
      <c r="H75" s="7">
        <v>3020000</v>
      </c>
      <c r="I75" s="7">
        <v>2584500</v>
      </c>
      <c r="J75" s="7">
        <v>0</v>
      </c>
      <c r="K75" s="7">
        <v>58200</v>
      </c>
      <c r="L75" s="7">
        <v>2642700</v>
      </c>
    </row>
    <row r="76" spans="1:12" ht="38.25" x14ac:dyDescent="0.2">
      <c r="A76" s="5" t="s">
        <v>116</v>
      </c>
      <c r="B76" s="5" t="s">
        <v>164</v>
      </c>
      <c r="C76" s="5">
        <v>60557621</v>
      </c>
      <c r="D76" s="5" t="s">
        <v>165</v>
      </c>
      <c r="E76" s="5" t="s">
        <v>32</v>
      </c>
      <c r="F76" s="5">
        <v>9893159</v>
      </c>
      <c r="G76" s="6" t="s">
        <v>29</v>
      </c>
      <c r="H76" s="7">
        <v>2850000</v>
      </c>
      <c r="I76" s="7">
        <v>1842400</v>
      </c>
      <c r="J76" s="7">
        <v>0</v>
      </c>
      <c r="K76" s="7">
        <v>84600</v>
      </c>
      <c r="L76" s="7">
        <v>1927000</v>
      </c>
    </row>
    <row r="77" spans="1:12" ht="38.25" x14ac:dyDescent="0.2">
      <c r="A77" s="5" t="s">
        <v>117</v>
      </c>
      <c r="B77" s="5" t="s">
        <v>166</v>
      </c>
      <c r="C77" s="5">
        <v>8243867</v>
      </c>
      <c r="D77" s="5" t="s">
        <v>167</v>
      </c>
      <c r="E77" s="5" t="s">
        <v>144</v>
      </c>
      <c r="F77" s="5">
        <v>5782187</v>
      </c>
      <c r="G77" s="6" t="s">
        <v>153</v>
      </c>
      <c r="H77" s="7">
        <v>10730000</v>
      </c>
      <c r="I77" s="7">
        <v>9725100</v>
      </c>
      <c r="J77" s="7">
        <v>0</v>
      </c>
      <c r="K77" s="7">
        <v>65840</v>
      </c>
      <c r="L77" s="7">
        <v>9790940</v>
      </c>
    </row>
    <row r="78" spans="1:12" ht="38.25" x14ac:dyDescent="0.2">
      <c r="A78" s="5" t="s">
        <v>118</v>
      </c>
      <c r="B78" s="5" t="s">
        <v>168</v>
      </c>
      <c r="C78" s="5">
        <v>75095009</v>
      </c>
      <c r="D78" s="5" t="s">
        <v>169</v>
      </c>
      <c r="E78" s="5" t="s">
        <v>144</v>
      </c>
      <c r="F78" s="5">
        <v>4755953</v>
      </c>
      <c r="G78" s="6" t="s">
        <v>153</v>
      </c>
      <c r="H78" s="7">
        <v>6322040</v>
      </c>
      <c r="I78" s="7">
        <v>4959800</v>
      </c>
      <c r="J78" s="7">
        <v>0</v>
      </c>
      <c r="K78" s="7">
        <v>321700</v>
      </c>
      <c r="L78" s="7">
        <v>5281500</v>
      </c>
    </row>
    <row r="79" spans="1:12" ht="38.25" x14ac:dyDescent="0.2">
      <c r="A79" s="5" t="s">
        <v>119</v>
      </c>
      <c r="B79" s="5" t="s">
        <v>170</v>
      </c>
      <c r="C79" s="5">
        <v>26533952</v>
      </c>
      <c r="D79" s="5" t="s">
        <v>171</v>
      </c>
      <c r="E79" s="5" t="s">
        <v>80</v>
      </c>
      <c r="F79" s="5">
        <v>2438290</v>
      </c>
      <c r="G79" s="6" t="s">
        <v>16</v>
      </c>
      <c r="H79" s="7">
        <v>2884000</v>
      </c>
      <c r="I79" s="7">
        <v>2231100</v>
      </c>
      <c r="J79" s="7">
        <v>0</v>
      </c>
      <c r="K79" s="7">
        <v>62800</v>
      </c>
      <c r="L79" s="7">
        <v>2293900</v>
      </c>
    </row>
    <row r="80" spans="1:12" ht="27.75" customHeight="1" x14ac:dyDescent="0.2">
      <c r="A80" s="8" t="s">
        <v>172</v>
      </c>
      <c r="B80" s="9"/>
      <c r="C80" s="9"/>
      <c r="D80" s="9"/>
      <c r="E80" s="9"/>
      <c r="F80" s="9"/>
      <c r="G80" s="10"/>
      <c r="H80" s="7">
        <f>SUM(H2:H79)</f>
        <v>421566899</v>
      </c>
      <c r="I80" s="7">
        <f>SUM(I2:I79)</f>
        <v>323356800</v>
      </c>
      <c r="J80" s="7">
        <f>SUM(J2:J79)</f>
        <v>0</v>
      </c>
      <c r="K80" s="7">
        <f>SUM(K2:K79)</f>
        <v>15006040</v>
      </c>
      <c r="L80" s="7">
        <f>SUM(L2:L79)</f>
        <v>338362840</v>
      </c>
    </row>
  </sheetData>
  <autoFilter ref="A1:L80" xr:uid="{00000000-0009-0000-0000-000008000000}"/>
  <mergeCells count="1">
    <mergeCell ref="A80:G80"/>
  </mergeCells>
  <phoneticPr fontId="4" type="noConversion"/>
  <pageMargins left="0.25" right="0.25" top="0.75" bottom="0.75" header="0.3" footer="0.3"/>
  <pageSetup paperSize="8" fitToHeight="0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Šab_dof</vt:lpstr>
      <vt:lpstr>Šab_dof!Názvy_tisku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Kateřina Spáčilová</dc:creator>
  <cp:lastModifiedBy>Bernátová Martina</cp:lastModifiedBy>
  <dcterms:created xsi:type="dcterms:W3CDTF">2024-08-05T09:09:37Z</dcterms:created>
  <dcterms:modified xsi:type="dcterms:W3CDTF">2024-08-15T05:44:56Z</dcterms:modified>
</cp:coreProperties>
</file>