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Rekonstrukce 2021\Tabulky na web schváleno\"/>
    </mc:Choice>
  </mc:AlternateContent>
  <bookViews>
    <workbookView xWindow="480" yWindow="1785" windowWidth="11340" windowHeight="6840"/>
  </bookViews>
  <sheets>
    <sheet name="Rekonstrukce obce a PO" sheetId="4" r:id="rId1"/>
  </sheets>
  <definedNames>
    <definedName name="_xlnm._FilterDatabase" localSheetId="0" hidden="1">'Rekonstrukce obce a PO'!#REF!</definedName>
    <definedName name="_xlnm.Print_Titles" localSheetId="0">'Rekonstrukce obce a PO'!#REF!</definedName>
  </definedNames>
  <calcPr calcId="162913"/>
</workbook>
</file>

<file path=xl/calcChain.xml><?xml version="1.0" encoding="utf-8"?>
<calcChain xmlns="http://schemas.openxmlformats.org/spreadsheetml/2006/main">
  <c r="F41" i="4" l="1"/>
  <c r="F69" i="4"/>
  <c r="F57" i="4"/>
  <c r="F27" i="4"/>
  <c r="F6" i="4"/>
</calcChain>
</file>

<file path=xl/sharedStrings.xml><?xml version="1.0" encoding="utf-8"?>
<sst xmlns="http://schemas.openxmlformats.org/spreadsheetml/2006/main" count="257" uniqueCount="193">
  <si>
    <t>okres Prostějov</t>
  </si>
  <si>
    <t>okres Přerov</t>
  </si>
  <si>
    <t>okres Šumperk</t>
  </si>
  <si>
    <t>Poř.</t>
  </si>
  <si>
    <t xml:space="preserve">Okres </t>
  </si>
  <si>
    <t>Název žadatele</t>
  </si>
  <si>
    <t>okres Jeseník</t>
  </si>
  <si>
    <t>okres Olomouc</t>
  </si>
  <si>
    <t>Účel poskytnutí</t>
  </si>
  <si>
    <t>CELKEM OLOMOUCKÝ KRAJ</t>
  </si>
  <si>
    <t>IČO</t>
  </si>
  <si>
    <t>Schváleno ZOK</t>
  </si>
  <si>
    <t>JE</t>
  </si>
  <si>
    <t>OL</t>
  </si>
  <si>
    <t>PV</t>
  </si>
  <si>
    <t>TJ Sport Mikulovice z.s.</t>
  </si>
  <si>
    <t>Hanácký kuželkářský klub Olomouc, spolek</t>
  </si>
  <si>
    <t>Tělovýchovná jednota SOKOL Drahanovice z.s.</t>
  </si>
  <si>
    <t>Město Litovel</t>
  </si>
  <si>
    <t>Tělocvičná jednota Sokol Olomouc</t>
  </si>
  <si>
    <t>Gymnastický klub mládeže Olomouc, z.s.</t>
  </si>
  <si>
    <t>MGC Olomouc, z.s.</t>
  </si>
  <si>
    <t>Tělocvičná jednota Sokol Náklo</t>
  </si>
  <si>
    <t>Obec Těšetice</t>
  </si>
  <si>
    <t>SKUP Olomouc, z.s.</t>
  </si>
  <si>
    <t>Obec Příkazy</t>
  </si>
  <si>
    <t>FK Slavonín, z.s.</t>
  </si>
  <si>
    <t>TJ Lokomotiva Olomouc z.s.</t>
  </si>
  <si>
    <t>TJ MILO Olomouc, z.s.</t>
  </si>
  <si>
    <t>FOTBALOVÝ KLUB ŠTERNBERK, z.s.</t>
  </si>
  <si>
    <t>Rekonstrukce obvodového pláště sokolovny</t>
  </si>
  <si>
    <t>Rekonstrukce víceúčelového asfaltového hřiště Příkazy</t>
  </si>
  <si>
    <t>Tělocvičná jednota Sokol II Prostějov</t>
  </si>
  <si>
    <t>Tělocvičná jednota Sokol Olšany u Prostějova</t>
  </si>
  <si>
    <t>Statutární město Prostějov</t>
  </si>
  <si>
    <t>Tenis klub Prostějov, a.s.</t>
  </si>
  <si>
    <t>Tělocvičná jednota Sokol Stražisko</t>
  </si>
  <si>
    <t>FC Kralice na Hané, z. s.</t>
  </si>
  <si>
    <t>Obec Bohuslavice</t>
  </si>
  <si>
    <t>Tělocvičná jednota Sokol Konice</t>
  </si>
  <si>
    <t>Sportovní klub Prostějov, z. s.</t>
  </si>
  <si>
    <t>Rekonstrukce multifunkčního hřiště Bohuslavice</t>
  </si>
  <si>
    <t>Fotbalový klub Slavoj Kojetín - Kovalovice, z.s.</t>
  </si>
  <si>
    <t>FC Želatovice z.s.</t>
  </si>
  <si>
    <t>GOLF CLUB Radíkov, z.s.</t>
  </si>
  <si>
    <t>Aeroklub Hranice, z.s.</t>
  </si>
  <si>
    <t>AUTO KLUB PŘEROV-město v AČR</t>
  </si>
  <si>
    <t>Sportovní klub Přerov 1908 z.s.</t>
  </si>
  <si>
    <t>Tělovýchovná jednota Sokol Čekyně, z.s.</t>
  </si>
  <si>
    <t>Tělocvičná jednota Sokol Šumperk</t>
  </si>
  <si>
    <t>Tělovýchovná jednota Fotbalový klub Ruda nad Moravou z.s.</t>
  </si>
  <si>
    <t>TJ Jindřichov, z.s.</t>
  </si>
  <si>
    <t>TJ Šumperk, z.s.</t>
  </si>
  <si>
    <t>01308335</t>
  </si>
  <si>
    <t>70238022</t>
  </si>
  <si>
    <t>45238278</t>
  </si>
  <si>
    <t>00299138</t>
  </si>
  <si>
    <t>60799650</t>
  </si>
  <si>
    <t>13642278</t>
  </si>
  <si>
    <t>60800496</t>
  </si>
  <si>
    <t>61989576</t>
  </si>
  <si>
    <t>00299545</t>
  </si>
  <si>
    <t>00562335</t>
  </si>
  <si>
    <t>00228711</t>
  </si>
  <si>
    <t>48807389</t>
  </si>
  <si>
    <t>45237476</t>
  </si>
  <si>
    <t>14615126</t>
  </si>
  <si>
    <t>45237191</t>
  </si>
  <si>
    <t>47920653</t>
  </si>
  <si>
    <t>47920173</t>
  </si>
  <si>
    <t>00288659</t>
  </si>
  <si>
    <t>25331108</t>
  </si>
  <si>
    <t>47920645</t>
  </si>
  <si>
    <t>44053894</t>
  </si>
  <si>
    <t>00288039</t>
  </si>
  <si>
    <t>47919949</t>
  </si>
  <si>
    <t>00544264</t>
  </si>
  <si>
    <t>45180466</t>
  </si>
  <si>
    <t>42866774</t>
  </si>
  <si>
    <t>70642117</t>
  </si>
  <si>
    <t>00536041</t>
  </si>
  <si>
    <t>00533751</t>
  </si>
  <si>
    <t>00533963</t>
  </si>
  <si>
    <t>47998750</t>
  </si>
  <si>
    <t>13643240</t>
  </si>
  <si>
    <t>22757201</t>
  </si>
  <si>
    <t>48005461</t>
  </si>
  <si>
    <t>14617790</t>
  </si>
  <si>
    <t>Tabulka schválených dotací v Programu na podporu rekonstrukcí sportovních zařízení v obcích Olomouckého kraje v roce 2021</t>
  </si>
  <si>
    <t>Obec Bohuňovice</t>
  </si>
  <si>
    <t>00298697</t>
  </si>
  <si>
    <t>Revitalizace šaten sportovního areálu Sokolovny - dokončení I. etapy</t>
  </si>
  <si>
    <t>Renovace tělocvičny v ZŠ Těšetice</t>
  </si>
  <si>
    <t>Rekonstrukce sportovního areálu v Bohuňovicích</t>
  </si>
  <si>
    <t>Obec Slatinky</t>
  </si>
  <si>
    <t>00288764</t>
  </si>
  <si>
    <t>Rekonstrukce víceúčelového hřiště v obci Slatinky</t>
  </si>
  <si>
    <t>Rekonstrukce velké tělocvičny na ZŠ E. Valenty v Prostějově</t>
  </si>
  <si>
    <t>Obec Bochoř</t>
  </si>
  <si>
    <t>Obec Rokytnice</t>
  </si>
  <si>
    <t>Obec Všechovice</t>
  </si>
  <si>
    <t>00301051</t>
  </si>
  <si>
    <t>00301914</t>
  </si>
  <si>
    <t>00302228</t>
  </si>
  <si>
    <t>Rekonstrukce oplocení sportovního areálu v Bochoři</t>
  </si>
  <si>
    <t>Obnova sportovního areálu v Rokytnici</t>
  </si>
  <si>
    <t>Rekonstrukce zázemí pro sport (Výletiště)</t>
  </si>
  <si>
    <t>Obec Kolšov</t>
  </si>
  <si>
    <t>Obec Jestřebí</t>
  </si>
  <si>
    <t>Obec Loučná nad Desnou</t>
  </si>
  <si>
    <t>Rekonstrukce šaten a sociálního zařízení</t>
  </si>
  <si>
    <t>Rekonstrukce sportovního hřiště v obci Jestřebí</t>
  </si>
  <si>
    <t>Obnova a modernizace sportovně-rekreačního areálu Kociánov</t>
  </si>
  <si>
    <t>Obec Velké Kunětice</t>
  </si>
  <si>
    <t>00635952</t>
  </si>
  <si>
    <t>Stavební úpravy objektu č.p. 119 - Velké Kunětice</t>
  </si>
  <si>
    <t>Rekonstrukce střechy na objektu šaten v areálu FC Želatovice z.s.</t>
  </si>
  <si>
    <t>Rekonstrukce osvětlení a vymalování sálu sokolovny</t>
  </si>
  <si>
    <t>Lanové centrum PROUD, z.s.</t>
  </si>
  <si>
    <t>Hokej Uničov s.r.o.</t>
  </si>
  <si>
    <t>70630763</t>
  </si>
  <si>
    <t>25835181</t>
  </si>
  <si>
    <t>Rekonstrukce kuželny HKK Olomouc - 3. etapa</t>
  </si>
  <si>
    <t>Rekonstrukce kotvících systémů, jistících prvků a lanových překážek v Lanovém centru PROUD</t>
  </si>
  <si>
    <t>Vypracování "Projektové dokumentace řešení komplexní modernizace s důrazem na nízkouhlíkový provoz zimního stadionu"</t>
  </si>
  <si>
    <t>Rekonstrukce tréninkové trati oddílu kanoistiky SKUP - etapa 2</t>
  </si>
  <si>
    <t>Dokončení rekonstrukce hracích povrchů a další rekonstrukce v areálu minigolfového hřiště v centru Olomouce</t>
  </si>
  <si>
    <t>Rekonstrukce sportovního areálu pro konání soutěží Olympiády dětí a mládeže v roce 2022</t>
  </si>
  <si>
    <t>1. SK Prostějov z.s.</t>
  </si>
  <si>
    <t>26621916</t>
  </si>
  <si>
    <t>Kompletní rekonstrukce ICT a síťové infrastruktury</t>
  </si>
  <si>
    <t>Rekonstrukce fotbalového hřiště včetně oplocení, chodníků a zázemí</t>
  </si>
  <si>
    <t>Rekonstrukce provozní budovy  - II. etapa</t>
  </si>
  <si>
    <t>Dokončení rekonstrukce soc. zařízení a zateplení skladu klubovny</t>
  </si>
  <si>
    <t>Rekonstrukce sociálního zázemí, skladovacích prostor a zázemí pro činovníky pro paddock B - druhá část</t>
  </si>
  <si>
    <t>Rekonstrukce a inovace zabezpečení areálu CROSS Arena Přerov</t>
  </si>
  <si>
    <t>Rekonstrukce čističky odpadních vod</t>
  </si>
  <si>
    <t>Rekonstrukce Haly Věry Čáslavské - 2. etapa</t>
  </si>
  <si>
    <t>TJ Samotišky, z.s.</t>
  </si>
  <si>
    <t>Sportovní klub Šumvald, z.s.</t>
  </si>
  <si>
    <t>45237514</t>
  </si>
  <si>
    <t>60781050</t>
  </si>
  <si>
    <t>Rekonstrukce areálu TJ Samotišky</t>
  </si>
  <si>
    <t>Rekonstrukce budovy sokolovny 4.etapa</t>
  </si>
  <si>
    <t>II. etapa rekonstrukce střechy haly Gymnastického klubu mládeže Olomouc, z.s. nad šatnami a sociálním zařízením</t>
  </si>
  <si>
    <t>Rekonstrukce šaten a správní budovy</t>
  </si>
  <si>
    <t>Rekonstrukce vytápění v badmintonové sportovní hale TJ Milo Olomouc</t>
  </si>
  <si>
    <t>Rekonstrukce sportovního areálu SK Šumvald - zavlažování hřiště</t>
  </si>
  <si>
    <t>Rekonstrukce sportovního areálu SK Šumvald_2021_tribuna a sedačky na hřišti</t>
  </si>
  <si>
    <t>Projekt"VIZE 2021-2025"-etapa VIII. rekonstrukce oplocení a záchytných konstrukcí UMT3G a dokončení umělého osvětlení části hlavní hrací plochy v areálu FK ŠTERNBERK, z.s.</t>
  </si>
  <si>
    <t>Rekonstrukce tělocvičny</t>
  </si>
  <si>
    <t>Fotbalový klub Výšovice, z.s.</t>
  </si>
  <si>
    <t>Tělovýchovná jednota Haná Nezamyslice, z.s.</t>
  </si>
  <si>
    <t>44160500</t>
  </si>
  <si>
    <t>47918322</t>
  </si>
  <si>
    <t>Rekonstrukce sociálního zařízení, klubovny a technického zázemí klubu</t>
  </si>
  <si>
    <t>Rekonstrukce Turistické základny TJ Sokol II Prostějov - 2. ETAPA</t>
  </si>
  <si>
    <t>Rekonstrukce sokolovny ve Stražisku - III.etapa</t>
  </si>
  <si>
    <t>Rekonstrukce fotbalových šaten včetně sociálního zařízení, odpadů a vybavení - fáze 2</t>
  </si>
  <si>
    <t>Rekonstrukce šaten a zázemí včetně lezecké stěny v Prostějově</t>
  </si>
  <si>
    <t>Rekonstrukce sociálního zařízení a šaten pro sportovce</t>
  </si>
  <si>
    <t>Rekonstrukce zázemí pro diváky TJ Sokol Konice</t>
  </si>
  <si>
    <t>Rekonstrukce kotelny sokolovny</t>
  </si>
  <si>
    <t>SK Hranice, z.s.</t>
  </si>
  <si>
    <t>TJ SOKOL Opatovice, z.s.</t>
  </si>
  <si>
    <t>49558218</t>
  </si>
  <si>
    <t>60782269</t>
  </si>
  <si>
    <t>Rekonstrukce sportovního areálu SK Hranice</t>
  </si>
  <si>
    <t>Dokončení rekonstrukce toalet v budově tělocvičny, toalety pro vozíčkáře</t>
  </si>
  <si>
    <t>Rekonstrukce zavlažování fotbalového hřiště TJ Sokol Čekyně</t>
  </si>
  <si>
    <t>Rekonstrukce vstupu a oplocení sportovního areálu z ulice Alšova</t>
  </si>
  <si>
    <t>Rekonstrukce příjezdové komunikace a přírodní tribuny v areálu TJ SOKOL Opatovice, z.s.</t>
  </si>
  <si>
    <t>Rekonstrukce sportovního zařízení v roce 2021</t>
  </si>
  <si>
    <t>TJ SK Zvole,z.s.</t>
  </si>
  <si>
    <t>Sportovní kluby Zábřeh, z.s.</t>
  </si>
  <si>
    <t>TJ Sokol Lesnice, z. s.</t>
  </si>
  <si>
    <t>Sokol Sudkov z.s.</t>
  </si>
  <si>
    <t>19013302</t>
  </si>
  <si>
    <t>26618087</t>
  </si>
  <si>
    <t>43961282</t>
  </si>
  <si>
    <t>44939302</t>
  </si>
  <si>
    <t>Rekonstrukce závlahového systému fotbalového hřiště</t>
  </si>
  <si>
    <t>Rekonstrukce tribuny</t>
  </si>
  <si>
    <t>Rekonstrukce přírodní travnaté plochy fotbalového hřiště</t>
  </si>
  <si>
    <t>Rekonstrukce travnatého hřiště v areálu TJ Jindřichov</t>
  </si>
  <si>
    <t>REKONSTRUKCE ČÁSTI OPLOCENÍ TENISOVÝCH KURTU V HAVARIJNÍM STAVU-ČÁST I.</t>
  </si>
  <si>
    <t>Automatická závlaha hrací plochy hřiště TJ Sokol Lesnice</t>
  </si>
  <si>
    <t>Rekonstrukce tréninkového hřiště Sokol Sudkov z.s.</t>
  </si>
  <si>
    <t>PŘ</t>
  </si>
  <si>
    <t>ŠU</t>
  </si>
  <si>
    <t>00302791</t>
  </si>
  <si>
    <t>00302732</t>
  </si>
  <si>
    <t>00302953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</si>
</sst>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5" fillId="0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0" fontId="4" fillId="6" borderId="9" xfId="0" applyFont="1" applyFill="1" applyBorder="1"/>
    <xf numFmtId="0" fontId="4" fillId="6" borderId="6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7" fillId="0" borderId="13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49" fontId="6" fillId="4" borderId="1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49" fontId="6" fillId="5" borderId="2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8" xfId="0" applyNumberFormat="1" applyFont="1" applyFill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49" fontId="6" fillId="7" borderId="1" xfId="0" applyNumberFormat="1" applyFont="1" applyFill="1" applyBorder="1" applyAlignment="1">
      <alignment horizontal="center" vertical="top" wrapText="1"/>
    </xf>
    <xf numFmtId="49" fontId="6" fillId="7" borderId="18" xfId="0" applyNumberFormat="1" applyFont="1" applyFill="1" applyBorder="1" applyAlignment="1">
      <alignment horizontal="center" vertical="top" wrapText="1"/>
    </xf>
    <xf numFmtId="49" fontId="6" fillId="7" borderId="21" xfId="0" applyNumberFormat="1" applyFont="1" applyFill="1" applyBorder="1" applyAlignment="1">
      <alignment horizontal="center" vertical="top" wrapText="1"/>
    </xf>
    <xf numFmtId="49" fontId="6" fillId="4" borderId="18" xfId="0" applyNumberFormat="1" applyFont="1" applyFill="1" applyBorder="1" applyAlignment="1">
      <alignment horizontal="center" vertical="top" wrapText="1"/>
    </xf>
    <xf numFmtId="49" fontId="6" fillId="4" borderId="2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6" fillId="3" borderId="18" xfId="0" applyNumberFormat="1" applyFont="1" applyFill="1" applyBorder="1" applyAlignment="1">
      <alignment horizontal="center" vertical="top" wrapText="1"/>
    </xf>
    <xf numFmtId="49" fontId="6" fillId="3" borderId="2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top" wrapText="1"/>
    </xf>
    <xf numFmtId="3" fontId="7" fillId="5" borderId="19" xfId="0" applyNumberFormat="1" applyFont="1" applyFill="1" applyBorder="1" applyAlignment="1">
      <alignment horizontal="center" vertical="top"/>
    </xf>
    <xf numFmtId="0" fontId="6" fillId="5" borderId="21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 vertical="top" wrapText="1"/>
    </xf>
    <xf numFmtId="3" fontId="7" fillId="5" borderId="22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vertical="top" wrapText="1"/>
    </xf>
    <xf numFmtId="3" fontId="7" fillId="2" borderId="19" xfId="0" applyNumberFormat="1" applyFont="1" applyFill="1" applyBorder="1" applyAlignment="1">
      <alignment horizontal="center" vertical="top"/>
    </xf>
    <xf numFmtId="3" fontId="7" fillId="2" borderId="23" xfId="0" applyNumberFormat="1" applyFont="1" applyFill="1" applyBorder="1" applyAlignment="1">
      <alignment horizontal="center" vertical="top"/>
    </xf>
    <xf numFmtId="3" fontId="7" fillId="2" borderId="23" xfId="0" applyNumberFormat="1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3" fontId="7" fillId="2" borderId="22" xfId="0" applyNumberFormat="1" applyFont="1" applyFill="1" applyBorder="1" applyAlignment="1">
      <alignment horizontal="center" vertical="top"/>
    </xf>
    <xf numFmtId="0" fontId="6" fillId="7" borderId="18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top" wrapText="1"/>
    </xf>
    <xf numFmtId="3" fontId="7" fillId="7" borderId="19" xfId="0" applyNumberFormat="1" applyFont="1" applyFill="1" applyBorder="1" applyAlignment="1">
      <alignment horizontal="center" vertical="top"/>
    </xf>
    <xf numFmtId="3" fontId="7" fillId="7" borderId="23" xfId="0" applyNumberFormat="1" applyFont="1" applyFill="1" applyBorder="1" applyAlignment="1">
      <alignment horizontal="center" vertical="top"/>
    </xf>
    <xf numFmtId="0" fontId="6" fillId="7" borderId="21" xfId="0" applyFont="1" applyFill="1" applyBorder="1" applyAlignment="1">
      <alignment horizontal="center" vertical="top" wrapText="1"/>
    </xf>
    <xf numFmtId="3" fontId="7" fillId="7" borderId="22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 wrapText="1"/>
    </xf>
    <xf numFmtId="3" fontId="7" fillId="4" borderId="19" xfId="0" applyNumberFormat="1" applyFont="1" applyFill="1" applyBorder="1" applyAlignment="1">
      <alignment horizontal="center" vertical="top"/>
    </xf>
    <xf numFmtId="3" fontId="7" fillId="4" borderId="23" xfId="0" applyNumberFormat="1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 wrapText="1"/>
    </xf>
    <xf numFmtId="3" fontId="7" fillId="4" borderId="22" xfId="0" applyNumberFormat="1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 wrapText="1"/>
    </xf>
    <xf numFmtId="3" fontId="7" fillId="3" borderId="19" xfId="0" applyNumberFormat="1" applyFont="1" applyFill="1" applyBorder="1" applyAlignment="1">
      <alignment horizontal="center" vertical="top"/>
    </xf>
    <xf numFmtId="3" fontId="7" fillId="3" borderId="23" xfId="0" applyNumberFormat="1" applyFont="1" applyFill="1" applyBorder="1" applyAlignment="1">
      <alignment horizontal="center" vertical="top"/>
    </xf>
    <xf numFmtId="3" fontId="7" fillId="3" borderId="22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80" zoomScaleNormal="80" workbookViewId="0">
      <pane ySplit="2" topLeftCell="A17" activePane="bottomLeft" state="frozen"/>
      <selection pane="bottomLeft" activeCell="E74" sqref="E74"/>
    </sheetView>
  </sheetViews>
  <sheetFormatPr defaultRowHeight="12.75" x14ac:dyDescent="0.2"/>
  <cols>
    <col min="1" max="1" width="5.28515625" customWidth="1"/>
    <col min="2" max="2" width="12.5703125" customWidth="1"/>
    <col min="3" max="3" width="39.5703125" style="1" bestFit="1" customWidth="1"/>
    <col min="4" max="4" width="16.5703125" style="1" customWidth="1"/>
    <col min="5" max="5" width="50.7109375" style="1" bestFit="1" customWidth="1"/>
    <col min="6" max="6" width="19" style="4" customWidth="1"/>
    <col min="7" max="7" width="11.140625" customWidth="1"/>
  </cols>
  <sheetData>
    <row r="1" spans="1:6" ht="41.25" customHeight="1" thickBot="1" x14ac:dyDescent="0.25">
      <c r="A1" s="100" t="s">
        <v>88</v>
      </c>
      <c r="B1" s="101"/>
      <c r="C1" s="101"/>
      <c r="D1" s="101"/>
      <c r="E1" s="101"/>
      <c r="F1" s="102"/>
    </row>
    <row r="2" spans="1:6" ht="16.5" thickBot="1" x14ac:dyDescent="0.3">
      <c r="A2" s="5" t="s">
        <v>3</v>
      </c>
      <c r="B2" s="6" t="s">
        <v>4</v>
      </c>
      <c r="C2" s="6" t="s">
        <v>5</v>
      </c>
      <c r="D2" s="6" t="s">
        <v>10</v>
      </c>
      <c r="E2" s="7" t="s">
        <v>8</v>
      </c>
      <c r="F2" s="8" t="s">
        <v>11</v>
      </c>
    </row>
    <row r="3" spans="1:6" ht="15.75" thickBot="1" x14ac:dyDescent="0.3">
      <c r="A3" s="103" t="s">
        <v>6</v>
      </c>
      <c r="B3" s="104"/>
      <c r="C3" s="9"/>
      <c r="D3" s="10"/>
      <c r="E3" s="10"/>
      <c r="F3" s="11"/>
    </row>
    <row r="4" spans="1:6" s="1" customFormat="1" ht="39.75" customHeight="1" x14ac:dyDescent="0.2">
      <c r="A4" s="28">
        <v>1</v>
      </c>
      <c r="B4" s="64" t="s">
        <v>12</v>
      </c>
      <c r="C4" s="35" t="s">
        <v>113</v>
      </c>
      <c r="D4" s="35" t="s">
        <v>114</v>
      </c>
      <c r="E4" s="65" t="s">
        <v>115</v>
      </c>
      <c r="F4" s="66">
        <v>754500</v>
      </c>
    </row>
    <row r="5" spans="1:6" s="1" customFormat="1" ht="37.5" customHeight="1" thickBot="1" x14ac:dyDescent="0.25">
      <c r="A5" s="36">
        <v>2</v>
      </c>
      <c r="B5" s="67" t="s">
        <v>12</v>
      </c>
      <c r="C5" s="47" t="s">
        <v>15</v>
      </c>
      <c r="D5" s="47" t="s">
        <v>53</v>
      </c>
      <c r="E5" s="68" t="s">
        <v>117</v>
      </c>
      <c r="F5" s="69">
        <v>176000</v>
      </c>
    </row>
    <row r="6" spans="1:6" s="1" customFormat="1" ht="15.75" thickBot="1" x14ac:dyDescent="0.3">
      <c r="A6" s="94" t="s">
        <v>7</v>
      </c>
      <c r="B6" s="95"/>
      <c r="C6" s="12"/>
      <c r="D6" s="13"/>
      <c r="E6" s="13"/>
      <c r="F6" s="32">
        <f>SUM(F4:F5)</f>
        <v>930500</v>
      </c>
    </row>
    <row r="7" spans="1:6" s="1" customFormat="1" ht="28.5" x14ac:dyDescent="0.2">
      <c r="A7" s="14">
        <v>3</v>
      </c>
      <c r="B7" s="70" t="s">
        <v>13</v>
      </c>
      <c r="C7" s="49" t="s">
        <v>18</v>
      </c>
      <c r="D7" s="49" t="s">
        <v>56</v>
      </c>
      <c r="E7" s="71" t="s">
        <v>91</v>
      </c>
      <c r="F7" s="72">
        <v>759500</v>
      </c>
    </row>
    <row r="8" spans="1:6" s="1" customFormat="1" ht="28.5" x14ac:dyDescent="0.2">
      <c r="A8" s="15">
        <v>4</v>
      </c>
      <c r="B8" s="16" t="s">
        <v>13</v>
      </c>
      <c r="C8" s="48" t="s">
        <v>25</v>
      </c>
      <c r="D8" s="48" t="s">
        <v>63</v>
      </c>
      <c r="E8" s="59" t="s">
        <v>31</v>
      </c>
      <c r="F8" s="73">
        <v>754500</v>
      </c>
    </row>
    <row r="9" spans="1:6" s="1" customFormat="1" ht="15" x14ac:dyDescent="0.2">
      <c r="A9" s="15">
        <v>5</v>
      </c>
      <c r="B9" s="16" t="s">
        <v>13</v>
      </c>
      <c r="C9" s="48" t="s">
        <v>23</v>
      </c>
      <c r="D9" s="48" t="s">
        <v>61</v>
      </c>
      <c r="E9" s="59" t="s">
        <v>92</v>
      </c>
      <c r="F9" s="73">
        <v>754500</v>
      </c>
    </row>
    <row r="10" spans="1:6" s="1" customFormat="1" ht="15" x14ac:dyDescent="0.2">
      <c r="A10" s="15">
        <v>6</v>
      </c>
      <c r="B10" s="16" t="s">
        <v>13</v>
      </c>
      <c r="C10" s="48" t="s">
        <v>89</v>
      </c>
      <c r="D10" s="48" t="s">
        <v>90</v>
      </c>
      <c r="E10" s="59" t="s">
        <v>93</v>
      </c>
      <c r="F10" s="73">
        <v>754500</v>
      </c>
    </row>
    <row r="11" spans="1:6" s="1" customFormat="1" ht="28.5" x14ac:dyDescent="0.2">
      <c r="A11" s="15">
        <v>7</v>
      </c>
      <c r="B11" s="16" t="s">
        <v>13</v>
      </c>
      <c r="C11" s="48" t="s">
        <v>16</v>
      </c>
      <c r="D11" s="48" t="s">
        <v>54</v>
      </c>
      <c r="E11" s="59" t="s">
        <v>122</v>
      </c>
      <c r="F11" s="73">
        <v>226000</v>
      </c>
    </row>
    <row r="12" spans="1:6" s="1" customFormat="1" ht="28.5" x14ac:dyDescent="0.2">
      <c r="A12" s="15">
        <v>8</v>
      </c>
      <c r="B12" s="16" t="s">
        <v>13</v>
      </c>
      <c r="C12" s="48" t="s">
        <v>118</v>
      </c>
      <c r="D12" s="48" t="s">
        <v>120</v>
      </c>
      <c r="E12" s="59" t="s">
        <v>123</v>
      </c>
      <c r="F12" s="73">
        <v>176000</v>
      </c>
    </row>
    <row r="13" spans="1:6" s="1" customFormat="1" ht="42.75" x14ac:dyDescent="0.2">
      <c r="A13" s="15">
        <v>9</v>
      </c>
      <c r="B13" s="16" t="s">
        <v>13</v>
      </c>
      <c r="C13" s="48" t="s">
        <v>119</v>
      </c>
      <c r="D13" s="48" t="s">
        <v>121</v>
      </c>
      <c r="E13" s="59" t="s">
        <v>124</v>
      </c>
      <c r="F13" s="73">
        <v>765000</v>
      </c>
    </row>
    <row r="14" spans="1:6" s="1" customFormat="1" ht="28.5" x14ac:dyDescent="0.2">
      <c r="A14" s="15">
        <v>10</v>
      </c>
      <c r="B14" s="16" t="s">
        <v>13</v>
      </c>
      <c r="C14" s="48" t="s">
        <v>24</v>
      </c>
      <c r="D14" s="48" t="s">
        <v>62</v>
      </c>
      <c r="E14" s="59" t="s">
        <v>125</v>
      </c>
      <c r="F14" s="73">
        <v>220500</v>
      </c>
    </row>
    <row r="15" spans="1:6" s="1" customFormat="1" ht="42.75" x14ac:dyDescent="0.2">
      <c r="A15" s="15">
        <v>11</v>
      </c>
      <c r="B15" s="16" t="s">
        <v>13</v>
      </c>
      <c r="C15" s="48" t="s">
        <v>21</v>
      </c>
      <c r="D15" s="48" t="s">
        <v>59</v>
      </c>
      <c r="E15" s="59" t="s">
        <v>126</v>
      </c>
      <c r="F15" s="73">
        <v>333500</v>
      </c>
    </row>
    <row r="16" spans="1:6" s="1" customFormat="1" ht="28.5" x14ac:dyDescent="0.2">
      <c r="A16" s="15">
        <v>12</v>
      </c>
      <c r="B16" s="16" t="s">
        <v>13</v>
      </c>
      <c r="C16" s="48" t="s">
        <v>27</v>
      </c>
      <c r="D16" s="48" t="s">
        <v>65</v>
      </c>
      <c r="E16" s="59" t="s">
        <v>127</v>
      </c>
      <c r="F16" s="73">
        <v>775000</v>
      </c>
    </row>
    <row r="17" spans="1:6" s="1" customFormat="1" ht="15" x14ac:dyDescent="0.2">
      <c r="A17" s="15">
        <v>13</v>
      </c>
      <c r="B17" s="16" t="s">
        <v>13</v>
      </c>
      <c r="C17" s="48" t="s">
        <v>138</v>
      </c>
      <c r="D17" s="48" t="s">
        <v>140</v>
      </c>
      <c r="E17" s="59" t="s">
        <v>142</v>
      </c>
      <c r="F17" s="73">
        <v>158500</v>
      </c>
    </row>
    <row r="18" spans="1:6" s="1" customFormat="1" ht="15" x14ac:dyDescent="0.2">
      <c r="A18" s="15">
        <v>14</v>
      </c>
      <c r="B18" s="16" t="s">
        <v>13</v>
      </c>
      <c r="C18" s="48" t="s">
        <v>22</v>
      </c>
      <c r="D18" s="48" t="s">
        <v>60</v>
      </c>
      <c r="E18" s="59" t="s">
        <v>30</v>
      </c>
      <c r="F18" s="74">
        <v>754500</v>
      </c>
    </row>
    <row r="19" spans="1:6" s="1" customFormat="1" ht="15" x14ac:dyDescent="0.2">
      <c r="A19" s="15">
        <v>15</v>
      </c>
      <c r="B19" s="16" t="s">
        <v>13</v>
      </c>
      <c r="C19" s="48" t="s">
        <v>19</v>
      </c>
      <c r="D19" s="48" t="s">
        <v>57</v>
      </c>
      <c r="E19" s="59" t="s">
        <v>143</v>
      </c>
      <c r="F19" s="73">
        <v>754500</v>
      </c>
    </row>
    <row r="20" spans="1:6" s="1" customFormat="1" ht="42.75" x14ac:dyDescent="0.2">
      <c r="A20" s="15">
        <v>16</v>
      </c>
      <c r="B20" s="16" t="s">
        <v>13</v>
      </c>
      <c r="C20" s="48" t="s">
        <v>20</v>
      </c>
      <c r="D20" s="48" t="s">
        <v>58</v>
      </c>
      <c r="E20" s="59" t="s">
        <v>144</v>
      </c>
      <c r="F20" s="73">
        <v>166000</v>
      </c>
    </row>
    <row r="21" spans="1:6" s="1" customFormat="1" ht="28.5" x14ac:dyDescent="0.2">
      <c r="A21" s="15">
        <v>17</v>
      </c>
      <c r="B21" s="16" t="s">
        <v>13</v>
      </c>
      <c r="C21" s="48" t="s">
        <v>17</v>
      </c>
      <c r="D21" s="48" t="s">
        <v>55</v>
      </c>
      <c r="E21" s="59" t="s">
        <v>145</v>
      </c>
      <c r="F21" s="73">
        <v>301500</v>
      </c>
    </row>
    <row r="22" spans="1:6" s="1" customFormat="1" ht="28.5" x14ac:dyDescent="0.2">
      <c r="A22" s="15">
        <v>18</v>
      </c>
      <c r="B22" s="16" t="s">
        <v>13</v>
      </c>
      <c r="C22" s="48" t="s">
        <v>28</v>
      </c>
      <c r="D22" s="48" t="s">
        <v>66</v>
      </c>
      <c r="E22" s="59" t="s">
        <v>146</v>
      </c>
      <c r="F22" s="73">
        <v>173500</v>
      </c>
    </row>
    <row r="23" spans="1:6" s="1" customFormat="1" ht="28.5" x14ac:dyDescent="0.2">
      <c r="A23" s="15">
        <v>19</v>
      </c>
      <c r="B23" s="16" t="s">
        <v>13</v>
      </c>
      <c r="C23" s="48" t="s">
        <v>139</v>
      </c>
      <c r="D23" s="48" t="s">
        <v>141</v>
      </c>
      <c r="E23" s="59" t="s">
        <v>147</v>
      </c>
      <c r="F23" s="73">
        <v>249000</v>
      </c>
    </row>
    <row r="24" spans="1:6" s="1" customFormat="1" ht="28.5" x14ac:dyDescent="0.2">
      <c r="A24" s="15">
        <v>20</v>
      </c>
      <c r="B24" s="16" t="s">
        <v>13</v>
      </c>
      <c r="C24" s="48" t="s">
        <v>139</v>
      </c>
      <c r="D24" s="48" t="s">
        <v>141</v>
      </c>
      <c r="E24" s="59" t="s">
        <v>148</v>
      </c>
      <c r="F24" s="73">
        <v>162000</v>
      </c>
    </row>
    <row r="25" spans="1:6" s="1" customFormat="1" ht="57" x14ac:dyDescent="0.2">
      <c r="A25" s="15">
        <v>21</v>
      </c>
      <c r="B25" s="16" t="s">
        <v>13</v>
      </c>
      <c r="C25" s="48" t="s">
        <v>29</v>
      </c>
      <c r="D25" s="48" t="s">
        <v>67</v>
      </c>
      <c r="E25" s="59" t="s">
        <v>149</v>
      </c>
      <c r="F25" s="73">
        <v>480500</v>
      </c>
    </row>
    <row r="26" spans="1:6" s="1" customFormat="1" ht="15.75" thickBot="1" x14ac:dyDescent="0.25">
      <c r="A26" s="37">
        <v>22</v>
      </c>
      <c r="B26" s="38" t="s">
        <v>13</v>
      </c>
      <c r="C26" s="50" t="s">
        <v>26</v>
      </c>
      <c r="D26" s="50" t="s">
        <v>64</v>
      </c>
      <c r="E26" s="75" t="s">
        <v>150</v>
      </c>
      <c r="F26" s="76">
        <v>226000</v>
      </c>
    </row>
    <row r="27" spans="1:6" s="1" customFormat="1" ht="15.75" thickBot="1" x14ac:dyDescent="0.3">
      <c r="A27" s="96" t="s">
        <v>0</v>
      </c>
      <c r="B27" s="97"/>
      <c r="C27" s="17"/>
      <c r="D27" s="18"/>
      <c r="E27" s="18"/>
      <c r="F27" s="32">
        <f>SUM(F7:F26)</f>
        <v>8945000</v>
      </c>
    </row>
    <row r="28" spans="1:6" s="1" customFormat="1" ht="15" x14ac:dyDescent="0.2">
      <c r="A28" s="19">
        <v>23</v>
      </c>
      <c r="B28" s="77" t="s">
        <v>14</v>
      </c>
      <c r="C28" s="52" t="s">
        <v>94</v>
      </c>
      <c r="D28" s="52" t="s">
        <v>95</v>
      </c>
      <c r="E28" s="78" t="s">
        <v>96</v>
      </c>
      <c r="F28" s="79">
        <v>211000</v>
      </c>
    </row>
    <row r="29" spans="1:6" s="1" customFormat="1" ht="28.5" x14ac:dyDescent="0.2">
      <c r="A29" s="20">
        <v>24</v>
      </c>
      <c r="B29" s="21" t="s">
        <v>14</v>
      </c>
      <c r="C29" s="51" t="s">
        <v>34</v>
      </c>
      <c r="D29" s="51" t="s">
        <v>70</v>
      </c>
      <c r="E29" s="60" t="s">
        <v>97</v>
      </c>
      <c r="F29" s="80">
        <v>754500</v>
      </c>
    </row>
    <row r="30" spans="1:6" s="1" customFormat="1" ht="15" x14ac:dyDescent="0.2">
      <c r="A30" s="20">
        <v>25</v>
      </c>
      <c r="B30" s="21" t="s">
        <v>14</v>
      </c>
      <c r="C30" s="51" t="s">
        <v>38</v>
      </c>
      <c r="D30" s="51" t="s">
        <v>74</v>
      </c>
      <c r="E30" s="60" t="s">
        <v>41</v>
      </c>
      <c r="F30" s="80">
        <v>765000</v>
      </c>
    </row>
    <row r="31" spans="1:6" s="1" customFormat="1" ht="15" x14ac:dyDescent="0.2">
      <c r="A31" s="20">
        <v>26</v>
      </c>
      <c r="B31" s="21" t="s">
        <v>14</v>
      </c>
      <c r="C31" s="51" t="s">
        <v>35</v>
      </c>
      <c r="D31" s="51" t="s">
        <v>71</v>
      </c>
      <c r="E31" s="60" t="s">
        <v>130</v>
      </c>
      <c r="F31" s="80">
        <v>475500</v>
      </c>
    </row>
    <row r="32" spans="1:6" s="1" customFormat="1" ht="28.5" x14ac:dyDescent="0.2">
      <c r="A32" s="20">
        <v>27</v>
      </c>
      <c r="B32" s="21" t="s">
        <v>14</v>
      </c>
      <c r="C32" s="51" t="s">
        <v>128</v>
      </c>
      <c r="D32" s="51" t="s">
        <v>129</v>
      </c>
      <c r="E32" s="60" t="s">
        <v>131</v>
      </c>
      <c r="F32" s="80">
        <v>765000</v>
      </c>
    </row>
    <row r="33" spans="1:6" s="1" customFormat="1" ht="28.5" x14ac:dyDescent="0.2">
      <c r="A33" s="20">
        <v>28</v>
      </c>
      <c r="B33" s="21" t="s">
        <v>14</v>
      </c>
      <c r="C33" s="51" t="s">
        <v>151</v>
      </c>
      <c r="D33" s="51" t="s">
        <v>153</v>
      </c>
      <c r="E33" s="60" t="s">
        <v>155</v>
      </c>
      <c r="F33" s="80">
        <v>260500</v>
      </c>
    </row>
    <row r="34" spans="1:6" s="1" customFormat="1" ht="28.5" x14ac:dyDescent="0.2">
      <c r="A34" s="20">
        <v>29</v>
      </c>
      <c r="B34" s="21" t="s">
        <v>14</v>
      </c>
      <c r="C34" s="51" t="s">
        <v>32</v>
      </c>
      <c r="D34" s="51" t="s">
        <v>68</v>
      </c>
      <c r="E34" s="60" t="s">
        <v>156</v>
      </c>
      <c r="F34" s="80">
        <v>226000</v>
      </c>
    </row>
    <row r="35" spans="1:6" s="1" customFormat="1" ht="15" x14ac:dyDescent="0.2">
      <c r="A35" s="20">
        <v>30</v>
      </c>
      <c r="B35" s="21" t="s">
        <v>14</v>
      </c>
      <c r="C35" s="51" t="s">
        <v>36</v>
      </c>
      <c r="D35" s="51" t="s">
        <v>72</v>
      </c>
      <c r="E35" s="60" t="s">
        <v>157</v>
      </c>
      <c r="F35" s="80">
        <v>754500</v>
      </c>
    </row>
    <row r="36" spans="1:6" s="1" customFormat="1" ht="28.5" x14ac:dyDescent="0.2">
      <c r="A36" s="20">
        <v>31</v>
      </c>
      <c r="B36" s="21" t="s">
        <v>14</v>
      </c>
      <c r="C36" s="51" t="s">
        <v>37</v>
      </c>
      <c r="D36" s="51" t="s">
        <v>73</v>
      </c>
      <c r="E36" s="60" t="s">
        <v>158</v>
      </c>
      <c r="F36" s="80">
        <v>301500</v>
      </c>
    </row>
    <row r="37" spans="1:6" s="1" customFormat="1" ht="28.5" x14ac:dyDescent="0.2">
      <c r="A37" s="20">
        <v>32</v>
      </c>
      <c r="B37" s="21" t="s">
        <v>14</v>
      </c>
      <c r="C37" s="51" t="s">
        <v>40</v>
      </c>
      <c r="D37" s="51" t="s">
        <v>76</v>
      </c>
      <c r="E37" s="60" t="s">
        <v>159</v>
      </c>
      <c r="F37" s="80">
        <v>158500</v>
      </c>
    </row>
    <row r="38" spans="1:6" s="1" customFormat="1" ht="28.5" x14ac:dyDescent="0.2">
      <c r="A38" s="20">
        <v>33</v>
      </c>
      <c r="B38" s="21" t="s">
        <v>14</v>
      </c>
      <c r="C38" s="51" t="s">
        <v>152</v>
      </c>
      <c r="D38" s="51" t="s">
        <v>154</v>
      </c>
      <c r="E38" s="60" t="s">
        <v>160</v>
      </c>
      <c r="F38" s="80">
        <v>739500</v>
      </c>
    </row>
    <row r="39" spans="1:6" s="1" customFormat="1" ht="15" x14ac:dyDescent="0.2">
      <c r="A39" s="20">
        <v>34</v>
      </c>
      <c r="B39" s="21" t="s">
        <v>14</v>
      </c>
      <c r="C39" s="51" t="s">
        <v>39</v>
      </c>
      <c r="D39" s="51" t="s">
        <v>75</v>
      </c>
      <c r="E39" s="60" t="s">
        <v>161</v>
      </c>
      <c r="F39" s="80">
        <v>235000</v>
      </c>
    </row>
    <row r="40" spans="1:6" s="1" customFormat="1" ht="29.25" thickBot="1" x14ac:dyDescent="0.25">
      <c r="A40" s="39">
        <v>35</v>
      </c>
      <c r="B40" s="40" t="s">
        <v>14</v>
      </c>
      <c r="C40" s="53" t="s">
        <v>33</v>
      </c>
      <c r="D40" s="53" t="s">
        <v>69</v>
      </c>
      <c r="E40" s="81" t="s">
        <v>162</v>
      </c>
      <c r="F40" s="82">
        <v>415000</v>
      </c>
    </row>
    <row r="41" spans="1:6" s="1" customFormat="1" ht="15.75" thickBot="1" x14ac:dyDescent="0.3">
      <c r="A41" s="98" t="s">
        <v>1</v>
      </c>
      <c r="B41" s="99"/>
      <c r="C41" s="12"/>
      <c r="D41" s="13"/>
      <c r="E41" s="13"/>
      <c r="F41" s="32">
        <f>SUM(F28:F40)</f>
        <v>6061500</v>
      </c>
    </row>
    <row r="42" spans="1:6" s="1" customFormat="1" ht="15" x14ac:dyDescent="0.2">
      <c r="A42" s="22">
        <v>36</v>
      </c>
      <c r="B42" s="41" t="s">
        <v>188</v>
      </c>
      <c r="C42" s="54" t="s">
        <v>98</v>
      </c>
      <c r="D42" s="54" t="s">
        <v>101</v>
      </c>
      <c r="E42" s="83" t="s">
        <v>104</v>
      </c>
      <c r="F42" s="84">
        <v>339500</v>
      </c>
    </row>
    <row r="43" spans="1:6" s="1" customFormat="1" ht="15" x14ac:dyDescent="0.2">
      <c r="A43" s="23">
        <v>37</v>
      </c>
      <c r="B43" s="24" t="s">
        <v>188</v>
      </c>
      <c r="C43" s="31" t="s">
        <v>99</v>
      </c>
      <c r="D43" s="31" t="s">
        <v>102</v>
      </c>
      <c r="E43" s="61" t="s">
        <v>105</v>
      </c>
      <c r="F43" s="85">
        <v>754500</v>
      </c>
    </row>
    <row r="44" spans="1:6" s="1" customFormat="1" ht="15" x14ac:dyDescent="0.2">
      <c r="A44" s="23">
        <v>38</v>
      </c>
      <c r="B44" s="24" t="s">
        <v>188</v>
      </c>
      <c r="C44" s="31" t="s">
        <v>100</v>
      </c>
      <c r="D44" s="31" t="s">
        <v>103</v>
      </c>
      <c r="E44" s="61" t="s">
        <v>106</v>
      </c>
      <c r="F44" s="85">
        <v>754500</v>
      </c>
    </row>
    <row r="45" spans="1:6" s="1" customFormat="1" ht="28.5" x14ac:dyDescent="0.2">
      <c r="A45" s="23">
        <v>39</v>
      </c>
      <c r="B45" s="24" t="s">
        <v>188</v>
      </c>
      <c r="C45" s="31" t="s">
        <v>43</v>
      </c>
      <c r="D45" s="31" t="s">
        <v>78</v>
      </c>
      <c r="E45" s="61" t="s">
        <v>116</v>
      </c>
      <c r="F45" s="85">
        <v>754500</v>
      </c>
    </row>
    <row r="46" spans="1:6" s="1" customFormat="1" ht="15" x14ac:dyDescent="0.2">
      <c r="A46" s="23">
        <v>40</v>
      </c>
      <c r="B46" s="24" t="s">
        <v>188</v>
      </c>
      <c r="C46" s="31" t="s">
        <v>45</v>
      </c>
      <c r="D46" s="31" t="s">
        <v>80</v>
      </c>
      <c r="E46" s="61" t="s">
        <v>132</v>
      </c>
      <c r="F46" s="85">
        <v>547000</v>
      </c>
    </row>
    <row r="47" spans="1:6" s="1" customFormat="1" ht="28.5" x14ac:dyDescent="0.2">
      <c r="A47" s="23">
        <v>41</v>
      </c>
      <c r="B47" s="24" t="s">
        <v>188</v>
      </c>
      <c r="C47" s="31" t="s">
        <v>44</v>
      </c>
      <c r="D47" s="31" t="s">
        <v>79</v>
      </c>
      <c r="E47" s="61" t="s">
        <v>133</v>
      </c>
      <c r="F47" s="85">
        <v>472500</v>
      </c>
    </row>
    <row r="48" spans="1:6" s="1" customFormat="1" ht="42.75" x14ac:dyDescent="0.2">
      <c r="A48" s="23">
        <v>42</v>
      </c>
      <c r="B48" s="24" t="s">
        <v>188</v>
      </c>
      <c r="C48" s="31" t="s">
        <v>46</v>
      </c>
      <c r="D48" s="31" t="s">
        <v>81</v>
      </c>
      <c r="E48" s="61" t="s">
        <v>134</v>
      </c>
      <c r="F48" s="85">
        <v>603500</v>
      </c>
    </row>
    <row r="49" spans="1:6" s="1" customFormat="1" ht="28.5" x14ac:dyDescent="0.2">
      <c r="A49" s="23">
        <v>43</v>
      </c>
      <c r="B49" s="24" t="s">
        <v>188</v>
      </c>
      <c r="C49" s="31" t="s">
        <v>46</v>
      </c>
      <c r="D49" s="31" t="s">
        <v>81</v>
      </c>
      <c r="E49" s="61" t="s">
        <v>135</v>
      </c>
      <c r="F49" s="85">
        <v>226000</v>
      </c>
    </row>
    <row r="50" spans="1:6" s="1" customFormat="1" ht="15" x14ac:dyDescent="0.2">
      <c r="A50" s="23">
        <v>44</v>
      </c>
      <c r="B50" s="24" t="s">
        <v>188</v>
      </c>
      <c r="C50" s="31" t="s">
        <v>46</v>
      </c>
      <c r="D50" s="31" t="s">
        <v>81</v>
      </c>
      <c r="E50" s="61" t="s">
        <v>136</v>
      </c>
      <c r="F50" s="85">
        <v>301500</v>
      </c>
    </row>
    <row r="51" spans="1:6" s="1" customFormat="1" ht="15" x14ac:dyDescent="0.2">
      <c r="A51" s="23">
        <v>45</v>
      </c>
      <c r="B51" s="24" t="s">
        <v>188</v>
      </c>
      <c r="C51" s="31" t="s">
        <v>163</v>
      </c>
      <c r="D51" s="31" t="s">
        <v>165</v>
      </c>
      <c r="E51" s="61" t="s">
        <v>167</v>
      </c>
      <c r="F51" s="85">
        <v>767500</v>
      </c>
    </row>
    <row r="52" spans="1:6" s="1" customFormat="1" ht="28.5" x14ac:dyDescent="0.2">
      <c r="A52" s="23">
        <v>46</v>
      </c>
      <c r="B52" s="24" t="s">
        <v>188</v>
      </c>
      <c r="C52" s="31" t="s">
        <v>48</v>
      </c>
      <c r="D52" s="31" t="s">
        <v>83</v>
      </c>
      <c r="E52" s="61" t="s">
        <v>168</v>
      </c>
      <c r="F52" s="85">
        <v>211000</v>
      </c>
    </row>
    <row r="53" spans="1:6" s="1" customFormat="1" ht="28.5" x14ac:dyDescent="0.2">
      <c r="A53" s="23">
        <v>47</v>
      </c>
      <c r="B53" s="24" t="s">
        <v>188</v>
      </c>
      <c r="C53" s="31" t="s">
        <v>48</v>
      </c>
      <c r="D53" s="31" t="s">
        <v>83</v>
      </c>
      <c r="E53" s="61" t="s">
        <v>169</v>
      </c>
      <c r="F53" s="85">
        <v>218500</v>
      </c>
    </row>
    <row r="54" spans="1:6" s="1" customFormat="1" ht="28.5" x14ac:dyDescent="0.2">
      <c r="A54" s="23">
        <v>48</v>
      </c>
      <c r="B54" s="24" t="s">
        <v>188</v>
      </c>
      <c r="C54" s="31" t="s">
        <v>47</v>
      </c>
      <c r="D54" s="31" t="s">
        <v>82</v>
      </c>
      <c r="E54" s="61" t="s">
        <v>170</v>
      </c>
      <c r="F54" s="85">
        <v>226000</v>
      </c>
    </row>
    <row r="55" spans="1:6" s="1" customFormat="1" ht="28.5" x14ac:dyDescent="0.2">
      <c r="A55" s="23">
        <v>49</v>
      </c>
      <c r="B55" s="24" t="s">
        <v>188</v>
      </c>
      <c r="C55" s="31" t="s">
        <v>164</v>
      </c>
      <c r="D55" s="31" t="s">
        <v>166</v>
      </c>
      <c r="E55" s="61" t="s">
        <v>171</v>
      </c>
      <c r="F55" s="85">
        <v>226000</v>
      </c>
    </row>
    <row r="56" spans="1:6" s="1" customFormat="1" ht="29.25" thickBot="1" x14ac:dyDescent="0.25">
      <c r="A56" s="42">
        <v>50</v>
      </c>
      <c r="B56" s="43" t="s">
        <v>188</v>
      </c>
      <c r="C56" s="55" t="s">
        <v>42</v>
      </c>
      <c r="D56" s="55" t="s">
        <v>77</v>
      </c>
      <c r="E56" s="86" t="s">
        <v>172</v>
      </c>
      <c r="F56" s="87">
        <v>291500</v>
      </c>
    </row>
    <row r="57" spans="1:6" s="1" customFormat="1" ht="15.75" thickBot="1" x14ac:dyDescent="0.3">
      <c r="A57" s="92" t="s">
        <v>2</v>
      </c>
      <c r="B57" s="93"/>
      <c r="C57" s="12"/>
      <c r="D57" s="13"/>
      <c r="E57" s="13"/>
      <c r="F57" s="33">
        <f>SUM(F42:F56)</f>
        <v>6694000</v>
      </c>
    </row>
    <row r="58" spans="1:6" s="1" customFormat="1" ht="15" x14ac:dyDescent="0.2">
      <c r="A58" s="25">
        <v>51</v>
      </c>
      <c r="B58" s="44" t="s">
        <v>189</v>
      </c>
      <c r="C58" s="57" t="s">
        <v>107</v>
      </c>
      <c r="D58" s="57" t="s">
        <v>190</v>
      </c>
      <c r="E58" s="88" t="s">
        <v>110</v>
      </c>
      <c r="F58" s="89">
        <v>113000</v>
      </c>
    </row>
    <row r="59" spans="1:6" s="1" customFormat="1" ht="15" x14ac:dyDescent="0.2">
      <c r="A59" s="26">
        <v>52</v>
      </c>
      <c r="B59" s="27" t="s">
        <v>189</v>
      </c>
      <c r="C59" s="56" t="s">
        <v>108</v>
      </c>
      <c r="D59" s="56" t="s">
        <v>191</v>
      </c>
      <c r="E59" s="62" t="s">
        <v>111</v>
      </c>
      <c r="F59" s="90">
        <v>754500</v>
      </c>
    </row>
    <row r="60" spans="1:6" s="1" customFormat="1" ht="28.5" x14ac:dyDescent="0.2">
      <c r="A60" s="26">
        <v>53</v>
      </c>
      <c r="B60" s="27" t="s">
        <v>189</v>
      </c>
      <c r="C60" s="56" t="s">
        <v>109</v>
      </c>
      <c r="D60" s="56" t="s">
        <v>192</v>
      </c>
      <c r="E60" s="62" t="s">
        <v>112</v>
      </c>
      <c r="F60" s="90">
        <v>222500</v>
      </c>
    </row>
    <row r="61" spans="1:6" s="1" customFormat="1" ht="15" x14ac:dyDescent="0.2">
      <c r="A61" s="26">
        <v>54</v>
      </c>
      <c r="B61" s="27" t="s">
        <v>189</v>
      </c>
      <c r="C61" s="56" t="s">
        <v>52</v>
      </c>
      <c r="D61" s="56" t="s">
        <v>87</v>
      </c>
      <c r="E61" s="62" t="s">
        <v>137</v>
      </c>
      <c r="F61" s="90">
        <v>760000</v>
      </c>
    </row>
    <row r="62" spans="1:6" s="1" customFormat="1" ht="28.5" x14ac:dyDescent="0.2">
      <c r="A62" s="26">
        <v>55</v>
      </c>
      <c r="B62" s="27" t="s">
        <v>189</v>
      </c>
      <c r="C62" s="56" t="s">
        <v>173</v>
      </c>
      <c r="D62" s="56" t="s">
        <v>177</v>
      </c>
      <c r="E62" s="62" t="s">
        <v>181</v>
      </c>
      <c r="F62" s="90">
        <v>226000</v>
      </c>
    </row>
    <row r="63" spans="1:6" s="1" customFormat="1" ht="28.5" x14ac:dyDescent="0.2">
      <c r="A63" s="26">
        <v>56</v>
      </c>
      <c r="B63" s="27" t="s">
        <v>189</v>
      </c>
      <c r="C63" s="56" t="s">
        <v>50</v>
      </c>
      <c r="D63" s="56" t="s">
        <v>85</v>
      </c>
      <c r="E63" s="62" t="s">
        <v>182</v>
      </c>
      <c r="F63" s="90">
        <v>194500</v>
      </c>
    </row>
    <row r="64" spans="1:6" s="1" customFormat="1" ht="28.5" x14ac:dyDescent="0.2">
      <c r="A64" s="26">
        <v>57</v>
      </c>
      <c r="B64" s="27" t="s">
        <v>189</v>
      </c>
      <c r="C64" s="56" t="s">
        <v>174</v>
      </c>
      <c r="D64" s="56" t="s">
        <v>178</v>
      </c>
      <c r="E64" s="62" t="s">
        <v>183</v>
      </c>
      <c r="F64" s="90">
        <v>475500</v>
      </c>
    </row>
    <row r="65" spans="1:6" s="1" customFormat="1" ht="28.5" x14ac:dyDescent="0.2">
      <c r="A65" s="26">
        <v>58</v>
      </c>
      <c r="B65" s="27" t="s">
        <v>189</v>
      </c>
      <c r="C65" s="56" t="s">
        <v>51</v>
      </c>
      <c r="D65" s="56" t="s">
        <v>86</v>
      </c>
      <c r="E65" s="62" t="s">
        <v>184</v>
      </c>
      <c r="F65" s="90">
        <v>158500</v>
      </c>
    </row>
    <row r="66" spans="1:6" s="1" customFormat="1" ht="42.75" x14ac:dyDescent="0.2">
      <c r="A66" s="26">
        <v>59</v>
      </c>
      <c r="B66" s="27" t="s">
        <v>189</v>
      </c>
      <c r="C66" s="56" t="s">
        <v>49</v>
      </c>
      <c r="D66" s="56" t="s">
        <v>84</v>
      </c>
      <c r="E66" s="62" t="s">
        <v>185</v>
      </c>
      <c r="F66" s="90">
        <v>375500</v>
      </c>
    </row>
    <row r="67" spans="1:6" s="1" customFormat="1" ht="28.5" x14ac:dyDescent="0.2">
      <c r="A67" s="26">
        <v>60</v>
      </c>
      <c r="B67" s="27" t="s">
        <v>189</v>
      </c>
      <c r="C67" s="56" t="s">
        <v>175</v>
      </c>
      <c r="D67" s="56" t="s">
        <v>179</v>
      </c>
      <c r="E67" s="62" t="s">
        <v>186</v>
      </c>
      <c r="F67" s="90">
        <v>253500</v>
      </c>
    </row>
    <row r="68" spans="1:6" s="1" customFormat="1" ht="15.75" thickBot="1" x14ac:dyDescent="0.25">
      <c r="A68" s="45">
        <v>61</v>
      </c>
      <c r="B68" s="46" t="s">
        <v>189</v>
      </c>
      <c r="C68" s="58" t="s">
        <v>176</v>
      </c>
      <c r="D68" s="58" t="s">
        <v>180</v>
      </c>
      <c r="E68" s="63" t="s">
        <v>187</v>
      </c>
      <c r="F68" s="91">
        <v>520500</v>
      </c>
    </row>
    <row r="69" spans="1:6" s="1" customFormat="1" ht="15.75" thickBot="1" x14ac:dyDescent="0.25">
      <c r="A69" s="3"/>
      <c r="B69" s="3"/>
      <c r="C69" s="3"/>
      <c r="D69" s="3"/>
      <c r="E69" s="3"/>
      <c r="F69" s="34">
        <f>SUM(F58:F68)</f>
        <v>4054000</v>
      </c>
    </row>
    <row r="70" spans="1:6" s="1" customFormat="1" ht="13.5" customHeight="1" x14ac:dyDescent="0.2">
      <c r="A70" s="2"/>
      <c r="B70" s="2"/>
      <c r="C70" s="2"/>
      <c r="D70" s="2"/>
      <c r="E70" s="2"/>
      <c r="F70" s="4"/>
    </row>
    <row r="71" spans="1:6" x14ac:dyDescent="0.2">
      <c r="A71" s="2"/>
      <c r="B71" s="2"/>
      <c r="C71" s="2"/>
      <c r="D71" s="2"/>
      <c r="E71" s="2"/>
    </row>
    <row r="72" spans="1:6" x14ac:dyDescent="0.2">
      <c r="A72" s="2"/>
      <c r="B72" s="2"/>
      <c r="C72" s="2"/>
      <c r="D72" s="2"/>
      <c r="E72" s="2"/>
    </row>
    <row r="73" spans="1:6" ht="15.75" x14ac:dyDescent="0.25">
      <c r="A73" s="29" t="s">
        <v>9</v>
      </c>
      <c r="B73" s="2"/>
      <c r="C73" s="2"/>
      <c r="D73" s="2"/>
      <c r="E73" s="2"/>
      <c r="F73" s="30">
        <v>26685000</v>
      </c>
    </row>
    <row r="74" spans="1:6" x14ac:dyDescent="0.2">
      <c r="A74" s="2"/>
      <c r="B74" s="2"/>
      <c r="C74" s="2"/>
      <c r="D74" s="2"/>
      <c r="E74" s="2"/>
    </row>
    <row r="75" spans="1:6" x14ac:dyDescent="0.2">
      <c r="A75" s="2"/>
      <c r="B75" s="2"/>
      <c r="C75" s="2"/>
      <c r="D75" s="2"/>
      <c r="E75" s="2"/>
    </row>
    <row r="76" spans="1:6" x14ac:dyDescent="0.2">
      <c r="A76" s="2"/>
      <c r="B76" s="2"/>
      <c r="C76" s="2"/>
      <c r="D76" s="2"/>
      <c r="E76" s="2"/>
    </row>
    <row r="77" spans="1:6" x14ac:dyDescent="0.2">
      <c r="A77" s="2"/>
      <c r="B77" s="2"/>
      <c r="C77" s="2"/>
      <c r="D77" s="2"/>
      <c r="E77" s="2"/>
    </row>
    <row r="78" spans="1:6" x14ac:dyDescent="0.2">
      <c r="A78" s="2"/>
      <c r="B78" s="2"/>
      <c r="C78" s="2"/>
      <c r="D78" s="2"/>
      <c r="E78" s="2"/>
    </row>
    <row r="79" spans="1:6" x14ac:dyDescent="0.2">
      <c r="A79" s="2"/>
      <c r="B79" s="2"/>
      <c r="C79" s="2"/>
      <c r="D79" s="2"/>
      <c r="E79" s="2"/>
    </row>
    <row r="80" spans="1:6" x14ac:dyDescent="0.2">
      <c r="A80" s="2"/>
      <c r="B80" s="2"/>
      <c r="C80" s="2"/>
      <c r="D80" s="2"/>
      <c r="E80" s="2"/>
    </row>
    <row r="81" spans="1:5" x14ac:dyDescent="0.2">
      <c r="A81" s="2"/>
      <c r="B81" s="2"/>
      <c r="C81" s="2"/>
      <c r="D81" s="2"/>
      <c r="E81" s="2"/>
    </row>
    <row r="82" spans="1:5" x14ac:dyDescent="0.2">
      <c r="A82" s="2"/>
      <c r="B82" s="2"/>
      <c r="C82" s="2"/>
      <c r="D82" s="2"/>
      <c r="E82" s="2"/>
    </row>
    <row r="83" spans="1:5" x14ac:dyDescent="0.2">
      <c r="A83" s="2"/>
      <c r="B83" s="2"/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  <row r="87" spans="1:5" x14ac:dyDescent="0.2">
      <c r="A87" s="2"/>
      <c r="B87" s="2"/>
      <c r="C87" s="2"/>
      <c r="D87" s="2"/>
      <c r="E87" s="2"/>
    </row>
  </sheetData>
  <sortState ref="A3:F75">
    <sortCondition ref="C4"/>
  </sortState>
  <mergeCells count="6">
    <mergeCell ref="A57:B57"/>
    <mergeCell ref="A6:B6"/>
    <mergeCell ref="A27:B27"/>
    <mergeCell ref="A41:B41"/>
    <mergeCell ref="A1:F1"/>
    <mergeCell ref="A3:B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Rekonstrukce obce a PO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Zatloukal Petr</cp:lastModifiedBy>
  <cp:lastPrinted>2017-11-27T10:09:00Z</cp:lastPrinted>
  <dcterms:created xsi:type="dcterms:W3CDTF">2008-01-21T13:37:40Z</dcterms:created>
  <dcterms:modified xsi:type="dcterms:W3CDTF">2021-06-23T08:21:13Z</dcterms:modified>
</cp:coreProperties>
</file>