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S_OK_Smart_Akcelerator\SA OK II\05 Asistence\Dotační program SA OK II\Final\"/>
    </mc:Choice>
  </mc:AlternateContent>
  <bookViews>
    <workbookView xWindow="0" yWindow="0" windowWidth="28800" windowHeight="12300"/>
  </bookViews>
  <sheets>
    <sheet name="Informace k vyplnění" sheetId="13" r:id="rId1"/>
    <sheet name="Část A - Úvodní strana" sheetId="6" r:id="rId2"/>
    <sheet name="Část B - Závěrečná zpráva" sheetId="8" r:id="rId3"/>
    <sheet name="Část C - Vyúčtování" sheetId="10" r:id="rId4"/>
    <sheet name="Část D - Čerpání rozpočtu" sheetId="12" r:id="rId5"/>
    <sheet name="Část E - Seznam příloh" sheetId="9" r:id="rId6"/>
  </sheets>
  <calcPr calcId="162913"/>
</workbook>
</file>

<file path=xl/calcChain.xml><?xml version="1.0" encoding="utf-8"?>
<calcChain xmlns="http://schemas.openxmlformats.org/spreadsheetml/2006/main">
  <c r="N52" i="12" l="1"/>
  <c r="N53" i="12"/>
  <c r="N54" i="12"/>
  <c r="L52" i="12"/>
  <c r="L53" i="12"/>
  <c r="L54" i="12"/>
  <c r="H52" i="12"/>
  <c r="H53" i="12"/>
  <c r="H54" i="12"/>
  <c r="F52" i="12"/>
  <c r="F53" i="12"/>
  <c r="F54" i="12"/>
  <c r="L36" i="12"/>
  <c r="N36" i="12" s="1"/>
  <c r="L37" i="12"/>
  <c r="N37" i="12" s="1"/>
  <c r="L38" i="12"/>
  <c r="N38" i="12" s="1"/>
  <c r="H37" i="12"/>
  <c r="F36" i="12"/>
  <c r="H36" i="12" s="1"/>
  <c r="F37" i="12"/>
  <c r="F38" i="12"/>
  <c r="H38" i="12" s="1"/>
  <c r="L20" i="12"/>
  <c r="N20" i="12" s="1"/>
  <c r="L21" i="12"/>
  <c r="N21" i="12" s="1"/>
  <c r="L22" i="12"/>
  <c r="N22" i="12" s="1"/>
  <c r="F20" i="12"/>
  <c r="H20" i="12" s="1"/>
  <c r="F21" i="12"/>
  <c r="H21" i="12" s="1"/>
  <c r="F22" i="12"/>
  <c r="H22" i="12" s="1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73" i="10"/>
  <c r="C7" i="9" l="1"/>
  <c r="C6" i="9"/>
  <c r="C5" i="9"/>
  <c r="E7" i="12"/>
  <c r="E6" i="12"/>
  <c r="E5" i="12"/>
  <c r="E7" i="10"/>
  <c r="E6" i="10"/>
  <c r="E5" i="10"/>
  <c r="C7" i="8"/>
  <c r="C6" i="8"/>
  <c r="C5" i="8"/>
  <c r="L55" i="12"/>
  <c r="N55" i="12" s="1"/>
  <c r="L56" i="12"/>
  <c r="N56" i="12" s="1"/>
  <c r="H55" i="12"/>
  <c r="F55" i="12"/>
  <c r="F56" i="12"/>
  <c r="H56" i="12" s="1"/>
  <c r="L33" i="12"/>
  <c r="N33" i="12" s="1"/>
  <c r="L34" i="12"/>
  <c r="N34" i="12" s="1"/>
  <c r="L35" i="12"/>
  <c r="N35" i="12" s="1"/>
  <c r="L39" i="12"/>
  <c r="N39" i="12" s="1"/>
  <c r="L40" i="12"/>
  <c r="N40" i="12" s="1"/>
  <c r="F33" i="12"/>
  <c r="H33" i="12" s="1"/>
  <c r="F34" i="12"/>
  <c r="H34" i="12" s="1"/>
  <c r="F35" i="12"/>
  <c r="H35" i="12" s="1"/>
  <c r="F39" i="12"/>
  <c r="H39" i="12" s="1"/>
  <c r="F40" i="12"/>
  <c r="H40" i="12" s="1"/>
  <c r="L17" i="12"/>
  <c r="L18" i="12"/>
  <c r="N18" i="12" s="1"/>
  <c r="L19" i="12"/>
  <c r="N19" i="12" s="1"/>
  <c r="L23" i="12"/>
  <c r="N23" i="12" s="1"/>
  <c r="L24" i="12"/>
  <c r="N24" i="12" s="1"/>
  <c r="F17" i="12"/>
  <c r="H17" i="12" s="1"/>
  <c r="F18" i="12"/>
  <c r="H18" i="12" s="1"/>
  <c r="F19" i="12"/>
  <c r="H19" i="12" s="1"/>
  <c r="F23" i="12"/>
  <c r="H23" i="12" s="1"/>
  <c r="F24" i="12"/>
  <c r="H24" i="12" s="1"/>
  <c r="N17" i="12" l="1"/>
  <c r="L45" i="12"/>
  <c r="N45" i="12" s="1"/>
  <c r="L46" i="12"/>
  <c r="N46" i="12" s="1"/>
  <c r="L47" i="12"/>
  <c r="N47" i="12" s="1"/>
  <c r="L48" i="12"/>
  <c r="N48" i="12" s="1"/>
  <c r="L49" i="12"/>
  <c r="N49" i="12" s="1"/>
  <c r="L50" i="12"/>
  <c r="N50" i="12" s="1"/>
  <c r="L51" i="12"/>
  <c r="N51" i="12" s="1"/>
  <c r="L57" i="12"/>
  <c r="N57" i="12" s="1"/>
  <c r="L58" i="12"/>
  <c r="N58" i="12" s="1"/>
  <c r="L44" i="12"/>
  <c r="L29" i="12"/>
  <c r="N29" i="12" s="1"/>
  <c r="L30" i="12"/>
  <c r="N30" i="12" s="1"/>
  <c r="L31" i="12"/>
  <c r="N31" i="12" s="1"/>
  <c r="L32" i="12"/>
  <c r="N32" i="12" s="1"/>
  <c r="L41" i="12"/>
  <c r="N41" i="12" s="1"/>
  <c r="L42" i="12"/>
  <c r="N42" i="12" s="1"/>
  <c r="L28" i="12"/>
  <c r="N28" i="12" s="1"/>
  <c r="L13" i="12"/>
  <c r="N13" i="12" s="1"/>
  <c r="L14" i="12"/>
  <c r="N14" i="12" s="1"/>
  <c r="L15" i="12"/>
  <c r="N15" i="12" s="1"/>
  <c r="L16" i="12"/>
  <c r="N16" i="12" s="1"/>
  <c r="L25" i="12"/>
  <c r="N25" i="12" s="1"/>
  <c r="L26" i="12"/>
  <c r="N26" i="12" s="1"/>
  <c r="L12" i="12"/>
  <c r="N12" i="12" s="1"/>
  <c r="F45" i="12"/>
  <c r="H45" i="12" s="1"/>
  <c r="F46" i="12"/>
  <c r="H46" i="12" s="1"/>
  <c r="F47" i="12"/>
  <c r="H47" i="12" s="1"/>
  <c r="F48" i="12"/>
  <c r="H48" i="12" s="1"/>
  <c r="F49" i="12"/>
  <c r="H49" i="12" s="1"/>
  <c r="F50" i="12"/>
  <c r="H50" i="12" s="1"/>
  <c r="F51" i="12"/>
  <c r="H51" i="12" s="1"/>
  <c r="F57" i="12"/>
  <c r="H57" i="12" s="1"/>
  <c r="F58" i="12"/>
  <c r="H58" i="12" s="1"/>
  <c r="F44" i="12"/>
  <c r="H44" i="12" s="1"/>
  <c r="F29" i="12"/>
  <c r="F30" i="12"/>
  <c r="H30" i="12" s="1"/>
  <c r="F31" i="12"/>
  <c r="H31" i="12" s="1"/>
  <c r="F32" i="12"/>
  <c r="H32" i="12" s="1"/>
  <c r="F41" i="12"/>
  <c r="H41" i="12" s="1"/>
  <c r="F42" i="12"/>
  <c r="H42" i="12" s="1"/>
  <c r="F28" i="12"/>
  <c r="H28" i="12" s="1"/>
  <c r="F13" i="12"/>
  <c r="H13" i="12" s="1"/>
  <c r="F14" i="12"/>
  <c r="H14" i="12" s="1"/>
  <c r="F15" i="12"/>
  <c r="H15" i="12" s="1"/>
  <c r="F16" i="12"/>
  <c r="H16" i="12" s="1"/>
  <c r="F25" i="12"/>
  <c r="H25" i="12" s="1"/>
  <c r="F26" i="12"/>
  <c r="H26" i="12" s="1"/>
  <c r="F12" i="12"/>
  <c r="H12" i="12" s="1"/>
  <c r="M43" i="12"/>
  <c r="M27" i="12"/>
  <c r="G43" i="12"/>
  <c r="G27" i="12"/>
  <c r="M11" i="12"/>
  <c r="G11" i="12"/>
  <c r="G59" i="12" l="1"/>
  <c r="M59" i="12"/>
  <c r="F43" i="12"/>
  <c r="F27" i="12"/>
  <c r="H11" i="12"/>
  <c r="F11" i="12"/>
  <c r="H29" i="12"/>
  <c r="H27" i="12" s="1"/>
  <c r="H43" i="12"/>
  <c r="L43" i="12"/>
  <c r="L27" i="12"/>
  <c r="N11" i="12"/>
  <c r="N44" i="12"/>
  <c r="N43" i="12" s="1"/>
  <c r="L11" i="12"/>
  <c r="N27" i="12"/>
  <c r="F59" i="12" l="1"/>
  <c r="H59" i="12"/>
  <c r="N59" i="12"/>
  <c r="L59" i="12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4" i="10"/>
  <c r="J20" i="10"/>
  <c r="O12" i="12" l="1"/>
  <c r="O16" i="12"/>
  <c r="O20" i="12"/>
  <c r="O24" i="12"/>
  <c r="O32" i="12"/>
  <c r="O36" i="12"/>
  <c r="O40" i="12"/>
  <c r="O44" i="12"/>
  <c r="O48" i="12"/>
  <c r="O52" i="12"/>
  <c r="O56" i="12"/>
  <c r="O11" i="12"/>
  <c r="O13" i="12"/>
  <c r="O17" i="12"/>
  <c r="O21" i="12"/>
  <c r="O25" i="12"/>
  <c r="O29" i="12"/>
  <c r="O33" i="12"/>
  <c r="O37" i="12"/>
  <c r="O41" i="12"/>
  <c r="O45" i="12"/>
  <c r="O49" i="12"/>
  <c r="O53" i="12"/>
  <c r="O57" i="12"/>
  <c r="O14" i="12"/>
  <c r="O18" i="12"/>
  <c r="O22" i="12"/>
  <c r="O26" i="12"/>
  <c r="O30" i="12"/>
  <c r="O34" i="12"/>
  <c r="O38" i="12"/>
  <c r="O42" i="12"/>
  <c r="O46" i="12"/>
  <c r="O50" i="12"/>
  <c r="O54" i="12"/>
  <c r="O58" i="12"/>
  <c r="O15" i="12"/>
  <c r="O19" i="12"/>
  <c r="O23" i="12"/>
  <c r="O31" i="12"/>
  <c r="O35" i="12"/>
  <c r="O39" i="12"/>
  <c r="O43" i="12"/>
  <c r="O47" i="12"/>
  <c r="O51" i="12"/>
  <c r="O55" i="12"/>
  <c r="O59" i="12"/>
  <c r="O28" i="12"/>
  <c r="O27" i="12"/>
  <c r="I75" i="10"/>
  <c r="J75" i="10"/>
  <c r="H15" i="10" s="1"/>
  <c r="H16" i="10" s="1"/>
  <c r="H75" i="10"/>
  <c r="H10" i="10" l="1"/>
</calcChain>
</file>

<file path=xl/sharedStrings.xml><?xml version="1.0" encoding="utf-8"?>
<sst xmlns="http://schemas.openxmlformats.org/spreadsheetml/2006/main" count="328" uniqueCount="257">
  <si>
    <t>Závěrečná zpráva s vyúčtováním</t>
  </si>
  <si>
    <t xml:space="preserve">Dotační program </t>
  </si>
  <si>
    <t>Název přípravného projektu</t>
  </si>
  <si>
    <t xml:space="preserve">Příjemce dotace </t>
  </si>
  <si>
    <t>Číslo smlouvy o poskytnutí dotace</t>
  </si>
  <si>
    <t xml:space="preserve">Zpracovatel závěrečné zprávy s vyúčtováním </t>
  </si>
  <si>
    <t>Jméno</t>
  </si>
  <si>
    <t>E-mail:</t>
  </si>
  <si>
    <t>Ulice</t>
  </si>
  <si>
    <t xml:space="preserve">Název </t>
  </si>
  <si>
    <t>PSČ</t>
  </si>
  <si>
    <t>Adresa (sídlo)</t>
  </si>
  <si>
    <t>DIČ</t>
  </si>
  <si>
    <t>Titul</t>
  </si>
  <si>
    <t>Příjmení</t>
  </si>
  <si>
    <t>Funkce v rámci organizace příjemce dotace</t>
  </si>
  <si>
    <t>E-mail</t>
  </si>
  <si>
    <t>Telefon</t>
  </si>
  <si>
    <t>Okres</t>
  </si>
  <si>
    <t>č. orientační</t>
  </si>
  <si>
    <t>č. popisné</t>
  </si>
  <si>
    <t xml:space="preserve">Obec/část obce </t>
  </si>
  <si>
    <t>www</t>
  </si>
  <si>
    <t>Část A - Úvodní strana</t>
  </si>
  <si>
    <t>Část B - Závěrečná zpráva</t>
  </si>
  <si>
    <t>Část C - Vyúčtování</t>
  </si>
  <si>
    <t>Název aktivity</t>
  </si>
  <si>
    <t>Období realizace aktivity</t>
  </si>
  <si>
    <t>Popis realizace aktivity</t>
  </si>
  <si>
    <t>Skutečné období realizace přípravného projektu</t>
  </si>
  <si>
    <t xml:space="preserve">Datum zahájení realizace </t>
  </si>
  <si>
    <t>Datum ukončení realizace</t>
  </si>
  <si>
    <t>Výše a druh úvazku</t>
  </si>
  <si>
    <t>Titul, jméno a příjmení osoby</t>
  </si>
  <si>
    <t>Název pozice v realizačním týmu</t>
  </si>
  <si>
    <t>Období obsazení pozice osobou</t>
  </si>
  <si>
    <t>Maximální celkové předpokládané způsobilé výdaje přípravného projektu dle smlouvy o poskytnutí dotace (v Kč)</t>
  </si>
  <si>
    <t>Maximální výše dotace dle smlouvy o poskytnutí dotace (v Kč)</t>
  </si>
  <si>
    <t>Celkové skutečně vynaložené způsobilé výdaje přípravného projektu (Kč)</t>
  </si>
  <si>
    <t>Výše dotace (Kč)</t>
  </si>
  <si>
    <t>Celkem</t>
  </si>
  <si>
    <t>Druh účetního dokladu, např. faktura apod.)</t>
  </si>
  <si>
    <t>Číslo účetního dokladu</t>
  </si>
  <si>
    <t>Účel - předmět plnění</t>
  </si>
  <si>
    <t>Částka DPH (Kč)</t>
  </si>
  <si>
    <t>Částka bez DPH (Kč)</t>
  </si>
  <si>
    <t>Částka vč. DPH (Kč)</t>
  </si>
  <si>
    <t>Č. výdajové položky dle rozpočtu přípravného projektu</t>
  </si>
  <si>
    <r>
      <t xml:space="preserve">Soupis výdajů přípravného projektu
</t>
    </r>
    <r>
      <rPr>
        <i/>
        <sz val="10"/>
        <rFont val="Arial"/>
        <family val="2"/>
        <charset val="238"/>
      </rPr>
      <t>Pozn. Jednotlivé výdaje řaďte chronologicky dle datumu úhrady platby. V případě potřeby je možné přidat další řádky.</t>
    </r>
  </si>
  <si>
    <t>Ano</t>
  </si>
  <si>
    <t>Ne</t>
  </si>
  <si>
    <t>Poř. č.</t>
  </si>
  <si>
    <t>Jednotka</t>
  </si>
  <si>
    <t>Počet jednotek</t>
  </si>
  <si>
    <t>Cena za jednotku bez DPH (Kč)</t>
  </si>
  <si>
    <t>Celkem cena bez DPH (Kč)</t>
  </si>
  <si>
    <t>DPH (Kč)</t>
  </si>
  <si>
    <t>Celkem cena včetně DPH (Kč)</t>
  </si>
  <si>
    <t>Část E - Seznam příloh</t>
  </si>
  <si>
    <t>Část D - Čerpání rozpočtu</t>
  </si>
  <si>
    <t>Číslo výdajové položky</t>
  </si>
  <si>
    <t>Výdaje zaúčtované v účetnictví na účet č.</t>
  </si>
  <si>
    <t>Místo a datum</t>
  </si>
  <si>
    <t xml:space="preserve">Místo a datum </t>
  </si>
  <si>
    <t>Druh výdajové položky / výdajová položka</t>
  </si>
  <si>
    <t>Výdajová položka</t>
  </si>
  <si>
    <t>Skutečné čerpání rozpočtu přípravného projektu</t>
  </si>
  <si>
    <t>Osobní výdaje</t>
  </si>
  <si>
    <t>Nákup služeb</t>
  </si>
  <si>
    <t>Cestovní náhrady spojené se zahraničními cestami</t>
  </si>
  <si>
    <t>Výdaje celkem</t>
  </si>
  <si>
    <t>Došlo v průběhu realizace přípravného projektu ke změně rozpočtu nepodstatného či podstatného charakteru?</t>
  </si>
  <si>
    <t>% druhu výdaje / výdajové položky na celkovém čerpaném rozpočtu</t>
  </si>
  <si>
    <r>
      <t xml:space="preserve">Žadatel je plátcem DPH
</t>
    </r>
    <r>
      <rPr>
        <i/>
        <sz val="9"/>
        <rFont val="Arial"/>
        <family val="2"/>
        <charset val="238"/>
      </rPr>
      <t>Pozn. Musí být vždy vybráno ANO či NE pro funkčnost vzorců v části C a D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</si>
  <si>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</si>
  <si>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</si>
  <si>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</si>
  <si>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</si>
  <si>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</si>
  <si>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</si>
  <si>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</si>
  <si>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</si>
  <si>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</si>
  <si>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</si>
  <si>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</si>
  <si>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</si>
  <si>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</si>
  <si>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</si>
  <si>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</si>
  <si>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</si>
  <si>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</si>
  <si>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</si>
  <si>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</si>
  <si>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</si>
  <si>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</si>
  <si>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</si>
  <si>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</si>
  <si>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</si>
  <si>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</si>
  <si>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</si>
  <si>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</si>
  <si>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</si>
  <si>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</si>
  <si>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</si>
  <si>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</si>
  <si>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</si>
  <si>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</si>
  <si>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</si>
  <si>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</si>
  <si>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</si>
  <si>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Pozn.</t>
  </si>
  <si>
    <r>
      <t xml:space="preserve">Pozn.
</t>
    </r>
    <r>
      <rPr>
        <i/>
        <sz val="9"/>
        <rFont val="Arial"/>
        <family val="2"/>
        <charset val="238"/>
      </rPr>
      <t xml:space="preserve">Zde můžete případně uvést doplňující informace k vyúčtování </t>
    </r>
  </si>
  <si>
    <t>Název příjemce dotace</t>
  </si>
  <si>
    <t>Výstupy projektu</t>
  </si>
  <si>
    <t>1</t>
  </si>
  <si>
    <t>Číslo přílohy</t>
  </si>
  <si>
    <t>Druh přílohy / Název přílohy</t>
  </si>
  <si>
    <t>2</t>
  </si>
  <si>
    <t>3</t>
  </si>
  <si>
    <t>Doklady k osobním výdajům</t>
  </si>
  <si>
    <t>3.13</t>
  </si>
  <si>
    <t>3.14</t>
  </si>
  <si>
    <t>3.15</t>
  </si>
  <si>
    <t>4</t>
  </si>
  <si>
    <t xml:space="preserve">Doklady k výdajům na služby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</si>
  <si>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</si>
  <si>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</si>
  <si>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</si>
  <si>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</si>
  <si>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</si>
  <si>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</si>
  <si>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</si>
  <si>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</si>
  <si>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</si>
  <si>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</si>
  <si>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</si>
  <si>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</si>
  <si>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</si>
  <si>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</si>
  <si>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</si>
  <si>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</si>
  <si>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</si>
  <si>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</si>
  <si>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</si>
  <si>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</si>
  <si>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</si>
  <si>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</si>
  <si>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</si>
  <si>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</si>
  <si>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</si>
  <si>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</si>
  <si>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</si>
  <si>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</si>
  <si>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</si>
  <si>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</si>
  <si>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</si>
  <si>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 xml:space="preserve">Doklady k cestovním náhradám spojeným se zahraničními cestami </t>
  </si>
  <si>
    <t>6</t>
  </si>
  <si>
    <t xml:space="preserve">Příjemce dotace čestně prohlašuje, že všechny údaje uvedené v této závěrečné zprávě s vyúčtováním (tzn. ve všech jejích částech A - E) jsou úplné a pravdivé, odpovídají skutečnosti a že nezatajuje žádné okolnosti důležité pro posouzení této závěrečné zprávy s vyúčtováním. Dále příjemce dotace čestně prohlašuje, že výdaje uvedené v části C této závěrečné zprávy s vyúčtováním jsou úplné a jsou shodné se záznamy v účetnictví příjemce dotace. Dále příjemce dotace čestně prohlašuje, že fotokopie předaných dokladů uvedených v části E této závěrečné zprávy s vyúčtováním jsou shodné s originály. </t>
  </si>
  <si>
    <t>6.1</t>
  </si>
  <si>
    <t>6.2</t>
  </si>
  <si>
    <t>6.3</t>
  </si>
  <si>
    <t>1.13</t>
  </si>
  <si>
    <t>1.14</t>
  </si>
  <si>
    <t>1.15</t>
  </si>
  <si>
    <t>7</t>
  </si>
  <si>
    <t>Doklady prokazující splnění publicity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</si>
  <si>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</si>
  <si>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</si>
  <si>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</si>
  <si>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</si>
  <si>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</si>
  <si>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</si>
  <si>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</si>
  <si>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</si>
  <si>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</si>
  <si>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</si>
  <si>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</t>
  </si>
  <si>
    <t>Dokumentace k veřejné zakázce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</si>
  <si>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</si>
  <si>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</si>
  <si>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</si>
  <si>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</si>
  <si>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</si>
  <si>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</si>
  <si>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</si>
  <si>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</si>
  <si>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</si>
  <si>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</si>
  <si>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</t>
  </si>
  <si>
    <t>Další doklady</t>
  </si>
  <si>
    <t>9.1</t>
  </si>
  <si>
    <t>9.2</t>
  </si>
  <si>
    <t>9.3</t>
  </si>
  <si>
    <t>Případně další doklady, které chce příjemce dotace připojit k závěrečné zprávě s vyúčtováním nebo si je poskytovatel dotace vyžádá za účelem prokázání skutečností uvedených v závěrečné zprávě s vyúčtováním.</t>
  </si>
  <si>
    <t>Informace k vyplnění závěrečné zprávy s vyúčtováním</t>
  </si>
  <si>
    <t>Informace k vyplnění</t>
  </si>
  <si>
    <t>Popis realizace přípravného projektu, jeho aktivit</t>
  </si>
  <si>
    <r>
      <t xml:space="preserve">Popis realizace jednotlivých aktivit přípravného projektu, jejich naplnění, doba realizace
</t>
    </r>
    <r>
      <rPr>
        <i/>
        <sz val="8"/>
        <rFont val="Arial"/>
        <family val="2"/>
        <charset val="238"/>
      </rPr>
      <t>Pozn. Uveďte jednotlivé aktivity dle žádosti o poskytnutí dotace, popište jak byly realizovány, v jakém období atd.</t>
    </r>
  </si>
  <si>
    <r>
      <t xml:space="preserve">Zhodnocení přínosu realizace přípravného projektu pro příjemce dotace
</t>
    </r>
    <r>
      <rPr>
        <i/>
        <sz val="10"/>
        <rFont val="Arial"/>
        <family val="2"/>
        <charset val="238"/>
      </rPr>
      <t xml:space="preserve">Uveďte, jak hodnotíte průběh realizace projektu z hlediska přínosů pro Vaši organizaci, zda došlo k naplnění Vašich očekávání, případně jestli jste zaznamenali nějaké problémy apod. </t>
    </r>
  </si>
  <si>
    <t xml:space="preserve">Datum úhrady výdaje </t>
  </si>
  <si>
    <r>
      <t xml:space="preserve">Pozn.
</t>
    </r>
    <r>
      <rPr>
        <i/>
        <sz val="9"/>
        <rFont val="Arial"/>
        <family val="2"/>
        <charset val="238"/>
      </rPr>
      <t>Zde můžete případně uvést doplňující informace k čerpání rozpočtu</t>
    </r>
  </si>
  <si>
    <r>
      <t xml:space="preserve">Přílohy doložené k závěrečné zprávě s vyúčtováním
</t>
    </r>
    <r>
      <rPr>
        <i/>
        <sz val="10"/>
        <rFont val="Arial"/>
        <family val="2"/>
        <charset val="238"/>
      </rPr>
      <t>Pozn. Uvádějte veškeré relevantní přílohy (dokumenty, které budete přikládat k závěrečné zprávě s vyúčtováním)</t>
    </r>
  </si>
  <si>
    <r>
      <t xml:space="preserve">Obsazení realizačního týmu přípravného projektu
</t>
    </r>
    <r>
      <rPr>
        <i/>
        <sz val="10"/>
        <rFont val="Arial"/>
        <family val="2"/>
        <charset val="238"/>
      </rPr>
      <t xml:space="preserve">Uveďte, jaké bylo obsazení (osoby) jednotlivých pozic v realizačním týmu přípravného projektu </t>
    </r>
  </si>
  <si>
    <t>Rozpočet přípravného projektu dle smlouvy o poskytnutí dotace, případně po změně rozpočtu nepodstatného či podstatného charakteru provedené v průběhu přípravného projektu v souladu s dotačním programem</t>
  </si>
  <si>
    <t>- Objednávky nebo smlouvy (kopie)
- Faktury (účetní doklady) vystavené dodavatelem s podrobným rozpisem dodávky (dodavatel musí na faktuře uvést podrobný rozpis předmětu fakturace i fakturované částky), popřípadě jiných účetních dokladů včetně příloh prokazujících vynaložení způsobilého výdaje (kopie)
- Výpisy z bankovního účtu příjemce dotace prokazující úhradu faktur (účetních dokladů), přičemž relevantní platby musí být na výpisech vyznačeny a kopie výpisů z bankovního účtu musí být vždy opatřeny originálním podpisem oprávněného zástupce příjemce dotace (kopie)
- Dodací listy nebo předávací protokoly, které potvrzují, že služba byla realizována řádně a bez vad a nedodělků dle zadání objednávky nebo smlouvy (kopie)</t>
  </si>
  <si>
    <t>Listy s částmi A, B, C, D a E jsou uzamčeny z důvodu zabránění nechtěného porušení vzorců či odkazů v některých buňkách. Je takto tedy v rámci zamčeného listu možno vyplňovat pouze relevantní buňky určené k vyplnění, které nejsou zamčeny. Cílem je zjednodušení vyplňování pro příjemce dotace. V případě, že při vyplňování budete potřebovat z nějakého důvodu daný list odemknout, např. z důvodu potřeby přidání řádků, rozšíření velikosti buňky apod., je možné list odemknout, neboť zámek listu není zabezpečen heslem.</t>
  </si>
  <si>
    <t>Doklad  prokazující provedení úhrady</t>
  </si>
  <si>
    <t>V případě, že si nejste jisti, jak formulář vyplnit, neváhejte kontaktovat administrátora dotačního programu na Krajském úřadě Olomouckého kraje: Ing. Martin Hrubý, odbor strategického rozvoje kraje, oddělení regionálního rozvoje, 585 508 386, m.hruby@olkraj.cz, nebo Ing. Radana Vyroubalová, odbor strategického rozvoje kraje, oddělení regionálního rozvoje, 585 508 494, r.vyroubalova@olkraj.cz.</t>
  </si>
  <si>
    <t>Asistence v rámci projektu Smart Akcelerátor Olomouckého kraje II</t>
  </si>
  <si>
    <t>IČO</t>
  </si>
  <si>
    <r>
      <t xml:space="preserve">V případě odevzdání závěrečné zprávy s vyúčtováním v listinné podobě po vyplnění všech částí závěrečné zprávy s vyúčtováním (A - E) vytiskněte všechny tyto části, podepište každou část v poli na konci každé části pro toto relevantní a všechny části svažte svorkou (případně provázkem), která bude přelepena přelepkou/páskou v levém horním rohu (na přední i zadní straně), do jednoho svazku. </t>
    </r>
    <r>
      <rPr>
        <sz val="10"/>
        <rFont val="Arial"/>
        <family val="2"/>
        <charset val="238"/>
      </rPr>
      <t>Na přelepce/pásce by měla být opatřena parafa osoby oprávněné k zastupování příjemce dotace nebo razítko příjemce dotace.</t>
    </r>
  </si>
  <si>
    <t>Jméno, příjmení a podpis osoby oprávněné zastupovat příjemce dotace, razítko</t>
  </si>
  <si>
    <t>VARIANTA A: Příprava projektové žádosti strategického projektu "………………………………………………………..."
nebo
VARIANTA B: Příprava extenzivní projektové fiše (studie proveditelnosti) strategického projektu "………………………………………………………………..."</t>
  </si>
  <si>
    <r>
      <t xml:space="preserve">Provedené konzultace postupu přípravy projektové žádosti strategického projektu nebo extenzivní projektové fiše (studie proveditelnosti) strategického projektu s RIS3 developerem
</t>
    </r>
    <r>
      <rPr>
        <i/>
        <sz val="10"/>
        <rFont val="Arial"/>
        <family val="2"/>
        <charset val="238"/>
      </rPr>
      <t xml:space="preserve">Uveďte přehled konzultací provedených s RIS3 developerem s uvedením jejich datumů konání, jak je doloženo v rámci příloh.   </t>
    </r>
  </si>
  <si>
    <r>
      <t xml:space="preserve">Celkové shrnutí realizace přípravného projektu
</t>
    </r>
    <r>
      <rPr>
        <i/>
        <sz val="8"/>
        <rFont val="Arial"/>
        <family val="2"/>
        <charset val="238"/>
      </rPr>
      <t xml:space="preserve">Pozn. Popište průběh realizace přípravného projektu z hlediska obsahového i časového, jak byl naplńěn cíl projektu, jak jeho realizace přispěla k naplnění cílů RIS3 strategie Olomouckého kraje </t>
    </r>
  </si>
  <si>
    <r>
      <t xml:space="preserve">V případě, že žadatel je plátcem DPH, má dle zákona č. 235/2004 Sb., o dani z přidané hodnoty možnost nárokovat odpočet daně na vstupu?
</t>
    </r>
    <r>
      <rPr>
        <i/>
        <sz val="9"/>
        <rFont val="Arial"/>
        <family val="2"/>
        <charset val="238"/>
      </rPr>
      <t>Pozn. Musí být vždy vybráno ANO či NE pro funkčnost vzorců v části C a D, vyplňuje pouze plátce DPH</t>
    </r>
  </si>
  <si>
    <t>2.13</t>
  </si>
  <si>
    <t>2.14</t>
  </si>
  <si>
    <t>2.15</t>
  </si>
  <si>
    <t>Zpracovaná projektová žádost strategického projektu včetně všech příloh, zpracovaná extenzivní projektová fiše (studie proveditelnosti) strategického projektu, případně další studie, analýzy apod., které byly hrazeny z přípravného projektu a nejsou přímo součástí projektové žádosti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</si>
  <si>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</si>
  <si>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</si>
  <si>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</si>
  <si>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</si>
  <si>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</si>
  <si>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</si>
  <si>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</si>
  <si>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</si>
  <si>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</si>
  <si>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</si>
  <si>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</si>
  <si>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</si>
  <si>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</si>
  <si>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</si>
  <si>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</si>
  <si>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4.16</t>
  </si>
  <si>
    <t>4.17</t>
  </si>
  <si>
    <t>4.18</t>
  </si>
  <si>
    <t>4.19</t>
  </si>
  <si>
    <t>4.20</t>
  </si>
  <si>
    <t>Doklady potvrzené RIS3 developerem projektu Smart Akcelerátor Olomouckého kraje II prokazující provedení minimálně dvou konzultací k postupu přípravy projektové žádosti strategického projektu (VARIANTA A) či extenzivní projektové fiše strategického projektu (VARIANTA B) s RIS3 developerem projektu Smart Akcelerátor Olomouckého kraje II (originál).</t>
  </si>
  <si>
    <t xml:space="preserve">Doklad/y prokazující provedení minimálně dvou konzultací k postupu přípravy projektové žádosti strategického projektu či extenzivní projektové fiše strategického projektu s RIS3 developerem </t>
  </si>
  <si>
    <t>Dokumentace k veřejné zakázce v případě realizace veřejné zakázky dle postupů stanovených v PpŽP OP VVV v 12. kapitole – Zadávání a kontrola zakázek pro zakázky malé hodnoty a zakázky vyšší hodnoty (kopie).</t>
  </si>
  <si>
    <t>9.4</t>
  </si>
  <si>
    <t>9.5</t>
  </si>
  <si>
    <t>Doklady k cestovním náhradám spojeným se zahraničními cestami vedenými za účelem osobní odborné konzultace se zahraničním partnerem příjemce dotace pro realizaci strategického projektu - účetní doklady prokazující jízdní výdaje, ubytování/nocležné, stravné, nutné vedlejší výdaje a doklady prokazující úhradu těchto výdajů. Součástí bude i předložení dokumentu, který bude shrnovat průběh a výsledek této zahraniční cesty, resp. jednání (osobních odborných konzultací se zahraničním partnerem pro realizaci strategického projektu) vedených v rámci této zahraniční cesty, např. zápis z jednotlivých jednání, zpráva ze služební cesty apod. V případě použití silničního motorového vozidla na zahraniční cestu je nutné doložit kopii velkého technického průkazu a doklad o havarijním pojištění (kopie, zápis z jednání originál).</t>
  </si>
  <si>
    <r>
      <t xml:space="preserve">Popis dosažených výstupů přípravného projektu, naplnění monitorovacího indikátoru
</t>
    </r>
    <r>
      <rPr>
        <i/>
        <sz val="10"/>
        <rFont val="Arial"/>
        <family val="2"/>
        <charset val="238"/>
      </rPr>
      <t>Uveďte, jaké výstupy byly dosaženy a stručně je popište, jak byl naplněn v souladu s bodem 9.4 dotačního programu a smlouvou o poskytnutí dotace monitorovací indikátor, dále např. uveďte jak je doloženo, ve které příloze této závěrečné zprávy s vyúčtováním, v rámci jakého národního (tuzemského) či mezinárodního programu byla žádost předložena apod.</t>
    </r>
  </si>
  <si>
    <r>
      <t xml:space="preserve">Změny přípravného projektu
</t>
    </r>
    <r>
      <rPr>
        <i/>
        <sz val="10"/>
        <rFont val="Arial"/>
        <family val="2"/>
        <charset val="238"/>
      </rPr>
      <t xml:space="preserve">Uveďte, jaké změny nastaly v průběhu realizace přípravného projektu v souladu s bodem 9.5 dotačního programu, uvádějte změny nepodstatného i podstatného charakteru, čeho se týkaly, kdy byly schváleny (změny podstatného charakteru), či oznámeny (některé změny nepodstatného charakteru), případně změny, které jsou oznamovány až v rámci této závěrečné zprávy s vyúčtováním.   </t>
    </r>
  </si>
  <si>
    <r>
      <t xml:space="preserve">Plnění publicity přípravného projektu
</t>
    </r>
    <r>
      <rPr>
        <i/>
        <sz val="10"/>
        <rFont val="Arial"/>
        <family val="2"/>
        <charset val="238"/>
      </rPr>
      <t xml:space="preserve">Uveďte, jak byly naplněny povinnosti v oblasti publicity stanovené v bodě 9.3 dotačního programu, jak je doloženo, např. odkažte na přílohy apod.    </t>
    </r>
  </si>
  <si>
    <r>
      <t xml:space="preserve">Výběr dodavatele, zadávání veřejných zakázek
</t>
    </r>
    <r>
      <rPr>
        <i/>
        <sz val="10"/>
        <rFont val="Arial"/>
        <family val="2"/>
        <charset val="238"/>
      </rPr>
      <t xml:space="preserve">Uveďte, jaké byly v rámci přípravného projektu realizovány výběry dodavatele, resp. veřejné zakázky, jak byl realizován výběr dodavatele, resp. veřejné zakázky v souladu v souladu s bodem 9.6 dotačního programu, kde v přílohách je doložena související dokumentace atd.     </t>
    </r>
  </si>
  <si>
    <t>V souladu s bodem 9.3 dotačního programu Asistence v rámci projektu Smart Akcelerátor Olomouckého kraje II (kopie)</t>
  </si>
  <si>
    <t>Doklady/y prokazující úspěšné splnění formální správnosti a kritérií přijatelnosti národního (tuzemského) nebo mezinárodního programu, do něhož byla projektová žádost strategického projektu v souladu s cíli RIS3 strategie Olomouckého kraje předložena (kopie) (VARIANTA A) 
nebo
Čestné prohlášení příjemce dotace o zahájení realizace strategického projektu z jiných finančních zdrojů než národního (tuzemského) či mezinárodního programu, jako např. z vlastních zdrojů nositele projektu, krajského/obecního rozpočtu apod. (originál, formulář čestného prohlášení bude dostupný společně s formulářem závěrečné zprávy s vyúčtováním na internetových stránkách www.olkraj.cz)(VARIANTA B).</t>
  </si>
  <si>
    <t>V případě, že text popisující nějakou skutečnost, např. v rámci části B se Vám do stávající buňky nevejde, je možno buňku zvětšit (samozřejmě po odemknutí - viz informace č. 3). V případě vyčerpání maximálního počtu znaků v buňce je možno např. řešit přiložením přílohy k závěrečné zprávě s vyúčtováním, v jejímž rámci bude uvedena zbývající část textu.</t>
  </si>
  <si>
    <t>Jméno a podpis osoby oprávněné zastupovat příjemce dotace, razítko</t>
  </si>
  <si>
    <t>Doklad/y prokazující úspěšné splnění formální správnosti a kritérií přijatelnosti (VARIANTA A) / Čestné prohlášení příjemce dotace o zahájení realizace strategického projektu z jiných finančních zdrojů (VARIANTA B)</t>
  </si>
  <si>
    <t>- Pracovní smlouvy či dohody (DPČ, DPP) včetně všech dodatků, popis pracovní činnosti, platový výměr (kopie)
- Měsíční pracovní výkazy za jednotlivé pracovníky (originály, vzor na www.olkraj.cz) 
- Rozpis mzdových výdajů realizačního týmu přípravného projektu (originál, vzor na www.olkraj.cz) a dále mzdové listy, výplatní lístky, sjetiny ze mzdového systému (kopie)
- Výpisy z bankovního účtu příjemce dotace prokazující úhradu osobních výdajů, přičemž relevantní platby musí být na výpisech vyznačeny a kopie výpisů z bankovního účtu musí být vždy opatřeny originálním podpisem oprávněného zástupce příjemce dotace (kopie)
Bližší informace o požadavcích na doklady naleznete v dotačním programu, kapitola č.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</si>
</sst>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i/>
      <sz val="11"/>
      <color rgb="FF0000FF"/>
      <name val="Times New Roman"/>
      <family val="1"/>
      <charset val="238"/>
    </font>
    <font>
      <sz val="11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i/>
      <sz val="20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  <font>
      <sz val="22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4" fontId="14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 indent="1"/>
    </xf>
    <xf numFmtId="0" fontId="18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19" fillId="2" borderId="9" xfId="0" applyNumberFormat="1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right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4" fontId="21" fillId="2" borderId="2" xfId="0" applyNumberFormat="1" applyFont="1" applyFill="1" applyBorder="1" applyAlignment="1">
      <alignment horizontal="right" vertical="center" wrapText="1"/>
    </xf>
    <xf numFmtId="4" fontId="23" fillId="2" borderId="2" xfId="0" applyNumberFormat="1" applyFont="1" applyFill="1" applyBorder="1" applyAlignment="1">
      <alignment horizontal="right" vertical="center"/>
    </xf>
    <xf numFmtId="4" fontId="24" fillId="0" borderId="2" xfId="0" applyNumberFormat="1" applyFont="1" applyBorder="1" applyAlignment="1">
      <alignment horizontal="right" vertical="center"/>
    </xf>
    <xf numFmtId="4" fontId="17" fillId="0" borderId="2" xfId="0" applyNumberFormat="1" applyFont="1" applyBorder="1" applyAlignment="1" applyProtection="1">
      <alignment horizontal="center" vertical="center" wrapText="1"/>
      <protection locked="0"/>
    </xf>
    <xf numFmtId="4" fontId="17" fillId="0" borderId="2" xfId="0" applyNumberFormat="1" applyFont="1" applyBorder="1" applyAlignment="1" applyProtection="1">
      <alignment horizontal="right" vertical="center" wrapText="1"/>
      <protection locked="0"/>
    </xf>
    <xf numFmtId="4" fontId="24" fillId="0" borderId="2" xfId="0" applyNumberFormat="1" applyFont="1" applyBorder="1" applyAlignment="1" applyProtection="1">
      <alignment horizontal="right" vertical="center"/>
      <protection locked="0"/>
    </xf>
    <xf numFmtId="14" fontId="14" fillId="0" borderId="2" xfId="0" applyNumberFormat="1" applyFont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Border="1" applyAlignment="1" applyProtection="1">
      <alignment horizontal="center" vertical="center"/>
      <protection locked="0"/>
    </xf>
    <xf numFmtId="3" fontId="19" fillId="2" borderId="9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49" fontId="25" fillId="0" borderId="2" xfId="0" applyNumberFormat="1" applyFont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49" fontId="19" fillId="2" borderId="5" xfId="0" applyNumberFormat="1" applyFont="1" applyFill="1" applyBorder="1" applyAlignment="1">
      <alignment horizontal="center" vertical="center" wrapText="1"/>
    </xf>
    <xf numFmtId="49" fontId="19" fillId="2" borderId="9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right" vertical="center" wrapText="1"/>
    </xf>
    <xf numFmtId="4" fontId="19" fillId="2" borderId="9" xfId="0" applyNumberFormat="1" applyFont="1" applyFill="1" applyBorder="1" applyAlignment="1">
      <alignment horizontal="right" vertical="center" wrapText="1"/>
    </xf>
    <xf numFmtId="4" fontId="23" fillId="2" borderId="2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9" fontId="2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4" fontId="23" fillId="0" borderId="2" xfId="0" applyNumberFormat="1" applyFont="1" applyFill="1" applyBorder="1" applyAlignment="1">
      <alignment horizontal="center" vertical="center"/>
    </xf>
    <xf numFmtId="0" fontId="42" fillId="0" borderId="5" xfId="0" applyFont="1" applyBorder="1" applyAlignment="1">
      <alignment vertical="center" wrapText="1"/>
    </xf>
    <xf numFmtId="0" fontId="42" fillId="0" borderId="3" xfId="0" applyFont="1" applyBorder="1" applyAlignment="1">
      <alignment vertical="center" wrapText="1"/>
    </xf>
    <xf numFmtId="0" fontId="42" fillId="0" borderId="4" xfId="0" applyFont="1" applyBorder="1" applyAlignment="1">
      <alignment vertical="center" wrapText="1"/>
    </xf>
    <xf numFmtId="0" fontId="40" fillId="2" borderId="2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4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vertical="center" wrapText="1"/>
    </xf>
    <xf numFmtId="0" fontId="32" fillId="0" borderId="2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5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vertical="center" wrapText="1"/>
    </xf>
    <xf numFmtId="0" fontId="32" fillId="0" borderId="2" xfId="0" applyFont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2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8" fillId="0" borderId="2" xfId="0" applyFont="1" applyBorder="1" applyAlignment="1"/>
    <xf numFmtId="0" fontId="36" fillId="0" borderId="2" xfId="0" applyFont="1" applyBorder="1" applyAlignment="1"/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/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protection locked="0"/>
    </xf>
    <xf numFmtId="4" fontId="2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protection locked="0"/>
    </xf>
    <xf numFmtId="4" fontId="0" fillId="0" borderId="2" xfId="0" applyNumberFormat="1" applyBorder="1" applyAlignment="1"/>
    <xf numFmtId="0" fontId="0" fillId="2" borderId="2" xfId="0" applyFill="1" applyBorder="1" applyAlignment="1">
      <alignment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protection locked="0"/>
    </xf>
    <xf numFmtId="0" fontId="28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0" fillId="0" borderId="2" xfId="0" applyBorder="1" applyAlignment="1" applyProtection="1"/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20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/>
    <xf numFmtId="0" fontId="9" fillId="2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9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49" fontId="3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34" fillId="0" borderId="2" xfId="0" applyNumberFormat="1" applyFont="1" applyBorder="1" applyAlignment="1">
      <alignment horizontal="left" vertical="center" wrapText="1"/>
    </xf>
    <xf numFmtId="49" fontId="33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49" fontId="33" fillId="0" borderId="5" xfId="0" applyNumberFormat="1" applyFont="1" applyFill="1" applyBorder="1" applyAlignment="1">
      <alignment horizontal="left" vertical="center" wrapText="1"/>
    </xf>
    <xf numFmtId="49" fontId="34" fillId="0" borderId="3" xfId="0" applyNumberFormat="1" applyFont="1" applyBorder="1" applyAlignment="1">
      <alignment horizontal="left" vertical="center" wrapText="1"/>
    </xf>
    <xf numFmtId="49" fontId="34" fillId="0" borderId="4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36"/>
  <sheetViews>
    <sheetView tabSelected="1" view="pageBreakPreview" zoomScaleNormal="100" zoomScaleSheetLayoutView="100" workbookViewId="0">
      <selection activeCell="B5" sqref="B5:G5"/>
    </sheetView>
  </sheetViews>
  <sheetFormatPr defaultColWidth="9.1796875" defaultRowHeight="14" x14ac:dyDescent="0.3"/>
  <cols>
    <col min="1" max="1" width="8.81640625" style="1" customWidth="1"/>
    <col min="2" max="6" width="12.81640625" style="1" customWidth="1"/>
    <col min="7" max="7" width="14.7265625" style="1" customWidth="1"/>
    <col min="8" max="8" width="12.54296875" style="1" customWidth="1"/>
    <col min="9" max="9" width="11.26953125" style="1" customWidth="1"/>
    <col min="10" max="16384" width="9.1796875" style="1"/>
  </cols>
  <sheetData>
    <row r="1" spans="1:9" ht="36" customHeight="1" x14ac:dyDescent="0.3">
      <c r="A1" s="71" t="s">
        <v>195</v>
      </c>
      <c r="B1" s="72"/>
      <c r="C1" s="72"/>
      <c r="D1" s="72"/>
      <c r="E1" s="72"/>
      <c r="F1" s="72"/>
      <c r="G1" s="72"/>
      <c r="H1" s="3"/>
      <c r="I1" s="3"/>
    </row>
    <row r="2" spans="1:9" ht="30.75" customHeight="1" x14ac:dyDescent="0.3">
      <c r="A2" s="57" t="s">
        <v>51</v>
      </c>
      <c r="B2" s="73" t="s">
        <v>196</v>
      </c>
      <c r="C2" s="74"/>
      <c r="D2" s="74"/>
      <c r="E2" s="74"/>
      <c r="F2" s="74"/>
      <c r="G2" s="74"/>
      <c r="H2" s="3"/>
      <c r="I2" s="3"/>
    </row>
    <row r="3" spans="1:9" ht="93.75" customHeight="1" x14ac:dyDescent="0.3">
      <c r="A3" s="56">
        <v>1</v>
      </c>
      <c r="B3" s="75" t="s">
        <v>211</v>
      </c>
      <c r="C3" s="76"/>
      <c r="D3" s="76"/>
      <c r="E3" s="76"/>
      <c r="F3" s="76"/>
      <c r="G3" s="76"/>
      <c r="H3" s="3"/>
      <c r="I3" s="3"/>
    </row>
    <row r="4" spans="1:9" ht="64.5" customHeight="1" x14ac:dyDescent="0.3">
      <c r="A4" s="56">
        <v>2</v>
      </c>
      <c r="B4" s="75" t="s">
        <v>253</v>
      </c>
      <c r="C4" s="76"/>
      <c r="D4" s="76"/>
      <c r="E4" s="76"/>
      <c r="F4" s="76"/>
      <c r="G4" s="76"/>
      <c r="H4" s="3"/>
      <c r="I4" s="3"/>
    </row>
    <row r="5" spans="1:9" ht="89.25" customHeight="1" x14ac:dyDescent="0.3">
      <c r="A5" s="56">
        <v>3</v>
      </c>
      <c r="B5" s="75" t="s">
        <v>206</v>
      </c>
      <c r="C5" s="76"/>
      <c r="D5" s="76"/>
      <c r="E5" s="76"/>
      <c r="F5" s="76"/>
      <c r="G5" s="76"/>
      <c r="H5" s="3"/>
      <c r="I5" s="3"/>
    </row>
    <row r="6" spans="1:9" ht="82.5" customHeight="1" x14ac:dyDescent="0.3">
      <c r="A6" s="56">
        <v>4</v>
      </c>
      <c r="B6" s="68" t="s">
        <v>208</v>
      </c>
      <c r="C6" s="69"/>
      <c r="D6" s="69"/>
      <c r="E6" s="69"/>
      <c r="F6" s="69"/>
      <c r="G6" s="70"/>
      <c r="H6" s="3"/>
      <c r="I6" s="3"/>
    </row>
    <row r="7" spans="1:9" x14ac:dyDescent="0.3">
      <c r="A7" s="3"/>
      <c r="B7" s="3"/>
      <c r="C7" s="3"/>
      <c r="D7" s="3"/>
      <c r="E7" s="3"/>
      <c r="F7" s="3"/>
      <c r="G7" s="3"/>
      <c r="H7" s="3"/>
      <c r="I7" s="3"/>
    </row>
    <row r="8" spans="1:9" x14ac:dyDescent="0.3">
      <c r="A8" s="3"/>
      <c r="B8" s="3"/>
      <c r="C8" s="3"/>
      <c r="D8" s="3"/>
      <c r="E8" s="3"/>
      <c r="F8" s="3"/>
      <c r="G8" s="3"/>
      <c r="H8" s="3"/>
      <c r="I8" s="3"/>
    </row>
    <row r="9" spans="1:9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3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3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3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3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3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3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3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3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3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3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3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3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3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3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3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3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3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3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3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3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3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3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3">
      <c r="A36" s="4"/>
      <c r="B36" s="4"/>
      <c r="C36" s="4"/>
      <c r="D36" s="4"/>
      <c r="E36" s="4"/>
      <c r="F36" s="4"/>
      <c r="G36" s="4"/>
      <c r="H36" s="4"/>
      <c r="I36" s="4"/>
    </row>
  </sheetData>
  <sheetProtection sheet="1" objects="1" scenarios="1"/>
  <mergeCells count="6">
    <mergeCell ref="B6:G6"/>
    <mergeCell ref="A1:G1"/>
    <mergeCell ref="B2:G2"/>
    <mergeCell ref="B3:G3"/>
    <mergeCell ref="B4:G4"/>
    <mergeCell ref="B5:G5"/>
  </mergeCells>
  <pageMargins left="0.70866141732283472" right="0.70866141732283472" top="1.7716535433070868" bottom="1.3779527559055118" header="0.31496062992125984" footer="0.31496062992125984"/>
  <pageSetup paperSize="9" scale="99" fitToHeight="0" orientation="portrait" useFirstPageNumber="1" r:id="rId1"/>
  <headerFooter>
    <oddHeader>&amp;C&amp;G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63"/>
  <sheetViews>
    <sheetView view="pageBreakPreview" zoomScaleNormal="100" zoomScaleSheetLayoutView="100" workbookViewId="0">
      <selection activeCell="E27" sqref="E27:I27"/>
    </sheetView>
  </sheetViews>
  <sheetFormatPr defaultColWidth="9.1796875" defaultRowHeight="14" x14ac:dyDescent="0.3"/>
  <cols>
    <col min="1" max="1" width="9.7265625" style="1" customWidth="1"/>
    <col min="2" max="2" width="16.26953125" style="1" customWidth="1"/>
    <col min="3" max="4" width="9.7265625" style="1" customWidth="1"/>
    <col min="5" max="5" width="10.7265625" style="1" customWidth="1"/>
    <col min="6" max="6" width="9" style="1" customWidth="1"/>
    <col min="7" max="7" width="9.7265625" style="1" customWidth="1"/>
    <col min="8" max="8" width="12.54296875" style="1" customWidth="1"/>
    <col min="9" max="9" width="11.26953125" style="1" customWidth="1"/>
    <col min="10" max="16384" width="9.1796875" style="1"/>
  </cols>
  <sheetData>
    <row r="1" spans="1:10" ht="42" customHeight="1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10" ht="42" customHeight="1" x14ac:dyDescent="0.3">
      <c r="A2" s="89" t="s">
        <v>23</v>
      </c>
      <c r="B2" s="90"/>
      <c r="C2" s="90"/>
      <c r="D2" s="90"/>
      <c r="E2" s="90"/>
      <c r="F2" s="90"/>
      <c r="G2" s="90"/>
      <c r="H2" s="90"/>
      <c r="I2" s="90"/>
    </row>
    <row r="3" spans="1:10" ht="9.75" customHeight="1" x14ac:dyDescent="0.3">
      <c r="A3" s="84"/>
      <c r="B3" s="93"/>
      <c r="C3" s="93"/>
      <c r="D3" s="93"/>
      <c r="E3" s="93"/>
      <c r="F3" s="93"/>
      <c r="G3" s="93"/>
      <c r="H3" s="93"/>
      <c r="I3" s="94"/>
    </row>
    <row r="4" spans="1:10" ht="17.25" customHeight="1" x14ac:dyDescent="0.3">
      <c r="A4" s="81" t="s">
        <v>1</v>
      </c>
      <c r="B4" s="100"/>
      <c r="C4" s="101" t="s">
        <v>209</v>
      </c>
      <c r="D4" s="102"/>
      <c r="E4" s="102"/>
      <c r="F4" s="102"/>
      <c r="G4" s="102"/>
      <c r="H4" s="102"/>
      <c r="I4" s="103"/>
    </row>
    <row r="5" spans="1:10" ht="9.75" customHeight="1" x14ac:dyDescent="0.3">
      <c r="A5" s="84"/>
      <c r="B5" s="85"/>
      <c r="C5" s="85"/>
      <c r="D5" s="85"/>
      <c r="E5" s="85"/>
      <c r="F5" s="85"/>
      <c r="G5" s="85"/>
      <c r="H5" s="85"/>
      <c r="I5" s="86"/>
    </row>
    <row r="6" spans="1:10" ht="101.25" customHeight="1" x14ac:dyDescent="0.3">
      <c r="A6" s="81" t="s">
        <v>2</v>
      </c>
      <c r="B6" s="81"/>
      <c r="C6" s="80" t="s">
        <v>213</v>
      </c>
      <c r="D6" s="80"/>
      <c r="E6" s="80"/>
      <c r="F6" s="80"/>
      <c r="G6" s="80"/>
      <c r="H6" s="80"/>
      <c r="I6" s="80"/>
    </row>
    <row r="7" spans="1:10" ht="9.75" customHeight="1" x14ac:dyDescent="0.3">
      <c r="A7" s="84"/>
      <c r="B7" s="85"/>
      <c r="C7" s="85"/>
      <c r="D7" s="85"/>
      <c r="E7" s="85"/>
      <c r="F7" s="85"/>
      <c r="G7" s="85"/>
      <c r="H7" s="85"/>
      <c r="I7" s="86"/>
    </row>
    <row r="8" spans="1:10" ht="17.25" customHeight="1" x14ac:dyDescent="0.3">
      <c r="A8" s="81" t="s">
        <v>3</v>
      </c>
      <c r="B8" s="81"/>
      <c r="C8" s="81"/>
      <c r="D8" s="81"/>
      <c r="E8" s="81"/>
      <c r="F8" s="81"/>
      <c r="G8" s="81"/>
      <c r="H8" s="81"/>
      <c r="I8" s="81"/>
      <c r="J8" s="2"/>
    </row>
    <row r="9" spans="1:10" ht="18" customHeight="1" x14ac:dyDescent="0.3">
      <c r="A9" s="61" t="s">
        <v>9</v>
      </c>
      <c r="B9" s="80"/>
      <c r="C9" s="80"/>
      <c r="D9" s="80"/>
      <c r="E9" s="80"/>
      <c r="F9" s="80"/>
      <c r="G9" s="80"/>
      <c r="H9" s="80"/>
      <c r="I9" s="80"/>
    </row>
    <row r="10" spans="1:10" ht="17.25" customHeight="1" x14ac:dyDescent="0.3">
      <c r="A10" s="61" t="s">
        <v>210</v>
      </c>
      <c r="B10" s="87"/>
      <c r="C10" s="88"/>
      <c r="D10" s="88"/>
      <c r="E10" s="65" t="s">
        <v>12</v>
      </c>
      <c r="F10" s="87"/>
      <c r="G10" s="88"/>
      <c r="H10" s="88"/>
      <c r="I10" s="88"/>
    </row>
    <row r="11" spans="1:10" ht="17.25" customHeight="1" x14ac:dyDescent="0.3">
      <c r="A11" s="97" t="s">
        <v>11</v>
      </c>
      <c r="B11" s="61" t="s">
        <v>8</v>
      </c>
      <c r="C11" s="80"/>
      <c r="D11" s="80"/>
      <c r="E11" s="80"/>
      <c r="F11" s="80"/>
      <c r="G11" s="80"/>
      <c r="H11" s="61" t="s">
        <v>20</v>
      </c>
      <c r="I11" s="66"/>
    </row>
    <row r="12" spans="1:10" ht="33.75" customHeight="1" x14ac:dyDescent="0.3">
      <c r="A12" s="97"/>
      <c r="B12" s="61" t="s">
        <v>21</v>
      </c>
      <c r="C12" s="80"/>
      <c r="D12" s="98"/>
      <c r="E12" s="98"/>
      <c r="F12" s="98"/>
      <c r="G12" s="98"/>
      <c r="H12" s="61" t="s">
        <v>19</v>
      </c>
      <c r="I12" s="66"/>
    </row>
    <row r="13" spans="1:10" ht="17.25" customHeight="1" x14ac:dyDescent="0.3">
      <c r="A13" s="97"/>
      <c r="B13" s="61" t="s">
        <v>18</v>
      </c>
      <c r="C13" s="80"/>
      <c r="D13" s="80"/>
      <c r="E13" s="80"/>
      <c r="F13" s="80"/>
      <c r="G13" s="80"/>
      <c r="H13" s="61" t="s">
        <v>10</v>
      </c>
      <c r="I13" s="66"/>
    </row>
    <row r="14" spans="1:10" ht="17.25" customHeight="1" x14ac:dyDescent="0.3">
      <c r="A14" s="97"/>
      <c r="B14" s="61" t="s">
        <v>17</v>
      </c>
      <c r="C14" s="80"/>
      <c r="D14" s="80"/>
      <c r="E14" s="80"/>
      <c r="F14" s="80"/>
      <c r="G14" s="80"/>
      <c r="H14" s="80"/>
      <c r="I14" s="80"/>
    </row>
    <row r="15" spans="1:10" ht="17.25" customHeight="1" x14ac:dyDescent="0.3">
      <c r="A15" s="97"/>
      <c r="B15" s="61" t="s">
        <v>7</v>
      </c>
      <c r="C15" s="80"/>
      <c r="D15" s="80"/>
      <c r="E15" s="80"/>
      <c r="F15" s="61" t="s">
        <v>22</v>
      </c>
      <c r="G15" s="80"/>
      <c r="H15" s="80"/>
      <c r="I15" s="80"/>
    </row>
    <row r="16" spans="1:10" ht="9.75" customHeight="1" x14ac:dyDescent="0.3">
      <c r="A16" s="84"/>
      <c r="B16" s="85"/>
      <c r="C16" s="85"/>
      <c r="D16" s="85"/>
      <c r="E16" s="85"/>
      <c r="F16" s="85"/>
      <c r="G16" s="85"/>
      <c r="H16" s="85"/>
      <c r="I16" s="86"/>
    </row>
    <row r="17" spans="1:9" ht="19.5" customHeight="1" x14ac:dyDescent="0.3">
      <c r="A17" s="81" t="s">
        <v>4</v>
      </c>
      <c r="B17" s="82"/>
      <c r="C17" s="82"/>
      <c r="D17" s="82"/>
      <c r="E17" s="83"/>
      <c r="F17" s="83"/>
      <c r="G17" s="83"/>
      <c r="H17" s="83"/>
      <c r="I17" s="83"/>
    </row>
    <row r="18" spans="1:9" ht="9.75" customHeight="1" x14ac:dyDescent="0.3">
      <c r="A18" s="84"/>
      <c r="B18" s="85"/>
      <c r="C18" s="85"/>
      <c r="D18" s="85"/>
      <c r="E18" s="85"/>
      <c r="F18" s="85"/>
      <c r="G18" s="85"/>
      <c r="H18" s="85"/>
      <c r="I18" s="86"/>
    </row>
    <row r="19" spans="1:9" ht="17.25" customHeight="1" x14ac:dyDescent="0.3">
      <c r="A19" s="81" t="s">
        <v>5</v>
      </c>
      <c r="B19" s="81"/>
      <c r="C19" s="81"/>
      <c r="D19" s="81"/>
      <c r="E19" s="81"/>
      <c r="F19" s="81"/>
      <c r="G19" s="81"/>
      <c r="H19" s="81"/>
      <c r="I19" s="81"/>
    </row>
    <row r="20" spans="1:9" ht="17.25" customHeight="1" x14ac:dyDescent="0.3">
      <c r="A20" s="61" t="s">
        <v>13</v>
      </c>
      <c r="B20" s="66"/>
      <c r="C20" s="61" t="s">
        <v>6</v>
      </c>
      <c r="D20" s="80"/>
      <c r="E20" s="80"/>
      <c r="F20" s="61" t="s">
        <v>14</v>
      </c>
      <c r="G20" s="80"/>
      <c r="H20" s="80"/>
      <c r="I20" s="80"/>
    </row>
    <row r="21" spans="1:9" ht="17.25" customHeight="1" x14ac:dyDescent="0.3">
      <c r="A21" s="95" t="s">
        <v>15</v>
      </c>
      <c r="B21" s="95"/>
      <c r="C21" s="95"/>
      <c r="D21" s="95"/>
      <c r="E21" s="80"/>
      <c r="F21" s="80"/>
      <c r="G21" s="80"/>
      <c r="H21" s="80"/>
      <c r="I21" s="80"/>
    </row>
    <row r="22" spans="1:9" ht="17.25" customHeight="1" x14ac:dyDescent="0.3">
      <c r="A22" s="61" t="s">
        <v>17</v>
      </c>
      <c r="B22" s="96"/>
      <c r="C22" s="88"/>
      <c r="D22" s="88"/>
      <c r="E22" s="61" t="s">
        <v>16</v>
      </c>
      <c r="F22" s="80"/>
      <c r="G22" s="80"/>
      <c r="H22" s="80"/>
      <c r="I22" s="80"/>
    </row>
    <row r="23" spans="1:9" ht="9.75" customHeight="1" x14ac:dyDescent="0.3">
      <c r="A23" s="84"/>
      <c r="B23" s="85"/>
      <c r="C23" s="85"/>
      <c r="D23" s="85"/>
      <c r="E23" s="85"/>
      <c r="F23" s="85"/>
      <c r="G23" s="85"/>
      <c r="H23" s="85"/>
      <c r="I23" s="86"/>
    </row>
    <row r="24" spans="1:9" ht="88.5" customHeight="1" x14ac:dyDescent="0.3">
      <c r="A24" s="91" t="s">
        <v>158</v>
      </c>
      <c r="B24" s="92"/>
      <c r="C24" s="92"/>
      <c r="D24" s="92"/>
      <c r="E24" s="92"/>
      <c r="F24" s="92"/>
      <c r="G24" s="92"/>
      <c r="H24" s="92"/>
      <c r="I24" s="92"/>
    </row>
    <row r="25" spans="1:9" s="6" customFormat="1" ht="9" customHeight="1" x14ac:dyDescent="0.3">
      <c r="A25" s="84"/>
      <c r="B25" s="85"/>
      <c r="C25" s="85"/>
      <c r="D25" s="85"/>
      <c r="E25" s="85"/>
      <c r="F25" s="85"/>
      <c r="G25" s="85"/>
      <c r="H25" s="85"/>
      <c r="I25" s="86"/>
    </row>
    <row r="26" spans="1:9" ht="39" customHeight="1" x14ac:dyDescent="0.3">
      <c r="A26" s="77" t="s">
        <v>62</v>
      </c>
      <c r="B26" s="78"/>
      <c r="C26" s="78"/>
      <c r="D26" s="79"/>
      <c r="E26" s="77" t="s">
        <v>254</v>
      </c>
      <c r="F26" s="78"/>
      <c r="G26" s="78"/>
      <c r="H26" s="78"/>
      <c r="I26" s="79"/>
    </row>
    <row r="27" spans="1:9" ht="77.25" customHeight="1" x14ac:dyDescent="0.3">
      <c r="A27" s="80"/>
      <c r="B27" s="80"/>
      <c r="C27" s="80"/>
      <c r="D27" s="80"/>
      <c r="E27" s="80"/>
      <c r="F27" s="80"/>
      <c r="G27" s="80"/>
      <c r="H27" s="80"/>
      <c r="I27" s="80"/>
    </row>
    <row r="28" spans="1:9" x14ac:dyDescent="0.3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3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3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3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3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3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3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3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3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3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3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3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3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3">
      <c r="A42" s="4"/>
      <c r="B42" s="4"/>
      <c r="C42" s="4"/>
      <c r="D42" s="4"/>
      <c r="E42" s="4"/>
      <c r="F42" s="4"/>
      <c r="G42" s="4"/>
      <c r="H42" s="4"/>
      <c r="I42" s="4"/>
    </row>
    <row r="43" spans="1:9" x14ac:dyDescent="0.3">
      <c r="A43" s="4"/>
      <c r="B43" s="4"/>
      <c r="C43" s="4"/>
      <c r="D43" s="4"/>
      <c r="E43" s="4"/>
      <c r="F43" s="4"/>
      <c r="G43" s="4"/>
      <c r="H43" s="4"/>
      <c r="I43" s="4"/>
    </row>
    <row r="44" spans="1:9" x14ac:dyDescent="0.3">
      <c r="A44" s="4"/>
      <c r="B44" s="4"/>
      <c r="C44" s="4"/>
      <c r="D44" s="4"/>
      <c r="E44" s="4"/>
      <c r="F44" s="4"/>
      <c r="G44" s="4"/>
      <c r="H44" s="4"/>
      <c r="I44" s="4"/>
    </row>
    <row r="45" spans="1:9" x14ac:dyDescent="0.3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3">
      <c r="A46" s="4"/>
      <c r="B46" s="4"/>
      <c r="C46" s="4"/>
      <c r="D46" s="4"/>
      <c r="E46" s="4"/>
      <c r="F46" s="4"/>
      <c r="G46" s="4"/>
      <c r="H46" s="4"/>
      <c r="I46" s="4"/>
    </row>
    <row r="47" spans="1:9" x14ac:dyDescent="0.3">
      <c r="A47" s="4"/>
      <c r="B47" s="4"/>
      <c r="C47" s="4"/>
      <c r="D47" s="4"/>
      <c r="E47" s="4"/>
      <c r="F47" s="4"/>
      <c r="G47" s="4"/>
      <c r="H47" s="4"/>
      <c r="I47" s="4"/>
    </row>
    <row r="48" spans="1:9" x14ac:dyDescent="0.3">
      <c r="A48" s="4"/>
      <c r="B48" s="4"/>
      <c r="C48" s="4"/>
      <c r="D48" s="4"/>
      <c r="E48" s="4"/>
      <c r="F48" s="4"/>
      <c r="G48" s="4"/>
      <c r="H48" s="4"/>
      <c r="I48" s="4"/>
    </row>
    <row r="49" spans="1:9" x14ac:dyDescent="0.3">
      <c r="A49" s="4"/>
      <c r="B49" s="4"/>
      <c r="C49" s="4"/>
      <c r="D49" s="4"/>
      <c r="E49" s="4"/>
      <c r="F49" s="4"/>
      <c r="G49" s="4"/>
      <c r="H49" s="4"/>
      <c r="I49" s="4"/>
    </row>
    <row r="50" spans="1:9" x14ac:dyDescent="0.3">
      <c r="A50" s="4"/>
      <c r="B50" s="4"/>
      <c r="C50" s="4"/>
      <c r="D50" s="4"/>
      <c r="E50" s="4"/>
      <c r="F50" s="4"/>
      <c r="G50" s="4"/>
      <c r="H50" s="4"/>
      <c r="I50" s="4"/>
    </row>
    <row r="51" spans="1:9" x14ac:dyDescent="0.3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3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3">
      <c r="A53" s="4"/>
      <c r="B53" s="4"/>
      <c r="C53" s="4"/>
      <c r="D53" s="4"/>
      <c r="E53" s="4"/>
      <c r="F53" s="4"/>
      <c r="G53" s="4"/>
      <c r="H53" s="4"/>
      <c r="I53" s="4"/>
    </row>
    <row r="54" spans="1:9" x14ac:dyDescent="0.3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3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3">
      <c r="A56" s="4"/>
      <c r="B56" s="4"/>
      <c r="C56" s="4"/>
      <c r="D56" s="4"/>
      <c r="E56" s="4"/>
      <c r="F56" s="4"/>
      <c r="G56" s="4"/>
      <c r="H56" s="4"/>
      <c r="I56" s="4"/>
    </row>
    <row r="57" spans="1:9" x14ac:dyDescent="0.3">
      <c r="A57" s="4"/>
      <c r="B57" s="4"/>
      <c r="C57" s="4"/>
      <c r="D57" s="4"/>
      <c r="E57" s="4"/>
      <c r="F57" s="4"/>
      <c r="G57" s="4"/>
      <c r="H57" s="4"/>
      <c r="I57" s="4"/>
    </row>
    <row r="58" spans="1:9" x14ac:dyDescent="0.3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3">
      <c r="A59" s="4"/>
      <c r="B59" s="4"/>
      <c r="C59" s="4"/>
      <c r="D59" s="4"/>
      <c r="E59" s="4"/>
      <c r="F59" s="4"/>
      <c r="G59" s="4"/>
      <c r="H59" s="4"/>
      <c r="I59" s="4"/>
    </row>
    <row r="60" spans="1:9" x14ac:dyDescent="0.3">
      <c r="A60" s="4"/>
      <c r="B60" s="4"/>
      <c r="C60" s="4"/>
      <c r="D60" s="4"/>
      <c r="E60" s="4"/>
      <c r="F60" s="4"/>
      <c r="G60" s="4"/>
      <c r="H60" s="4"/>
      <c r="I60" s="4"/>
    </row>
    <row r="61" spans="1:9" x14ac:dyDescent="0.3">
      <c r="A61" s="4"/>
      <c r="B61" s="4"/>
      <c r="C61" s="4"/>
      <c r="D61" s="4"/>
      <c r="E61" s="4"/>
      <c r="F61" s="4"/>
      <c r="G61" s="4"/>
      <c r="H61" s="4"/>
      <c r="I61" s="4"/>
    </row>
    <row r="62" spans="1:9" x14ac:dyDescent="0.3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3">
      <c r="A63" s="4"/>
      <c r="B63" s="4"/>
      <c r="C63" s="4"/>
      <c r="D63" s="4"/>
      <c r="E63" s="4"/>
      <c r="F63" s="4"/>
      <c r="G63" s="4"/>
      <c r="H63" s="4"/>
      <c r="I63" s="4"/>
    </row>
  </sheetData>
  <sheetProtection sheet="1" objects="1" scenarios="1"/>
  <mergeCells count="38">
    <mergeCell ref="A8:I8"/>
    <mergeCell ref="A5:I5"/>
    <mergeCell ref="A1:I1"/>
    <mergeCell ref="A4:B4"/>
    <mergeCell ref="C4:I4"/>
    <mergeCell ref="A6:B6"/>
    <mergeCell ref="C6:I6"/>
    <mergeCell ref="C11:G11"/>
    <mergeCell ref="C12:G12"/>
    <mergeCell ref="C13:G13"/>
    <mergeCell ref="C14:I14"/>
    <mergeCell ref="C15:E15"/>
    <mergeCell ref="G15:I15"/>
    <mergeCell ref="F10:I10"/>
    <mergeCell ref="B10:D10"/>
    <mergeCell ref="A2:I2"/>
    <mergeCell ref="A24:I24"/>
    <mergeCell ref="A3:I3"/>
    <mergeCell ref="A16:I16"/>
    <mergeCell ref="A7:I7"/>
    <mergeCell ref="D20:E20"/>
    <mergeCell ref="G20:I20"/>
    <mergeCell ref="A21:D21"/>
    <mergeCell ref="E21:I21"/>
    <mergeCell ref="F22:I22"/>
    <mergeCell ref="B22:D22"/>
    <mergeCell ref="A19:I19"/>
    <mergeCell ref="B9:I9"/>
    <mergeCell ref="A11:A15"/>
    <mergeCell ref="A26:D26"/>
    <mergeCell ref="E26:I26"/>
    <mergeCell ref="A27:D27"/>
    <mergeCell ref="E27:I27"/>
    <mergeCell ref="A17:D17"/>
    <mergeCell ref="E17:I17"/>
    <mergeCell ref="A18:I18"/>
    <mergeCell ref="A23:I23"/>
    <mergeCell ref="A25:I25"/>
  </mergeCells>
  <pageMargins left="0.70866141732283472" right="0.70866141732283472" top="1.7716535433070868" bottom="1.3779527559055118" header="0.31496062992125984" footer="0.31496062992125984"/>
  <pageSetup paperSize="9" scale="88" fitToHeight="0" orientation="portrait" useFirstPageNumber="1" r:id="rId1"/>
  <headerFooter>
    <oddHeader>&amp;C&amp;G</oddHeader>
    <oddFooter>&amp;L&amp;"Arial,Kurzíva"&amp;10Část A - Úvodní strana&amp;C&amp;"Arial,Kurzíva"&amp;10&amp;P&amp;R&amp;G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I83"/>
  <sheetViews>
    <sheetView view="pageBreakPreview" zoomScaleNormal="100" zoomScaleSheetLayoutView="100" zoomScalePageLayoutView="90" workbookViewId="0">
      <selection activeCell="E47" sqref="E47:I47"/>
    </sheetView>
  </sheetViews>
  <sheetFormatPr defaultColWidth="9.1796875" defaultRowHeight="14" x14ac:dyDescent="0.3"/>
  <cols>
    <col min="1" max="1" width="12.1796875" style="1" customWidth="1"/>
    <col min="2" max="2" width="13.1796875" style="1" customWidth="1"/>
    <col min="3" max="9" width="11.1796875" style="1" customWidth="1"/>
    <col min="10" max="16384" width="9.1796875" style="1"/>
  </cols>
  <sheetData>
    <row r="1" spans="1:9" ht="39.75" customHeight="1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9" ht="39.75" customHeight="1" x14ac:dyDescent="0.3">
      <c r="A2" s="137" t="s">
        <v>24</v>
      </c>
      <c r="B2" s="138"/>
      <c r="C2" s="138"/>
      <c r="D2" s="138"/>
      <c r="E2" s="138"/>
      <c r="F2" s="138"/>
      <c r="G2" s="138"/>
      <c r="H2" s="138"/>
      <c r="I2" s="138"/>
    </row>
    <row r="3" spans="1:9" ht="8.25" customHeight="1" x14ac:dyDescent="0.3">
      <c r="A3" s="84"/>
      <c r="B3" s="93"/>
      <c r="C3" s="93"/>
      <c r="D3" s="93"/>
      <c r="E3" s="93"/>
      <c r="F3" s="93"/>
      <c r="G3" s="93"/>
      <c r="H3" s="93"/>
      <c r="I3" s="94"/>
    </row>
    <row r="4" spans="1:9" ht="18" customHeight="1" x14ac:dyDescent="0.3">
      <c r="A4" s="144" t="s">
        <v>1</v>
      </c>
      <c r="B4" s="145"/>
      <c r="C4" s="134" t="s">
        <v>209</v>
      </c>
      <c r="D4" s="135"/>
      <c r="E4" s="135"/>
      <c r="F4" s="135"/>
      <c r="G4" s="135"/>
      <c r="H4" s="135"/>
      <c r="I4" s="136"/>
    </row>
    <row r="5" spans="1:9" ht="88.5" customHeight="1" x14ac:dyDescent="0.3">
      <c r="A5" s="81" t="s">
        <v>2</v>
      </c>
      <c r="B5" s="81"/>
      <c r="C5" s="132" t="str">
        <f>'Část A - Úvodní strana'!$C$6</f>
        <v>VARIANTA A: Příprava projektové žádosti strategického projektu "………………………………………………………..."
nebo
VARIANTA B: Příprava extenzivní projektové fiše (studie proveditelnosti) strategického projektu "………………………………………………………………..."</v>
      </c>
      <c r="D5" s="132"/>
      <c r="E5" s="132"/>
      <c r="F5" s="132"/>
      <c r="G5" s="132"/>
      <c r="H5" s="132"/>
      <c r="I5" s="132"/>
    </row>
    <row r="6" spans="1:9" ht="39.75" customHeight="1" x14ac:dyDescent="0.3">
      <c r="A6" s="81" t="s">
        <v>112</v>
      </c>
      <c r="B6" s="81"/>
      <c r="C6" s="143">
        <f>'Část A - Úvodní strana'!$B$9</f>
        <v>0</v>
      </c>
      <c r="D6" s="143"/>
      <c r="E6" s="143"/>
      <c r="F6" s="143"/>
      <c r="G6" s="143"/>
      <c r="H6" s="143"/>
      <c r="I6" s="143"/>
    </row>
    <row r="7" spans="1:9" ht="36.75" customHeight="1" x14ac:dyDescent="0.3">
      <c r="A7" s="81" t="s">
        <v>4</v>
      </c>
      <c r="B7" s="81"/>
      <c r="C7" s="132">
        <f>'Část A - Úvodní strana'!$E$17</f>
        <v>0</v>
      </c>
      <c r="D7" s="132"/>
      <c r="E7" s="132"/>
      <c r="F7" s="132"/>
      <c r="G7" s="132"/>
      <c r="H7" s="132"/>
      <c r="I7" s="132"/>
    </row>
    <row r="8" spans="1:9" ht="8.25" customHeight="1" x14ac:dyDescent="0.3">
      <c r="A8" s="9"/>
      <c r="B8" s="10"/>
      <c r="C8" s="10"/>
      <c r="D8" s="10"/>
      <c r="E8" s="10"/>
      <c r="F8" s="10"/>
      <c r="G8" s="10"/>
      <c r="H8" s="10"/>
      <c r="I8" s="11"/>
    </row>
    <row r="9" spans="1:9" ht="27" customHeight="1" x14ac:dyDescent="0.3">
      <c r="A9" s="104" t="s">
        <v>197</v>
      </c>
      <c r="B9" s="105"/>
      <c r="C9" s="116"/>
      <c r="D9" s="116"/>
      <c r="E9" s="116"/>
      <c r="F9" s="116"/>
      <c r="G9" s="116"/>
      <c r="H9" s="116"/>
      <c r="I9" s="117"/>
    </row>
    <row r="10" spans="1:9" ht="280.5" customHeight="1" x14ac:dyDescent="0.3">
      <c r="A10" s="32" t="s">
        <v>215</v>
      </c>
      <c r="B10" s="119"/>
      <c r="C10" s="120"/>
      <c r="D10" s="120"/>
      <c r="E10" s="120"/>
      <c r="F10" s="120"/>
      <c r="G10" s="120"/>
      <c r="H10" s="120"/>
      <c r="I10" s="120"/>
    </row>
    <row r="11" spans="1:9" ht="72" customHeight="1" x14ac:dyDescent="0.3">
      <c r="A11" s="58" t="s">
        <v>29</v>
      </c>
      <c r="B11" s="139" t="s">
        <v>30</v>
      </c>
      <c r="C11" s="140"/>
      <c r="D11" s="141"/>
      <c r="E11" s="142"/>
      <c r="F11" s="139" t="s">
        <v>31</v>
      </c>
      <c r="G11" s="140"/>
      <c r="H11" s="141"/>
      <c r="I11" s="142"/>
    </row>
    <row r="12" spans="1:9" ht="53.25" customHeight="1" x14ac:dyDescent="0.3">
      <c r="A12" s="121" t="s">
        <v>198</v>
      </c>
      <c r="B12" s="12" t="s">
        <v>26</v>
      </c>
      <c r="C12" s="125" t="s">
        <v>28</v>
      </c>
      <c r="D12" s="126"/>
      <c r="E12" s="126"/>
      <c r="F12" s="126"/>
      <c r="G12" s="126"/>
      <c r="H12" s="127"/>
      <c r="I12" s="5" t="s">
        <v>27</v>
      </c>
    </row>
    <row r="13" spans="1:9" ht="63" customHeight="1" x14ac:dyDescent="0.3">
      <c r="A13" s="122"/>
      <c r="B13" s="59"/>
      <c r="C13" s="128"/>
      <c r="D13" s="129"/>
      <c r="E13" s="129"/>
      <c r="F13" s="129"/>
      <c r="G13" s="129"/>
      <c r="H13" s="130"/>
      <c r="I13" s="60"/>
    </row>
    <row r="14" spans="1:9" ht="63" customHeight="1" x14ac:dyDescent="0.3">
      <c r="A14" s="123"/>
      <c r="B14" s="59"/>
      <c r="C14" s="128"/>
      <c r="D14" s="129"/>
      <c r="E14" s="129"/>
      <c r="F14" s="129"/>
      <c r="G14" s="129"/>
      <c r="H14" s="130"/>
      <c r="I14" s="60"/>
    </row>
    <row r="15" spans="1:9" ht="63" customHeight="1" x14ac:dyDescent="0.3">
      <c r="A15" s="123"/>
      <c r="B15" s="59"/>
      <c r="C15" s="128"/>
      <c r="D15" s="129"/>
      <c r="E15" s="129"/>
      <c r="F15" s="129"/>
      <c r="G15" s="129"/>
      <c r="H15" s="130"/>
      <c r="I15" s="60"/>
    </row>
    <row r="16" spans="1:9" ht="63" customHeight="1" x14ac:dyDescent="0.3">
      <c r="A16" s="123"/>
      <c r="B16" s="62"/>
      <c r="C16" s="128"/>
      <c r="D16" s="129"/>
      <c r="E16" s="129"/>
      <c r="F16" s="129"/>
      <c r="G16" s="129"/>
      <c r="H16" s="130"/>
      <c r="I16" s="63"/>
    </row>
    <row r="17" spans="1:9" ht="63" customHeight="1" x14ac:dyDescent="0.3">
      <c r="A17" s="123"/>
      <c r="B17" s="59"/>
      <c r="C17" s="128"/>
      <c r="D17" s="129"/>
      <c r="E17" s="129"/>
      <c r="F17" s="129"/>
      <c r="G17" s="129"/>
      <c r="H17" s="130"/>
      <c r="I17" s="60"/>
    </row>
    <row r="18" spans="1:9" ht="63" customHeight="1" x14ac:dyDescent="0.3">
      <c r="A18" s="124"/>
      <c r="B18" s="59"/>
      <c r="C18" s="128"/>
      <c r="D18" s="129"/>
      <c r="E18" s="129"/>
      <c r="F18" s="129"/>
      <c r="G18" s="129"/>
      <c r="H18" s="130"/>
      <c r="I18" s="60"/>
    </row>
    <row r="19" spans="1:9" ht="7.5" customHeight="1" x14ac:dyDescent="0.3">
      <c r="A19" s="84"/>
      <c r="B19" s="93"/>
      <c r="C19" s="93"/>
      <c r="D19" s="93"/>
      <c r="E19" s="93"/>
      <c r="F19" s="93"/>
      <c r="G19" s="93"/>
      <c r="H19" s="93"/>
      <c r="I19" s="94"/>
    </row>
    <row r="20" spans="1:9" ht="57.75" customHeight="1" x14ac:dyDescent="0.3">
      <c r="A20" s="104" t="s">
        <v>247</v>
      </c>
      <c r="B20" s="105"/>
      <c r="C20" s="116"/>
      <c r="D20" s="116"/>
      <c r="E20" s="116"/>
      <c r="F20" s="116"/>
      <c r="G20" s="116"/>
      <c r="H20" s="116"/>
      <c r="I20" s="117"/>
    </row>
    <row r="21" spans="1:9" ht="138" customHeight="1" x14ac:dyDescent="0.3">
      <c r="A21" s="114"/>
      <c r="B21" s="115"/>
      <c r="C21" s="115"/>
      <c r="D21" s="115"/>
      <c r="E21" s="115"/>
      <c r="F21" s="115"/>
      <c r="G21" s="115"/>
      <c r="H21" s="115"/>
      <c r="I21" s="115"/>
    </row>
    <row r="22" spans="1:9" ht="7.5" customHeight="1" x14ac:dyDescent="0.3">
      <c r="A22" s="84"/>
      <c r="B22" s="93"/>
      <c r="C22" s="93"/>
      <c r="D22" s="93"/>
      <c r="E22" s="93"/>
      <c r="F22" s="93"/>
      <c r="G22" s="93"/>
      <c r="H22" s="93"/>
      <c r="I22" s="94"/>
    </row>
    <row r="23" spans="1:9" ht="51" customHeight="1" x14ac:dyDescent="0.3">
      <c r="A23" s="104" t="s">
        <v>199</v>
      </c>
      <c r="B23" s="105"/>
      <c r="C23" s="116"/>
      <c r="D23" s="116"/>
      <c r="E23" s="116"/>
      <c r="F23" s="116"/>
      <c r="G23" s="116"/>
      <c r="H23" s="116"/>
      <c r="I23" s="117"/>
    </row>
    <row r="24" spans="1:9" ht="138" customHeight="1" x14ac:dyDescent="0.3">
      <c r="A24" s="114"/>
      <c r="B24" s="115"/>
      <c r="C24" s="115"/>
      <c r="D24" s="115"/>
      <c r="E24" s="115"/>
      <c r="F24" s="115"/>
      <c r="G24" s="115"/>
      <c r="H24" s="115"/>
      <c r="I24" s="115"/>
    </row>
    <row r="25" spans="1:9" ht="7.5" customHeight="1" x14ac:dyDescent="0.3">
      <c r="A25" s="84"/>
      <c r="B25" s="93"/>
      <c r="C25" s="93"/>
      <c r="D25" s="93"/>
      <c r="E25" s="93"/>
      <c r="F25" s="93"/>
      <c r="G25" s="93"/>
      <c r="H25" s="93"/>
      <c r="I25" s="94"/>
    </row>
    <row r="26" spans="1:9" ht="38.25" customHeight="1" x14ac:dyDescent="0.3">
      <c r="A26" s="81" t="s">
        <v>203</v>
      </c>
      <c r="B26" s="81"/>
      <c r="C26" s="133"/>
      <c r="D26" s="133"/>
      <c r="E26" s="133"/>
      <c r="F26" s="133"/>
      <c r="G26" s="133"/>
      <c r="H26" s="133"/>
      <c r="I26" s="133"/>
    </row>
    <row r="27" spans="1:9" ht="32.25" customHeight="1" x14ac:dyDescent="0.3">
      <c r="A27" s="109" t="s">
        <v>34</v>
      </c>
      <c r="B27" s="110"/>
      <c r="C27" s="112" t="s">
        <v>32</v>
      </c>
      <c r="D27" s="110"/>
      <c r="E27" s="113" t="s">
        <v>35</v>
      </c>
      <c r="F27" s="110"/>
      <c r="G27" s="112" t="s">
        <v>33</v>
      </c>
      <c r="H27" s="110"/>
      <c r="I27" s="110"/>
    </row>
    <row r="28" spans="1:9" ht="20.25" customHeight="1" x14ac:dyDescent="0.3">
      <c r="A28" s="106"/>
      <c r="B28" s="107"/>
      <c r="C28" s="108"/>
      <c r="D28" s="107"/>
      <c r="E28" s="111"/>
      <c r="F28" s="107"/>
      <c r="G28" s="108"/>
      <c r="H28" s="107"/>
      <c r="I28" s="107"/>
    </row>
    <row r="29" spans="1:9" ht="20.25" customHeight="1" x14ac:dyDescent="0.3">
      <c r="A29" s="106"/>
      <c r="B29" s="107"/>
      <c r="C29" s="108"/>
      <c r="D29" s="107"/>
      <c r="E29" s="111"/>
      <c r="F29" s="107"/>
      <c r="G29" s="108"/>
      <c r="H29" s="107"/>
      <c r="I29" s="107"/>
    </row>
    <row r="30" spans="1:9" ht="20.25" customHeight="1" x14ac:dyDescent="0.3">
      <c r="A30" s="106"/>
      <c r="B30" s="107"/>
      <c r="C30" s="108"/>
      <c r="D30" s="107"/>
      <c r="E30" s="111"/>
      <c r="F30" s="107"/>
      <c r="G30" s="108"/>
      <c r="H30" s="107"/>
      <c r="I30" s="107"/>
    </row>
    <row r="31" spans="1:9" ht="20.25" customHeight="1" x14ac:dyDescent="0.3">
      <c r="A31" s="106"/>
      <c r="B31" s="107"/>
      <c r="C31" s="108"/>
      <c r="D31" s="107"/>
      <c r="E31" s="111"/>
      <c r="F31" s="107"/>
      <c r="G31" s="108"/>
      <c r="H31" s="107"/>
      <c r="I31" s="107"/>
    </row>
    <row r="32" spans="1:9" ht="20.25" customHeight="1" x14ac:dyDescent="0.3">
      <c r="A32" s="106"/>
      <c r="B32" s="107"/>
      <c r="C32" s="108"/>
      <c r="D32" s="107"/>
      <c r="E32" s="111"/>
      <c r="F32" s="107"/>
      <c r="G32" s="108"/>
      <c r="H32" s="107"/>
      <c r="I32" s="107"/>
    </row>
    <row r="33" spans="1:9" ht="7.5" customHeight="1" x14ac:dyDescent="0.3">
      <c r="A33" s="84"/>
      <c r="B33" s="93"/>
      <c r="C33" s="93"/>
      <c r="D33" s="93"/>
      <c r="E33" s="93"/>
      <c r="F33" s="93"/>
      <c r="G33" s="93"/>
      <c r="H33" s="93"/>
      <c r="I33" s="94"/>
    </row>
    <row r="34" spans="1:9" ht="75.75" customHeight="1" x14ac:dyDescent="0.3">
      <c r="A34" s="104" t="s">
        <v>248</v>
      </c>
      <c r="B34" s="105"/>
      <c r="C34" s="105"/>
      <c r="D34" s="105"/>
      <c r="E34" s="105"/>
      <c r="F34" s="105"/>
      <c r="G34" s="105"/>
      <c r="H34" s="105"/>
      <c r="I34" s="100"/>
    </row>
    <row r="35" spans="1:9" ht="138" customHeight="1" x14ac:dyDescent="0.3">
      <c r="A35" s="114"/>
      <c r="B35" s="115"/>
      <c r="C35" s="115"/>
      <c r="D35" s="115"/>
      <c r="E35" s="115"/>
      <c r="F35" s="115"/>
      <c r="G35" s="115"/>
      <c r="H35" s="115"/>
      <c r="I35" s="115"/>
    </row>
    <row r="36" spans="1:9" ht="7.5" customHeight="1" x14ac:dyDescent="0.3">
      <c r="A36" s="84"/>
      <c r="B36" s="93"/>
      <c r="C36" s="93"/>
      <c r="D36" s="93"/>
      <c r="E36" s="93"/>
      <c r="F36" s="93"/>
      <c r="G36" s="93"/>
      <c r="H36" s="93"/>
      <c r="I36" s="94"/>
    </row>
    <row r="37" spans="1:9" ht="50.25" customHeight="1" x14ac:dyDescent="0.3">
      <c r="A37" s="104" t="s">
        <v>249</v>
      </c>
      <c r="B37" s="105"/>
      <c r="C37" s="116"/>
      <c r="D37" s="116"/>
      <c r="E37" s="116"/>
      <c r="F37" s="116"/>
      <c r="G37" s="116"/>
      <c r="H37" s="116"/>
      <c r="I37" s="117"/>
    </row>
    <row r="38" spans="1:9" ht="138" customHeight="1" x14ac:dyDescent="0.3">
      <c r="A38" s="114"/>
      <c r="B38" s="115"/>
      <c r="C38" s="115"/>
      <c r="D38" s="115"/>
      <c r="E38" s="115"/>
      <c r="F38" s="115"/>
      <c r="G38" s="115"/>
      <c r="H38" s="115"/>
      <c r="I38" s="115"/>
    </row>
    <row r="39" spans="1:9" ht="7.5" customHeight="1" x14ac:dyDescent="0.3">
      <c r="A39" s="84"/>
      <c r="B39" s="93"/>
      <c r="C39" s="93"/>
      <c r="D39" s="93"/>
      <c r="E39" s="93"/>
      <c r="F39" s="93"/>
      <c r="G39" s="93"/>
      <c r="H39" s="93"/>
      <c r="I39" s="94"/>
    </row>
    <row r="40" spans="1:9" ht="66" customHeight="1" x14ac:dyDescent="0.3">
      <c r="A40" s="104" t="s">
        <v>250</v>
      </c>
      <c r="B40" s="105"/>
      <c r="C40" s="116"/>
      <c r="D40" s="116"/>
      <c r="E40" s="116"/>
      <c r="F40" s="116"/>
      <c r="G40" s="116"/>
      <c r="H40" s="116"/>
      <c r="I40" s="117"/>
    </row>
    <row r="41" spans="1:9" ht="138" customHeight="1" x14ac:dyDescent="0.3">
      <c r="A41" s="114"/>
      <c r="B41" s="115"/>
      <c r="C41" s="115"/>
      <c r="D41" s="115"/>
      <c r="E41" s="115"/>
      <c r="F41" s="115"/>
      <c r="G41" s="115"/>
      <c r="H41" s="115"/>
      <c r="I41" s="115"/>
    </row>
    <row r="42" spans="1:9" ht="7.5" customHeight="1" x14ac:dyDescent="0.3">
      <c r="A42" s="84"/>
      <c r="B42" s="93"/>
      <c r="C42" s="93"/>
      <c r="D42" s="93"/>
      <c r="E42" s="93"/>
      <c r="F42" s="93"/>
      <c r="G42" s="93"/>
      <c r="H42" s="93"/>
      <c r="I42" s="94"/>
    </row>
    <row r="43" spans="1:9" ht="55.5" customHeight="1" x14ac:dyDescent="0.3">
      <c r="A43" s="104" t="s">
        <v>214</v>
      </c>
      <c r="B43" s="105"/>
      <c r="C43" s="116"/>
      <c r="D43" s="116"/>
      <c r="E43" s="116"/>
      <c r="F43" s="116"/>
      <c r="G43" s="116"/>
      <c r="H43" s="116"/>
      <c r="I43" s="117"/>
    </row>
    <row r="44" spans="1:9" ht="91.5" customHeight="1" x14ac:dyDescent="0.3">
      <c r="A44" s="114"/>
      <c r="B44" s="115"/>
      <c r="C44" s="115"/>
      <c r="D44" s="115"/>
      <c r="E44" s="115"/>
      <c r="F44" s="115"/>
      <c r="G44" s="115"/>
      <c r="H44" s="115"/>
      <c r="I44" s="115"/>
    </row>
    <row r="45" spans="1:9" ht="7.5" customHeight="1" x14ac:dyDescent="0.3">
      <c r="A45" s="84"/>
      <c r="B45" s="93"/>
      <c r="C45" s="93"/>
      <c r="D45" s="93"/>
      <c r="E45" s="93"/>
      <c r="F45" s="93"/>
      <c r="G45" s="93"/>
      <c r="H45" s="93"/>
      <c r="I45" s="94"/>
    </row>
    <row r="46" spans="1:9" ht="39" customHeight="1" x14ac:dyDescent="0.3">
      <c r="A46" s="131" t="s">
        <v>62</v>
      </c>
      <c r="B46" s="131"/>
      <c r="C46" s="131"/>
      <c r="D46" s="131"/>
      <c r="E46" s="77" t="s">
        <v>254</v>
      </c>
      <c r="F46" s="78"/>
      <c r="G46" s="78"/>
      <c r="H46" s="78"/>
      <c r="I46" s="79"/>
    </row>
    <row r="47" spans="1:9" ht="90" customHeight="1" x14ac:dyDescent="0.3">
      <c r="A47" s="118"/>
      <c r="B47" s="118"/>
      <c r="C47" s="118"/>
      <c r="D47" s="118"/>
      <c r="E47" s="118"/>
      <c r="F47" s="118"/>
      <c r="G47" s="118"/>
      <c r="H47" s="118"/>
      <c r="I47" s="118"/>
    </row>
    <row r="48" spans="1:9" x14ac:dyDescent="0.3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3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3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3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3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3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3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3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3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3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3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3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3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3">
      <c r="A61" s="4"/>
      <c r="B61" s="4"/>
      <c r="C61" s="4"/>
      <c r="D61" s="4"/>
      <c r="E61" s="4"/>
      <c r="F61" s="4"/>
      <c r="G61" s="4"/>
      <c r="H61" s="4"/>
      <c r="I61" s="4"/>
    </row>
    <row r="62" spans="1:9" x14ac:dyDescent="0.3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3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3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3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3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3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3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3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3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3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3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3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3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3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3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3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3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3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3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3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3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3">
      <c r="A83" s="4"/>
      <c r="B83" s="4"/>
      <c r="C83" s="4"/>
      <c r="D83" s="4"/>
      <c r="E83" s="4"/>
      <c r="F83" s="4"/>
      <c r="G83" s="4"/>
      <c r="H83" s="4"/>
      <c r="I83" s="4"/>
    </row>
  </sheetData>
  <sheetProtection sheet="1" objects="1" scenarios="1"/>
  <mergeCells count="74">
    <mergeCell ref="G32:I32"/>
    <mergeCell ref="G29:I29"/>
    <mergeCell ref="A1:I1"/>
    <mergeCell ref="A2:I2"/>
    <mergeCell ref="A3:I3"/>
    <mergeCell ref="A23:I23"/>
    <mergeCell ref="A24:I24"/>
    <mergeCell ref="B11:C11"/>
    <mergeCell ref="D11:E11"/>
    <mergeCell ref="F11:G11"/>
    <mergeCell ref="H11:I11"/>
    <mergeCell ref="A19:I19"/>
    <mergeCell ref="A22:I22"/>
    <mergeCell ref="C18:H18"/>
    <mergeCell ref="C6:I6"/>
    <mergeCell ref="A4:B4"/>
    <mergeCell ref="C28:D28"/>
    <mergeCell ref="E28:F28"/>
    <mergeCell ref="G30:I30"/>
    <mergeCell ref="C7:I7"/>
    <mergeCell ref="C16:H16"/>
    <mergeCell ref="C5:I5"/>
    <mergeCell ref="A6:B6"/>
    <mergeCell ref="A7:B7"/>
    <mergeCell ref="A26:I26"/>
    <mergeCell ref="C4:I4"/>
    <mergeCell ref="A5:B5"/>
    <mergeCell ref="G31:I31"/>
    <mergeCell ref="A31:B31"/>
    <mergeCell ref="C31:D31"/>
    <mergeCell ref="E31:F31"/>
    <mergeCell ref="C30:D30"/>
    <mergeCell ref="A30:B30"/>
    <mergeCell ref="A47:D47"/>
    <mergeCell ref="E47:I47"/>
    <mergeCell ref="A9:I9"/>
    <mergeCell ref="B10:I10"/>
    <mergeCell ref="A12:A18"/>
    <mergeCell ref="C12:H12"/>
    <mergeCell ref="C13:H13"/>
    <mergeCell ref="C14:H14"/>
    <mergeCell ref="A21:I21"/>
    <mergeCell ref="A46:D46"/>
    <mergeCell ref="E46:I46"/>
    <mergeCell ref="A20:I20"/>
    <mergeCell ref="C15:H15"/>
    <mergeCell ref="C17:H17"/>
    <mergeCell ref="A45:I45"/>
    <mergeCell ref="A43:I43"/>
    <mergeCell ref="A44:I44"/>
    <mergeCell ref="A35:I35"/>
    <mergeCell ref="A37:I37"/>
    <mergeCell ref="A38:I38"/>
    <mergeCell ref="A40:I40"/>
    <mergeCell ref="A41:I41"/>
    <mergeCell ref="A36:I36"/>
    <mergeCell ref="A42:I42"/>
    <mergeCell ref="A39:I39"/>
    <mergeCell ref="A34:I34"/>
    <mergeCell ref="A25:I25"/>
    <mergeCell ref="A33:I33"/>
    <mergeCell ref="A32:B32"/>
    <mergeCell ref="C32:D32"/>
    <mergeCell ref="A27:B27"/>
    <mergeCell ref="E32:F32"/>
    <mergeCell ref="C27:D27"/>
    <mergeCell ref="E27:F27"/>
    <mergeCell ref="A28:B28"/>
    <mergeCell ref="G28:I28"/>
    <mergeCell ref="G27:I27"/>
    <mergeCell ref="E30:F30"/>
    <mergeCell ref="A29:B29"/>
    <mergeCell ref="C29:D29"/>
    <mergeCell ref="E29:F29"/>
  </mergeCells>
  <pageMargins left="0.70866141732283472" right="0.70866141732283472" top="1.7716535433070868" bottom="1.3779527559055118" header="0.31496062992125984" footer="0.31496062992125984"/>
  <pageSetup paperSize="9" scale="84" fitToHeight="0" orientation="portrait" useFirstPageNumber="1" r:id="rId1"/>
  <headerFooter>
    <oddHeader>&amp;C&amp;G</oddHeader>
    <oddFooter>&amp;L&amp;"Arial,Kurzíva"&amp;10Část B - Závěrečná zpráva&amp;C&amp;"Arial,Kurzíva"&amp;10&amp;P&amp;R&amp;G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K116"/>
  <sheetViews>
    <sheetView view="pageBreakPreview" zoomScaleNormal="90" zoomScaleSheetLayoutView="100" zoomScalePageLayoutView="90" workbookViewId="0">
      <selection activeCell="F80" sqref="F80:K80"/>
    </sheetView>
  </sheetViews>
  <sheetFormatPr defaultColWidth="9.1796875" defaultRowHeight="14" x14ac:dyDescent="0.3"/>
  <cols>
    <col min="1" max="1" width="5.26953125" style="1" customWidth="1"/>
    <col min="2" max="2" width="11.81640625" style="1" customWidth="1"/>
    <col min="3" max="4" width="10.81640625" style="1" customWidth="1"/>
    <col min="5" max="5" width="31.26953125" style="1" customWidth="1"/>
    <col min="6" max="6" width="13.26953125" style="1" customWidth="1"/>
    <col min="7" max="7" width="11.81640625" style="1" customWidth="1"/>
    <col min="8" max="8" width="11.453125" style="1" customWidth="1"/>
    <col min="9" max="10" width="11.7265625" style="1" customWidth="1"/>
    <col min="11" max="11" width="11.81640625" style="1" customWidth="1"/>
    <col min="12" max="16384" width="9.1796875" style="1"/>
  </cols>
  <sheetData>
    <row r="1" spans="1:11" ht="39.75" customHeight="1" x14ac:dyDescent="0.6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146"/>
    </row>
    <row r="2" spans="1:11" ht="39.75" customHeight="1" x14ac:dyDescent="0.6">
      <c r="A2" s="137" t="s">
        <v>25</v>
      </c>
      <c r="B2" s="137"/>
      <c r="C2" s="138"/>
      <c r="D2" s="138"/>
      <c r="E2" s="138"/>
      <c r="F2" s="138"/>
      <c r="G2" s="138"/>
      <c r="H2" s="138"/>
      <c r="I2" s="138"/>
      <c r="J2" s="138"/>
      <c r="K2" s="147"/>
    </row>
    <row r="3" spans="1:11" ht="10.5" customHeight="1" x14ac:dyDescent="0.35">
      <c r="A3" s="148"/>
      <c r="B3" s="148"/>
      <c r="C3" s="149"/>
      <c r="D3" s="149"/>
      <c r="E3" s="149"/>
      <c r="F3" s="149"/>
      <c r="G3" s="149"/>
      <c r="H3" s="149"/>
      <c r="I3" s="149"/>
      <c r="J3" s="149"/>
      <c r="K3" s="150"/>
    </row>
    <row r="4" spans="1:11" ht="21.75" customHeight="1" x14ac:dyDescent="0.35">
      <c r="A4" s="156" t="s">
        <v>1</v>
      </c>
      <c r="B4" s="157"/>
      <c r="C4" s="158"/>
      <c r="D4" s="159"/>
      <c r="E4" s="134" t="s">
        <v>209</v>
      </c>
      <c r="F4" s="160"/>
      <c r="G4" s="160"/>
      <c r="H4" s="160"/>
      <c r="I4" s="160"/>
      <c r="J4" s="160"/>
      <c r="K4" s="161"/>
    </row>
    <row r="5" spans="1:11" ht="60.75" customHeight="1" x14ac:dyDescent="0.3">
      <c r="A5" s="104" t="s">
        <v>2</v>
      </c>
      <c r="B5" s="105"/>
      <c r="C5" s="116"/>
      <c r="D5" s="117"/>
      <c r="E5" s="132" t="str">
        <f>'Část A - Úvodní strana'!$C$6</f>
        <v>VARIANTA A: Příprava projektové žádosti strategického projektu "………………………………………………………..."
nebo
VARIANTA B: Příprava extenzivní projektové fiše (studie proveditelnosti) strategického projektu "………………………………………………………………..."</v>
      </c>
      <c r="F5" s="132"/>
      <c r="G5" s="132"/>
      <c r="H5" s="132"/>
      <c r="I5" s="132"/>
      <c r="J5" s="132"/>
      <c r="K5" s="132"/>
    </row>
    <row r="6" spans="1:11" ht="21.75" customHeight="1" x14ac:dyDescent="0.3">
      <c r="A6" s="104" t="s">
        <v>112</v>
      </c>
      <c r="B6" s="105"/>
      <c r="C6" s="116"/>
      <c r="D6" s="117"/>
      <c r="E6" s="143">
        <f>'Část A - Úvodní strana'!$B$9</f>
        <v>0</v>
      </c>
      <c r="F6" s="143"/>
      <c r="G6" s="143"/>
      <c r="H6" s="143"/>
      <c r="I6" s="143"/>
      <c r="J6" s="143"/>
      <c r="K6" s="143"/>
    </row>
    <row r="7" spans="1:11" ht="21.75" customHeight="1" x14ac:dyDescent="0.3">
      <c r="A7" s="104" t="s">
        <v>4</v>
      </c>
      <c r="B7" s="105"/>
      <c r="C7" s="116"/>
      <c r="D7" s="117"/>
      <c r="E7" s="132">
        <f>'Část A - Úvodní strana'!$E$17</f>
        <v>0</v>
      </c>
      <c r="F7" s="132"/>
      <c r="G7" s="132"/>
      <c r="H7" s="132"/>
      <c r="I7" s="132"/>
      <c r="J7" s="132"/>
      <c r="K7" s="132"/>
    </row>
    <row r="8" spans="1:11" ht="10.5" customHeight="1" x14ac:dyDescent="0.35">
      <c r="A8" s="148"/>
      <c r="B8" s="148"/>
      <c r="C8" s="149"/>
      <c r="D8" s="149"/>
      <c r="E8" s="149"/>
      <c r="F8" s="149"/>
      <c r="G8" s="149"/>
      <c r="H8" s="149"/>
      <c r="I8" s="149"/>
      <c r="J8" s="149"/>
      <c r="K8" s="150"/>
    </row>
    <row r="9" spans="1:11" ht="34.5" customHeight="1" x14ac:dyDescent="0.35">
      <c r="A9" s="81" t="s">
        <v>36</v>
      </c>
      <c r="B9" s="81"/>
      <c r="C9" s="81"/>
      <c r="D9" s="133"/>
      <c r="E9" s="133"/>
      <c r="F9" s="133"/>
      <c r="G9" s="133"/>
      <c r="H9" s="151"/>
      <c r="I9" s="152"/>
      <c r="J9" s="152"/>
      <c r="K9" s="153"/>
    </row>
    <row r="10" spans="1:11" ht="34.5" customHeight="1" x14ac:dyDescent="0.35">
      <c r="A10" s="81" t="s">
        <v>37</v>
      </c>
      <c r="B10" s="81"/>
      <c r="C10" s="81"/>
      <c r="D10" s="133"/>
      <c r="E10" s="133"/>
      <c r="F10" s="133"/>
      <c r="G10" s="133"/>
      <c r="H10" s="154">
        <f>0.85*H9</f>
        <v>0</v>
      </c>
      <c r="I10" s="155"/>
      <c r="J10" s="155"/>
      <c r="K10" s="150"/>
    </row>
    <row r="11" spans="1:11" ht="9.75" customHeight="1" x14ac:dyDescent="0.35">
      <c r="A11" s="162"/>
      <c r="B11" s="162"/>
      <c r="C11" s="163"/>
      <c r="D11" s="163"/>
      <c r="E11" s="163"/>
      <c r="F11" s="163"/>
      <c r="G11" s="163"/>
      <c r="H11" s="163"/>
      <c r="I11" s="163"/>
      <c r="J11" s="163"/>
      <c r="K11" s="150"/>
    </row>
    <row r="12" spans="1:11" ht="32.25" customHeight="1" x14ac:dyDescent="0.35">
      <c r="A12" s="81" t="s">
        <v>73</v>
      </c>
      <c r="B12" s="81"/>
      <c r="C12" s="168"/>
      <c r="D12" s="168"/>
      <c r="E12" s="168"/>
      <c r="F12" s="168"/>
      <c r="G12" s="168"/>
      <c r="H12" s="164"/>
      <c r="I12" s="165"/>
      <c r="J12" s="165"/>
      <c r="K12" s="166"/>
    </row>
    <row r="13" spans="1:11" ht="54" customHeight="1" x14ac:dyDescent="0.35">
      <c r="A13" s="81" t="s">
        <v>216</v>
      </c>
      <c r="B13" s="81"/>
      <c r="C13" s="81"/>
      <c r="D13" s="133"/>
      <c r="E13" s="133"/>
      <c r="F13" s="133"/>
      <c r="G13" s="133"/>
      <c r="H13" s="164"/>
      <c r="I13" s="165"/>
      <c r="J13" s="165"/>
      <c r="K13" s="166"/>
    </row>
    <row r="14" spans="1:11" ht="9.75" customHeight="1" x14ac:dyDescent="0.35">
      <c r="A14" s="162"/>
      <c r="B14" s="162"/>
      <c r="C14" s="163"/>
      <c r="D14" s="163"/>
      <c r="E14" s="163"/>
      <c r="F14" s="163"/>
      <c r="G14" s="163"/>
      <c r="H14" s="163"/>
      <c r="I14" s="163"/>
      <c r="J14" s="163"/>
      <c r="K14" s="150"/>
    </row>
    <row r="15" spans="1:11" ht="35.25" customHeight="1" x14ac:dyDescent="0.35">
      <c r="A15" s="81" t="s">
        <v>38</v>
      </c>
      <c r="B15" s="81"/>
      <c r="C15" s="168"/>
      <c r="D15" s="168"/>
      <c r="E15" s="168"/>
      <c r="F15" s="168"/>
      <c r="G15" s="168"/>
      <c r="H15" s="154" t="b">
        <f>IF(H12="ne",J75,IF(AND(H12="ano",H13="ano"),H75,IF(AND(H12="ano",H13="ne"),J75)))</f>
        <v>0</v>
      </c>
      <c r="I15" s="155"/>
      <c r="J15" s="155"/>
      <c r="K15" s="167"/>
    </row>
    <row r="16" spans="1:11" ht="45" customHeight="1" x14ac:dyDescent="0.35">
      <c r="A16" s="81" t="s">
        <v>39</v>
      </c>
      <c r="B16" s="81"/>
      <c r="C16" s="81"/>
      <c r="D16" s="133"/>
      <c r="E16" s="133"/>
      <c r="F16" s="133"/>
      <c r="G16" s="133"/>
      <c r="H16" s="169" t="str">
        <f>IF((0.85*H15)&gt;=42500,(0.85*H15),"Výše dotace je nižšší než je miminální dotačním programem povolená výše 42 500 Kč")</f>
        <v>Výše dotace je nižšší než je miminální dotačním programem povolená výše 42 500 Kč</v>
      </c>
      <c r="I16" s="170"/>
      <c r="J16" s="170"/>
      <c r="K16" s="171"/>
    </row>
    <row r="17" spans="1:11" ht="11.25" customHeight="1" x14ac:dyDescent="0.35">
      <c r="A17" s="148"/>
      <c r="B17" s="148"/>
      <c r="C17" s="149"/>
      <c r="D17" s="149"/>
      <c r="E17" s="149"/>
      <c r="F17" s="149"/>
      <c r="G17" s="149"/>
      <c r="H17" s="149"/>
      <c r="I17" s="149"/>
      <c r="J17" s="149"/>
      <c r="K17" s="150"/>
    </row>
    <row r="18" spans="1:11" ht="30.75" customHeight="1" x14ac:dyDescent="0.35">
      <c r="A18" s="131" t="s">
        <v>48</v>
      </c>
      <c r="B18" s="131"/>
      <c r="C18" s="172"/>
      <c r="D18" s="172"/>
      <c r="E18" s="172"/>
      <c r="F18" s="172"/>
      <c r="G18" s="172"/>
      <c r="H18" s="172"/>
      <c r="I18" s="172"/>
      <c r="J18" s="172"/>
      <c r="K18" s="150"/>
    </row>
    <row r="19" spans="1:11" ht="105" customHeight="1" x14ac:dyDescent="0.3">
      <c r="A19" s="42" t="s">
        <v>51</v>
      </c>
      <c r="B19" s="42" t="s">
        <v>47</v>
      </c>
      <c r="C19" s="42" t="s">
        <v>41</v>
      </c>
      <c r="D19" s="43" t="s">
        <v>42</v>
      </c>
      <c r="E19" s="43" t="s">
        <v>43</v>
      </c>
      <c r="F19" s="43" t="s">
        <v>207</v>
      </c>
      <c r="G19" s="43" t="s">
        <v>200</v>
      </c>
      <c r="H19" s="43" t="s">
        <v>45</v>
      </c>
      <c r="I19" s="44" t="s">
        <v>44</v>
      </c>
      <c r="J19" s="45" t="s">
        <v>46</v>
      </c>
      <c r="K19" s="45" t="s">
        <v>61</v>
      </c>
    </row>
    <row r="20" spans="1:11" ht="29.25" customHeight="1" x14ac:dyDescent="0.3">
      <c r="A20" s="8">
        <v>1</v>
      </c>
      <c r="B20" s="39"/>
      <c r="C20" s="39"/>
      <c r="D20" s="40"/>
      <c r="E20" s="40"/>
      <c r="F20" s="40"/>
      <c r="G20" s="29"/>
      <c r="H20" s="30"/>
      <c r="I20" s="31"/>
      <c r="J20" s="7">
        <f>H20+I20</f>
        <v>0</v>
      </c>
      <c r="K20" s="41"/>
    </row>
    <row r="21" spans="1:11" ht="29.25" customHeight="1" x14ac:dyDescent="0.3">
      <c r="A21" s="8">
        <v>2</v>
      </c>
      <c r="B21" s="39"/>
      <c r="C21" s="39"/>
      <c r="D21" s="40"/>
      <c r="E21" s="40"/>
      <c r="F21" s="40"/>
      <c r="G21" s="29"/>
      <c r="H21" s="30"/>
      <c r="I21" s="31"/>
      <c r="J21" s="7">
        <f t="shared" ref="J21:J74" si="0">H21+I21</f>
        <v>0</v>
      </c>
      <c r="K21" s="41"/>
    </row>
    <row r="22" spans="1:11" ht="29.25" customHeight="1" x14ac:dyDescent="0.3">
      <c r="A22" s="8">
        <v>3</v>
      </c>
      <c r="B22" s="39"/>
      <c r="C22" s="39"/>
      <c r="D22" s="40"/>
      <c r="E22" s="40"/>
      <c r="F22" s="40"/>
      <c r="G22" s="29"/>
      <c r="H22" s="30"/>
      <c r="I22" s="31"/>
      <c r="J22" s="7">
        <f t="shared" si="0"/>
        <v>0</v>
      </c>
      <c r="K22" s="41"/>
    </row>
    <row r="23" spans="1:11" ht="29.25" customHeight="1" x14ac:dyDescent="0.3">
      <c r="A23" s="8">
        <v>4</v>
      </c>
      <c r="B23" s="39"/>
      <c r="C23" s="39"/>
      <c r="D23" s="40"/>
      <c r="E23" s="40"/>
      <c r="F23" s="40"/>
      <c r="G23" s="29"/>
      <c r="H23" s="30"/>
      <c r="I23" s="31"/>
      <c r="J23" s="7">
        <f t="shared" si="0"/>
        <v>0</v>
      </c>
      <c r="K23" s="41"/>
    </row>
    <row r="24" spans="1:11" ht="29.25" customHeight="1" x14ac:dyDescent="0.3">
      <c r="A24" s="8">
        <v>5</v>
      </c>
      <c r="B24" s="39"/>
      <c r="C24" s="39"/>
      <c r="D24" s="40"/>
      <c r="E24" s="40"/>
      <c r="F24" s="40"/>
      <c r="G24" s="29"/>
      <c r="H24" s="30"/>
      <c r="I24" s="31"/>
      <c r="J24" s="7">
        <f t="shared" si="0"/>
        <v>0</v>
      </c>
      <c r="K24" s="41"/>
    </row>
    <row r="25" spans="1:11" ht="29.25" customHeight="1" x14ac:dyDescent="0.3">
      <c r="A25" s="8">
        <v>6</v>
      </c>
      <c r="B25" s="39"/>
      <c r="C25" s="39"/>
      <c r="D25" s="40"/>
      <c r="E25" s="40"/>
      <c r="F25" s="40"/>
      <c r="G25" s="29"/>
      <c r="H25" s="30"/>
      <c r="I25" s="31"/>
      <c r="J25" s="7">
        <f t="shared" si="0"/>
        <v>0</v>
      </c>
      <c r="K25" s="41"/>
    </row>
    <row r="26" spans="1:11" ht="29.25" customHeight="1" x14ac:dyDescent="0.3">
      <c r="A26" s="8">
        <v>7</v>
      </c>
      <c r="B26" s="39"/>
      <c r="C26" s="39"/>
      <c r="D26" s="40"/>
      <c r="E26" s="40"/>
      <c r="F26" s="40"/>
      <c r="G26" s="29"/>
      <c r="H26" s="30"/>
      <c r="I26" s="31"/>
      <c r="J26" s="7">
        <f t="shared" si="0"/>
        <v>0</v>
      </c>
      <c r="K26" s="41"/>
    </row>
    <row r="27" spans="1:11" ht="29.25" customHeight="1" x14ac:dyDescent="0.3">
      <c r="A27" s="8">
        <v>8</v>
      </c>
      <c r="B27" s="39"/>
      <c r="C27" s="39"/>
      <c r="D27" s="40"/>
      <c r="E27" s="40"/>
      <c r="F27" s="40"/>
      <c r="G27" s="29"/>
      <c r="H27" s="30"/>
      <c r="I27" s="31"/>
      <c r="J27" s="7">
        <f t="shared" si="0"/>
        <v>0</v>
      </c>
      <c r="K27" s="41"/>
    </row>
    <row r="28" spans="1:11" ht="29.25" customHeight="1" x14ac:dyDescent="0.3">
      <c r="A28" s="8">
        <v>9</v>
      </c>
      <c r="B28" s="39"/>
      <c r="C28" s="39"/>
      <c r="D28" s="40"/>
      <c r="E28" s="40"/>
      <c r="F28" s="40"/>
      <c r="G28" s="29"/>
      <c r="H28" s="30"/>
      <c r="I28" s="31"/>
      <c r="J28" s="7">
        <f t="shared" si="0"/>
        <v>0</v>
      </c>
      <c r="K28" s="41"/>
    </row>
    <row r="29" spans="1:11" ht="29.25" customHeight="1" x14ac:dyDescent="0.3">
      <c r="A29" s="8">
        <v>10</v>
      </c>
      <c r="B29" s="39"/>
      <c r="C29" s="39"/>
      <c r="D29" s="40"/>
      <c r="E29" s="40"/>
      <c r="F29" s="40"/>
      <c r="G29" s="29"/>
      <c r="H29" s="30"/>
      <c r="I29" s="31"/>
      <c r="J29" s="7">
        <f t="shared" si="0"/>
        <v>0</v>
      </c>
      <c r="K29" s="41"/>
    </row>
    <row r="30" spans="1:11" ht="29.25" customHeight="1" x14ac:dyDescent="0.3">
      <c r="A30" s="8">
        <v>11</v>
      </c>
      <c r="B30" s="39"/>
      <c r="C30" s="39"/>
      <c r="D30" s="40"/>
      <c r="E30" s="40"/>
      <c r="F30" s="40"/>
      <c r="G30" s="29"/>
      <c r="H30" s="30"/>
      <c r="I30" s="31"/>
      <c r="J30" s="7">
        <f t="shared" si="0"/>
        <v>0</v>
      </c>
      <c r="K30" s="41"/>
    </row>
    <row r="31" spans="1:11" ht="29.25" customHeight="1" x14ac:dyDescent="0.3">
      <c r="A31" s="8">
        <v>12</v>
      </c>
      <c r="B31" s="39"/>
      <c r="C31" s="39"/>
      <c r="D31" s="40"/>
      <c r="E31" s="40"/>
      <c r="F31" s="40"/>
      <c r="G31" s="29"/>
      <c r="H31" s="30"/>
      <c r="I31" s="31"/>
      <c r="J31" s="7">
        <f t="shared" si="0"/>
        <v>0</v>
      </c>
      <c r="K31" s="41"/>
    </row>
    <row r="32" spans="1:11" ht="29.25" customHeight="1" x14ac:dyDescent="0.3">
      <c r="A32" s="8">
        <v>13</v>
      </c>
      <c r="B32" s="39"/>
      <c r="C32" s="39"/>
      <c r="D32" s="40"/>
      <c r="E32" s="40"/>
      <c r="F32" s="40"/>
      <c r="G32" s="29"/>
      <c r="H32" s="30"/>
      <c r="I32" s="31"/>
      <c r="J32" s="7">
        <f t="shared" si="0"/>
        <v>0</v>
      </c>
      <c r="K32" s="41"/>
    </row>
    <row r="33" spans="1:11" ht="29.25" customHeight="1" x14ac:dyDescent="0.3">
      <c r="A33" s="8">
        <v>14</v>
      </c>
      <c r="B33" s="39"/>
      <c r="C33" s="39"/>
      <c r="D33" s="40"/>
      <c r="E33" s="40"/>
      <c r="F33" s="40"/>
      <c r="G33" s="29"/>
      <c r="H33" s="30"/>
      <c r="I33" s="31"/>
      <c r="J33" s="7">
        <f t="shared" si="0"/>
        <v>0</v>
      </c>
      <c r="K33" s="41"/>
    </row>
    <row r="34" spans="1:11" ht="29.25" customHeight="1" x14ac:dyDescent="0.3">
      <c r="A34" s="8">
        <v>15</v>
      </c>
      <c r="B34" s="39"/>
      <c r="C34" s="39"/>
      <c r="D34" s="40"/>
      <c r="E34" s="40"/>
      <c r="F34" s="40"/>
      <c r="G34" s="29"/>
      <c r="H34" s="30"/>
      <c r="I34" s="31"/>
      <c r="J34" s="7">
        <f t="shared" si="0"/>
        <v>0</v>
      </c>
      <c r="K34" s="41"/>
    </row>
    <row r="35" spans="1:11" ht="29.25" customHeight="1" x14ac:dyDescent="0.3">
      <c r="A35" s="8">
        <v>16</v>
      </c>
      <c r="B35" s="39"/>
      <c r="C35" s="39"/>
      <c r="D35" s="40"/>
      <c r="E35" s="40"/>
      <c r="F35" s="40"/>
      <c r="G35" s="29"/>
      <c r="H35" s="30"/>
      <c r="I35" s="31"/>
      <c r="J35" s="7">
        <f t="shared" si="0"/>
        <v>0</v>
      </c>
      <c r="K35" s="41"/>
    </row>
    <row r="36" spans="1:11" ht="29.25" customHeight="1" x14ac:dyDescent="0.3">
      <c r="A36" s="8">
        <v>17</v>
      </c>
      <c r="B36" s="39"/>
      <c r="C36" s="39"/>
      <c r="D36" s="40"/>
      <c r="E36" s="40"/>
      <c r="F36" s="40"/>
      <c r="G36" s="29"/>
      <c r="H36" s="30"/>
      <c r="I36" s="31"/>
      <c r="J36" s="7">
        <f t="shared" si="0"/>
        <v>0</v>
      </c>
      <c r="K36" s="41"/>
    </row>
    <row r="37" spans="1:11" ht="29.25" customHeight="1" x14ac:dyDescent="0.3">
      <c r="A37" s="8">
        <v>18</v>
      </c>
      <c r="B37" s="39"/>
      <c r="C37" s="39"/>
      <c r="D37" s="40"/>
      <c r="E37" s="40"/>
      <c r="F37" s="40"/>
      <c r="G37" s="29"/>
      <c r="H37" s="30"/>
      <c r="I37" s="31"/>
      <c r="J37" s="7">
        <f t="shared" si="0"/>
        <v>0</v>
      </c>
      <c r="K37" s="41"/>
    </row>
    <row r="38" spans="1:11" ht="29.25" customHeight="1" x14ac:dyDescent="0.3">
      <c r="A38" s="8">
        <v>19</v>
      </c>
      <c r="B38" s="39"/>
      <c r="C38" s="39"/>
      <c r="D38" s="40"/>
      <c r="E38" s="40"/>
      <c r="F38" s="40"/>
      <c r="G38" s="29"/>
      <c r="H38" s="30"/>
      <c r="I38" s="31"/>
      <c r="J38" s="7">
        <f t="shared" si="0"/>
        <v>0</v>
      </c>
      <c r="K38" s="41"/>
    </row>
    <row r="39" spans="1:11" ht="29.25" customHeight="1" x14ac:dyDescent="0.3">
      <c r="A39" s="8">
        <v>20</v>
      </c>
      <c r="B39" s="39"/>
      <c r="C39" s="39"/>
      <c r="D39" s="40"/>
      <c r="E39" s="40"/>
      <c r="F39" s="40"/>
      <c r="G39" s="29"/>
      <c r="H39" s="30"/>
      <c r="I39" s="31"/>
      <c r="J39" s="7">
        <f t="shared" si="0"/>
        <v>0</v>
      </c>
      <c r="K39" s="41"/>
    </row>
    <row r="40" spans="1:11" ht="29.25" customHeight="1" x14ac:dyDescent="0.3">
      <c r="A40" s="8">
        <v>21</v>
      </c>
      <c r="B40" s="39"/>
      <c r="C40" s="39"/>
      <c r="D40" s="40"/>
      <c r="E40" s="40"/>
      <c r="F40" s="40"/>
      <c r="G40" s="29"/>
      <c r="H40" s="30"/>
      <c r="I40" s="31"/>
      <c r="J40" s="7">
        <f t="shared" si="0"/>
        <v>0</v>
      </c>
      <c r="K40" s="41"/>
    </row>
    <row r="41" spans="1:11" ht="29.25" customHeight="1" x14ac:dyDescent="0.3">
      <c r="A41" s="8">
        <v>22</v>
      </c>
      <c r="B41" s="39"/>
      <c r="C41" s="39"/>
      <c r="D41" s="40"/>
      <c r="E41" s="40"/>
      <c r="F41" s="40"/>
      <c r="G41" s="29"/>
      <c r="H41" s="30"/>
      <c r="I41" s="31"/>
      <c r="J41" s="7">
        <f t="shared" si="0"/>
        <v>0</v>
      </c>
      <c r="K41" s="41"/>
    </row>
    <row r="42" spans="1:11" ht="29.25" customHeight="1" x14ac:dyDescent="0.3">
      <c r="A42" s="8">
        <v>23</v>
      </c>
      <c r="B42" s="39"/>
      <c r="C42" s="39"/>
      <c r="D42" s="40"/>
      <c r="E42" s="40"/>
      <c r="F42" s="40"/>
      <c r="G42" s="29"/>
      <c r="H42" s="30"/>
      <c r="I42" s="31"/>
      <c r="J42" s="7">
        <f t="shared" si="0"/>
        <v>0</v>
      </c>
      <c r="K42" s="41"/>
    </row>
    <row r="43" spans="1:11" ht="29.25" customHeight="1" x14ac:dyDescent="0.3">
      <c r="A43" s="13">
        <v>24</v>
      </c>
      <c r="B43" s="39"/>
      <c r="C43" s="39"/>
      <c r="D43" s="40"/>
      <c r="E43" s="40"/>
      <c r="F43" s="40"/>
      <c r="G43" s="29"/>
      <c r="H43" s="30"/>
      <c r="I43" s="31"/>
      <c r="J43" s="7">
        <f t="shared" si="0"/>
        <v>0</v>
      </c>
      <c r="K43" s="41"/>
    </row>
    <row r="44" spans="1:11" ht="29.25" customHeight="1" x14ac:dyDescent="0.3">
      <c r="A44" s="13">
        <v>25</v>
      </c>
      <c r="B44" s="39"/>
      <c r="C44" s="39"/>
      <c r="D44" s="40"/>
      <c r="E44" s="40"/>
      <c r="F44" s="40"/>
      <c r="G44" s="29"/>
      <c r="H44" s="30"/>
      <c r="I44" s="31"/>
      <c r="J44" s="7">
        <f t="shared" si="0"/>
        <v>0</v>
      </c>
      <c r="K44" s="41"/>
    </row>
    <row r="45" spans="1:11" ht="29.25" customHeight="1" x14ac:dyDescent="0.3">
      <c r="A45" s="8">
        <v>26</v>
      </c>
      <c r="B45" s="39"/>
      <c r="C45" s="39"/>
      <c r="D45" s="40"/>
      <c r="E45" s="40"/>
      <c r="F45" s="40"/>
      <c r="G45" s="29"/>
      <c r="H45" s="30"/>
      <c r="I45" s="31"/>
      <c r="J45" s="7">
        <f t="shared" si="0"/>
        <v>0</v>
      </c>
      <c r="K45" s="41"/>
    </row>
    <row r="46" spans="1:11" ht="29.25" customHeight="1" x14ac:dyDescent="0.3">
      <c r="A46" s="8">
        <v>27</v>
      </c>
      <c r="B46" s="39"/>
      <c r="C46" s="39"/>
      <c r="D46" s="40"/>
      <c r="E46" s="40"/>
      <c r="F46" s="40"/>
      <c r="G46" s="29"/>
      <c r="H46" s="30"/>
      <c r="I46" s="31"/>
      <c r="J46" s="7">
        <f t="shared" si="0"/>
        <v>0</v>
      </c>
      <c r="K46" s="41"/>
    </row>
    <row r="47" spans="1:11" ht="29.25" customHeight="1" x14ac:dyDescent="0.3">
      <c r="A47" s="13">
        <v>28</v>
      </c>
      <c r="B47" s="39"/>
      <c r="C47" s="39"/>
      <c r="D47" s="40"/>
      <c r="E47" s="40"/>
      <c r="F47" s="40"/>
      <c r="G47" s="29"/>
      <c r="H47" s="30"/>
      <c r="I47" s="31"/>
      <c r="J47" s="7">
        <f t="shared" si="0"/>
        <v>0</v>
      </c>
      <c r="K47" s="41"/>
    </row>
    <row r="48" spans="1:11" ht="29.25" customHeight="1" x14ac:dyDescent="0.3">
      <c r="A48" s="13">
        <v>29</v>
      </c>
      <c r="B48" s="39"/>
      <c r="C48" s="39"/>
      <c r="D48" s="40"/>
      <c r="E48" s="40"/>
      <c r="F48" s="40"/>
      <c r="G48" s="29"/>
      <c r="H48" s="30"/>
      <c r="I48" s="31"/>
      <c r="J48" s="7">
        <f t="shared" si="0"/>
        <v>0</v>
      </c>
      <c r="K48" s="41"/>
    </row>
    <row r="49" spans="1:11" ht="29.25" customHeight="1" x14ac:dyDescent="0.3">
      <c r="A49" s="8">
        <v>30</v>
      </c>
      <c r="B49" s="39"/>
      <c r="C49" s="39"/>
      <c r="D49" s="40"/>
      <c r="E49" s="40"/>
      <c r="F49" s="40"/>
      <c r="G49" s="29"/>
      <c r="H49" s="30"/>
      <c r="I49" s="31"/>
      <c r="J49" s="7">
        <f t="shared" si="0"/>
        <v>0</v>
      </c>
      <c r="K49" s="41"/>
    </row>
    <row r="50" spans="1:11" ht="29.25" customHeight="1" x14ac:dyDescent="0.3">
      <c r="A50" s="8">
        <v>31</v>
      </c>
      <c r="B50" s="39"/>
      <c r="C50" s="39"/>
      <c r="D50" s="40"/>
      <c r="E50" s="40"/>
      <c r="F50" s="40"/>
      <c r="G50" s="29"/>
      <c r="H50" s="30"/>
      <c r="I50" s="31"/>
      <c r="J50" s="7">
        <f t="shared" si="0"/>
        <v>0</v>
      </c>
      <c r="K50" s="41"/>
    </row>
    <row r="51" spans="1:11" ht="29.25" customHeight="1" x14ac:dyDescent="0.3">
      <c r="A51" s="13">
        <v>32</v>
      </c>
      <c r="B51" s="39"/>
      <c r="C51" s="39"/>
      <c r="D51" s="40"/>
      <c r="E51" s="40"/>
      <c r="F51" s="40"/>
      <c r="G51" s="29"/>
      <c r="H51" s="30"/>
      <c r="I51" s="31"/>
      <c r="J51" s="7">
        <f t="shared" si="0"/>
        <v>0</v>
      </c>
      <c r="K51" s="41"/>
    </row>
    <row r="52" spans="1:11" ht="29.25" customHeight="1" x14ac:dyDescent="0.3">
      <c r="A52" s="13">
        <v>33</v>
      </c>
      <c r="B52" s="39"/>
      <c r="C52" s="39"/>
      <c r="D52" s="40"/>
      <c r="E52" s="40"/>
      <c r="F52" s="40"/>
      <c r="G52" s="29"/>
      <c r="H52" s="30"/>
      <c r="I52" s="31"/>
      <c r="J52" s="7">
        <f t="shared" si="0"/>
        <v>0</v>
      </c>
      <c r="K52" s="41"/>
    </row>
    <row r="53" spans="1:11" ht="29.25" customHeight="1" x14ac:dyDescent="0.3">
      <c r="A53" s="8">
        <v>34</v>
      </c>
      <c r="B53" s="39"/>
      <c r="C53" s="39"/>
      <c r="D53" s="40"/>
      <c r="E53" s="40"/>
      <c r="F53" s="40"/>
      <c r="G53" s="29"/>
      <c r="H53" s="30"/>
      <c r="I53" s="31"/>
      <c r="J53" s="7">
        <f t="shared" si="0"/>
        <v>0</v>
      </c>
      <c r="K53" s="41"/>
    </row>
    <row r="54" spans="1:11" ht="29.25" customHeight="1" x14ac:dyDescent="0.3">
      <c r="A54" s="8">
        <v>35</v>
      </c>
      <c r="B54" s="39"/>
      <c r="C54" s="39"/>
      <c r="D54" s="40"/>
      <c r="E54" s="40"/>
      <c r="F54" s="40"/>
      <c r="G54" s="29"/>
      <c r="H54" s="30"/>
      <c r="I54" s="31"/>
      <c r="J54" s="7">
        <f t="shared" si="0"/>
        <v>0</v>
      </c>
      <c r="K54" s="41"/>
    </row>
    <row r="55" spans="1:11" ht="29.25" customHeight="1" x14ac:dyDescent="0.3">
      <c r="A55" s="13">
        <v>36</v>
      </c>
      <c r="B55" s="39"/>
      <c r="C55" s="39"/>
      <c r="D55" s="40"/>
      <c r="E55" s="40"/>
      <c r="F55" s="40"/>
      <c r="G55" s="29"/>
      <c r="H55" s="30"/>
      <c r="I55" s="31"/>
      <c r="J55" s="7">
        <f t="shared" si="0"/>
        <v>0</v>
      </c>
      <c r="K55" s="41"/>
    </row>
    <row r="56" spans="1:11" ht="29.25" customHeight="1" x14ac:dyDescent="0.3">
      <c r="A56" s="13">
        <v>37</v>
      </c>
      <c r="B56" s="39"/>
      <c r="C56" s="39"/>
      <c r="D56" s="40"/>
      <c r="E56" s="40"/>
      <c r="F56" s="40"/>
      <c r="G56" s="29"/>
      <c r="H56" s="30"/>
      <c r="I56" s="31"/>
      <c r="J56" s="7">
        <f t="shared" si="0"/>
        <v>0</v>
      </c>
      <c r="K56" s="41"/>
    </row>
    <row r="57" spans="1:11" ht="29.25" customHeight="1" x14ac:dyDescent="0.3">
      <c r="A57" s="8">
        <v>38</v>
      </c>
      <c r="B57" s="39"/>
      <c r="C57" s="39"/>
      <c r="D57" s="40"/>
      <c r="E57" s="40"/>
      <c r="F57" s="40"/>
      <c r="G57" s="29"/>
      <c r="H57" s="30"/>
      <c r="I57" s="31"/>
      <c r="J57" s="7">
        <f t="shared" si="0"/>
        <v>0</v>
      </c>
      <c r="K57" s="41"/>
    </row>
    <row r="58" spans="1:11" ht="29.25" customHeight="1" x14ac:dyDescent="0.3">
      <c r="A58" s="8">
        <v>39</v>
      </c>
      <c r="B58" s="39"/>
      <c r="C58" s="39"/>
      <c r="D58" s="40"/>
      <c r="E58" s="40"/>
      <c r="F58" s="40"/>
      <c r="G58" s="29"/>
      <c r="H58" s="30"/>
      <c r="I58" s="31"/>
      <c r="J58" s="7">
        <f t="shared" si="0"/>
        <v>0</v>
      </c>
      <c r="K58" s="41"/>
    </row>
    <row r="59" spans="1:11" ht="29.25" customHeight="1" x14ac:dyDescent="0.3">
      <c r="A59" s="13">
        <v>40</v>
      </c>
      <c r="B59" s="39"/>
      <c r="C59" s="39"/>
      <c r="D59" s="40"/>
      <c r="E59" s="40"/>
      <c r="F59" s="40"/>
      <c r="G59" s="29"/>
      <c r="H59" s="30"/>
      <c r="I59" s="31"/>
      <c r="J59" s="7">
        <f t="shared" si="0"/>
        <v>0</v>
      </c>
      <c r="K59" s="41"/>
    </row>
    <row r="60" spans="1:11" ht="29.25" customHeight="1" x14ac:dyDescent="0.3">
      <c r="A60" s="13">
        <v>41</v>
      </c>
      <c r="B60" s="39"/>
      <c r="C60" s="39"/>
      <c r="D60" s="40"/>
      <c r="E60" s="40"/>
      <c r="F60" s="40"/>
      <c r="G60" s="29"/>
      <c r="H60" s="30"/>
      <c r="I60" s="31"/>
      <c r="J60" s="7">
        <f t="shared" si="0"/>
        <v>0</v>
      </c>
      <c r="K60" s="41"/>
    </row>
    <row r="61" spans="1:11" ht="29.25" customHeight="1" x14ac:dyDescent="0.3">
      <c r="A61" s="8">
        <v>42</v>
      </c>
      <c r="B61" s="39"/>
      <c r="C61" s="39"/>
      <c r="D61" s="40"/>
      <c r="E61" s="40"/>
      <c r="F61" s="40"/>
      <c r="G61" s="29"/>
      <c r="H61" s="30"/>
      <c r="I61" s="31"/>
      <c r="J61" s="7">
        <f t="shared" si="0"/>
        <v>0</v>
      </c>
      <c r="K61" s="41"/>
    </row>
    <row r="62" spans="1:11" ht="29.25" customHeight="1" x14ac:dyDescent="0.3">
      <c r="A62" s="8">
        <v>43</v>
      </c>
      <c r="B62" s="39"/>
      <c r="C62" s="39"/>
      <c r="D62" s="40"/>
      <c r="E62" s="40"/>
      <c r="F62" s="40"/>
      <c r="G62" s="29"/>
      <c r="H62" s="30"/>
      <c r="I62" s="31"/>
      <c r="J62" s="7">
        <f t="shared" si="0"/>
        <v>0</v>
      </c>
      <c r="K62" s="41"/>
    </row>
    <row r="63" spans="1:11" ht="29.25" customHeight="1" x14ac:dyDescent="0.3">
      <c r="A63" s="13">
        <v>44</v>
      </c>
      <c r="B63" s="39"/>
      <c r="C63" s="39"/>
      <c r="D63" s="40"/>
      <c r="E63" s="40"/>
      <c r="F63" s="40"/>
      <c r="G63" s="29"/>
      <c r="H63" s="30"/>
      <c r="I63" s="31"/>
      <c r="J63" s="7">
        <f t="shared" si="0"/>
        <v>0</v>
      </c>
      <c r="K63" s="41"/>
    </row>
    <row r="64" spans="1:11" ht="29.25" customHeight="1" x14ac:dyDescent="0.3">
      <c r="A64" s="13">
        <v>45</v>
      </c>
      <c r="B64" s="39"/>
      <c r="C64" s="39"/>
      <c r="D64" s="40"/>
      <c r="E64" s="40"/>
      <c r="F64" s="40"/>
      <c r="G64" s="29"/>
      <c r="H64" s="30"/>
      <c r="I64" s="31"/>
      <c r="J64" s="7">
        <f t="shared" si="0"/>
        <v>0</v>
      </c>
      <c r="K64" s="41"/>
    </row>
    <row r="65" spans="1:11" ht="29.25" customHeight="1" x14ac:dyDescent="0.3">
      <c r="A65" s="8">
        <v>46</v>
      </c>
      <c r="B65" s="39"/>
      <c r="C65" s="39"/>
      <c r="D65" s="40"/>
      <c r="E65" s="40"/>
      <c r="F65" s="40"/>
      <c r="G65" s="29"/>
      <c r="H65" s="30"/>
      <c r="I65" s="31"/>
      <c r="J65" s="7">
        <f t="shared" si="0"/>
        <v>0</v>
      </c>
      <c r="K65" s="41"/>
    </row>
    <row r="66" spans="1:11" ht="29.25" customHeight="1" x14ac:dyDescent="0.3">
      <c r="A66" s="8">
        <v>47</v>
      </c>
      <c r="B66" s="39"/>
      <c r="C66" s="39"/>
      <c r="D66" s="40"/>
      <c r="E66" s="40"/>
      <c r="F66" s="40"/>
      <c r="G66" s="29"/>
      <c r="H66" s="30"/>
      <c r="I66" s="31"/>
      <c r="J66" s="7">
        <f t="shared" si="0"/>
        <v>0</v>
      </c>
      <c r="K66" s="41"/>
    </row>
    <row r="67" spans="1:11" ht="29.25" customHeight="1" x14ac:dyDescent="0.3">
      <c r="A67" s="13">
        <v>48</v>
      </c>
      <c r="B67" s="39"/>
      <c r="C67" s="39"/>
      <c r="D67" s="40"/>
      <c r="E67" s="40"/>
      <c r="F67" s="40"/>
      <c r="G67" s="29"/>
      <c r="H67" s="30"/>
      <c r="I67" s="31"/>
      <c r="J67" s="7">
        <f t="shared" si="0"/>
        <v>0</v>
      </c>
      <c r="K67" s="41"/>
    </row>
    <row r="68" spans="1:11" ht="29.25" customHeight="1" x14ac:dyDescent="0.3">
      <c r="A68" s="13">
        <v>49</v>
      </c>
      <c r="B68" s="39"/>
      <c r="C68" s="39"/>
      <c r="D68" s="40"/>
      <c r="E68" s="40"/>
      <c r="F68" s="40"/>
      <c r="G68" s="29"/>
      <c r="H68" s="30"/>
      <c r="I68" s="31"/>
      <c r="J68" s="7">
        <f t="shared" si="0"/>
        <v>0</v>
      </c>
      <c r="K68" s="41"/>
    </row>
    <row r="69" spans="1:11" ht="29.25" customHeight="1" x14ac:dyDescent="0.3">
      <c r="A69" s="8">
        <v>50</v>
      </c>
      <c r="B69" s="39"/>
      <c r="C69" s="39"/>
      <c r="D69" s="40"/>
      <c r="E69" s="40"/>
      <c r="F69" s="40"/>
      <c r="G69" s="29"/>
      <c r="H69" s="30"/>
      <c r="I69" s="31"/>
      <c r="J69" s="7">
        <f t="shared" si="0"/>
        <v>0</v>
      </c>
      <c r="K69" s="41"/>
    </row>
    <row r="70" spans="1:11" ht="29.25" customHeight="1" x14ac:dyDescent="0.3">
      <c r="A70" s="8">
        <v>51</v>
      </c>
      <c r="B70" s="39"/>
      <c r="C70" s="39"/>
      <c r="D70" s="40"/>
      <c r="E70" s="40"/>
      <c r="F70" s="40"/>
      <c r="G70" s="29"/>
      <c r="H70" s="30"/>
      <c r="I70" s="31"/>
      <c r="J70" s="7">
        <f t="shared" si="0"/>
        <v>0</v>
      </c>
      <c r="K70" s="41"/>
    </row>
    <row r="71" spans="1:11" ht="29.25" customHeight="1" x14ac:dyDescent="0.3">
      <c r="A71" s="13">
        <v>52</v>
      </c>
      <c r="B71" s="39"/>
      <c r="C71" s="39"/>
      <c r="D71" s="40"/>
      <c r="E71" s="40"/>
      <c r="F71" s="40"/>
      <c r="G71" s="29"/>
      <c r="H71" s="30"/>
      <c r="I71" s="31"/>
      <c r="J71" s="7">
        <f t="shared" si="0"/>
        <v>0</v>
      </c>
      <c r="K71" s="41"/>
    </row>
    <row r="72" spans="1:11" ht="29.25" customHeight="1" x14ac:dyDescent="0.3">
      <c r="A72" s="13">
        <v>53</v>
      </c>
      <c r="B72" s="39"/>
      <c r="C72" s="39"/>
      <c r="D72" s="40"/>
      <c r="E72" s="40"/>
      <c r="F72" s="40"/>
      <c r="G72" s="29"/>
      <c r="H72" s="30"/>
      <c r="I72" s="31"/>
      <c r="J72" s="7">
        <f t="shared" si="0"/>
        <v>0</v>
      </c>
      <c r="K72" s="41"/>
    </row>
    <row r="73" spans="1:11" ht="29.25" customHeight="1" x14ac:dyDescent="0.3">
      <c r="A73" s="13">
        <v>54</v>
      </c>
      <c r="B73" s="39"/>
      <c r="C73" s="39"/>
      <c r="D73" s="40"/>
      <c r="E73" s="40"/>
      <c r="F73" s="40"/>
      <c r="G73" s="29"/>
      <c r="H73" s="30"/>
      <c r="I73" s="31"/>
      <c r="J73" s="7">
        <f t="shared" si="0"/>
        <v>0</v>
      </c>
      <c r="K73" s="41"/>
    </row>
    <row r="74" spans="1:11" ht="29.25" customHeight="1" x14ac:dyDescent="0.3">
      <c r="A74" s="13">
        <v>55</v>
      </c>
      <c r="B74" s="39"/>
      <c r="C74" s="39"/>
      <c r="D74" s="40"/>
      <c r="E74" s="40"/>
      <c r="F74" s="40"/>
      <c r="G74" s="29"/>
      <c r="H74" s="30"/>
      <c r="I74" s="31"/>
      <c r="J74" s="7">
        <f t="shared" si="0"/>
        <v>0</v>
      </c>
      <c r="K74" s="41"/>
    </row>
    <row r="75" spans="1:11" ht="18" customHeight="1" x14ac:dyDescent="0.3">
      <c r="A75" s="176" t="s">
        <v>40</v>
      </c>
      <c r="B75" s="177"/>
      <c r="C75" s="177"/>
      <c r="D75" s="177"/>
      <c r="E75" s="177"/>
      <c r="F75" s="177"/>
      <c r="G75" s="177"/>
      <c r="H75" s="45">
        <f>SUM(H20:H74)</f>
        <v>0</v>
      </c>
      <c r="I75" s="45">
        <f>SUM(I20:I74)</f>
        <v>0</v>
      </c>
      <c r="J75" s="45">
        <f>SUM(J20:J74)</f>
        <v>0</v>
      </c>
      <c r="K75" s="46"/>
    </row>
    <row r="76" spans="1:11" ht="10.5" customHeight="1" x14ac:dyDescent="0.3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50"/>
    </row>
    <row r="77" spans="1:11" ht="99.75" customHeight="1" x14ac:dyDescent="0.3">
      <c r="A77" s="81" t="s">
        <v>111</v>
      </c>
      <c r="B77" s="178"/>
      <c r="C77" s="178"/>
      <c r="D77" s="179"/>
      <c r="E77" s="180"/>
      <c r="F77" s="180"/>
      <c r="G77" s="180"/>
      <c r="H77" s="180"/>
      <c r="I77" s="180"/>
      <c r="J77" s="180"/>
      <c r="K77" s="180"/>
    </row>
    <row r="78" spans="1:11" ht="10.5" customHeight="1" x14ac:dyDescent="0.3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50"/>
    </row>
    <row r="79" spans="1:11" ht="36.75" customHeight="1" x14ac:dyDescent="0.35">
      <c r="A79" s="131" t="s">
        <v>63</v>
      </c>
      <c r="B79" s="131"/>
      <c r="C79" s="131"/>
      <c r="D79" s="131"/>
      <c r="E79" s="131"/>
      <c r="F79" s="77" t="s">
        <v>254</v>
      </c>
      <c r="G79" s="78"/>
      <c r="H79" s="78"/>
      <c r="I79" s="78"/>
      <c r="J79" s="78"/>
      <c r="K79" s="161"/>
    </row>
    <row r="80" spans="1:11" ht="71.25" customHeight="1" x14ac:dyDescent="0.35">
      <c r="A80" s="118"/>
      <c r="B80" s="118"/>
      <c r="C80" s="118"/>
      <c r="D80" s="118"/>
      <c r="E80" s="118"/>
      <c r="F80" s="173"/>
      <c r="G80" s="174"/>
      <c r="H80" s="174"/>
      <c r="I80" s="174"/>
      <c r="J80" s="174"/>
      <c r="K80" s="175"/>
    </row>
    <row r="81" spans="1:10" x14ac:dyDescent="0.3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3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idden="1" x14ac:dyDescent="0.3">
      <c r="A83" s="3"/>
      <c r="B83" s="3" t="s">
        <v>49</v>
      </c>
      <c r="C83" s="3"/>
      <c r="D83" s="3"/>
      <c r="E83" s="3"/>
      <c r="F83" s="3"/>
      <c r="G83" s="3"/>
      <c r="H83" s="3"/>
      <c r="I83" s="3"/>
      <c r="J83" s="3"/>
    </row>
    <row r="84" spans="1:10" hidden="1" x14ac:dyDescent="0.3">
      <c r="A84" s="3"/>
      <c r="B84" s="3" t="s">
        <v>50</v>
      </c>
      <c r="C84" s="3"/>
      <c r="D84" s="3"/>
      <c r="E84" s="3"/>
      <c r="F84" s="3"/>
      <c r="G84" s="3"/>
      <c r="H84" s="3"/>
      <c r="I84" s="3"/>
      <c r="J84" s="3"/>
    </row>
    <row r="85" spans="1:10" x14ac:dyDescent="0.3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3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3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3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3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3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3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3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3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3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5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3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</row>
  </sheetData>
  <sheetProtection sheet="1" objects="1" scenarios="1"/>
  <mergeCells count="37">
    <mergeCell ref="H16:K16"/>
    <mergeCell ref="A17:K17"/>
    <mergeCell ref="A18:K18"/>
    <mergeCell ref="F79:K79"/>
    <mergeCell ref="F80:K80"/>
    <mergeCell ref="A76:K76"/>
    <mergeCell ref="A80:E80"/>
    <mergeCell ref="A79:E79"/>
    <mergeCell ref="A16:G16"/>
    <mergeCell ref="A75:G75"/>
    <mergeCell ref="A78:K78"/>
    <mergeCell ref="A77:C77"/>
    <mergeCell ref="D77:K77"/>
    <mergeCell ref="A11:K11"/>
    <mergeCell ref="H12:K12"/>
    <mergeCell ref="H13:K13"/>
    <mergeCell ref="H15:K15"/>
    <mergeCell ref="A14:K14"/>
    <mergeCell ref="A15:G15"/>
    <mergeCell ref="A13:G13"/>
    <mergeCell ref="A12:G12"/>
    <mergeCell ref="A9:G9"/>
    <mergeCell ref="A10:G10"/>
    <mergeCell ref="A1:K1"/>
    <mergeCell ref="A2:K2"/>
    <mergeCell ref="A3:K3"/>
    <mergeCell ref="H9:K9"/>
    <mergeCell ref="H10:K10"/>
    <mergeCell ref="A8:K8"/>
    <mergeCell ref="A4:D4"/>
    <mergeCell ref="A5:D5"/>
    <mergeCell ref="A6:D6"/>
    <mergeCell ref="A7:D7"/>
    <mergeCell ref="E4:K4"/>
    <mergeCell ref="E5:K5"/>
    <mergeCell ref="E6:K6"/>
    <mergeCell ref="E7:K7"/>
  </mergeCells>
  <dataValidations count="1">
    <dataValidation type="list" allowBlank="1" showInputMessage="1" showErrorMessage="1" sqref="H12:K13">
      <formula1>$B$83:$B$84</formula1>
    </dataValidation>
  </dataValidations>
  <pageMargins left="0.70866141732283472" right="0.70866141732283472" top="1.7716535433070868" bottom="1.3779527559055118" header="0.31496062992125984" footer="0.31496062992125984"/>
  <pageSetup paperSize="9" scale="92" fitToHeight="0" orientation="landscape" useFirstPageNumber="1" r:id="rId1"/>
  <headerFooter>
    <oddHeader>&amp;C&amp;G</oddHeader>
    <oddFooter>&amp;L&amp;"Arial,Kurzíva"&amp;10Část C - Vyúčtování&amp;C&amp;"Arial,Kurzíva"&amp;10&amp;P&amp;R&amp;G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O100"/>
  <sheetViews>
    <sheetView view="pageBreakPreview" zoomScaleNormal="90" zoomScaleSheetLayoutView="100" zoomScalePageLayoutView="80" workbookViewId="0">
      <selection activeCell="H64" sqref="H64:O64"/>
    </sheetView>
  </sheetViews>
  <sheetFormatPr defaultColWidth="9.1796875" defaultRowHeight="14" x14ac:dyDescent="0.3"/>
  <cols>
    <col min="1" max="1" width="8.453125" style="1" customWidth="1"/>
    <col min="2" max="2" width="20.7265625" style="1" customWidth="1"/>
    <col min="3" max="3" width="9.54296875" style="1" customWidth="1"/>
    <col min="4" max="4" width="7.54296875" style="1" customWidth="1"/>
    <col min="5" max="8" width="10.26953125" style="1" customWidth="1"/>
    <col min="9" max="9" width="12.54296875" style="1" customWidth="1"/>
    <col min="10" max="10" width="7.81640625" style="1" customWidth="1"/>
    <col min="11" max="14" width="10.453125" style="1" customWidth="1"/>
    <col min="15" max="15" width="12.26953125" style="1" customWidth="1"/>
    <col min="16" max="16384" width="9.1796875" style="1"/>
  </cols>
  <sheetData>
    <row r="1" spans="1:15" ht="45.75" customHeight="1" x14ac:dyDescent="0.65">
      <c r="A1" s="99" t="s">
        <v>0</v>
      </c>
      <c r="B1" s="99"/>
      <c r="C1" s="99"/>
      <c r="D1" s="99"/>
      <c r="E1" s="99"/>
      <c r="F1" s="99"/>
      <c r="G1" s="99"/>
      <c r="H1" s="99"/>
      <c r="I1" s="146"/>
      <c r="J1" s="146"/>
      <c r="K1" s="146"/>
      <c r="L1" s="146"/>
      <c r="M1" s="146"/>
      <c r="N1" s="146"/>
      <c r="O1" s="146"/>
    </row>
    <row r="2" spans="1:15" ht="45.75" customHeight="1" x14ac:dyDescent="0.6">
      <c r="A2" s="137" t="s">
        <v>59</v>
      </c>
      <c r="B2" s="137"/>
      <c r="C2" s="197"/>
      <c r="D2" s="197"/>
      <c r="E2" s="197"/>
      <c r="F2" s="197"/>
      <c r="G2" s="197"/>
      <c r="H2" s="197"/>
      <c r="I2" s="147"/>
      <c r="J2" s="147"/>
      <c r="K2" s="147"/>
      <c r="L2" s="147"/>
      <c r="M2" s="147"/>
      <c r="N2" s="147"/>
      <c r="O2" s="147"/>
    </row>
    <row r="3" spans="1:15" ht="10.5" customHeight="1" x14ac:dyDescent="0.35">
      <c r="A3" s="187"/>
      <c r="B3" s="187"/>
      <c r="C3" s="188"/>
      <c r="D3" s="188"/>
      <c r="E3" s="188"/>
      <c r="F3" s="188"/>
      <c r="G3" s="188"/>
      <c r="H3" s="188"/>
      <c r="I3" s="189"/>
      <c r="J3" s="189"/>
      <c r="K3" s="189"/>
      <c r="L3" s="189"/>
      <c r="M3" s="189"/>
      <c r="N3" s="189"/>
      <c r="O3" s="189"/>
    </row>
    <row r="4" spans="1:15" ht="19.5" customHeight="1" x14ac:dyDescent="0.35">
      <c r="A4" s="156" t="s">
        <v>1</v>
      </c>
      <c r="B4" s="157"/>
      <c r="C4" s="158"/>
      <c r="D4" s="159"/>
      <c r="E4" s="134" t="s">
        <v>209</v>
      </c>
      <c r="F4" s="160"/>
      <c r="G4" s="160"/>
      <c r="H4" s="160"/>
      <c r="I4" s="160"/>
      <c r="J4" s="160"/>
      <c r="K4" s="160"/>
      <c r="L4" s="183"/>
      <c r="M4" s="183"/>
      <c r="N4" s="183"/>
      <c r="O4" s="184"/>
    </row>
    <row r="5" spans="1:15" ht="84" customHeight="1" x14ac:dyDescent="0.35">
      <c r="A5" s="104" t="s">
        <v>2</v>
      </c>
      <c r="B5" s="105"/>
      <c r="C5" s="116"/>
      <c r="D5" s="117"/>
      <c r="E5" s="101" t="str">
        <f>'Část A - Úvodní strana'!$C$6</f>
        <v>VARIANTA A: Příprava projektové žádosti strategického projektu "………………………………………………………..."
nebo
VARIANTA B: Příprava extenzivní projektové fiše (studie proveditelnosti) strategického projektu "………………………………………………………………..."</v>
      </c>
      <c r="F5" s="102"/>
      <c r="G5" s="102"/>
      <c r="H5" s="102"/>
      <c r="I5" s="102"/>
      <c r="J5" s="102"/>
      <c r="K5" s="102"/>
      <c r="L5" s="183"/>
      <c r="M5" s="183"/>
      <c r="N5" s="183"/>
      <c r="O5" s="184"/>
    </row>
    <row r="6" spans="1:15" ht="19.5" customHeight="1" x14ac:dyDescent="0.35">
      <c r="A6" s="104" t="s">
        <v>112</v>
      </c>
      <c r="B6" s="105"/>
      <c r="C6" s="116"/>
      <c r="D6" s="117"/>
      <c r="E6" s="185">
        <f>'Část A - Úvodní strana'!$B$9</f>
        <v>0</v>
      </c>
      <c r="F6" s="186"/>
      <c r="G6" s="186"/>
      <c r="H6" s="186"/>
      <c r="I6" s="186"/>
      <c r="J6" s="186"/>
      <c r="K6" s="186"/>
      <c r="L6" s="183"/>
      <c r="M6" s="183"/>
      <c r="N6" s="183"/>
      <c r="O6" s="184"/>
    </row>
    <row r="7" spans="1:15" ht="19.5" customHeight="1" x14ac:dyDescent="0.35">
      <c r="A7" s="104" t="s">
        <v>4</v>
      </c>
      <c r="B7" s="105"/>
      <c r="C7" s="116"/>
      <c r="D7" s="117"/>
      <c r="E7" s="101">
        <f>'Část A - Úvodní strana'!$E$17</f>
        <v>0</v>
      </c>
      <c r="F7" s="102"/>
      <c r="G7" s="102"/>
      <c r="H7" s="102"/>
      <c r="I7" s="102"/>
      <c r="J7" s="102"/>
      <c r="K7" s="102"/>
      <c r="L7" s="183"/>
      <c r="M7" s="183"/>
      <c r="N7" s="183"/>
      <c r="O7" s="184"/>
    </row>
    <row r="8" spans="1:15" ht="10.5" customHeight="1" x14ac:dyDescent="0.35">
      <c r="A8" s="187"/>
      <c r="B8" s="187"/>
      <c r="C8" s="188"/>
      <c r="D8" s="188"/>
      <c r="E8" s="188"/>
      <c r="F8" s="188"/>
      <c r="G8" s="188"/>
      <c r="H8" s="188"/>
      <c r="I8" s="189"/>
      <c r="J8" s="189"/>
      <c r="K8" s="189"/>
      <c r="L8" s="189"/>
      <c r="M8" s="189"/>
      <c r="N8" s="189"/>
      <c r="O8" s="189"/>
    </row>
    <row r="9" spans="1:15" ht="99" customHeight="1" x14ac:dyDescent="0.35">
      <c r="A9" s="201" t="s">
        <v>65</v>
      </c>
      <c r="B9" s="202"/>
      <c r="C9" s="202"/>
      <c r="D9" s="198" t="s">
        <v>204</v>
      </c>
      <c r="E9" s="198"/>
      <c r="F9" s="198"/>
      <c r="G9" s="198"/>
      <c r="H9" s="198"/>
      <c r="I9" s="199"/>
      <c r="J9" s="198" t="s">
        <v>66</v>
      </c>
      <c r="K9" s="198"/>
      <c r="L9" s="198"/>
      <c r="M9" s="198"/>
      <c r="N9" s="198"/>
      <c r="O9" s="200"/>
    </row>
    <row r="10" spans="1:15" ht="123.75" customHeight="1" x14ac:dyDescent="0.3">
      <c r="A10" s="16" t="s">
        <v>60</v>
      </c>
      <c r="B10" s="17" t="s">
        <v>64</v>
      </c>
      <c r="C10" s="17" t="s">
        <v>52</v>
      </c>
      <c r="D10" s="17" t="s">
        <v>53</v>
      </c>
      <c r="E10" s="17" t="s">
        <v>54</v>
      </c>
      <c r="F10" s="17" t="s">
        <v>55</v>
      </c>
      <c r="G10" s="17" t="s">
        <v>56</v>
      </c>
      <c r="H10" s="18" t="s">
        <v>57</v>
      </c>
      <c r="I10" s="18" t="s">
        <v>71</v>
      </c>
      <c r="J10" s="17" t="s">
        <v>53</v>
      </c>
      <c r="K10" s="17" t="s">
        <v>54</v>
      </c>
      <c r="L10" s="17" t="s">
        <v>55</v>
      </c>
      <c r="M10" s="17" t="s">
        <v>56</v>
      </c>
      <c r="N10" s="18" t="s">
        <v>57</v>
      </c>
      <c r="O10" s="18" t="s">
        <v>72</v>
      </c>
    </row>
    <row r="11" spans="1:15" ht="28.5" customHeight="1" x14ac:dyDescent="0.3">
      <c r="A11" s="14">
        <v>1</v>
      </c>
      <c r="B11" s="15" t="s">
        <v>67</v>
      </c>
      <c r="C11" s="38"/>
      <c r="D11" s="38"/>
      <c r="E11" s="50"/>
      <c r="F11" s="21">
        <f>SUM(F12:F26)</f>
        <v>0</v>
      </c>
      <c r="G11" s="21">
        <f>SUM(G12:G26)</f>
        <v>0</v>
      </c>
      <c r="H11" s="21">
        <f>SUM(H12:H26)</f>
        <v>0</v>
      </c>
      <c r="I11" s="20"/>
      <c r="J11" s="36"/>
      <c r="K11" s="20"/>
      <c r="L11" s="24">
        <f>SUM(L12:L26)</f>
        <v>0</v>
      </c>
      <c r="M11" s="24">
        <f>SUM(M12:M26)</f>
        <v>0</v>
      </c>
      <c r="N11" s="24">
        <f>SUM(N12:N26)</f>
        <v>0</v>
      </c>
      <c r="O11" s="52" t="b">
        <f>IF('Část C - Vyúčtování'!$H$12="ne",(N11/$N$59*100),IF(AND('Část C - Vyúčtování'!$H$12="ano",'Část C - Vyúčtování'!$H$13="ano"),(L11/$L$59*100),IF(AND('Část C - Vyúčtování'!$H$12="ano",'Část C - Vyúčtování'!$H$13="ne"),(N11/$N$59*100))))</f>
        <v>0</v>
      </c>
    </row>
    <row r="12" spans="1:15" ht="28.5" customHeight="1" x14ac:dyDescent="0.3">
      <c r="A12" s="33" t="s">
        <v>74</v>
      </c>
      <c r="B12" s="47"/>
      <c r="C12" s="47"/>
      <c r="D12" s="37"/>
      <c r="E12" s="27"/>
      <c r="F12" s="22">
        <f>D12*E12</f>
        <v>0</v>
      </c>
      <c r="G12" s="27"/>
      <c r="H12" s="22">
        <f>SUM(F12,G12)</f>
        <v>0</v>
      </c>
      <c r="I12" s="26"/>
      <c r="J12" s="35"/>
      <c r="K12" s="28"/>
      <c r="L12" s="25">
        <f>J12*K12</f>
        <v>0</v>
      </c>
      <c r="M12" s="28"/>
      <c r="N12" s="25">
        <f>SUM(L12,M12)</f>
        <v>0</v>
      </c>
      <c r="O12" s="67" t="b">
        <f>IF('Část C - Vyúčtování'!$H$12="ne",(N12/$N$59*100),IF(AND('Část C - Vyúčtování'!$H$12="ano",'Část C - Vyúčtování'!$H$13="ano"),(L12/$L$59*100),IF(AND('Část C - Vyúčtování'!$H$12="ano",'Část C - Vyúčtování'!$H$13="ne"),(N12/$N$59*100))))</f>
        <v>0</v>
      </c>
    </row>
    <row r="13" spans="1:15" ht="28.5" customHeight="1" x14ac:dyDescent="0.3">
      <c r="A13" s="33" t="s">
        <v>75</v>
      </c>
      <c r="B13" s="47"/>
      <c r="C13" s="47"/>
      <c r="D13" s="37"/>
      <c r="E13" s="27"/>
      <c r="F13" s="22">
        <f t="shared" ref="F13:F26" si="0">D13*E13</f>
        <v>0</v>
      </c>
      <c r="G13" s="27"/>
      <c r="H13" s="22">
        <f t="shared" ref="H13:H58" si="1">SUM(F13,G13)</f>
        <v>0</v>
      </c>
      <c r="I13" s="26"/>
      <c r="J13" s="35"/>
      <c r="K13" s="28"/>
      <c r="L13" s="25">
        <f t="shared" ref="L13:L26" si="2">J13*K13</f>
        <v>0</v>
      </c>
      <c r="M13" s="28"/>
      <c r="N13" s="25">
        <f t="shared" ref="N13:N58" si="3">SUM(L13,M13)</f>
        <v>0</v>
      </c>
      <c r="O13" s="67" t="b">
        <f>IF('Část C - Vyúčtování'!$H$12="ne",(N13/$N$59*100),IF(AND('Část C - Vyúčtování'!$H$12="ano",'Část C - Vyúčtování'!$H$13="ano"),(L13/$L$59*100),IF(AND('Část C - Vyúčtování'!$H$12="ano",'Část C - Vyúčtování'!$H$13="ne"),(N13/$N$59*100))))</f>
        <v>0</v>
      </c>
    </row>
    <row r="14" spans="1:15" ht="28.5" customHeight="1" x14ac:dyDescent="0.3">
      <c r="A14" s="33" t="s">
        <v>76</v>
      </c>
      <c r="B14" s="47"/>
      <c r="C14" s="47"/>
      <c r="D14" s="37"/>
      <c r="E14" s="27"/>
      <c r="F14" s="22">
        <f t="shared" si="0"/>
        <v>0</v>
      </c>
      <c r="G14" s="27"/>
      <c r="H14" s="22">
        <f t="shared" si="1"/>
        <v>0</v>
      </c>
      <c r="I14" s="26"/>
      <c r="J14" s="35"/>
      <c r="K14" s="28"/>
      <c r="L14" s="25">
        <f t="shared" si="2"/>
        <v>0</v>
      </c>
      <c r="M14" s="28"/>
      <c r="N14" s="25">
        <f t="shared" si="3"/>
        <v>0</v>
      </c>
      <c r="O14" s="67" t="b">
        <f>IF('Část C - Vyúčtování'!$H$12="ne",(N14/$N$59*100),IF(AND('Část C - Vyúčtování'!$H$12="ano",'Část C - Vyúčtování'!$H$13="ano"),(L14/$L$59*100),IF(AND('Část C - Vyúčtování'!$H$12="ano",'Část C - Vyúčtování'!$H$13="ne"),(N14/$N$59*100))))</f>
        <v>0</v>
      </c>
    </row>
    <row r="15" spans="1:15" ht="28.5" customHeight="1" x14ac:dyDescent="0.3">
      <c r="A15" s="33" t="s">
        <v>77</v>
      </c>
      <c r="B15" s="47"/>
      <c r="C15" s="47"/>
      <c r="D15" s="37"/>
      <c r="E15" s="27"/>
      <c r="F15" s="22">
        <f t="shared" si="0"/>
        <v>0</v>
      </c>
      <c r="G15" s="27"/>
      <c r="H15" s="22">
        <f t="shared" si="1"/>
        <v>0</v>
      </c>
      <c r="I15" s="26"/>
      <c r="J15" s="35"/>
      <c r="K15" s="28"/>
      <c r="L15" s="25">
        <f t="shared" si="2"/>
        <v>0</v>
      </c>
      <c r="M15" s="28"/>
      <c r="N15" s="25">
        <f t="shared" si="3"/>
        <v>0</v>
      </c>
      <c r="O15" s="67" t="b">
        <f>IF('Část C - Vyúčtování'!$H$12="ne",(N15/$N$59*100),IF(AND('Část C - Vyúčtování'!$H$12="ano",'Část C - Vyúčtování'!$H$13="ano"),(L15/$L$59*100),IF(AND('Část C - Vyúčtování'!$H$12="ano",'Část C - Vyúčtování'!$H$13="ne"),(N15/$N$59*100))))</f>
        <v>0</v>
      </c>
    </row>
    <row r="16" spans="1:15" ht="28.5" customHeight="1" x14ac:dyDescent="0.3">
      <c r="A16" s="33" t="s">
        <v>78</v>
      </c>
      <c r="B16" s="47"/>
      <c r="C16" s="47"/>
      <c r="D16" s="37"/>
      <c r="E16" s="27"/>
      <c r="F16" s="22">
        <f t="shared" si="0"/>
        <v>0</v>
      </c>
      <c r="G16" s="27"/>
      <c r="H16" s="22">
        <f t="shared" si="1"/>
        <v>0</v>
      </c>
      <c r="I16" s="26"/>
      <c r="J16" s="35"/>
      <c r="K16" s="28"/>
      <c r="L16" s="25">
        <f t="shared" si="2"/>
        <v>0</v>
      </c>
      <c r="M16" s="28"/>
      <c r="N16" s="25">
        <f t="shared" si="3"/>
        <v>0</v>
      </c>
      <c r="O16" s="67" t="b">
        <f>IF('Část C - Vyúčtování'!$H$12="ne",(N16/$N$59*100),IF(AND('Část C - Vyúčtování'!$H$12="ano",'Část C - Vyúčtování'!$H$13="ano"),(L16/$L$59*100),IF(AND('Část C - Vyúčtování'!$H$12="ano",'Část C - Vyúčtování'!$H$13="ne"),(N16/$N$59*100))))</f>
        <v>0</v>
      </c>
    </row>
    <row r="17" spans="1:15" ht="28.5" customHeight="1" x14ac:dyDescent="0.3">
      <c r="A17" s="33" t="s">
        <v>79</v>
      </c>
      <c r="B17" s="47"/>
      <c r="C17" s="47"/>
      <c r="D17" s="37"/>
      <c r="E17" s="27"/>
      <c r="F17" s="22">
        <f t="shared" si="0"/>
        <v>0</v>
      </c>
      <c r="G17" s="27"/>
      <c r="H17" s="22">
        <f t="shared" si="1"/>
        <v>0</v>
      </c>
      <c r="I17" s="26"/>
      <c r="J17" s="35"/>
      <c r="K17" s="28"/>
      <c r="L17" s="25">
        <f t="shared" si="2"/>
        <v>0</v>
      </c>
      <c r="M17" s="28"/>
      <c r="N17" s="25">
        <f t="shared" si="3"/>
        <v>0</v>
      </c>
      <c r="O17" s="67" t="b">
        <f>IF('Část C - Vyúčtování'!$H$12="ne",(N17/$N$59*100),IF(AND('Část C - Vyúčtování'!$H$12="ano",'Část C - Vyúčtování'!$H$13="ano"),(L17/$L$59*100),IF(AND('Část C - Vyúčtování'!$H$12="ano",'Část C - Vyúčtování'!$H$13="ne"),(N17/$N$59*100))))</f>
        <v>0</v>
      </c>
    </row>
    <row r="18" spans="1:15" ht="28.5" customHeight="1" x14ac:dyDescent="0.3">
      <c r="A18" s="33" t="s">
        <v>80</v>
      </c>
      <c r="B18" s="47"/>
      <c r="C18" s="47"/>
      <c r="D18" s="37"/>
      <c r="E18" s="27"/>
      <c r="F18" s="22">
        <f t="shared" si="0"/>
        <v>0</v>
      </c>
      <c r="G18" s="27"/>
      <c r="H18" s="22">
        <f t="shared" si="1"/>
        <v>0</v>
      </c>
      <c r="I18" s="26"/>
      <c r="J18" s="35"/>
      <c r="K18" s="28"/>
      <c r="L18" s="25">
        <f t="shared" si="2"/>
        <v>0</v>
      </c>
      <c r="M18" s="28"/>
      <c r="N18" s="25">
        <f t="shared" si="3"/>
        <v>0</v>
      </c>
      <c r="O18" s="67" t="b">
        <f>IF('Část C - Vyúčtování'!$H$12="ne",(N18/$N$59*100),IF(AND('Část C - Vyúčtování'!$H$12="ano",'Část C - Vyúčtování'!$H$13="ano"),(L18/$L$59*100),IF(AND('Část C - Vyúčtování'!$H$12="ano",'Část C - Vyúčtování'!$H$13="ne"),(N18/$N$59*100))))</f>
        <v>0</v>
      </c>
    </row>
    <row r="19" spans="1:15" ht="28.5" customHeight="1" x14ac:dyDescent="0.3">
      <c r="A19" s="33" t="s">
        <v>81</v>
      </c>
      <c r="B19" s="47"/>
      <c r="C19" s="47"/>
      <c r="D19" s="37"/>
      <c r="E19" s="27"/>
      <c r="F19" s="22">
        <f t="shared" si="0"/>
        <v>0</v>
      </c>
      <c r="G19" s="27"/>
      <c r="H19" s="22">
        <f t="shared" si="1"/>
        <v>0</v>
      </c>
      <c r="I19" s="26"/>
      <c r="J19" s="35"/>
      <c r="K19" s="28"/>
      <c r="L19" s="25">
        <f t="shared" si="2"/>
        <v>0</v>
      </c>
      <c r="M19" s="28"/>
      <c r="N19" s="25">
        <f t="shared" si="3"/>
        <v>0</v>
      </c>
      <c r="O19" s="67" t="b">
        <f>IF('Část C - Vyúčtování'!$H$12="ne",(N19/$N$59*100),IF(AND('Část C - Vyúčtování'!$H$12="ano",'Část C - Vyúčtování'!$H$13="ano"),(L19/$L$59*100),IF(AND('Část C - Vyúčtování'!$H$12="ano",'Část C - Vyúčtování'!$H$13="ne"),(N19/$N$59*100))))</f>
        <v>0</v>
      </c>
    </row>
    <row r="20" spans="1:15" ht="28.5" customHeight="1" x14ac:dyDescent="0.3">
      <c r="A20" s="33" t="s">
        <v>82</v>
      </c>
      <c r="B20" s="47"/>
      <c r="C20" s="47"/>
      <c r="D20" s="37"/>
      <c r="E20" s="27"/>
      <c r="F20" s="22">
        <f t="shared" si="0"/>
        <v>0</v>
      </c>
      <c r="G20" s="27"/>
      <c r="H20" s="22">
        <f t="shared" si="1"/>
        <v>0</v>
      </c>
      <c r="I20" s="26"/>
      <c r="J20" s="35"/>
      <c r="K20" s="28"/>
      <c r="L20" s="25">
        <f t="shared" si="2"/>
        <v>0</v>
      </c>
      <c r="M20" s="28"/>
      <c r="N20" s="25">
        <f t="shared" si="3"/>
        <v>0</v>
      </c>
      <c r="O20" s="67" t="b">
        <f>IF('Část C - Vyúčtování'!$H$12="ne",(N20/$N$59*100),IF(AND('Část C - Vyúčtování'!$H$12="ano",'Část C - Vyúčtování'!$H$13="ano"),(L20/$L$59*100),IF(AND('Část C - Vyúčtování'!$H$12="ano",'Část C - Vyúčtování'!$H$13="ne"),(N20/$N$59*100))))</f>
        <v>0</v>
      </c>
    </row>
    <row r="21" spans="1:15" ht="28.5" customHeight="1" x14ac:dyDescent="0.3">
      <c r="A21" s="33" t="s">
        <v>83</v>
      </c>
      <c r="B21" s="47"/>
      <c r="C21" s="47"/>
      <c r="D21" s="37"/>
      <c r="E21" s="27"/>
      <c r="F21" s="22">
        <f t="shared" si="0"/>
        <v>0</v>
      </c>
      <c r="G21" s="27"/>
      <c r="H21" s="22">
        <f t="shared" si="1"/>
        <v>0</v>
      </c>
      <c r="I21" s="26"/>
      <c r="J21" s="35"/>
      <c r="K21" s="28"/>
      <c r="L21" s="25">
        <f t="shared" si="2"/>
        <v>0</v>
      </c>
      <c r="M21" s="28"/>
      <c r="N21" s="25">
        <f t="shared" si="3"/>
        <v>0</v>
      </c>
      <c r="O21" s="67" t="b">
        <f>IF('Část C - Vyúčtování'!$H$12="ne",(N21/$N$59*100),IF(AND('Část C - Vyúčtování'!$H$12="ano",'Část C - Vyúčtování'!$H$13="ano"),(L21/$L$59*100),IF(AND('Část C - Vyúčtování'!$H$12="ano",'Část C - Vyúčtování'!$H$13="ne"),(N21/$N$59*100))))</f>
        <v>0</v>
      </c>
    </row>
    <row r="22" spans="1:15" ht="28.5" customHeight="1" x14ac:dyDescent="0.3">
      <c r="A22" s="33" t="s">
        <v>84</v>
      </c>
      <c r="B22" s="47"/>
      <c r="C22" s="47"/>
      <c r="D22" s="37"/>
      <c r="E22" s="27"/>
      <c r="F22" s="22">
        <f t="shared" si="0"/>
        <v>0</v>
      </c>
      <c r="G22" s="27"/>
      <c r="H22" s="22">
        <f t="shared" si="1"/>
        <v>0</v>
      </c>
      <c r="I22" s="26"/>
      <c r="J22" s="35"/>
      <c r="K22" s="28"/>
      <c r="L22" s="25">
        <f t="shared" si="2"/>
        <v>0</v>
      </c>
      <c r="M22" s="28"/>
      <c r="N22" s="25">
        <f t="shared" si="3"/>
        <v>0</v>
      </c>
      <c r="O22" s="67" t="b">
        <f>IF('Část C - Vyúčtování'!$H$12="ne",(N22/$N$59*100),IF(AND('Část C - Vyúčtování'!$H$12="ano",'Část C - Vyúčtování'!$H$13="ano"),(L22/$L$59*100),IF(AND('Část C - Vyúčtování'!$H$12="ano",'Část C - Vyúčtování'!$H$13="ne"),(N22/$N$59*100))))</f>
        <v>0</v>
      </c>
    </row>
    <row r="23" spans="1:15" ht="28.5" customHeight="1" x14ac:dyDescent="0.3">
      <c r="A23" s="33" t="s">
        <v>85</v>
      </c>
      <c r="B23" s="47"/>
      <c r="C23" s="47"/>
      <c r="D23" s="37"/>
      <c r="E23" s="27"/>
      <c r="F23" s="22">
        <f t="shared" si="0"/>
        <v>0</v>
      </c>
      <c r="G23" s="27"/>
      <c r="H23" s="22">
        <f t="shared" si="1"/>
        <v>0</v>
      </c>
      <c r="I23" s="26"/>
      <c r="J23" s="35"/>
      <c r="K23" s="28"/>
      <c r="L23" s="25">
        <f t="shared" si="2"/>
        <v>0</v>
      </c>
      <c r="M23" s="28"/>
      <c r="N23" s="25">
        <f t="shared" si="3"/>
        <v>0</v>
      </c>
      <c r="O23" s="67" t="b">
        <f>IF('Část C - Vyúčtování'!$H$12="ne",(N23/$N$59*100),IF(AND('Část C - Vyúčtování'!$H$12="ano",'Část C - Vyúčtování'!$H$13="ano"),(L23/$L$59*100),IF(AND('Část C - Vyúčtování'!$H$12="ano",'Část C - Vyúčtování'!$H$13="ne"),(N23/$N$59*100))))</f>
        <v>0</v>
      </c>
    </row>
    <row r="24" spans="1:15" ht="28.5" customHeight="1" x14ac:dyDescent="0.3">
      <c r="A24" s="33" t="s">
        <v>162</v>
      </c>
      <c r="B24" s="47"/>
      <c r="C24" s="47"/>
      <c r="D24" s="37"/>
      <c r="E24" s="27"/>
      <c r="F24" s="22">
        <f t="shared" si="0"/>
        <v>0</v>
      </c>
      <c r="G24" s="27"/>
      <c r="H24" s="22">
        <f t="shared" si="1"/>
        <v>0</v>
      </c>
      <c r="I24" s="26"/>
      <c r="J24" s="35"/>
      <c r="K24" s="28"/>
      <c r="L24" s="25">
        <f t="shared" si="2"/>
        <v>0</v>
      </c>
      <c r="M24" s="28"/>
      <c r="N24" s="25">
        <f t="shared" si="3"/>
        <v>0</v>
      </c>
      <c r="O24" s="67" t="b">
        <f>IF('Část C - Vyúčtování'!$H$12="ne",(N24/$N$59*100),IF(AND('Část C - Vyúčtování'!$H$12="ano",'Část C - Vyúčtování'!$H$13="ano"),(L24/$L$59*100),IF(AND('Část C - Vyúčtování'!$H$12="ano",'Část C - Vyúčtování'!$H$13="ne"),(N24/$N$59*100))))</f>
        <v>0</v>
      </c>
    </row>
    <row r="25" spans="1:15" ht="28.5" customHeight="1" x14ac:dyDescent="0.3">
      <c r="A25" s="33" t="s">
        <v>163</v>
      </c>
      <c r="B25" s="47"/>
      <c r="C25" s="47"/>
      <c r="D25" s="37"/>
      <c r="E25" s="27"/>
      <c r="F25" s="22">
        <f t="shared" si="0"/>
        <v>0</v>
      </c>
      <c r="G25" s="27"/>
      <c r="H25" s="22">
        <f t="shared" si="1"/>
        <v>0</v>
      </c>
      <c r="I25" s="26"/>
      <c r="J25" s="35"/>
      <c r="K25" s="28"/>
      <c r="L25" s="25">
        <f t="shared" si="2"/>
        <v>0</v>
      </c>
      <c r="M25" s="28"/>
      <c r="N25" s="25">
        <f t="shared" si="3"/>
        <v>0</v>
      </c>
      <c r="O25" s="67" t="b">
        <f>IF('Část C - Vyúčtování'!$H$12="ne",(N25/$N$59*100),IF(AND('Část C - Vyúčtování'!$H$12="ano",'Část C - Vyúčtování'!$H$13="ano"),(L25/$L$59*100),IF(AND('Část C - Vyúčtování'!$H$12="ano",'Část C - Vyúčtování'!$H$13="ne"),(N25/$N$59*100))))</f>
        <v>0</v>
      </c>
    </row>
    <row r="26" spans="1:15" ht="28.5" customHeight="1" x14ac:dyDescent="0.3">
      <c r="A26" s="33" t="s">
        <v>164</v>
      </c>
      <c r="B26" s="47"/>
      <c r="C26" s="47"/>
      <c r="D26" s="37"/>
      <c r="E26" s="27"/>
      <c r="F26" s="22">
        <f t="shared" si="0"/>
        <v>0</v>
      </c>
      <c r="G26" s="27"/>
      <c r="H26" s="22">
        <f t="shared" si="1"/>
        <v>0</v>
      </c>
      <c r="I26" s="26"/>
      <c r="J26" s="35"/>
      <c r="K26" s="28"/>
      <c r="L26" s="25">
        <f t="shared" si="2"/>
        <v>0</v>
      </c>
      <c r="M26" s="28"/>
      <c r="N26" s="25">
        <f t="shared" si="3"/>
        <v>0</v>
      </c>
      <c r="O26" s="67" t="b">
        <f>IF('Část C - Vyúčtování'!$H$12="ne",(N26/$N$59*100),IF(AND('Část C - Vyúčtování'!$H$12="ano",'Část C - Vyúčtování'!$H$13="ano"),(L26/$L$59*100),IF(AND('Část C - Vyúčtování'!$H$12="ano",'Část C - Vyúčtování'!$H$13="ne"),(N26/$N$59*100))))</f>
        <v>0</v>
      </c>
    </row>
    <row r="27" spans="1:15" ht="28.5" customHeight="1" x14ac:dyDescent="0.3">
      <c r="A27" s="34">
        <v>2</v>
      </c>
      <c r="B27" s="48" t="s">
        <v>68</v>
      </c>
      <c r="C27" s="49"/>
      <c r="D27" s="36"/>
      <c r="E27" s="50"/>
      <c r="F27" s="21">
        <f>SUM(F28:F42)</f>
        <v>0</v>
      </c>
      <c r="G27" s="21">
        <f>SUM(G28:G42)</f>
        <v>0</v>
      </c>
      <c r="H27" s="21">
        <f>SUM(H28:H42)</f>
        <v>0</v>
      </c>
      <c r="I27" s="20"/>
      <c r="J27" s="36"/>
      <c r="K27" s="51"/>
      <c r="L27" s="24">
        <f>SUM(L28:L42)</f>
        <v>0</v>
      </c>
      <c r="M27" s="24">
        <f>SUM(M28:M42)</f>
        <v>0</v>
      </c>
      <c r="N27" s="24">
        <f>SUM(N28:N42)</f>
        <v>0</v>
      </c>
      <c r="O27" s="52" t="b">
        <f>IF('Část C - Vyúčtování'!$H$12="ne",(N27/$N$59*100),IF(AND('Část C - Vyúčtování'!$H$12="ano",'Část C - Vyúčtování'!$H$13="ano"),(L27/$L$59*100),IF(AND('Část C - Vyúčtování'!$H$12="ano",'Část C - Vyúčtování'!$H$13="ne"),(N27/$N$59*100))))</f>
        <v>0</v>
      </c>
    </row>
    <row r="28" spans="1:15" ht="28.5" customHeight="1" x14ac:dyDescent="0.3">
      <c r="A28" s="33" t="s">
        <v>86</v>
      </c>
      <c r="B28" s="47"/>
      <c r="C28" s="47"/>
      <c r="D28" s="37"/>
      <c r="E28" s="27"/>
      <c r="F28" s="22">
        <f>D28*E28</f>
        <v>0</v>
      </c>
      <c r="G28" s="27"/>
      <c r="H28" s="22">
        <f t="shared" si="1"/>
        <v>0</v>
      </c>
      <c r="I28" s="26"/>
      <c r="J28" s="35"/>
      <c r="K28" s="28"/>
      <c r="L28" s="25">
        <f>J28*K28</f>
        <v>0</v>
      </c>
      <c r="M28" s="28"/>
      <c r="N28" s="25">
        <f t="shared" si="3"/>
        <v>0</v>
      </c>
      <c r="O28" s="67" t="b">
        <f>IF('Část C - Vyúčtování'!$H$12="ne",(N28/$N$59*100),IF(AND('Část C - Vyúčtování'!$H$12="ano",'Část C - Vyúčtování'!$H$13="ano"),(L28/$L$59*100),IF(AND('Část C - Vyúčtování'!$H$12="ano",'Část C - Vyúčtování'!$H$13="ne"),(N28/$N$59*100))))</f>
        <v>0</v>
      </c>
    </row>
    <row r="29" spans="1:15" ht="28.5" customHeight="1" x14ac:dyDescent="0.3">
      <c r="A29" s="33" t="s">
        <v>87</v>
      </c>
      <c r="B29" s="47"/>
      <c r="C29" s="47"/>
      <c r="D29" s="37"/>
      <c r="E29" s="27"/>
      <c r="F29" s="22">
        <f t="shared" ref="F29:F42" si="4">D29*E29</f>
        <v>0</v>
      </c>
      <c r="G29" s="27"/>
      <c r="H29" s="22">
        <f t="shared" si="1"/>
        <v>0</v>
      </c>
      <c r="I29" s="26"/>
      <c r="J29" s="35"/>
      <c r="K29" s="28"/>
      <c r="L29" s="25">
        <f t="shared" ref="L29:L58" si="5">J29*K29</f>
        <v>0</v>
      </c>
      <c r="M29" s="28"/>
      <c r="N29" s="25">
        <f t="shared" si="3"/>
        <v>0</v>
      </c>
      <c r="O29" s="67" t="b">
        <f>IF('Část C - Vyúčtování'!$H$12="ne",(N29/$N$59*100),IF(AND('Část C - Vyúčtování'!$H$12="ano",'Část C - Vyúčtování'!$H$13="ano"),(L29/$L$59*100),IF(AND('Část C - Vyúčtování'!$H$12="ano",'Část C - Vyúčtování'!$H$13="ne"),(N29/$N$59*100))))</f>
        <v>0</v>
      </c>
    </row>
    <row r="30" spans="1:15" ht="28.5" customHeight="1" x14ac:dyDescent="0.3">
      <c r="A30" s="33" t="s">
        <v>88</v>
      </c>
      <c r="B30" s="47"/>
      <c r="C30" s="47"/>
      <c r="D30" s="37"/>
      <c r="E30" s="27"/>
      <c r="F30" s="22">
        <f t="shared" si="4"/>
        <v>0</v>
      </c>
      <c r="G30" s="27"/>
      <c r="H30" s="22">
        <f t="shared" si="1"/>
        <v>0</v>
      </c>
      <c r="I30" s="26"/>
      <c r="J30" s="35"/>
      <c r="K30" s="28"/>
      <c r="L30" s="25">
        <f t="shared" si="5"/>
        <v>0</v>
      </c>
      <c r="M30" s="28"/>
      <c r="N30" s="25">
        <f t="shared" si="3"/>
        <v>0</v>
      </c>
      <c r="O30" s="67" t="b">
        <f>IF('Část C - Vyúčtování'!$H$12="ne",(N30/$N$59*100),IF(AND('Část C - Vyúčtování'!$H$12="ano",'Část C - Vyúčtování'!$H$13="ano"),(L30/$L$59*100),IF(AND('Část C - Vyúčtování'!$H$12="ano",'Část C - Vyúčtování'!$H$13="ne"),(N30/$N$59*100))))</f>
        <v>0</v>
      </c>
    </row>
    <row r="31" spans="1:15" ht="28.5" customHeight="1" x14ac:dyDescent="0.3">
      <c r="A31" s="33" t="s">
        <v>89</v>
      </c>
      <c r="B31" s="47"/>
      <c r="C31" s="47"/>
      <c r="D31" s="37"/>
      <c r="E31" s="27"/>
      <c r="F31" s="22">
        <f t="shared" si="4"/>
        <v>0</v>
      </c>
      <c r="G31" s="27"/>
      <c r="H31" s="22">
        <f t="shared" si="1"/>
        <v>0</v>
      </c>
      <c r="I31" s="26"/>
      <c r="J31" s="35"/>
      <c r="K31" s="28"/>
      <c r="L31" s="25">
        <f t="shared" si="5"/>
        <v>0</v>
      </c>
      <c r="M31" s="28"/>
      <c r="N31" s="25">
        <f t="shared" si="3"/>
        <v>0</v>
      </c>
      <c r="O31" s="67" t="b">
        <f>IF('Část C - Vyúčtování'!$H$12="ne",(N31/$N$59*100),IF(AND('Část C - Vyúčtování'!$H$12="ano",'Část C - Vyúčtování'!$H$13="ano"),(L31/$L$59*100),IF(AND('Část C - Vyúčtování'!$H$12="ano",'Část C - Vyúčtování'!$H$13="ne"),(N31/$N$59*100))))</f>
        <v>0</v>
      </c>
    </row>
    <row r="32" spans="1:15" ht="28.5" customHeight="1" x14ac:dyDescent="0.3">
      <c r="A32" s="33" t="s">
        <v>90</v>
      </c>
      <c r="B32" s="47"/>
      <c r="C32" s="47"/>
      <c r="D32" s="37"/>
      <c r="E32" s="27"/>
      <c r="F32" s="22">
        <f t="shared" si="4"/>
        <v>0</v>
      </c>
      <c r="G32" s="27"/>
      <c r="H32" s="22">
        <f t="shared" si="1"/>
        <v>0</v>
      </c>
      <c r="I32" s="26"/>
      <c r="J32" s="35"/>
      <c r="K32" s="28"/>
      <c r="L32" s="25">
        <f t="shared" si="5"/>
        <v>0</v>
      </c>
      <c r="M32" s="28"/>
      <c r="N32" s="25">
        <f t="shared" si="3"/>
        <v>0</v>
      </c>
      <c r="O32" s="67" t="b">
        <f>IF('Část C - Vyúčtování'!$H$12="ne",(N32/$N$59*100),IF(AND('Část C - Vyúčtování'!$H$12="ano",'Část C - Vyúčtování'!$H$13="ano"),(L32/$L$59*100),IF(AND('Část C - Vyúčtování'!$H$12="ano",'Část C - Vyúčtování'!$H$13="ne"),(N32/$N$59*100))))</f>
        <v>0</v>
      </c>
    </row>
    <row r="33" spans="1:15" ht="28.5" customHeight="1" x14ac:dyDescent="0.3">
      <c r="A33" s="33" t="s">
        <v>91</v>
      </c>
      <c r="B33" s="47"/>
      <c r="C33" s="47"/>
      <c r="D33" s="37"/>
      <c r="E33" s="27"/>
      <c r="F33" s="22">
        <f t="shared" si="4"/>
        <v>0</v>
      </c>
      <c r="G33" s="27"/>
      <c r="H33" s="22">
        <f t="shared" si="1"/>
        <v>0</v>
      </c>
      <c r="I33" s="26"/>
      <c r="J33" s="35"/>
      <c r="K33" s="28"/>
      <c r="L33" s="25">
        <f t="shared" si="5"/>
        <v>0</v>
      </c>
      <c r="M33" s="28"/>
      <c r="N33" s="25">
        <f t="shared" si="3"/>
        <v>0</v>
      </c>
      <c r="O33" s="67" t="b">
        <f>IF('Část C - Vyúčtování'!$H$12="ne",(N33/$N$59*100),IF(AND('Část C - Vyúčtování'!$H$12="ano",'Část C - Vyúčtování'!$H$13="ano"),(L33/$L$59*100),IF(AND('Část C - Vyúčtování'!$H$12="ano",'Část C - Vyúčtování'!$H$13="ne"),(N33/$N$59*100))))</f>
        <v>0</v>
      </c>
    </row>
    <row r="34" spans="1:15" ht="28.5" customHeight="1" x14ac:dyDescent="0.3">
      <c r="A34" s="33" t="s">
        <v>92</v>
      </c>
      <c r="B34" s="47"/>
      <c r="C34" s="47"/>
      <c r="D34" s="37"/>
      <c r="E34" s="27"/>
      <c r="F34" s="22">
        <f t="shared" si="4"/>
        <v>0</v>
      </c>
      <c r="G34" s="27"/>
      <c r="H34" s="22">
        <f t="shared" si="1"/>
        <v>0</v>
      </c>
      <c r="I34" s="26"/>
      <c r="J34" s="35"/>
      <c r="K34" s="28"/>
      <c r="L34" s="25">
        <f t="shared" si="5"/>
        <v>0</v>
      </c>
      <c r="M34" s="28"/>
      <c r="N34" s="25">
        <f t="shared" si="3"/>
        <v>0</v>
      </c>
      <c r="O34" s="67" t="b">
        <f>IF('Část C - Vyúčtování'!$H$12="ne",(N34/$N$59*100),IF(AND('Část C - Vyúčtování'!$H$12="ano",'Část C - Vyúčtování'!$H$13="ano"),(L34/$L$59*100),IF(AND('Část C - Vyúčtování'!$H$12="ano",'Část C - Vyúčtování'!$H$13="ne"),(N34/$N$59*100))))</f>
        <v>0</v>
      </c>
    </row>
    <row r="35" spans="1:15" ht="28.5" customHeight="1" x14ac:dyDescent="0.3">
      <c r="A35" s="33" t="s">
        <v>93</v>
      </c>
      <c r="B35" s="47"/>
      <c r="C35" s="47"/>
      <c r="D35" s="37"/>
      <c r="E35" s="27"/>
      <c r="F35" s="22">
        <f t="shared" si="4"/>
        <v>0</v>
      </c>
      <c r="G35" s="27"/>
      <c r="H35" s="22">
        <f t="shared" si="1"/>
        <v>0</v>
      </c>
      <c r="I35" s="26"/>
      <c r="J35" s="35"/>
      <c r="K35" s="28"/>
      <c r="L35" s="25">
        <f t="shared" si="5"/>
        <v>0</v>
      </c>
      <c r="M35" s="28"/>
      <c r="N35" s="25">
        <f t="shared" si="3"/>
        <v>0</v>
      </c>
      <c r="O35" s="67" t="b">
        <f>IF('Část C - Vyúčtování'!$H$12="ne",(N35/$N$59*100),IF(AND('Část C - Vyúčtování'!$H$12="ano",'Část C - Vyúčtování'!$H$13="ano"),(L35/$L$59*100),IF(AND('Část C - Vyúčtování'!$H$12="ano",'Část C - Vyúčtování'!$H$13="ne"),(N35/$N$59*100))))</f>
        <v>0</v>
      </c>
    </row>
    <row r="36" spans="1:15" ht="28.5" customHeight="1" x14ac:dyDescent="0.3">
      <c r="A36" s="33" t="s">
        <v>94</v>
      </c>
      <c r="B36" s="47"/>
      <c r="C36" s="47"/>
      <c r="D36" s="37"/>
      <c r="E36" s="27"/>
      <c r="F36" s="22">
        <f t="shared" si="4"/>
        <v>0</v>
      </c>
      <c r="G36" s="27"/>
      <c r="H36" s="22">
        <f t="shared" si="1"/>
        <v>0</v>
      </c>
      <c r="I36" s="26"/>
      <c r="J36" s="35"/>
      <c r="K36" s="28"/>
      <c r="L36" s="25">
        <f t="shared" si="5"/>
        <v>0</v>
      </c>
      <c r="M36" s="28"/>
      <c r="N36" s="25">
        <f t="shared" si="3"/>
        <v>0</v>
      </c>
      <c r="O36" s="67" t="b">
        <f>IF('Část C - Vyúčtování'!$H$12="ne",(N36/$N$59*100),IF(AND('Část C - Vyúčtování'!$H$12="ano",'Část C - Vyúčtování'!$H$13="ano"),(L36/$L$59*100),IF(AND('Část C - Vyúčtování'!$H$12="ano",'Část C - Vyúčtování'!$H$13="ne"),(N36/$N$59*100))))</f>
        <v>0</v>
      </c>
    </row>
    <row r="37" spans="1:15" ht="28.5" customHeight="1" x14ac:dyDescent="0.3">
      <c r="A37" s="33" t="s">
        <v>95</v>
      </c>
      <c r="B37" s="47"/>
      <c r="C37" s="47"/>
      <c r="D37" s="37"/>
      <c r="E37" s="27"/>
      <c r="F37" s="22">
        <f t="shared" si="4"/>
        <v>0</v>
      </c>
      <c r="G37" s="27"/>
      <c r="H37" s="22">
        <f t="shared" si="1"/>
        <v>0</v>
      </c>
      <c r="I37" s="26"/>
      <c r="J37" s="35"/>
      <c r="K37" s="28"/>
      <c r="L37" s="25">
        <f t="shared" si="5"/>
        <v>0</v>
      </c>
      <c r="M37" s="28"/>
      <c r="N37" s="25">
        <f t="shared" si="3"/>
        <v>0</v>
      </c>
      <c r="O37" s="67" t="b">
        <f>IF('Část C - Vyúčtování'!$H$12="ne",(N37/$N$59*100),IF(AND('Část C - Vyúčtování'!$H$12="ano",'Část C - Vyúčtování'!$H$13="ano"),(L37/$L$59*100),IF(AND('Část C - Vyúčtování'!$H$12="ano",'Část C - Vyúčtování'!$H$13="ne"),(N37/$N$59*100))))</f>
        <v>0</v>
      </c>
    </row>
    <row r="38" spans="1:15" ht="28.5" customHeight="1" x14ac:dyDescent="0.3">
      <c r="A38" s="33" t="s">
        <v>96</v>
      </c>
      <c r="B38" s="47"/>
      <c r="C38" s="47"/>
      <c r="D38" s="37"/>
      <c r="E38" s="27"/>
      <c r="F38" s="22">
        <f t="shared" si="4"/>
        <v>0</v>
      </c>
      <c r="G38" s="27"/>
      <c r="H38" s="22">
        <f t="shared" si="1"/>
        <v>0</v>
      </c>
      <c r="I38" s="26"/>
      <c r="J38" s="35"/>
      <c r="K38" s="28"/>
      <c r="L38" s="25">
        <f t="shared" si="5"/>
        <v>0</v>
      </c>
      <c r="M38" s="28"/>
      <c r="N38" s="25">
        <f t="shared" si="3"/>
        <v>0</v>
      </c>
      <c r="O38" s="67" t="b">
        <f>IF('Část C - Vyúčtování'!$H$12="ne",(N38/$N$59*100),IF(AND('Část C - Vyúčtování'!$H$12="ano",'Část C - Vyúčtování'!$H$13="ano"),(L38/$L$59*100),IF(AND('Část C - Vyúčtování'!$H$12="ano",'Část C - Vyúčtování'!$H$13="ne"),(N38/$N$59*100))))</f>
        <v>0</v>
      </c>
    </row>
    <row r="39" spans="1:15" ht="28.5" customHeight="1" x14ac:dyDescent="0.3">
      <c r="A39" s="33" t="s">
        <v>97</v>
      </c>
      <c r="B39" s="47"/>
      <c r="C39" s="47"/>
      <c r="D39" s="37"/>
      <c r="E39" s="27"/>
      <c r="F39" s="22">
        <f t="shared" si="4"/>
        <v>0</v>
      </c>
      <c r="G39" s="27"/>
      <c r="H39" s="22">
        <f t="shared" si="1"/>
        <v>0</v>
      </c>
      <c r="I39" s="26"/>
      <c r="J39" s="35"/>
      <c r="K39" s="28"/>
      <c r="L39" s="25">
        <f t="shared" si="5"/>
        <v>0</v>
      </c>
      <c r="M39" s="28"/>
      <c r="N39" s="25">
        <f t="shared" si="3"/>
        <v>0</v>
      </c>
      <c r="O39" s="67" t="b">
        <f>IF('Část C - Vyúčtování'!$H$12="ne",(N39/$N$59*100),IF(AND('Část C - Vyúčtování'!$H$12="ano",'Část C - Vyúčtování'!$H$13="ano"),(L39/$L$59*100),IF(AND('Část C - Vyúčtování'!$H$12="ano",'Část C - Vyúčtování'!$H$13="ne"),(N39/$N$59*100))))</f>
        <v>0</v>
      </c>
    </row>
    <row r="40" spans="1:15" ht="28.5" customHeight="1" x14ac:dyDescent="0.3">
      <c r="A40" s="33" t="s">
        <v>217</v>
      </c>
      <c r="B40" s="47"/>
      <c r="C40" s="47"/>
      <c r="D40" s="37"/>
      <c r="E40" s="27"/>
      <c r="F40" s="22">
        <f t="shared" si="4"/>
        <v>0</v>
      </c>
      <c r="G40" s="27"/>
      <c r="H40" s="22">
        <f t="shared" si="1"/>
        <v>0</v>
      </c>
      <c r="I40" s="26"/>
      <c r="J40" s="35"/>
      <c r="K40" s="28"/>
      <c r="L40" s="25">
        <f t="shared" si="5"/>
        <v>0</v>
      </c>
      <c r="M40" s="28"/>
      <c r="N40" s="25">
        <f t="shared" si="3"/>
        <v>0</v>
      </c>
      <c r="O40" s="67" t="b">
        <f>IF('Část C - Vyúčtování'!$H$12="ne",(N40/$N$59*100),IF(AND('Část C - Vyúčtování'!$H$12="ano",'Část C - Vyúčtování'!$H$13="ano"),(L40/$L$59*100),IF(AND('Část C - Vyúčtování'!$H$12="ano",'Část C - Vyúčtování'!$H$13="ne"),(N40/$N$59*100))))</f>
        <v>0</v>
      </c>
    </row>
    <row r="41" spans="1:15" ht="28.5" customHeight="1" x14ac:dyDescent="0.3">
      <c r="A41" s="33" t="s">
        <v>218</v>
      </c>
      <c r="B41" s="47"/>
      <c r="C41" s="47"/>
      <c r="D41" s="37"/>
      <c r="E41" s="27"/>
      <c r="F41" s="22">
        <f t="shared" si="4"/>
        <v>0</v>
      </c>
      <c r="G41" s="27"/>
      <c r="H41" s="22">
        <f t="shared" si="1"/>
        <v>0</v>
      </c>
      <c r="I41" s="26"/>
      <c r="J41" s="35"/>
      <c r="K41" s="28"/>
      <c r="L41" s="25">
        <f t="shared" si="5"/>
        <v>0</v>
      </c>
      <c r="M41" s="28"/>
      <c r="N41" s="25">
        <f t="shared" si="3"/>
        <v>0</v>
      </c>
      <c r="O41" s="67" t="b">
        <f>IF('Část C - Vyúčtování'!$H$12="ne",(N41/$N$59*100),IF(AND('Část C - Vyúčtování'!$H$12="ano",'Část C - Vyúčtování'!$H$13="ano"),(L41/$L$59*100),IF(AND('Část C - Vyúčtování'!$H$12="ano",'Část C - Vyúčtování'!$H$13="ne"),(N41/$N$59*100))))</f>
        <v>0</v>
      </c>
    </row>
    <row r="42" spans="1:15" ht="28.5" customHeight="1" x14ac:dyDescent="0.3">
      <c r="A42" s="33" t="s">
        <v>219</v>
      </c>
      <c r="B42" s="47"/>
      <c r="C42" s="47"/>
      <c r="D42" s="37"/>
      <c r="E42" s="27"/>
      <c r="F42" s="22">
        <f t="shared" si="4"/>
        <v>0</v>
      </c>
      <c r="G42" s="27"/>
      <c r="H42" s="22">
        <f t="shared" si="1"/>
        <v>0</v>
      </c>
      <c r="I42" s="26"/>
      <c r="J42" s="35"/>
      <c r="K42" s="28"/>
      <c r="L42" s="25">
        <f t="shared" si="5"/>
        <v>0</v>
      </c>
      <c r="M42" s="28"/>
      <c r="N42" s="25">
        <f t="shared" si="3"/>
        <v>0</v>
      </c>
      <c r="O42" s="67" t="b">
        <f>IF('Část C - Vyúčtování'!$H$12="ne",(N42/$N$59*100),IF(AND('Část C - Vyúčtování'!$H$12="ano",'Část C - Vyúčtování'!$H$13="ano"),(L42/$L$59*100),IF(AND('Část C - Vyúčtování'!$H$12="ano",'Část C - Vyúčtování'!$H$13="ne"),(N42/$N$59*100))))</f>
        <v>0</v>
      </c>
    </row>
    <row r="43" spans="1:15" ht="39" customHeight="1" x14ac:dyDescent="0.3">
      <c r="A43" s="34">
        <v>3</v>
      </c>
      <c r="B43" s="48" t="s">
        <v>69</v>
      </c>
      <c r="C43" s="49"/>
      <c r="D43" s="36"/>
      <c r="E43" s="50"/>
      <c r="F43" s="21">
        <f>SUM(F44:F58)</f>
        <v>0</v>
      </c>
      <c r="G43" s="21">
        <f t="shared" ref="G43" si="6">SUM(G44:G58)</f>
        <v>0</v>
      </c>
      <c r="H43" s="21">
        <f t="shared" ref="H43" si="7">SUM(H44:H58)</f>
        <v>0</v>
      </c>
      <c r="I43" s="20"/>
      <c r="J43" s="36"/>
      <c r="K43" s="51"/>
      <c r="L43" s="24">
        <f>SUM(L44:L58)</f>
        <v>0</v>
      </c>
      <c r="M43" s="24">
        <f t="shared" ref="M43" si="8">SUM(M44:M58)</f>
        <v>0</v>
      </c>
      <c r="N43" s="24">
        <f t="shared" ref="N43" si="9">SUM(N44:N58)</f>
        <v>0</v>
      </c>
      <c r="O43" s="52" t="b">
        <f>IF('Část C - Vyúčtování'!$H$12="ne",(N43/$N$59*100),IF(AND('Část C - Vyúčtování'!$H$12="ano",'Část C - Vyúčtování'!$H$13="ano"),(L43/$L$59*100),IF(AND('Část C - Vyúčtování'!$H$12="ano",'Část C - Vyúčtování'!$H$13="ne"),(N43/$N$59*100))))</f>
        <v>0</v>
      </c>
    </row>
    <row r="44" spans="1:15" ht="28.5" customHeight="1" x14ac:dyDescent="0.3">
      <c r="A44" s="33" t="s">
        <v>98</v>
      </c>
      <c r="B44" s="47"/>
      <c r="C44" s="47"/>
      <c r="D44" s="37"/>
      <c r="E44" s="27"/>
      <c r="F44" s="22">
        <f>D44*E44</f>
        <v>0</v>
      </c>
      <c r="G44" s="27"/>
      <c r="H44" s="22">
        <f t="shared" si="1"/>
        <v>0</v>
      </c>
      <c r="I44" s="26"/>
      <c r="J44" s="35"/>
      <c r="K44" s="28"/>
      <c r="L44" s="25">
        <f t="shared" si="5"/>
        <v>0</v>
      </c>
      <c r="M44" s="28"/>
      <c r="N44" s="25">
        <f t="shared" si="3"/>
        <v>0</v>
      </c>
      <c r="O44" s="67" t="b">
        <f>IF('Část C - Vyúčtování'!$H$12="ne",(N44/$N$59*100),IF(AND('Část C - Vyúčtování'!$H$12="ano",'Část C - Vyúčtování'!$H$13="ano"),(L44/$L$59*100),IF(AND('Část C - Vyúčtování'!$H$12="ano",'Část C - Vyúčtování'!$H$13="ne"),(N44/$N$59*100))))</f>
        <v>0</v>
      </c>
    </row>
    <row r="45" spans="1:15" ht="28.5" customHeight="1" x14ac:dyDescent="0.3">
      <c r="A45" s="33" t="s">
        <v>99</v>
      </c>
      <c r="B45" s="47"/>
      <c r="C45" s="47"/>
      <c r="D45" s="37"/>
      <c r="E45" s="27"/>
      <c r="F45" s="22">
        <f t="shared" ref="F45:F58" si="10">D45*E45</f>
        <v>0</v>
      </c>
      <c r="G45" s="27"/>
      <c r="H45" s="22">
        <f t="shared" si="1"/>
        <v>0</v>
      </c>
      <c r="I45" s="26"/>
      <c r="J45" s="35"/>
      <c r="K45" s="28"/>
      <c r="L45" s="25">
        <f t="shared" si="5"/>
        <v>0</v>
      </c>
      <c r="M45" s="28"/>
      <c r="N45" s="25">
        <f t="shared" si="3"/>
        <v>0</v>
      </c>
      <c r="O45" s="67" t="b">
        <f>IF('Část C - Vyúčtování'!$H$12="ne",(N45/$N$59*100),IF(AND('Část C - Vyúčtování'!$H$12="ano",'Část C - Vyúčtování'!$H$13="ano"),(L45/$L$59*100),IF(AND('Část C - Vyúčtování'!$H$12="ano",'Část C - Vyúčtování'!$H$13="ne"),(N45/$N$59*100))))</f>
        <v>0</v>
      </c>
    </row>
    <row r="46" spans="1:15" ht="28.5" customHeight="1" x14ac:dyDescent="0.3">
      <c r="A46" s="33" t="s">
        <v>100</v>
      </c>
      <c r="B46" s="47"/>
      <c r="C46" s="47"/>
      <c r="D46" s="37"/>
      <c r="E46" s="27"/>
      <c r="F46" s="22">
        <f t="shared" si="10"/>
        <v>0</v>
      </c>
      <c r="G46" s="27"/>
      <c r="H46" s="22">
        <f t="shared" si="1"/>
        <v>0</v>
      </c>
      <c r="I46" s="26"/>
      <c r="J46" s="35"/>
      <c r="K46" s="28"/>
      <c r="L46" s="25">
        <f t="shared" si="5"/>
        <v>0</v>
      </c>
      <c r="M46" s="28"/>
      <c r="N46" s="25">
        <f t="shared" si="3"/>
        <v>0</v>
      </c>
      <c r="O46" s="67" t="b">
        <f>IF('Část C - Vyúčtování'!$H$12="ne",(N46/$N$59*100),IF(AND('Část C - Vyúčtování'!$H$12="ano",'Část C - Vyúčtování'!$H$13="ano"),(L46/$L$59*100),IF(AND('Část C - Vyúčtování'!$H$12="ano",'Část C - Vyúčtování'!$H$13="ne"),(N46/$N$59*100))))</f>
        <v>0</v>
      </c>
    </row>
    <row r="47" spans="1:15" ht="28.5" customHeight="1" x14ac:dyDescent="0.3">
      <c r="A47" s="33" t="s">
        <v>101</v>
      </c>
      <c r="B47" s="47"/>
      <c r="C47" s="47"/>
      <c r="D47" s="37"/>
      <c r="E47" s="27"/>
      <c r="F47" s="22">
        <f t="shared" si="10"/>
        <v>0</v>
      </c>
      <c r="G47" s="27"/>
      <c r="H47" s="22">
        <f t="shared" si="1"/>
        <v>0</v>
      </c>
      <c r="I47" s="26"/>
      <c r="J47" s="35"/>
      <c r="K47" s="28"/>
      <c r="L47" s="25">
        <f t="shared" si="5"/>
        <v>0</v>
      </c>
      <c r="M47" s="28"/>
      <c r="N47" s="25">
        <f t="shared" si="3"/>
        <v>0</v>
      </c>
      <c r="O47" s="67" t="b">
        <f>IF('Část C - Vyúčtování'!$H$12="ne",(N47/$N$59*100),IF(AND('Část C - Vyúčtování'!$H$12="ano",'Část C - Vyúčtování'!$H$13="ano"),(L47/$L$59*100),IF(AND('Část C - Vyúčtování'!$H$12="ano",'Část C - Vyúčtování'!$H$13="ne"),(N47/$N$59*100))))</f>
        <v>0</v>
      </c>
    </row>
    <row r="48" spans="1:15" ht="28.5" customHeight="1" x14ac:dyDescent="0.3">
      <c r="A48" s="33" t="s">
        <v>102</v>
      </c>
      <c r="B48" s="47"/>
      <c r="C48" s="47"/>
      <c r="D48" s="37"/>
      <c r="E48" s="27"/>
      <c r="F48" s="22">
        <f t="shared" si="10"/>
        <v>0</v>
      </c>
      <c r="G48" s="27"/>
      <c r="H48" s="22">
        <f t="shared" si="1"/>
        <v>0</v>
      </c>
      <c r="I48" s="26"/>
      <c r="J48" s="35"/>
      <c r="K48" s="28"/>
      <c r="L48" s="25">
        <f t="shared" si="5"/>
        <v>0</v>
      </c>
      <c r="M48" s="28"/>
      <c r="N48" s="25">
        <f t="shared" si="3"/>
        <v>0</v>
      </c>
      <c r="O48" s="67" t="b">
        <f>IF('Část C - Vyúčtování'!$H$12="ne",(N48/$N$59*100),IF(AND('Část C - Vyúčtování'!$H$12="ano",'Část C - Vyúčtování'!$H$13="ano"),(L48/$L$59*100),IF(AND('Část C - Vyúčtování'!$H$12="ano",'Část C - Vyúčtování'!$H$13="ne"),(N48/$N$59*100))))</f>
        <v>0</v>
      </c>
    </row>
    <row r="49" spans="1:15" ht="28.5" customHeight="1" x14ac:dyDescent="0.3">
      <c r="A49" s="33" t="s">
        <v>103</v>
      </c>
      <c r="B49" s="47"/>
      <c r="C49" s="47"/>
      <c r="D49" s="37"/>
      <c r="E49" s="27"/>
      <c r="F49" s="22">
        <f t="shared" si="10"/>
        <v>0</v>
      </c>
      <c r="G49" s="27"/>
      <c r="H49" s="22">
        <f t="shared" si="1"/>
        <v>0</v>
      </c>
      <c r="I49" s="26"/>
      <c r="J49" s="35"/>
      <c r="K49" s="28"/>
      <c r="L49" s="25">
        <f t="shared" si="5"/>
        <v>0</v>
      </c>
      <c r="M49" s="28"/>
      <c r="N49" s="25">
        <f t="shared" si="3"/>
        <v>0</v>
      </c>
      <c r="O49" s="67" t="b">
        <f>IF('Část C - Vyúčtování'!$H$12="ne",(N49/$N$59*100),IF(AND('Část C - Vyúčtování'!$H$12="ano",'Část C - Vyúčtování'!$H$13="ano"),(L49/$L$59*100),IF(AND('Část C - Vyúčtování'!$H$12="ano",'Část C - Vyúčtování'!$H$13="ne"),(N49/$N$59*100))))</f>
        <v>0</v>
      </c>
    </row>
    <row r="50" spans="1:15" ht="28.5" customHeight="1" x14ac:dyDescent="0.3">
      <c r="A50" s="33" t="s">
        <v>104</v>
      </c>
      <c r="B50" s="47"/>
      <c r="C50" s="47"/>
      <c r="D50" s="37"/>
      <c r="E50" s="27"/>
      <c r="F50" s="22">
        <f t="shared" si="10"/>
        <v>0</v>
      </c>
      <c r="G50" s="27"/>
      <c r="H50" s="22">
        <f t="shared" si="1"/>
        <v>0</v>
      </c>
      <c r="I50" s="26"/>
      <c r="J50" s="35"/>
      <c r="K50" s="28"/>
      <c r="L50" s="25">
        <f t="shared" si="5"/>
        <v>0</v>
      </c>
      <c r="M50" s="28"/>
      <c r="N50" s="25">
        <f t="shared" si="3"/>
        <v>0</v>
      </c>
      <c r="O50" s="67" t="b">
        <f>IF('Část C - Vyúčtování'!$H$12="ne",(N50/$N$59*100),IF(AND('Část C - Vyúčtování'!$H$12="ano",'Část C - Vyúčtování'!$H$13="ano"),(L50/$L$59*100),IF(AND('Část C - Vyúčtování'!$H$12="ano",'Část C - Vyúčtování'!$H$13="ne"),(N50/$N$59*100))))</f>
        <v>0</v>
      </c>
    </row>
    <row r="51" spans="1:15" ht="28.5" customHeight="1" x14ac:dyDescent="0.3">
      <c r="A51" s="33" t="s">
        <v>105</v>
      </c>
      <c r="B51" s="47"/>
      <c r="C51" s="47"/>
      <c r="D51" s="37"/>
      <c r="E51" s="27"/>
      <c r="F51" s="22">
        <f t="shared" si="10"/>
        <v>0</v>
      </c>
      <c r="G51" s="27"/>
      <c r="H51" s="22">
        <f t="shared" si="1"/>
        <v>0</v>
      </c>
      <c r="I51" s="26"/>
      <c r="J51" s="35"/>
      <c r="K51" s="28"/>
      <c r="L51" s="25">
        <f t="shared" si="5"/>
        <v>0</v>
      </c>
      <c r="M51" s="28"/>
      <c r="N51" s="25">
        <f t="shared" si="3"/>
        <v>0</v>
      </c>
      <c r="O51" s="67" t="b">
        <f>IF('Část C - Vyúčtování'!$H$12="ne",(N51/$N$59*100),IF(AND('Část C - Vyúčtování'!$H$12="ano",'Část C - Vyúčtování'!$H$13="ano"),(L51/$L$59*100),IF(AND('Část C - Vyúčtování'!$H$12="ano",'Část C - Vyúčtování'!$H$13="ne"),(N51/$N$59*100))))</f>
        <v>0</v>
      </c>
    </row>
    <row r="52" spans="1:15" ht="28.5" customHeight="1" x14ac:dyDescent="0.3">
      <c r="A52" s="33" t="s">
        <v>106</v>
      </c>
      <c r="B52" s="47"/>
      <c r="C52" s="47"/>
      <c r="D52" s="37"/>
      <c r="E52" s="27"/>
      <c r="F52" s="22">
        <f t="shared" si="10"/>
        <v>0</v>
      </c>
      <c r="G52" s="27"/>
      <c r="H52" s="22">
        <f t="shared" si="1"/>
        <v>0</v>
      </c>
      <c r="I52" s="26"/>
      <c r="J52" s="35"/>
      <c r="K52" s="28"/>
      <c r="L52" s="25">
        <f t="shared" si="5"/>
        <v>0</v>
      </c>
      <c r="M52" s="28"/>
      <c r="N52" s="25">
        <f t="shared" si="3"/>
        <v>0</v>
      </c>
      <c r="O52" s="67" t="b">
        <f>IF('Část C - Vyúčtování'!$H$12="ne",(N52/$N$59*100),IF(AND('Část C - Vyúčtování'!$H$12="ano",'Část C - Vyúčtování'!$H$13="ano"),(L52/$L$59*100),IF(AND('Část C - Vyúčtování'!$H$12="ano",'Část C - Vyúčtování'!$H$13="ne"),(N52/$N$59*100))))</f>
        <v>0</v>
      </c>
    </row>
    <row r="53" spans="1:15" ht="28.5" customHeight="1" x14ac:dyDescent="0.3">
      <c r="A53" s="33" t="s">
        <v>107</v>
      </c>
      <c r="B53" s="47"/>
      <c r="C53" s="47"/>
      <c r="D53" s="37"/>
      <c r="E53" s="27"/>
      <c r="F53" s="22">
        <f t="shared" si="10"/>
        <v>0</v>
      </c>
      <c r="G53" s="27"/>
      <c r="H53" s="22">
        <f t="shared" si="1"/>
        <v>0</v>
      </c>
      <c r="I53" s="26"/>
      <c r="J53" s="35"/>
      <c r="K53" s="28"/>
      <c r="L53" s="25">
        <f t="shared" si="5"/>
        <v>0</v>
      </c>
      <c r="M53" s="28"/>
      <c r="N53" s="25">
        <f t="shared" si="3"/>
        <v>0</v>
      </c>
      <c r="O53" s="67" t="b">
        <f>IF('Část C - Vyúčtování'!$H$12="ne",(N53/$N$59*100),IF(AND('Část C - Vyúčtování'!$H$12="ano",'Část C - Vyúčtování'!$H$13="ano"),(L53/$L$59*100),IF(AND('Část C - Vyúčtování'!$H$12="ano",'Část C - Vyúčtování'!$H$13="ne"),(N53/$N$59*100))))</f>
        <v>0</v>
      </c>
    </row>
    <row r="54" spans="1:15" ht="28.5" customHeight="1" x14ac:dyDescent="0.3">
      <c r="A54" s="33" t="s">
        <v>108</v>
      </c>
      <c r="B54" s="47"/>
      <c r="C54" s="47"/>
      <c r="D54" s="37"/>
      <c r="E54" s="27"/>
      <c r="F54" s="22">
        <f t="shared" si="10"/>
        <v>0</v>
      </c>
      <c r="G54" s="27"/>
      <c r="H54" s="22">
        <f t="shared" si="1"/>
        <v>0</v>
      </c>
      <c r="I54" s="26"/>
      <c r="J54" s="35"/>
      <c r="K54" s="28"/>
      <c r="L54" s="25">
        <f t="shared" si="5"/>
        <v>0</v>
      </c>
      <c r="M54" s="28"/>
      <c r="N54" s="25">
        <f t="shared" si="3"/>
        <v>0</v>
      </c>
      <c r="O54" s="67" t="b">
        <f>IF('Část C - Vyúčtování'!$H$12="ne",(N54/$N$59*100),IF(AND('Část C - Vyúčtování'!$H$12="ano",'Část C - Vyúčtování'!$H$13="ano"),(L54/$L$59*100),IF(AND('Část C - Vyúčtování'!$H$12="ano",'Část C - Vyúčtování'!$H$13="ne"),(N54/$N$59*100))))</f>
        <v>0</v>
      </c>
    </row>
    <row r="55" spans="1:15" ht="28.5" customHeight="1" x14ac:dyDescent="0.3">
      <c r="A55" s="33" t="s">
        <v>109</v>
      </c>
      <c r="B55" s="47"/>
      <c r="C55" s="47"/>
      <c r="D55" s="37"/>
      <c r="E55" s="27"/>
      <c r="F55" s="22">
        <f t="shared" si="10"/>
        <v>0</v>
      </c>
      <c r="G55" s="27"/>
      <c r="H55" s="22">
        <f t="shared" si="1"/>
        <v>0</v>
      </c>
      <c r="I55" s="26"/>
      <c r="J55" s="35"/>
      <c r="K55" s="28"/>
      <c r="L55" s="25">
        <f t="shared" si="5"/>
        <v>0</v>
      </c>
      <c r="M55" s="28"/>
      <c r="N55" s="25">
        <f t="shared" si="3"/>
        <v>0</v>
      </c>
      <c r="O55" s="67" t="b">
        <f>IF('Část C - Vyúčtování'!$H$12="ne",(N55/$N$59*100),IF(AND('Část C - Vyúčtování'!$H$12="ano",'Část C - Vyúčtování'!$H$13="ano"),(L55/$L$59*100),IF(AND('Část C - Vyúčtování'!$H$12="ano",'Část C - Vyúčtování'!$H$13="ne"),(N55/$N$59*100))))</f>
        <v>0</v>
      </c>
    </row>
    <row r="56" spans="1:15" ht="28.5" customHeight="1" x14ac:dyDescent="0.3">
      <c r="A56" s="33" t="s">
        <v>120</v>
      </c>
      <c r="B56" s="47"/>
      <c r="C56" s="47"/>
      <c r="D56" s="37"/>
      <c r="E56" s="27"/>
      <c r="F56" s="22">
        <f t="shared" si="10"/>
        <v>0</v>
      </c>
      <c r="G56" s="27"/>
      <c r="H56" s="22">
        <f t="shared" si="1"/>
        <v>0</v>
      </c>
      <c r="I56" s="26"/>
      <c r="J56" s="35"/>
      <c r="K56" s="28"/>
      <c r="L56" s="25">
        <f t="shared" si="5"/>
        <v>0</v>
      </c>
      <c r="M56" s="28"/>
      <c r="N56" s="25">
        <f t="shared" si="3"/>
        <v>0</v>
      </c>
      <c r="O56" s="67" t="b">
        <f>IF('Část C - Vyúčtování'!$H$12="ne",(N56/$N$59*100),IF(AND('Část C - Vyúčtování'!$H$12="ano",'Část C - Vyúčtování'!$H$13="ano"),(L56/$L$59*100),IF(AND('Část C - Vyúčtování'!$H$12="ano",'Část C - Vyúčtování'!$H$13="ne"),(N56/$N$59*100))))</f>
        <v>0</v>
      </c>
    </row>
    <row r="57" spans="1:15" ht="28.5" customHeight="1" x14ac:dyDescent="0.3">
      <c r="A57" s="33" t="s">
        <v>121</v>
      </c>
      <c r="B57" s="47"/>
      <c r="C57" s="47"/>
      <c r="D57" s="37"/>
      <c r="E57" s="27"/>
      <c r="F57" s="22">
        <f t="shared" si="10"/>
        <v>0</v>
      </c>
      <c r="G57" s="27"/>
      <c r="H57" s="22">
        <f t="shared" si="1"/>
        <v>0</v>
      </c>
      <c r="I57" s="26"/>
      <c r="J57" s="35"/>
      <c r="K57" s="28"/>
      <c r="L57" s="25">
        <f t="shared" si="5"/>
        <v>0</v>
      </c>
      <c r="M57" s="28"/>
      <c r="N57" s="25">
        <f t="shared" si="3"/>
        <v>0</v>
      </c>
      <c r="O57" s="67" t="b">
        <f>IF('Část C - Vyúčtování'!$H$12="ne",(N57/$N$59*100),IF(AND('Část C - Vyúčtování'!$H$12="ano",'Část C - Vyúčtování'!$H$13="ano"),(L57/$L$59*100),IF(AND('Část C - Vyúčtování'!$H$12="ano",'Část C - Vyúčtování'!$H$13="ne"),(N57/$N$59*100))))</f>
        <v>0</v>
      </c>
    </row>
    <row r="58" spans="1:15" ht="28.5" customHeight="1" x14ac:dyDescent="0.3">
      <c r="A58" s="33" t="s">
        <v>122</v>
      </c>
      <c r="B58" s="47"/>
      <c r="C58" s="47"/>
      <c r="D58" s="37"/>
      <c r="E58" s="27"/>
      <c r="F58" s="22">
        <f t="shared" si="10"/>
        <v>0</v>
      </c>
      <c r="G58" s="27"/>
      <c r="H58" s="22">
        <f t="shared" si="1"/>
        <v>0</v>
      </c>
      <c r="I58" s="26"/>
      <c r="J58" s="35"/>
      <c r="K58" s="28"/>
      <c r="L58" s="25">
        <f t="shared" si="5"/>
        <v>0</v>
      </c>
      <c r="M58" s="28"/>
      <c r="N58" s="25">
        <f t="shared" si="3"/>
        <v>0</v>
      </c>
      <c r="O58" s="67" t="b">
        <f>IF('Část C - Vyúčtování'!$H$12="ne",(N58/$N$59*100),IF(AND('Část C - Vyúčtování'!$H$12="ano",'Část C - Vyúčtování'!$H$13="ano"),(L58/$L$59*100),IF(AND('Část C - Vyúčtování'!$H$12="ano",'Část C - Vyúčtování'!$H$13="ne"),(N58/$N$59*100))))</f>
        <v>0</v>
      </c>
    </row>
    <row r="59" spans="1:15" ht="28.5" customHeight="1" x14ac:dyDescent="0.3">
      <c r="A59" s="194" t="s">
        <v>70</v>
      </c>
      <c r="B59" s="195"/>
      <c r="C59" s="195"/>
      <c r="D59" s="195"/>
      <c r="E59" s="196"/>
      <c r="F59" s="23">
        <f>SUM(F43,F27,F11)</f>
        <v>0</v>
      </c>
      <c r="G59" s="23">
        <f>SUM(G43,G27,G11)</f>
        <v>0</v>
      </c>
      <c r="H59" s="23">
        <f>SUM(H43,H27,H11)</f>
        <v>0</v>
      </c>
      <c r="I59" s="20"/>
      <c r="J59" s="36"/>
      <c r="K59" s="51"/>
      <c r="L59" s="23">
        <f>SUM(L43,L27,L11)</f>
        <v>0</v>
      </c>
      <c r="M59" s="23">
        <f>SUM(M43,M27,M11)</f>
        <v>0</v>
      </c>
      <c r="N59" s="23">
        <f>SUM(N43,N27,N11)</f>
        <v>0</v>
      </c>
      <c r="O59" s="52" t="b">
        <f>IF('Část C - Vyúčtování'!$H$12="ne",(N59/$N$59*100),IF(AND('Část C - Vyúčtování'!$H$12="ano",'Část C - Vyúčtování'!$H$13="ano"),(L59/$L$59*100),IF(AND('Část C - Vyúčtování'!$H$12="ano",'Část C - Vyúčtování'!$H$13="ne"),(N59/$N$59*100))))</f>
        <v>0</v>
      </c>
    </row>
    <row r="60" spans="1:15" ht="10.5" customHeight="1" x14ac:dyDescent="0.35">
      <c r="A60" s="187"/>
      <c r="B60" s="187"/>
      <c r="C60" s="188"/>
      <c r="D60" s="188"/>
      <c r="E60" s="188"/>
      <c r="F60" s="188"/>
      <c r="G60" s="188"/>
      <c r="H60" s="188"/>
      <c r="I60" s="189"/>
      <c r="J60" s="189"/>
      <c r="K60" s="189"/>
      <c r="L60" s="189"/>
      <c r="M60" s="189"/>
      <c r="N60" s="189"/>
      <c r="O60" s="189"/>
    </row>
    <row r="61" spans="1:15" ht="94.5" customHeight="1" x14ac:dyDescent="0.35">
      <c r="A61" s="81" t="s">
        <v>201</v>
      </c>
      <c r="B61" s="178"/>
      <c r="C61" s="178"/>
      <c r="D61" s="190"/>
      <c r="E61" s="191"/>
      <c r="F61" s="191"/>
      <c r="G61" s="191"/>
      <c r="H61" s="191"/>
      <c r="I61" s="191"/>
      <c r="J61" s="191"/>
      <c r="K61" s="191"/>
      <c r="L61" s="192"/>
      <c r="M61" s="192"/>
      <c r="N61" s="192"/>
      <c r="O61" s="175"/>
    </row>
    <row r="62" spans="1:15" ht="10.5" customHeight="1" x14ac:dyDescent="0.35">
      <c r="A62" s="84"/>
      <c r="B62" s="182"/>
      <c r="C62" s="182"/>
      <c r="D62" s="182"/>
      <c r="E62" s="182"/>
      <c r="F62" s="182"/>
      <c r="G62" s="182"/>
      <c r="H62" s="182"/>
      <c r="I62" s="182"/>
      <c r="J62" s="182"/>
      <c r="K62" s="183"/>
      <c r="L62" s="183"/>
      <c r="M62" s="183"/>
      <c r="N62" s="183"/>
      <c r="O62" s="184"/>
    </row>
    <row r="63" spans="1:15" ht="39" customHeight="1" x14ac:dyDescent="0.35">
      <c r="A63" s="131" t="s">
        <v>63</v>
      </c>
      <c r="B63" s="110"/>
      <c r="C63" s="110"/>
      <c r="D63" s="110"/>
      <c r="E63" s="110"/>
      <c r="F63" s="110"/>
      <c r="G63" s="110"/>
      <c r="H63" s="131" t="s">
        <v>254</v>
      </c>
      <c r="I63" s="150"/>
      <c r="J63" s="150"/>
      <c r="K63" s="150"/>
      <c r="L63" s="150"/>
      <c r="M63" s="150"/>
      <c r="N63" s="150"/>
      <c r="O63" s="150"/>
    </row>
    <row r="64" spans="1:15" ht="70.5" customHeight="1" x14ac:dyDescent="0.35">
      <c r="A64" s="193"/>
      <c r="B64" s="110"/>
      <c r="C64" s="110"/>
      <c r="D64" s="110"/>
      <c r="E64" s="110"/>
      <c r="F64" s="110"/>
      <c r="G64" s="110"/>
      <c r="H64" s="181"/>
      <c r="I64" s="150"/>
      <c r="J64" s="150"/>
      <c r="K64" s="150"/>
      <c r="L64" s="150"/>
      <c r="M64" s="150"/>
      <c r="N64" s="150"/>
      <c r="O64" s="150"/>
    </row>
    <row r="65" spans="1:9" x14ac:dyDescent="0.3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3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3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3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3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3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3">
      <c r="A71" s="3"/>
      <c r="B71" s="3"/>
      <c r="C71" s="3"/>
      <c r="D71" s="3"/>
      <c r="E71" s="3"/>
      <c r="F71" s="3"/>
      <c r="G71" s="3"/>
      <c r="H71" s="3"/>
      <c r="I71" s="3"/>
    </row>
    <row r="72" spans="1:9" ht="15" customHeight="1" x14ac:dyDescent="0.3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3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3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3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3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3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3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3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3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3">
      <c r="A81" s="4"/>
      <c r="B81" s="4"/>
      <c r="C81" s="4"/>
      <c r="D81" s="4"/>
      <c r="E81" s="4"/>
      <c r="F81" s="4"/>
      <c r="G81" s="4"/>
      <c r="H81" s="4"/>
      <c r="I81" s="4"/>
    </row>
    <row r="82" spans="1:9" ht="15" customHeight="1" x14ac:dyDescent="0.3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3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3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3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3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3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3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3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3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3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3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3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3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3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3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3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3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3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3">
      <c r="A100" s="4"/>
      <c r="B100" s="4"/>
      <c r="C100" s="4"/>
      <c r="D100" s="4"/>
      <c r="E100" s="4"/>
      <c r="F100" s="4"/>
      <c r="G100" s="4"/>
      <c r="H100" s="4"/>
      <c r="I100" s="4"/>
    </row>
  </sheetData>
  <sheetProtection sheet="1" objects="1" scenarios="1"/>
  <mergeCells count="24">
    <mergeCell ref="A1:O1"/>
    <mergeCell ref="A2:O2"/>
    <mergeCell ref="A3:O3"/>
    <mergeCell ref="D9:I9"/>
    <mergeCell ref="J9:O9"/>
    <mergeCell ref="A9:C9"/>
    <mergeCell ref="A8:O8"/>
    <mergeCell ref="A4:D4"/>
    <mergeCell ref="A5:D5"/>
    <mergeCell ref="A6:D6"/>
    <mergeCell ref="H63:O63"/>
    <mergeCell ref="H64:O64"/>
    <mergeCell ref="A62:O62"/>
    <mergeCell ref="A7:D7"/>
    <mergeCell ref="E4:O4"/>
    <mergeCell ref="E5:O5"/>
    <mergeCell ref="E6:O6"/>
    <mergeCell ref="E7:O7"/>
    <mergeCell ref="A60:O60"/>
    <mergeCell ref="A61:C61"/>
    <mergeCell ref="D61:O61"/>
    <mergeCell ref="A63:G63"/>
    <mergeCell ref="A64:G64"/>
    <mergeCell ref="A59:E59"/>
  </mergeCells>
  <dataValidations count="1">
    <dataValidation type="list" allowBlank="1" showInputMessage="1" showErrorMessage="1" sqref="I28:I42 I44:I58">
      <formula1>$B$85:$B$86</formula1>
    </dataValidation>
  </dataValidations>
  <pageMargins left="0.70866141732283472" right="0.70866141732283472" top="1.7716535433070868" bottom="1.3779527559055118" header="0.31496062992125984" footer="0.31496062992125984"/>
  <pageSetup paperSize="9" scale="80" fitToHeight="0" orientation="landscape" useFirstPageNumber="1" r:id="rId1"/>
  <headerFooter>
    <oddHeader>&amp;C&amp;G</oddHeader>
    <oddFooter>&amp;L&amp;"Arial,Kurzíva"&amp;10Část D - Čerpání rozpočtu&amp;C&amp;"Arial,Kurzíva"&amp;10&amp;P&amp;R&amp;G</oddFooter>
  </headerFooter>
  <ignoredErrors>
    <ignoredError sqref="A40 A41:A42 A24:A26 A56:A58" twoDigitTextYea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'Část C - Vyúčtování'!$B$83:$B$84</xm:f>
          </x14:formula1>
          <xm:sqref>I12:I26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171"/>
  <sheetViews>
    <sheetView view="pageBreakPreview" zoomScaleNormal="100" zoomScaleSheetLayoutView="100" zoomScalePageLayoutView="90" workbookViewId="0">
      <selection activeCell="G34" sqref="G34:I34"/>
    </sheetView>
  </sheetViews>
  <sheetFormatPr defaultColWidth="9.1796875" defaultRowHeight="14" x14ac:dyDescent="0.3"/>
  <cols>
    <col min="1" max="1" width="9.7265625" style="1" customWidth="1"/>
    <col min="2" max="2" width="16.26953125" style="1" customWidth="1"/>
    <col min="3" max="4" width="9.7265625" style="1" customWidth="1"/>
    <col min="5" max="5" width="10.7265625" style="1" customWidth="1"/>
    <col min="6" max="6" width="9" style="1" customWidth="1"/>
    <col min="7" max="7" width="9.7265625" style="1" customWidth="1"/>
    <col min="8" max="8" width="12.54296875" style="1" customWidth="1"/>
    <col min="9" max="9" width="42.1796875" style="1" customWidth="1"/>
    <col min="10" max="16384" width="9.1796875" style="1"/>
  </cols>
  <sheetData>
    <row r="1" spans="1:10" ht="39.75" customHeight="1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10" ht="39.75" customHeight="1" x14ac:dyDescent="0.3">
      <c r="A2" s="137" t="s">
        <v>58</v>
      </c>
      <c r="B2" s="138"/>
      <c r="C2" s="138"/>
      <c r="D2" s="138"/>
      <c r="E2" s="138"/>
      <c r="F2" s="138"/>
      <c r="G2" s="138"/>
      <c r="H2" s="138"/>
      <c r="I2" s="138"/>
    </row>
    <row r="3" spans="1:10" ht="8.25" customHeight="1" x14ac:dyDescent="0.3">
      <c r="A3" s="84"/>
      <c r="B3" s="93"/>
      <c r="C3" s="93"/>
      <c r="D3" s="93"/>
      <c r="E3" s="93"/>
      <c r="F3" s="93"/>
      <c r="G3" s="93"/>
      <c r="H3" s="93"/>
      <c r="I3" s="94"/>
    </row>
    <row r="4" spans="1:10" ht="17.25" customHeight="1" x14ac:dyDescent="0.3">
      <c r="A4" s="144" t="s">
        <v>1</v>
      </c>
      <c r="B4" s="145"/>
      <c r="C4" s="134" t="s">
        <v>209</v>
      </c>
      <c r="D4" s="135"/>
      <c r="E4" s="135"/>
      <c r="F4" s="135"/>
      <c r="G4" s="135"/>
      <c r="H4" s="135"/>
      <c r="I4" s="136"/>
    </row>
    <row r="5" spans="1:10" ht="75.75" customHeight="1" x14ac:dyDescent="0.3">
      <c r="A5" s="81" t="s">
        <v>2</v>
      </c>
      <c r="B5" s="81"/>
      <c r="C5" s="132" t="str">
        <f>'Část A - Úvodní strana'!$C$6</f>
        <v>VARIANTA A: Příprava projektové žádosti strategického projektu "………………………………………………………..."
nebo
VARIANTA B: Příprava extenzivní projektové fiše (studie proveditelnosti) strategického projektu "………………………………………………………………..."</v>
      </c>
      <c r="D5" s="132"/>
      <c r="E5" s="132"/>
      <c r="F5" s="132"/>
      <c r="G5" s="132"/>
      <c r="H5" s="132"/>
      <c r="I5" s="132"/>
    </row>
    <row r="6" spans="1:10" ht="39.75" customHeight="1" x14ac:dyDescent="0.3">
      <c r="A6" s="81" t="s">
        <v>112</v>
      </c>
      <c r="B6" s="81"/>
      <c r="C6" s="143">
        <f>'Část A - Úvodní strana'!$B$9</f>
        <v>0</v>
      </c>
      <c r="D6" s="143"/>
      <c r="E6" s="143"/>
      <c r="F6" s="143"/>
      <c r="G6" s="143"/>
      <c r="H6" s="143"/>
      <c r="I6" s="143"/>
    </row>
    <row r="7" spans="1:10" ht="39" customHeight="1" x14ac:dyDescent="0.3">
      <c r="A7" s="81" t="s">
        <v>4</v>
      </c>
      <c r="B7" s="81"/>
      <c r="C7" s="132">
        <f>'Část A - Úvodní strana'!$E$17</f>
        <v>0</v>
      </c>
      <c r="D7" s="132"/>
      <c r="E7" s="132"/>
      <c r="F7" s="132"/>
      <c r="G7" s="132"/>
      <c r="H7" s="132"/>
      <c r="I7" s="132"/>
    </row>
    <row r="8" spans="1:10" ht="8.25" customHeight="1" x14ac:dyDescent="0.3">
      <c r="A8" s="84"/>
      <c r="B8" s="93"/>
      <c r="C8" s="93"/>
      <c r="D8" s="93"/>
      <c r="E8" s="93"/>
      <c r="F8" s="93"/>
      <c r="G8" s="93"/>
      <c r="H8" s="93"/>
      <c r="I8" s="94"/>
    </row>
    <row r="9" spans="1:10" ht="46.5" customHeight="1" x14ac:dyDescent="0.3">
      <c r="A9" s="131" t="s">
        <v>202</v>
      </c>
      <c r="B9" s="224"/>
      <c r="C9" s="224"/>
      <c r="D9" s="224"/>
      <c r="E9" s="224"/>
      <c r="F9" s="224"/>
      <c r="G9" s="224"/>
      <c r="H9" s="224"/>
      <c r="I9" s="224"/>
      <c r="J9" s="2"/>
    </row>
    <row r="10" spans="1:10" ht="36.75" customHeight="1" x14ac:dyDescent="0.3">
      <c r="A10" s="19" t="s">
        <v>115</v>
      </c>
      <c r="B10" s="225" t="s">
        <v>116</v>
      </c>
      <c r="C10" s="226"/>
      <c r="D10" s="226"/>
      <c r="E10" s="226"/>
      <c r="F10" s="227"/>
      <c r="G10" s="225" t="s">
        <v>110</v>
      </c>
      <c r="H10" s="226"/>
      <c r="I10" s="227"/>
      <c r="J10" s="2"/>
    </row>
    <row r="11" spans="1:10" ht="47.25" customHeight="1" x14ac:dyDescent="0.3">
      <c r="A11" s="54" t="s">
        <v>114</v>
      </c>
      <c r="B11" s="217" t="s">
        <v>113</v>
      </c>
      <c r="C11" s="218"/>
      <c r="D11" s="218"/>
      <c r="E11" s="218"/>
      <c r="F11" s="219"/>
      <c r="G11" s="220" t="s">
        <v>220</v>
      </c>
      <c r="H11" s="221"/>
      <c r="I11" s="222"/>
      <c r="J11" s="2"/>
    </row>
    <row r="12" spans="1:10" ht="17.25" customHeight="1" x14ac:dyDescent="0.3">
      <c r="A12" s="53" t="s">
        <v>74</v>
      </c>
      <c r="B12" s="203"/>
      <c r="C12" s="223"/>
      <c r="D12" s="223"/>
      <c r="E12" s="223"/>
      <c r="F12" s="223"/>
      <c r="G12" s="205"/>
      <c r="H12" s="206"/>
      <c r="I12" s="206"/>
      <c r="J12" s="2"/>
    </row>
    <row r="13" spans="1:10" ht="17.25" customHeight="1" x14ac:dyDescent="0.3">
      <c r="A13" s="53" t="s">
        <v>75</v>
      </c>
      <c r="B13" s="203"/>
      <c r="C13" s="223"/>
      <c r="D13" s="223"/>
      <c r="E13" s="223"/>
      <c r="F13" s="223"/>
      <c r="G13" s="205"/>
      <c r="H13" s="206"/>
      <c r="I13" s="206"/>
      <c r="J13" s="2"/>
    </row>
    <row r="14" spans="1:10" ht="17.25" customHeight="1" x14ac:dyDescent="0.3">
      <c r="A14" s="53" t="s">
        <v>76</v>
      </c>
      <c r="B14" s="203"/>
      <c r="C14" s="223"/>
      <c r="D14" s="223"/>
      <c r="E14" s="223"/>
      <c r="F14" s="223"/>
      <c r="G14" s="205"/>
      <c r="H14" s="206"/>
      <c r="I14" s="206"/>
      <c r="J14" s="2"/>
    </row>
    <row r="15" spans="1:10" ht="17.25" customHeight="1" x14ac:dyDescent="0.3">
      <c r="A15" s="53" t="s">
        <v>77</v>
      </c>
      <c r="B15" s="203"/>
      <c r="C15" s="223"/>
      <c r="D15" s="223"/>
      <c r="E15" s="223"/>
      <c r="F15" s="223"/>
      <c r="G15" s="205"/>
      <c r="H15" s="206"/>
      <c r="I15" s="206"/>
      <c r="J15" s="2"/>
    </row>
    <row r="16" spans="1:10" ht="17.25" customHeight="1" x14ac:dyDescent="0.3">
      <c r="A16" s="53" t="s">
        <v>78</v>
      </c>
      <c r="B16" s="203"/>
      <c r="C16" s="223"/>
      <c r="D16" s="223"/>
      <c r="E16" s="223"/>
      <c r="F16" s="223"/>
      <c r="G16" s="205"/>
      <c r="H16" s="206"/>
      <c r="I16" s="206"/>
      <c r="J16" s="2"/>
    </row>
    <row r="17" spans="1:10" ht="17.25" customHeight="1" x14ac:dyDescent="0.3">
      <c r="A17" s="53" t="s">
        <v>79</v>
      </c>
      <c r="B17" s="203"/>
      <c r="C17" s="223"/>
      <c r="D17" s="223"/>
      <c r="E17" s="223"/>
      <c r="F17" s="223"/>
      <c r="G17" s="205"/>
      <c r="H17" s="206"/>
      <c r="I17" s="206"/>
      <c r="J17" s="2"/>
    </row>
    <row r="18" spans="1:10" ht="17.25" customHeight="1" x14ac:dyDescent="0.3">
      <c r="A18" s="53" t="s">
        <v>80</v>
      </c>
      <c r="B18" s="203"/>
      <c r="C18" s="223"/>
      <c r="D18" s="223"/>
      <c r="E18" s="223"/>
      <c r="F18" s="223"/>
      <c r="G18" s="205"/>
      <c r="H18" s="206"/>
      <c r="I18" s="206"/>
      <c r="J18" s="2"/>
    </row>
    <row r="19" spans="1:10" ht="17.25" customHeight="1" x14ac:dyDescent="0.3">
      <c r="A19" s="53" t="s">
        <v>81</v>
      </c>
      <c r="B19" s="203"/>
      <c r="C19" s="223"/>
      <c r="D19" s="223"/>
      <c r="E19" s="223"/>
      <c r="F19" s="223"/>
      <c r="G19" s="205"/>
      <c r="H19" s="206"/>
      <c r="I19" s="206"/>
      <c r="J19" s="2"/>
    </row>
    <row r="20" spans="1:10" ht="17.25" customHeight="1" x14ac:dyDescent="0.3">
      <c r="A20" s="53" t="s">
        <v>82</v>
      </c>
      <c r="B20" s="214"/>
      <c r="C20" s="215"/>
      <c r="D20" s="215"/>
      <c r="E20" s="215"/>
      <c r="F20" s="216"/>
      <c r="G20" s="211"/>
      <c r="H20" s="212"/>
      <c r="I20" s="213"/>
      <c r="J20" s="2"/>
    </row>
    <row r="21" spans="1:10" ht="17.25" customHeight="1" x14ac:dyDescent="0.3">
      <c r="A21" s="53" t="s">
        <v>83</v>
      </c>
      <c r="B21" s="214"/>
      <c r="C21" s="215"/>
      <c r="D21" s="215"/>
      <c r="E21" s="215"/>
      <c r="F21" s="216"/>
      <c r="G21" s="211"/>
      <c r="H21" s="212"/>
      <c r="I21" s="213"/>
      <c r="J21" s="2"/>
    </row>
    <row r="22" spans="1:10" ht="17.25" customHeight="1" x14ac:dyDescent="0.3">
      <c r="A22" s="53" t="s">
        <v>84</v>
      </c>
      <c r="B22" s="203"/>
      <c r="C22" s="223"/>
      <c r="D22" s="223"/>
      <c r="E22" s="223"/>
      <c r="F22" s="223"/>
      <c r="G22" s="205"/>
      <c r="H22" s="206"/>
      <c r="I22" s="206"/>
      <c r="J22" s="2"/>
    </row>
    <row r="23" spans="1:10" ht="17.25" customHeight="1" x14ac:dyDescent="0.3">
      <c r="A23" s="53" t="s">
        <v>85</v>
      </c>
      <c r="B23" s="203"/>
      <c r="C23" s="223"/>
      <c r="D23" s="223"/>
      <c r="E23" s="223"/>
      <c r="F23" s="223"/>
      <c r="G23" s="205"/>
      <c r="H23" s="206"/>
      <c r="I23" s="206"/>
      <c r="J23" s="2"/>
    </row>
    <row r="24" spans="1:10" ht="17.25" customHeight="1" x14ac:dyDescent="0.3">
      <c r="A24" s="53" t="s">
        <v>162</v>
      </c>
      <c r="B24" s="203"/>
      <c r="C24" s="223"/>
      <c r="D24" s="223"/>
      <c r="E24" s="223"/>
      <c r="F24" s="223"/>
      <c r="G24" s="205"/>
      <c r="H24" s="206"/>
      <c r="I24" s="206"/>
      <c r="J24" s="2"/>
    </row>
    <row r="25" spans="1:10" ht="17.25" customHeight="1" x14ac:dyDescent="0.3">
      <c r="A25" s="53" t="s">
        <v>163</v>
      </c>
      <c r="B25" s="214"/>
      <c r="C25" s="215"/>
      <c r="D25" s="215"/>
      <c r="E25" s="215"/>
      <c r="F25" s="216"/>
      <c r="G25" s="211"/>
      <c r="H25" s="212"/>
      <c r="I25" s="213"/>
      <c r="J25" s="2"/>
    </row>
    <row r="26" spans="1:10" ht="17.25" customHeight="1" x14ac:dyDescent="0.3">
      <c r="A26" s="53" t="s">
        <v>164</v>
      </c>
      <c r="B26" s="214"/>
      <c r="C26" s="215"/>
      <c r="D26" s="215"/>
      <c r="E26" s="215"/>
      <c r="F26" s="216"/>
      <c r="G26" s="211"/>
      <c r="H26" s="212"/>
      <c r="I26" s="213"/>
      <c r="J26" s="2"/>
    </row>
    <row r="27" spans="1:10" ht="87" customHeight="1" x14ac:dyDescent="0.3">
      <c r="A27" s="54" t="s">
        <v>117</v>
      </c>
      <c r="B27" s="217" t="s">
        <v>255</v>
      </c>
      <c r="C27" s="218"/>
      <c r="D27" s="218"/>
      <c r="E27" s="218"/>
      <c r="F27" s="219"/>
      <c r="G27" s="220" t="s">
        <v>252</v>
      </c>
      <c r="H27" s="221"/>
      <c r="I27" s="222"/>
      <c r="J27" s="2"/>
    </row>
    <row r="28" spans="1:10" ht="17.25" customHeight="1" x14ac:dyDescent="0.3">
      <c r="A28" s="53" t="s">
        <v>86</v>
      </c>
      <c r="B28" s="203"/>
      <c r="C28" s="204"/>
      <c r="D28" s="204"/>
      <c r="E28" s="204"/>
      <c r="F28" s="204"/>
      <c r="G28" s="205"/>
      <c r="H28" s="206"/>
      <c r="I28" s="206"/>
      <c r="J28" s="2"/>
    </row>
    <row r="29" spans="1:10" ht="17.25" customHeight="1" x14ac:dyDescent="0.3">
      <c r="A29" s="64" t="s">
        <v>87</v>
      </c>
      <c r="B29" s="203"/>
      <c r="C29" s="204"/>
      <c r="D29" s="204"/>
      <c r="E29" s="204"/>
      <c r="F29" s="204"/>
      <c r="G29" s="205"/>
      <c r="H29" s="206"/>
      <c r="I29" s="206"/>
      <c r="J29" s="2"/>
    </row>
    <row r="30" spans="1:10" ht="17.25" customHeight="1" x14ac:dyDescent="0.3">
      <c r="A30" s="64" t="s">
        <v>88</v>
      </c>
      <c r="B30" s="203"/>
      <c r="C30" s="204"/>
      <c r="D30" s="204"/>
      <c r="E30" s="204"/>
      <c r="F30" s="204"/>
      <c r="G30" s="205"/>
      <c r="H30" s="206"/>
      <c r="I30" s="206"/>
      <c r="J30" s="2"/>
    </row>
    <row r="31" spans="1:10" ht="17.25" customHeight="1" x14ac:dyDescent="0.3">
      <c r="A31" s="53" t="s">
        <v>89</v>
      </c>
      <c r="B31" s="203"/>
      <c r="C31" s="204"/>
      <c r="D31" s="204"/>
      <c r="E31" s="204"/>
      <c r="F31" s="204"/>
      <c r="G31" s="205"/>
      <c r="H31" s="206"/>
      <c r="I31" s="206"/>
      <c r="J31" s="2"/>
    </row>
    <row r="32" spans="1:10" ht="17.25" customHeight="1" x14ac:dyDescent="0.3">
      <c r="A32" s="53" t="s">
        <v>90</v>
      </c>
      <c r="B32" s="203"/>
      <c r="C32" s="204"/>
      <c r="D32" s="204"/>
      <c r="E32" s="204"/>
      <c r="F32" s="204"/>
      <c r="G32" s="205"/>
      <c r="H32" s="206"/>
      <c r="I32" s="206"/>
      <c r="J32" s="2"/>
    </row>
    <row r="33" spans="1:10" ht="82.5" customHeight="1" x14ac:dyDescent="0.3">
      <c r="A33" s="54" t="s">
        <v>118</v>
      </c>
      <c r="B33" s="217" t="s">
        <v>119</v>
      </c>
      <c r="C33" s="218"/>
      <c r="D33" s="218"/>
      <c r="E33" s="218"/>
      <c r="F33" s="219"/>
      <c r="G33" s="220" t="s">
        <v>256</v>
      </c>
      <c r="H33" s="221"/>
      <c r="I33" s="222"/>
      <c r="J33" s="2"/>
    </row>
    <row r="34" spans="1:10" ht="17.25" customHeight="1" x14ac:dyDescent="0.3">
      <c r="A34" s="53" t="s">
        <v>98</v>
      </c>
      <c r="B34" s="203"/>
      <c r="C34" s="204"/>
      <c r="D34" s="204"/>
      <c r="E34" s="204"/>
      <c r="F34" s="204"/>
      <c r="G34" s="205"/>
      <c r="H34" s="206"/>
      <c r="I34" s="206"/>
      <c r="J34" s="2"/>
    </row>
    <row r="35" spans="1:10" ht="17.25" customHeight="1" x14ac:dyDescent="0.3">
      <c r="A35" s="64" t="s">
        <v>99</v>
      </c>
      <c r="B35" s="203"/>
      <c r="C35" s="204"/>
      <c r="D35" s="204"/>
      <c r="E35" s="204"/>
      <c r="F35" s="204"/>
      <c r="G35" s="205"/>
      <c r="H35" s="206"/>
      <c r="I35" s="206"/>
      <c r="J35" s="2"/>
    </row>
    <row r="36" spans="1:10" ht="17.25" customHeight="1" x14ac:dyDescent="0.3">
      <c r="A36" s="64" t="s">
        <v>100</v>
      </c>
      <c r="B36" s="203"/>
      <c r="C36" s="204"/>
      <c r="D36" s="204"/>
      <c r="E36" s="204"/>
      <c r="F36" s="204"/>
      <c r="G36" s="205"/>
      <c r="H36" s="206"/>
      <c r="I36" s="206"/>
      <c r="J36" s="2"/>
    </row>
    <row r="37" spans="1:10" ht="17.25" customHeight="1" x14ac:dyDescent="0.3">
      <c r="A37" s="64" t="s">
        <v>101</v>
      </c>
      <c r="B37" s="203"/>
      <c r="C37" s="204"/>
      <c r="D37" s="204"/>
      <c r="E37" s="204"/>
      <c r="F37" s="204"/>
      <c r="G37" s="205"/>
      <c r="H37" s="206"/>
      <c r="I37" s="206"/>
      <c r="J37" s="2"/>
    </row>
    <row r="38" spans="1:10" ht="17.25" customHeight="1" x14ac:dyDescent="0.3">
      <c r="A38" s="64" t="s">
        <v>102</v>
      </c>
      <c r="B38" s="203"/>
      <c r="C38" s="204"/>
      <c r="D38" s="204"/>
      <c r="E38" s="204"/>
      <c r="F38" s="204"/>
      <c r="G38" s="205"/>
      <c r="H38" s="206"/>
      <c r="I38" s="206"/>
      <c r="J38" s="2"/>
    </row>
    <row r="39" spans="1:10" ht="17.25" customHeight="1" x14ac:dyDescent="0.3">
      <c r="A39" s="64" t="s">
        <v>103</v>
      </c>
      <c r="B39" s="203"/>
      <c r="C39" s="204"/>
      <c r="D39" s="204"/>
      <c r="E39" s="204"/>
      <c r="F39" s="204"/>
      <c r="G39" s="205"/>
      <c r="H39" s="206"/>
      <c r="I39" s="206"/>
      <c r="J39" s="2"/>
    </row>
    <row r="40" spans="1:10" ht="17.25" customHeight="1" x14ac:dyDescent="0.3">
      <c r="A40" s="64" t="s">
        <v>104</v>
      </c>
      <c r="B40" s="203"/>
      <c r="C40" s="204"/>
      <c r="D40" s="204"/>
      <c r="E40" s="204"/>
      <c r="F40" s="204"/>
      <c r="G40" s="205"/>
      <c r="H40" s="206"/>
      <c r="I40" s="206"/>
      <c r="J40" s="2"/>
    </row>
    <row r="41" spans="1:10" ht="17.25" customHeight="1" x14ac:dyDescent="0.3">
      <c r="A41" s="64" t="s">
        <v>105</v>
      </c>
      <c r="B41" s="203"/>
      <c r="C41" s="204"/>
      <c r="D41" s="204"/>
      <c r="E41" s="204"/>
      <c r="F41" s="204"/>
      <c r="G41" s="205"/>
      <c r="H41" s="206"/>
      <c r="I41" s="206"/>
      <c r="J41" s="2"/>
    </row>
    <row r="42" spans="1:10" ht="17.25" customHeight="1" x14ac:dyDescent="0.3">
      <c r="A42" s="64" t="s">
        <v>106</v>
      </c>
      <c r="B42" s="203"/>
      <c r="C42" s="204"/>
      <c r="D42" s="204"/>
      <c r="E42" s="204"/>
      <c r="F42" s="204"/>
      <c r="G42" s="205"/>
      <c r="H42" s="206"/>
      <c r="I42" s="206"/>
      <c r="J42" s="2"/>
    </row>
    <row r="43" spans="1:10" ht="17.25" customHeight="1" x14ac:dyDescent="0.3">
      <c r="A43" s="64" t="s">
        <v>107</v>
      </c>
      <c r="B43" s="203"/>
      <c r="C43" s="204"/>
      <c r="D43" s="204"/>
      <c r="E43" s="204"/>
      <c r="F43" s="204"/>
      <c r="G43" s="205"/>
      <c r="H43" s="206"/>
      <c r="I43" s="206"/>
      <c r="J43" s="2"/>
    </row>
    <row r="44" spans="1:10" ht="17.25" customHeight="1" x14ac:dyDescent="0.3">
      <c r="A44" s="64" t="s">
        <v>108</v>
      </c>
      <c r="B44" s="203"/>
      <c r="C44" s="204"/>
      <c r="D44" s="204"/>
      <c r="E44" s="204"/>
      <c r="F44" s="204"/>
      <c r="G44" s="205"/>
      <c r="H44" s="206"/>
      <c r="I44" s="206"/>
      <c r="J44" s="2"/>
    </row>
    <row r="45" spans="1:10" ht="17.25" customHeight="1" x14ac:dyDescent="0.3">
      <c r="A45" s="64" t="s">
        <v>109</v>
      </c>
      <c r="B45" s="203"/>
      <c r="C45" s="204"/>
      <c r="D45" s="204"/>
      <c r="E45" s="204"/>
      <c r="F45" s="204"/>
      <c r="G45" s="205"/>
      <c r="H45" s="206"/>
      <c r="I45" s="206"/>
      <c r="J45" s="2"/>
    </row>
    <row r="46" spans="1:10" ht="17.25" customHeight="1" x14ac:dyDescent="0.3">
      <c r="A46" s="64" t="s">
        <v>120</v>
      </c>
      <c r="B46" s="203"/>
      <c r="C46" s="204"/>
      <c r="D46" s="204"/>
      <c r="E46" s="204"/>
      <c r="F46" s="204"/>
      <c r="G46" s="205"/>
      <c r="H46" s="206"/>
      <c r="I46" s="206"/>
      <c r="J46" s="2"/>
    </row>
    <row r="47" spans="1:10" ht="17.25" customHeight="1" x14ac:dyDescent="0.3">
      <c r="A47" s="64" t="s">
        <v>121</v>
      </c>
      <c r="B47" s="203"/>
      <c r="C47" s="204"/>
      <c r="D47" s="204"/>
      <c r="E47" s="204"/>
      <c r="F47" s="204"/>
      <c r="G47" s="205"/>
      <c r="H47" s="206"/>
      <c r="I47" s="206"/>
      <c r="J47" s="2"/>
    </row>
    <row r="48" spans="1:10" ht="17.25" customHeight="1" x14ac:dyDescent="0.3">
      <c r="A48" s="64" t="s">
        <v>122</v>
      </c>
      <c r="B48" s="203"/>
      <c r="C48" s="204"/>
      <c r="D48" s="204"/>
      <c r="E48" s="204"/>
      <c r="F48" s="204"/>
      <c r="G48" s="205"/>
      <c r="H48" s="206"/>
      <c r="I48" s="206"/>
      <c r="J48" s="2"/>
    </row>
    <row r="49" spans="1:10" ht="17.25" customHeight="1" x14ac:dyDescent="0.3">
      <c r="A49" s="64" t="s">
        <v>221</v>
      </c>
      <c r="B49" s="203"/>
      <c r="C49" s="204"/>
      <c r="D49" s="204"/>
      <c r="E49" s="204"/>
      <c r="F49" s="204"/>
      <c r="G49" s="205"/>
      <c r="H49" s="206"/>
      <c r="I49" s="206"/>
      <c r="J49" s="2"/>
    </row>
    <row r="50" spans="1:10" ht="17.25" customHeight="1" x14ac:dyDescent="0.3">
      <c r="A50" s="64" t="s">
        <v>222</v>
      </c>
      <c r="B50" s="203"/>
      <c r="C50" s="204"/>
      <c r="D50" s="204"/>
      <c r="E50" s="204"/>
      <c r="F50" s="204"/>
      <c r="G50" s="205"/>
      <c r="H50" s="206"/>
      <c r="I50" s="206"/>
      <c r="J50" s="2"/>
    </row>
    <row r="51" spans="1:10" ht="17.25" customHeight="1" x14ac:dyDescent="0.3">
      <c r="A51" s="64" t="s">
        <v>223</v>
      </c>
      <c r="B51" s="203"/>
      <c r="C51" s="204"/>
      <c r="D51" s="204"/>
      <c r="E51" s="204"/>
      <c r="F51" s="204"/>
      <c r="G51" s="205"/>
      <c r="H51" s="206"/>
      <c r="I51" s="206"/>
      <c r="J51" s="2"/>
    </row>
    <row r="52" spans="1:10" ht="17.25" customHeight="1" x14ac:dyDescent="0.3">
      <c r="A52" s="64" t="s">
        <v>224</v>
      </c>
      <c r="B52" s="203"/>
      <c r="C52" s="204"/>
      <c r="D52" s="204"/>
      <c r="E52" s="204"/>
      <c r="F52" s="204"/>
      <c r="G52" s="205"/>
      <c r="H52" s="206"/>
      <c r="I52" s="206"/>
      <c r="J52" s="2"/>
    </row>
    <row r="53" spans="1:10" ht="17.25" customHeight="1" x14ac:dyDescent="0.3">
      <c r="A53" s="64" t="s">
        <v>225</v>
      </c>
      <c r="B53" s="203"/>
      <c r="C53" s="204"/>
      <c r="D53" s="204"/>
      <c r="E53" s="204"/>
      <c r="F53" s="204"/>
      <c r="G53" s="205"/>
      <c r="H53" s="206"/>
      <c r="I53" s="206"/>
      <c r="J53" s="2"/>
    </row>
    <row r="54" spans="1:10" ht="17.25" customHeight="1" x14ac:dyDescent="0.3">
      <c r="A54" s="64" t="s">
        <v>226</v>
      </c>
      <c r="B54" s="203"/>
      <c r="C54" s="204"/>
      <c r="D54" s="204"/>
      <c r="E54" s="204"/>
      <c r="F54" s="204"/>
      <c r="G54" s="205"/>
      <c r="H54" s="206"/>
      <c r="I54" s="206"/>
      <c r="J54" s="2"/>
    </row>
    <row r="55" spans="1:10" ht="17.25" customHeight="1" x14ac:dyDescent="0.3">
      <c r="A55" s="64" t="s">
        <v>227</v>
      </c>
      <c r="B55" s="203"/>
      <c r="C55" s="204"/>
      <c r="D55" s="204"/>
      <c r="E55" s="204"/>
      <c r="F55" s="204"/>
      <c r="G55" s="205"/>
      <c r="H55" s="206"/>
      <c r="I55" s="206"/>
      <c r="J55" s="2"/>
    </row>
    <row r="56" spans="1:10" ht="17.25" customHeight="1" x14ac:dyDescent="0.3">
      <c r="A56" s="64" t="s">
        <v>228</v>
      </c>
      <c r="B56" s="203"/>
      <c r="C56" s="204"/>
      <c r="D56" s="204"/>
      <c r="E56" s="204"/>
      <c r="F56" s="204"/>
      <c r="G56" s="205"/>
      <c r="H56" s="206"/>
      <c r="I56" s="206"/>
      <c r="J56" s="2"/>
    </row>
    <row r="57" spans="1:10" ht="17.25" customHeight="1" x14ac:dyDescent="0.3">
      <c r="A57" s="64" t="s">
        <v>229</v>
      </c>
      <c r="B57" s="203"/>
      <c r="C57" s="204"/>
      <c r="D57" s="204"/>
      <c r="E57" s="204"/>
      <c r="F57" s="204"/>
      <c r="G57" s="205"/>
      <c r="H57" s="206"/>
      <c r="I57" s="206"/>
      <c r="J57" s="2"/>
    </row>
    <row r="58" spans="1:10" ht="17.25" customHeight="1" x14ac:dyDescent="0.3">
      <c r="A58" s="64" t="s">
        <v>230</v>
      </c>
      <c r="B58" s="203"/>
      <c r="C58" s="204"/>
      <c r="D58" s="204"/>
      <c r="E58" s="204"/>
      <c r="F58" s="204"/>
      <c r="G58" s="205"/>
      <c r="H58" s="206"/>
      <c r="I58" s="206"/>
      <c r="J58" s="2"/>
    </row>
    <row r="59" spans="1:10" ht="17.25" customHeight="1" x14ac:dyDescent="0.3">
      <c r="A59" s="64" t="s">
        <v>231</v>
      </c>
      <c r="B59" s="203"/>
      <c r="C59" s="204"/>
      <c r="D59" s="204"/>
      <c r="E59" s="204"/>
      <c r="F59" s="204"/>
      <c r="G59" s="205"/>
      <c r="H59" s="206"/>
      <c r="I59" s="206"/>
      <c r="J59" s="2"/>
    </row>
    <row r="60" spans="1:10" ht="17.25" customHeight="1" x14ac:dyDescent="0.3">
      <c r="A60" s="64" t="s">
        <v>232</v>
      </c>
      <c r="B60" s="203"/>
      <c r="C60" s="204"/>
      <c r="D60" s="204"/>
      <c r="E60" s="204"/>
      <c r="F60" s="204"/>
      <c r="G60" s="205"/>
      <c r="H60" s="206"/>
      <c r="I60" s="206"/>
      <c r="J60" s="2"/>
    </row>
    <row r="61" spans="1:10" ht="17.25" customHeight="1" x14ac:dyDescent="0.3">
      <c r="A61" s="64" t="s">
        <v>233</v>
      </c>
      <c r="B61" s="203"/>
      <c r="C61" s="204"/>
      <c r="D61" s="204"/>
      <c r="E61" s="204"/>
      <c r="F61" s="204"/>
      <c r="G61" s="205"/>
      <c r="H61" s="206"/>
      <c r="I61" s="206"/>
      <c r="J61" s="2"/>
    </row>
    <row r="62" spans="1:10" ht="17.25" customHeight="1" x14ac:dyDescent="0.3">
      <c r="A62" s="64" t="s">
        <v>234</v>
      </c>
      <c r="B62" s="203"/>
      <c r="C62" s="204"/>
      <c r="D62" s="204"/>
      <c r="E62" s="204"/>
      <c r="F62" s="204"/>
      <c r="G62" s="205"/>
      <c r="H62" s="206"/>
      <c r="I62" s="206"/>
      <c r="J62" s="2"/>
    </row>
    <row r="63" spans="1:10" ht="17.25" customHeight="1" x14ac:dyDescent="0.3">
      <c r="A63" s="64" t="s">
        <v>235</v>
      </c>
      <c r="B63" s="203"/>
      <c r="C63" s="204"/>
      <c r="D63" s="204"/>
      <c r="E63" s="204"/>
      <c r="F63" s="204"/>
      <c r="G63" s="205"/>
      <c r="H63" s="206"/>
      <c r="I63" s="206"/>
      <c r="J63" s="2"/>
    </row>
    <row r="64" spans="1:10" ht="91.5" customHeight="1" x14ac:dyDescent="0.3">
      <c r="A64" s="54" t="s">
        <v>123</v>
      </c>
      <c r="B64" s="207" t="s">
        <v>124</v>
      </c>
      <c r="C64" s="208"/>
      <c r="D64" s="208"/>
      <c r="E64" s="208"/>
      <c r="F64" s="208"/>
      <c r="G64" s="209" t="s">
        <v>205</v>
      </c>
      <c r="H64" s="210"/>
      <c r="I64" s="210"/>
      <c r="J64" s="2"/>
    </row>
    <row r="65" spans="1:10" ht="17.25" customHeight="1" x14ac:dyDescent="0.3">
      <c r="A65" s="53" t="s">
        <v>125</v>
      </c>
      <c r="B65" s="203"/>
      <c r="C65" s="204"/>
      <c r="D65" s="204"/>
      <c r="E65" s="204"/>
      <c r="F65" s="204"/>
      <c r="G65" s="205"/>
      <c r="H65" s="206"/>
      <c r="I65" s="206"/>
      <c r="J65" s="2"/>
    </row>
    <row r="66" spans="1:10" ht="17.25" customHeight="1" x14ac:dyDescent="0.3">
      <c r="A66" s="53" t="s">
        <v>126</v>
      </c>
      <c r="B66" s="203"/>
      <c r="C66" s="204"/>
      <c r="D66" s="204"/>
      <c r="E66" s="204"/>
      <c r="F66" s="204"/>
      <c r="G66" s="205"/>
      <c r="H66" s="206"/>
      <c r="I66" s="206"/>
      <c r="J66" s="2"/>
    </row>
    <row r="67" spans="1:10" ht="17.25" customHeight="1" x14ac:dyDescent="0.3">
      <c r="A67" s="53" t="s">
        <v>127</v>
      </c>
      <c r="B67" s="203"/>
      <c r="C67" s="204"/>
      <c r="D67" s="204"/>
      <c r="E67" s="204"/>
      <c r="F67" s="204"/>
      <c r="G67" s="205"/>
      <c r="H67" s="206"/>
      <c r="I67" s="206"/>
      <c r="J67" s="2"/>
    </row>
    <row r="68" spans="1:10" ht="17.25" customHeight="1" x14ac:dyDescent="0.3">
      <c r="A68" s="53" t="s">
        <v>128</v>
      </c>
      <c r="B68" s="203"/>
      <c r="C68" s="204"/>
      <c r="D68" s="204"/>
      <c r="E68" s="204"/>
      <c r="F68" s="204"/>
      <c r="G68" s="205"/>
      <c r="H68" s="206"/>
      <c r="I68" s="206"/>
      <c r="J68" s="2"/>
    </row>
    <row r="69" spans="1:10" ht="17.25" customHeight="1" x14ac:dyDescent="0.3">
      <c r="A69" s="53" t="s">
        <v>129</v>
      </c>
      <c r="B69" s="203"/>
      <c r="C69" s="204"/>
      <c r="D69" s="204"/>
      <c r="E69" s="204"/>
      <c r="F69" s="204"/>
      <c r="G69" s="205"/>
      <c r="H69" s="206"/>
      <c r="I69" s="206"/>
      <c r="J69" s="2"/>
    </row>
    <row r="70" spans="1:10" ht="17.25" customHeight="1" x14ac:dyDescent="0.3">
      <c r="A70" s="53" t="s">
        <v>130</v>
      </c>
      <c r="B70" s="203"/>
      <c r="C70" s="204"/>
      <c r="D70" s="204"/>
      <c r="E70" s="204"/>
      <c r="F70" s="204"/>
      <c r="G70" s="205"/>
      <c r="H70" s="206"/>
      <c r="I70" s="206"/>
      <c r="J70" s="2"/>
    </row>
    <row r="71" spans="1:10" ht="17.25" customHeight="1" x14ac:dyDescent="0.3">
      <c r="A71" s="53" t="s">
        <v>131</v>
      </c>
      <c r="B71" s="203"/>
      <c r="C71" s="204"/>
      <c r="D71" s="204"/>
      <c r="E71" s="204"/>
      <c r="F71" s="204"/>
      <c r="G71" s="205"/>
      <c r="H71" s="206"/>
      <c r="I71" s="206"/>
      <c r="J71" s="2"/>
    </row>
    <row r="72" spans="1:10" ht="17.25" customHeight="1" x14ac:dyDescent="0.3">
      <c r="A72" s="53" t="s">
        <v>132</v>
      </c>
      <c r="B72" s="203"/>
      <c r="C72" s="204"/>
      <c r="D72" s="204"/>
      <c r="E72" s="204"/>
      <c r="F72" s="204"/>
      <c r="G72" s="205"/>
      <c r="H72" s="206"/>
      <c r="I72" s="206"/>
      <c r="J72" s="2"/>
    </row>
    <row r="73" spans="1:10" ht="17.25" customHeight="1" x14ac:dyDescent="0.3">
      <c r="A73" s="64" t="s">
        <v>133</v>
      </c>
      <c r="B73" s="203"/>
      <c r="C73" s="204"/>
      <c r="D73" s="204"/>
      <c r="E73" s="204"/>
      <c r="F73" s="204"/>
      <c r="G73" s="205"/>
      <c r="H73" s="206"/>
      <c r="I73" s="206"/>
      <c r="J73" s="2"/>
    </row>
    <row r="74" spans="1:10" ht="17.25" customHeight="1" x14ac:dyDescent="0.3">
      <c r="A74" s="64" t="s">
        <v>134</v>
      </c>
      <c r="B74" s="203"/>
      <c r="C74" s="204"/>
      <c r="D74" s="204"/>
      <c r="E74" s="204"/>
      <c r="F74" s="204"/>
      <c r="G74" s="205"/>
      <c r="H74" s="206"/>
      <c r="I74" s="206"/>
      <c r="J74" s="2"/>
    </row>
    <row r="75" spans="1:10" ht="17.25" customHeight="1" x14ac:dyDescent="0.3">
      <c r="A75" s="64" t="s">
        <v>135</v>
      </c>
      <c r="B75" s="203"/>
      <c r="C75" s="204"/>
      <c r="D75" s="204"/>
      <c r="E75" s="204"/>
      <c r="F75" s="204"/>
      <c r="G75" s="205"/>
      <c r="H75" s="206"/>
      <c r="I75" s="206"/>
      <c r="J75" s="2"/>
    </row>
    <row r="76" spans="1:10" ht="17.25" customHeight="1" x14ac:dyDescent="0.3">
      <c r="A76" s="64" t="s">
        <v>136</v>
      </c>
      <c r="B76" s="203"/>
      <c r="C76" s="204"/>
      <c r="D76" s="204"/>
      <c r="E76" s="204"/>
      <c r="F76" s="204"/>
      <c r="G76" s="205"/>
      <c r="H76" s="206"/>
      <c r="I76" s="206"/>
      <c r="J76" s="2"/>
    </row>
    <row r="77" spans="1:10" ht="17.25" customHeight="1" x14ac:dyDescent="0.3">
      <c r="A77" s="64" t="s">
        <v>137</v>
      </c>
      <c r="B77" s="203"/>
      <c r="C77" s="204"/>
      <c r="D77" s="204"/>
      <c r="E77" s="204"/>
      <c r="F77" s="204"/>
      <c r="G77" s="205"/>
      <c r="H77" s="206"/>
      <c r="I77" s="206"/>
      <c r="J77" s="2"/>
    </row>
    <row r="78" spans="1:10" ht="17.25" customHeight="1" x14ac:dyDescent="0.3">
      <c r="A78" s="64" t="s">
        <v>138</v>
      </c>
      <c r="B78" s="203"/>
      <c r="C78" s="204"/>
      <c r="D78" s="204"/>
      <c r="E78" s="204"/>
      <c r="F78" s="204"/>
      <c r="G78" s="205"/>
      <c r="H78" s="206"/>
      <c r="I78" s="206"/>
      <c r="J78" s="2"/>
    </row>
    <row r="79" spans="1:10" ht="17.25" customHeight="1" x14ac:dyDescent="0.3">
      <c r="A79" s="64" t="s">
        <v>139</v>
      </c>
      <c r="B79" s="203"/>
      <c r="C79" s="204"/>
      <c r="D79" s="204"/>
      <c r="E79" s="204"/>
      <c r="F79" s="204"/>
      <c r="G79" s="205"/>
      <c r="H79" s="206"/>
      <c r="I79" s="206"/>
      <c r="J79" s="2"/>
    </row>
    <row r="80" spans="1:10" ht="17.25" customHeight="1" x14ac:dyDescent="0.3">
      <c r="A80" s="64" t="s">
        <v>236</v>
      </c>
      <c r="B80" s="203"/>
      <c r="C80" s="204"/>
      <c r="D80" s="204"/>
      <c r="E80" s="204"/>
      <c r="F80" s="204"/>
      <c r="G80" s="205"/>
      <c r="H80" s="206"/>
      <c r="I80" s="206"/>
      <c r="J80" s="2"/>
    </row>
    <row r="81" spans="1:10" ht="17.25" customHeight="1" x14ac:dyDescent="0.3">
      <c r="A81" s="64" t="s">
        <v>237</v>
      </c>
      <c r="B81" s="203"/>
      <c r="C81" s="204"/>
      <c r="D81" s="204"/>
      <c r="E81" s="204"/>
      <c r="F81" s="204"/>
      <c r="G81" s="205"/>
      <c r="H81" s="206"/>
      <c r="I81" s="206"/>
      <c r="J81" s="2"/>
    </row>
    <row r="82" spans="1:10" ht="17.25" customHeight="1" x14ac:dyDescent="0.3">
      <c r="A82" s="64" t="s">
        <v>238</v>
      </c>
      <c r="B82" s="203"/>
      <c r="C82" s="204"/>
      <c r="D82" s="204"/>
      <c r="E82" s="204"/>
      <c r="F82" s="204"/>
      <c r="G82" s="205"/>
      <c r="H82" s="206"/>
      <c r="I82" s="206"/>
      <c r="J82" s="2"/>
    </row>
    <row r="83" spans="1:10" ht="17.25" customHeight="1" x14ac:dyDescent="0.3">
      <c r="A83" s="64" t="s">
        <v>239</v>
      </c>
      <c r="B83" s="203"/>
      <c r="C83" s="204"/>
      <c r="D83" s="204"/>
      <c r="E83" s="204"/>
      <c r="F83" s="204"/>
      <c r="G83" s="205"/>
      <c r="H83" s="206"/>
      <c r="I83" s="206"/>
      <c r="J83" s="2"/>
    </row>
    <row r="84" spans="1:10" ht="17.25" customHeight="1" x14ac:dyDescent="0.3">
      <c r="A84" s="64" t="s">
        <v>240</v>
      </c>
      <c r="B84" s="203"/>
      <c r="C84" s="204"/>
      <c r="D84" s="204"/>
      <c r="E84" s="204"/>
      <c r="F84" s="204"/>
      <c r="G84" s="205"/>
      <c r="H84" s="206"/>
      <c r="I84" s="206"/>
      <c r="J84" s="2"/>
    </row>
    <row r="85" spans="1:10" ht="84.75" customHeight="1" x14ac:dyDescent="0.3">
      <c r="A85" s="54" t="s">
        <v>140</v>
      </c>
      <c r="B85" s="207" t="s">
        <v>156</v>
      </c>
      <c r="C85" s="208"/>
      <c r="D85" s="208"/>
      <c r="E85" s="208"/>
      <c r="F85" s="208"/>
      <c r="G85" s="209" t="s">
        <v>246</v>
      </c>
      <c r="H85" s="210"/>
      <c r="I85" s="210"/>
      <c r="J85" s="2"/>
    </row>
    <row r="86" spans="1:10" ht="17.25" customHeight="1" x14ac:dyDescent="0.3">
      <c r="A86" s="53" t="s">
        <v>141</v>
      </c>
      <c r="B86" s="203"/>
      <c r="C86" s="204"/>
      <c r="D86" s="204"/>
      <c r="E86" s="204"/>
      <c r="F86" s="204"/>
      <c r="G86" s="205"/>
      <c r="H86" s="206"/>
      <c r="I86" s="206"/>
      <c r="J86" s="2"/>
    </row>
    <row r="87" spans="1:10" ht="17.25" customHeight="1" x14ac:dyDescent="0.3">
      <c r="A87" s="53" t="s">
        <v>142</v>
      </c>
      <c r="B87" s="203"/>
      <c r="C87" s="204"/>
      <c r="D87" s="204"/>
      <c r="E87" s="204"/>
      <c r="F87" s="204"/>
      <c r="G87" s="205"/>
      <c r="H87" s="206"/>
      <c r="I87" s="206"/>
      <c r="J87" s="2"/>
    </row>
    <row r="88" spans="1:10" ht="17.25" customHeight="1" x14ac:dyDescent="0.3">
      <c r="A88" s="53" t="s">
        <v>143</v>
      </c>
      <c r="B88" s="203"/>
      <c r="C88" s="204"/>
      <c r="D88" s="204"/>
      <c r="E88" s="204"/>
      <c r="F88" s="204"/>
      <c r="G88" s="205"/>
      <c r="H88" s="206"/>
      <c r="I88" s="206"/>
      <c r="J88" s="2"/>
    </row>
    <row r="89" spans="1:10" ht="17.25" customHeight="1" x14ac:dyDescent="0.3">
      <c r="A89" s="53" t="s">
        <v>144</v>
      </c>
      <c r="B89" s="203"/>
      <c r="C89" s="204"/>
      <c r="D89" s="204"/>
      <c r="E89" s="204"/>
      <c r="F89" s="204"/>
      <c r="G89" s="205"/>
      <c r="H89" s="206"/>
      <c r="I89" s="206"/>
      <c r="J89" s="2"/>
    </row>
    <row r="90" spans="1:10" ht="17.25" customHeight="1" x14ac:dyDescent="0.3">
      <c r="A90" s="53" t="s">
        <v>145</v>
      </c>
      <c r="B90" s="203"/>
      <c r="C90" s="204"/>
      <c r="D90" s="204"/>
      <c r="E90" s="204"/>
      <c r="F90" s="204"/>
      <c r="G90" s="205"/>
      <c r="H90" s="206"/>
      <c r="I90" s="206"/>
      <c r="J90" s="2"/>
    </row>
    <row r="91" spans="1:10" ht="17.25" customHeight="1" x14ac:dyDescent="0.3">
      <c r="A91" s="53" t="s">
        <v>146</v>
      </c>
      <c r="B91" s="203"/>
      <c r="C91" s="204"/>
      <c r="D91" s="204"/>
      <c r="E91" s="204"/>
      <c r="F91" s="204"/>
      <c r="G91" s="205"/>
      <c r="H91" s="206"/>
      <c r="I91" s="206"/>
      <c r="J91" s="2"/>
    </row>
    <row r="92" spans="1:10" ht="17.25" customHeight="1" x14ac:dyDescent="0.3">
      <c r="A92" s="53" t="s">
        <v>147</v>
      </c>
      <c r="B92" s="203"/>
      <c r="C92" s="204"/>
      <c r="D92" s="204"/>
      <c r="E92" s="204"/>
      <c r="F92" s="204"/>
      <c r="G92" s="205"/>
      <c r="H92" s="206"/>
      <c r="I92" s="206"/>
      <c r="J92" s="2"/>
    </row>
    <row r="93" spans="1:10" ht="17.25" customHeight="1" x14ac:dyDescent="0.3">
      <c r="A93" s="53" t="s">
        <v>148</v>
      </c>
      <c r="B93" s="203"/>
      <c r="C93" s="204"/>
      <c r="D93" s="204"/>
      <c r="E93" s="204"/>
      <c r="F93" s="204"/>
      <c r="G93" s="205"/>
      <c r="H93" s="206"/>
      <c r="I93" s="206"/>
      <c r="J93" s="2"/>
    </row>
    <row r="94" spans="1:10" ht="17.25" customHeight="1" x14ac:dyDescent="0.3">
      <c r="A94" s="53" t="s">
        <v>149</v>
      </c>
      <c r="B94" s="203"/>
      <c r="C94" s="204"/>
      <c r="D94" s="204"/>
      <c r="E94" s="204"/>
      <c r="F94" s="204"/>
      <c r="G94" s="205"/>
      <c r="H94" s="206"/>
      <c r="I94" s="206"/>
      <c r="J94" s="2"/>
    </row>
    <row r="95" spans="1:10" ht="17.25" customHeight="1" x14ac:dyDescent="0.3">
      <c r="A95" s="53" t="s">
        <v>150</v>
      </c>
      <c r="B95" s="203"/>
      <c r="C95" s="204"/>
      <c r="D95" s="204"/>
      <c r="E95" s="204"/>
      <c r="F95" s="204"/>
      <c r="G95" s="205"/>
      <c r="H95" s="206"/>
      <c r="I95" s="206"/>
      <c r="J95" s="2"/>
    </row>
    <row r="96" spans="1:10" ht="17.25" customHeight="1" x14ac:dyDescent="0.3">
      <c r="A96" s="53" t="s">
        <v>151</v>
      </c>
      <c r="B96" s="203"/>
      <c r="C96" s="204"/>
      <c r="D96" s="204"/>
      <c r="E96" s="204"/>
      <c r="F96" s="204"/>
      <c r="G96" s="205"/>
      <c r="H96" s="206"/>
      <c r="I96" s="206"/>
      <c r="J96" s="2"/>
    </row>
    <row r="97" spans="1:10" ht="17.25" customHeight="1" x14ac:dyDescent="0.3">
      <c r="A97" s="53" t="s">
        <v>152</v>
      </c>
      <c r="B97" s="203"/>
      <c r="C97" s="204"/>
      <c r="D97" s="204"/>
      <c r="E97" s="204"/>
      <c r="F97" s="204"/>
      <c r="G97" s="205"/>
      <c r="H97" s="206"/>
      <c r="I97" s="206"/>
      <c r="J97" s="2"/>
    </row>
    <row r="98" spans="1:10" ht="17.25" customHeight="1" x14ac:dyDescent="0.3">
      <c r="A98" s="53" t="s">
        <v>153</v>
      </c>
      <c r="B98" s="203"/>
      <c r="C98" s="204"/>
      <c r="D98" s="204"/>
      <c r="E98" s="204"/>
      <c r="F98" s="204"/>
      <c r="G98" s="205"/>
      <c r="H98" s="206"/>
      <c r="I98" s="206"/>
      <c r="J98" s="2"/>
    </row>
    <row r="99" spans="1:10" ht="17.25" customHeight="1" x14ac:dyDescent="0.3">
      <c r="A99" s="53" t="s">
        <v>154</v>
      </c>
      <c r="B99" s="203"/>
      <c r="C99" s="204"/>
      <c r="D99" s="204"/>
      <c r="E99" s="204"/>
      <c r="F99" s="204"/>
      <c r="G99" s="205"/>
      <c r="H99" s="206"/>
      <c r="I99" s="206"/>
      <c r="J99" s="2"/>
    </row>
    <row r="100" spans="1:10" ht="17.25" customHeight="1" x14ac:dyDescent="0.3">
      <c r="A100" s="53" t="s">
        <v>155</v>
      </c>
      <c r="B100" s="203"/>
      <c r="C100" s="204"/>
      <c r="D100" s="204"/>
      <c r="E100" s="204"/>
      <c r="F100" s="204"/>
      <c r="G100" s="205"/>
      <c r="H100" s="206"/>
      <c r="I100" s="206"/>
      <c r="J100" s="2"/>
    </row>
    <row r="101" spans="1:10" ht="60.75" customHeight="1" x14ac:dyDescent="0.3">
      <c r="A101" s="55" t="s">
        <v>157</v>
      </c>
      <c r="B101" s="207" t="s">
        <v>242</v>
      </c>
      <c r="C101" s="208"/>
      <c r="D101" s="208"/>
      <c r="E101" s="208"/>
      <c r="F101" s="208"/>
      <c r="G101" s="209" t="s">
        <v>241</v>
      </c>
      <c r="H101" s="210"/>
      <c r="I101" s="210"/>
      <c r="J101" s="2"/>
    </row>
    <row r="102" spans="1:10" ht="17.25" customHeight="1" x14ac:dyDescent="0.3">
      <c r="A102" s="53" t="s">
        <v>159</v>
      </c>
      <c r="B102" s="203"/>
      <c r="C102" s="204"/>
      <c r="D102" s="204"/>
      <c r="E102" s="204"/>
      <c r="F102" s="204"/>
      <c r="G102" s="205"/>
      <c r="H102" s="206"/>
      <c r="I102" s="206"/>
      <c r="J102" s="2"/>
    </row>
    <row r="103" spans="1:10" ht="17.25" customHeight="1" x14ac:dyDescent="0.3">
      <c r="A103" s="53" t="s">
        <v>160</v>
      </c>
      <c r="B103" s="203"/>
      <c r="C103" s="204"/>
      <c r="D103" s="204"/>
      <c r="E103" s="204"/>
      <c r="F103" s="204"/>
      <c r="G103" s="205"/>
      <c r="H103" s="206"/>
      <c r="I103" s="206"/>
      <c r="J103" s="2"/>
    </row>
    <row r="104" spans="1:10" ht="17.25" customHeight="1" x14ac:dyDescent="0.3">
      <c r="A104" s="53" t="s">
        <v>161</v>
      </c>
      <c r="B104" s="203"/>
      <c r="C104" s="204"/>
      <c r="D104" s="204"/>
      <c r="E104" s="204"/>
      <c r="F104" s="204"/>
      <c r="G104" s="205"/>
      <c r="H104" s="206"/>
      <c r="I104" s="206"/>
      <c r="J104" s="2"/>
    </row>
    <row r="105" spans="1:10" ht="32.25" customHeight="1" x14ac:dyDescent="0.3">
      <c r="A105" s="55" t="s">
        <v>165</v>
      </c>
      <c r="B105" s="207" t="s">
        <v>166</v>
      </c>
      <c r="C105" s="208"/>
      <c r="D105" s="208"/>
      <c r="E105" s="208"/>
      <c r="F105" s="208"/>
      <c r="G105" s="209" t="s">
        <v>251</v>
      </c>
      <c r="H105" s="210"/>
      <c r="I105" s="210"/>
      <c r="J105" s="2"/>
    </row>
    <row r="106" spans="1:10" ht="17.25" customHeight="1" x14ac:dyDescent="0.3">
      <c r="A106" s="53" t="s">
        <v>167</v>
      </c>
      <c r="B106" s="203"/>
      <c r="C106" s="204"/>
      <c r="D106" s="204"/>
      <c r="E106" s="204"/>
      <c r="F106" s="204"/>
      <c r="G106" s="205"/>
      <c r="H106" s="206"/>
      <c r="I106" s="206"/>
      <c r="J106" s="2"/>
    </row>
    <row r="107" spans="1:10" ht="17.25" customHeight="1" x14ac:dyDescent="0.3">
      <c r="A107" s="53" t="s">
        <v>168</v>
      </c>
      <c r="B107" s="203"/>
      <c r="C107" s="204"/>
      <c r="D107" s="204"/>
      <c r="E107" s="204"/>
      <c r="F107" s="204"/>
      <c r="G107" s="205"/>
      <c r="H107" s="206"/>
      <c r="I107" s="206"/>
      <c r="J107" s="2"/>
    </row>
    <row r="108" spans="1:10" ht="17.25" customHeight="1" x14ac:dyDescent="0.3">
      <c r="A108" s="53" t="s">
        <v>169</v>
      </c>
      <c r="B108" s="203"/>
      <c r="C108" s="204"/>
      <c r="D108" s="204"/>
      <c r="E108" s="204"/>
      <c r="F108" s="204"/>
      <c r="G108" s="205"/>
      <c r="H108" s="206"/>
      <c r="I108" s="206"/>
      <c r="J108" s="2"/>
    </row>
    <row r="109" spans="1:10" ht="17.25" customHeight="1" x14ac:dyDescent="0.3">
      <c r="A109" s="53" t="s">
        <v>170</v>
      </c>
      <c r="B109" s="203"/>
      <c r="C109" s="204"/>
      <c r="D109" s="204"/>
      <c r="E109" s="204"/>
      <c r="F109" s="204"/>
      <c r="G109" s="205"/>
      <c r="H109" s="206"/>
      <c r="I109" s="206"/>
      <c r="J109" s="2"/>
    </row>
    <row r="110" spans="1:10" ht="17.25" customHeight="1" x14ac:dyDescent="0.3">
      <c r="A110" s="53" t="s">
        <v>171</v>
      </c>
      <c r="B110" s="203"/>
      <c r="C110" s="204"/>
      <c r="D110" s="204"/>
      <c r="E110" s="204"/>
      <c r="F110" s="204"/>
      <c r="G110" s="205"/>
      <c r="H110" s="206"/>
      <c r="I110" s="206"/>
      <c r="J110" s="2"/>
    </row>
    <row r="111" spans="1:10" ht="17.25" customHeight="1" x14ac:dyDescent="0.3">
      <c r="A111" s="53" t="s">
        <v>172</v>
      </c>
      <c r="B111" s="203"/>
      <c r="C111" s="204"/>
      <c r="D111" s="204"/>
      <c r="E111" s="204"/>
      <c r="F111" s="204"/>
      <c r="G111" s="205"/>
      <c r="H111" s="206"/>
      <c r="I111" s="206"/>
      <c r="J111" s="2"/>
    </row>
    <row r="112" spans="1:10" ht="17.25" customHeight="1" x14ac:dyDescent="0.3">
      <c r="A112" s="53" t="s">
        <v>173</v>
      </c>
      <c r="B112" s="203"/>
      <c r="C112" s="204"/>
      <c r="D112" s="204"/>
      <c r="E112" s="204"/>
      <c r="F112" s="204"/>
      <c r="G112" s="205"/>
      <c r="H112" s="206"/>
      <c r="I112" s="206"/>
      <c r="J112" s="2"/>
    </row>
    <row r="113" spans="1:10" ht="17.25" customHeight="1" x14ac:dyDescent="0.3">
      <c r="A113" s="53" t="s">
        <v>174</v>
      </c>
      <c r="B113" s="203"/>
      <c r="C113" s="204"/>
      <c r="D113" s="204"/>
      <c r="E113" s="204"/>
      <c r="F113" s="204"/>
      <c r="G113" s="205"/>
      <c r="H113" s="206"/>
      <c r="I113" s="206"/>
      <c r="J113" s="2"/>
    </row>
    <row r="114" spans="1:10" ht="17.25" customHeight="1" x14ac:dyDescent="0.3">
      <c r="A114" s="53" t="s">
        <v>175</v>
      </c>
      <c r="B114" s="203"/>
      <c r="C114" s="204"/>
      <c r="D114" s="204"/>
      <c r="E114" s="204"/>
      <c r="F114" s="204"/>
      <c r="G114" s="205"/>
      <c r="H114" s="206"/>
      <c r="I114" s="206"/>
      <c r="J114" s="2"/>
    </row>
    <row r="115" spans="1:10" ht="17.25" customHeight="1" x14ac:dyDescent="0.3">
      <c r="A115" s="53" t="s">
        <v>176</v>
      </c>
      <c r="B115" s="203"/>
      <c r="C115" s="204"/>
      <c r="D115" s="204"/>
      <c r="E115" s="204"/>
      <c r="F115" s="204"/>
      <c r="G115" s="205"/>
      <c r="H115" s="206"/>
      <c r="I115" s="206"/>
      <c r="J115" s="2"/>
    </row>
    <row r="116" spans="1:10" ht="30" customHeight="1" x14ac:dyDescent="0.3">
      <c r="A116" s="55" t="s">
        <v>177</v>
      </c>
      <c r="B116" s="207" t="s">
        <v>178</v>
      </c>
      <c r="C116" s="208"/>
      <c r="D116" s="208"/>
      <c r="E116" s="208"/>
      <c r="F116" s="208"/>
      <c r="G116" s="209" t="s">
        <v>243</v>
      </c>
      <c r="H116" s="210"/>
      <c r="I116" s="210"/>
      <c r="J116" s="2"/>
    </row>
    <row r="117" spans="1:10" ht="17.25" customHeight="1" x14ac:dyDescent="0.3">
      <c r="A117" s="53" t="s">
        <v>179</v>
      </c>
      <c r="B117" s="203"/>
      <c r="C117" s="204"/>
      <c r="D117" s="204"/>
      <c r="E117" s="204"/>
      <c r="F117" s="204"/>
      <c r="G117" s="205"/>
      <c r="H117" s="206"/>
      <c r="I117" s="206"/>
      <c r="J117" s="2"/>
    </row>
    <row r="118" spans="1:10" ht="17.25" customHeight="1" x14ac:dyDescent="0.3">
      <c r="A118" s="53" t="s">
        <v>180</v>
      </c>
      <c r="B118" s="203"/>
      <c r="C118" s="204"/>
      <c r="D118" s="204"/>
      <c r="E118" s="204"/>
      <c r="F118" s="204"/>
      <c r="G118" s="205"/>
      <c r="H118" s="206"/>
      <c r="I118" s="206"/>
      <c r="J118" s="2"/>
    </row>
    <row r="119" spans="1:10" ht="17.25" customHeight="1" x14ac:dyDescent="0.3">
      <c r="A119" s="53" t="s">
        <v>181</v>
      </c>
      <c r="B119" s="203"/>
      <c r="C119" s="204"/>
      <c r="D119" s="204"/>
      <c r="E119" s="204"/>
      <c r="F119" s="204"/>
      <c r="G119" s="205"/>
      <c r="H119" s="206"/>
      <c r="I119" s="206"/>
      <c r="J119" s="2"/>
    </row>
    <row r="120" spans="1:10" ht="17.25" customHeight="1" x14ac:dyDescent="0.3">
      <c r="A120" s="53" t="s">
        <v>182</v>
      </c>
      <c r="B120" s="203"/>
      <c r="C120" s="204"/>
      <c r="D120" s="204"/>
      <c r="E120" s="204"/>
      <c r="F120" s="204"/>
      <c r="G120" s="205"/>
      <c r="H120" s="206"/>
      <c r="I120" s="206"/>
      <c r="J120" s="2"/>
    </row>
    <row r="121" spans="1:10" ht="17.25" customHeight="1" x14ac:dyDescent="0.3">
      <c r="A121" s="53" t="s">
        <v>183</v>
      </c>
      <c r="B121" s="203"/>
      <c r="C121" s="204"/>
      <c r="D121" s="204"/>
      <c r="E121" s="204"/>
      <c r="F121" s="204"/>
      <c r="G121" s="205"/>
      <c r="H121" s="206"/>
      <c r="I121" s="206"/>
      <c r="J121" s="2"/>
    </row>
    <row r="122" spans="1:10" ht="17.25" customHeight="1" x14ac:dyDescent="0.3">
      <c r="A122" s="53" t="s">
        <v>184</v>
      </c>
      <c r="B122" s="203"/>
      <c r="C122" s="204"/>
      <c r="D122" s="204"/>
      <c r="E122" s="204"/>
      <c r="F122" s="204"/>
      <c r="G122" s="205"/>
      <c r="H122" s="206"/>
      <c r="I122" s="206"/>
      <c r="J122" s="2"/>
    </row>
    <row r="123" spans="1:10" ht="17.25" customHeight="1" x14ac:dyDescent="0.3">
      <c r="A123" s="53" t="s">
        <v>185</v>
      </c>
      <c r="B123" s="203"/>
      <c r="C123" s="204"/>
      <c r="D123" s="204"/>
      <c r="E123" s="204"/>
      <c r="F123" s="204"/>
      <c r="G123" s="205"/>
      <c r="H123" s="206"/>
      <c r="I123" s="206"/>
      <c r="J123" s="2"/>
    </row>
    <row r="124" spans="1:10" ht="17.25" customHeight="1" x14ac:dyDescent="0.3">
      <c r="A124" s="53" t="s">
        <v>186</v>
      </c>
      <c r="B124" s="203"/>
      <c r="C124" s="204"/>
      <c r="D124" s="204"/>
      <c r="E124" s="204"/>
      <c r="F124" s="204"/>
      <c r="G124" s="205"/>
      <c r="H124" s="206"/>
      <c r="I124" s="206"/>
      <c r="J124" s="2"/>
    </row>
    <row r="125" spans="1:10" ht="17.25" customHeight="1" x14ac:dyDescent="0.3">
      <c r="A125" s="53" t="s">
        <v>187</v>
      </c>
      <c r="B125" s="203"/>
      <c r="C125" s="204"/>
      <c r="D125" s="204"/>
      <c r="E125" s="204"/>
      <c r="F125" s="204"/>
      <c r="G125" s="205"/>
      <c r="H125" s="206"/>
      <c r="I125" s="206"/>
      <c r="J125" s="2"/>
    </row>
    <row r="126" spans="1:10" ht="17.25" customHeight="1" x14ac:dyDescent="0.3">
      <c r="A126" s="53" t="s">
        <v>188</v>
      </c>
      <c r="B126" s="203"/>
      <c r="C126" s="204"/>
      <c r="D126" s="204"/>
      <c r="E126" s="204"/>
      <c r="F126" s="204"/>
      <c r="G126" s="205"/>
      <c r="H126" s="206"/>
      <c r="I126" s="206"/>
      <c r="J126" s="2"/>
    </row>
    <row r="127" spans="1:10" ht="30.75" customHeight="1" x14ac:dyDescent="0.3">
      <c r="A127" s="55" t="s">
        <v>189</v>
      </c>
      <c r="B127" s="207" t="s">
        <v>190</v>
      </c>
      <c r="C127" s="208"/>
      <c r="D127" s="208"/>
      <c r="E127" s="208"/>
      <c r="F127" s="208"/>
      <c r="G127" s="209" t="s">
        <v>194</v>
      </c>
      <c r="H127" s="210"/>
      <c r="I127" s="210"/>
      <c r="J127" s="2"/>
    </row>
    <row r="128" spans="1:10" ht="17.25" customHeight="1" x14ac:dyDescent="0.3">
      <c r="A128" s="53" t="s">
        <v>191</v>
      </c>
      <c r="B128" s="203"/>
      <c r="C128" s="204"/>
      <c r="D128" s="204"/>
      <c r="E128" s="204"/>
      <c r="F128" s="204"/>
      <c r="G128" s="205"/>
      <c r="H128" s="206"/>
      <c r="I128" s="206"/>
      <c r="J128" s="2"/>
    </row>
    <row r="129" spans="1:10" ht="17.25" customHeight="1" x14ac:dyDescent="0.3">
      <c r="A129" s="64" t="s">
        <v>192</v>
      </c>
      <c r="B129" s="203"/>
      <c r="C129" s="204"/>
      <c r="D129" s="204"/>
      <c r="E129" s="204"/>
      <c r="F129" s="204"/>
      <c r="G129" s="205"/>
      <c r="H129" s="206"/>
      <c r="I129" s="206"/>
      <c r="J129" s="2"/>
    </row>
    <row r="130" spans="1:10" ht="17.25" customHeight="1" x14ac:dyDescent="0.3">
      <c r="A130" s="64" t="s">
        <v>193</v>
      </c>
      <c r="B130" s="203"/>
      <c r="C130" s="204"/>
      <c r="D130" s="204"/>
      <c r="E130" s="204"/>
      <c r="F130" s="204"/>
      <c r="G130" s="205"/>
      <c r="H130" s="206"/>
      <c r="I130" s="206"/>
      <c r="J130" s="2"/>
    </row>
    <row r="131" spans="1:10" ht="17.25" customHeight="1" x14ac:dyDescent="0.3">
      <c r="A131" s="53" t="s">
        <v>244</v>
      </c>
      <c r="B131" s="203"/>
      <c r="C131" s="204"/>
      <c r="D131" s="204"/>
      <c r="E131" s="204"/>
      <c r="F131" s="204"/>
      <c r="G131" s="205"/>
      <c r="H131" s="206"/>
      <c r="I131" s="206"/>
      <c r="J131" s="2"/>
    </row>
    <row r="132" spans="1:10" ht="17.25" customHeight="1" x14ac:dyDescent="0.3">
      <c r="A132" s="53" t="s">
        <v>245</v>
      </c>
      <c r="B132" s="203"/>
      <c r="C132" s="204"/>
      <c r="D132" s="204"/>
      <c r="E132" s="204"/>
      <c r="F132" s="204"/>
      <c r="G132" s="205"/>
      <c r="H132" s="206"/>
      <c r="I132" s="206"/>
      <c r="J132" s="2"/>
    </row>
    <row r="133" spans="1:10" ht="9.75" customHeight="1" x14ac:dyDescent="0.3">
      <c r="A133" s="162"/>
      <c r="B133" s="163"/>
      <c r="C133" s="163"/>
      <c r="D133" s="163"/>
      <c r="E133" s="163"/>
      <c r="F133" s="163"/>
      <c r="G133" s="163"/>
      <c r="H133" s="163"/>
      <c r="I133" s="163"/>
    </row>
    <row r="134" spans="1:10" ht="39" customHeight="1" x14ac:dyDescent="0.3">
      <c r="A134" s="131" t="s">
        <v>62</v>
      </c>
      <c r="B134" s="131"/>
      <c r="C134" s="131"/>
      <c r="D134" s="131"/>
      <c r="E134" s="131" t="s">
        <v>212</v>
      </c>
      <c r="F134" s="131"/>
      <c r="G134" s="131"/>
      <c r="H134" s="131"/>
      <c r="I134" s="131"/>
    </row>
    <row r="135" spans="1:10" ht="103.5" customHeight="1" x14ac:dyDescent="0.3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6" spans="1:10" x14ac:dyDescent="0.3">
      <c r="A136" s="3"/>
      <c r="B136" s="3"/>
      <c r="C136" s="3"/>
      <c r="D136" s="3"/>
      <c r="E136" s="3"/>
      <c r="F136" s="3"/>
      <c r="G136" s="3"/>
      <c r="H136" s="3"/>
      <c r="I136" s="3"/>
    </row>
    <row r="137" spans="1:10" x14ac:dyDescent="0.3">
      <c r="A137" s="3"/>
      <c r="B137" s="3"/>
      <c r="C137" s="3"/>
      <c r="D137" s="3"/>
      <c r="E137" s="3"/>
      <c r="F137" s="3"/>
      <c r="G137" s="3"/>
      <c r="H137" s="3"/>
      <c r="I137" s="3"/>
    </row>
    <row r="138" spans="1:10" x14ac:dyDescent="0.3">
      <c r="A138" s="3"/>
      <c r="B138" s="3"/>
      <c r="C138" s="3"/>
      <c r="D138" s="3"/>
      <c r="E138" s="3"/>
      <c r="F138" s="3"/>
      <c r="G138" s="3"/>
      <c r="H138" s="3"/>
      <c r="I138" s="3"/>
    </row>
    <row r="139" spans="1:10" x14ac:dyDescent="0.3">
      <c r="A139" s="3"/>
      <c r="B139" s="3"/>
      <c r="C139" s="3"/>
      <c r="D139" s="3"/>
      <c r="E139" s="3"/>
      <c r="F139" s="3"/>
      <c r="G139" s="3"/>
      <c r="H139" s="3"/>
      <c r="I139" s="3"/>
    </row>
    <row r="140" spans="1:10" x14ac:dyDescent="0.3">
      <c r="A140" s="3"/>
      <c r="B140" s="3"/>
      <c r="C140" s="3"/>
      <c r="D140" s="3"/>
      <c r="E140" s="3"/>
      <c r="F140" s="3"/>
      <c r="G140" s="3"/>
      <c r="H140" s="3"/>
      <c r="I140" s="3"/>
    </row>
    <row r="141" spans="1:10" x14ac:dyDescent="0.3">
      <c r="A141" s="3"/>
      <c r="B141" s="3"/>
      <c r="C141" s="3"/>
      <c r="D141" s="3"/>
      <c r="E141" s="3"/>
      <c r="F141" s="3"/>
      <c r="G141" s="3"/>
      <c r="H141" s="3"/>
      <c r="I141" s="3"/>
    </row>
    <row r="142" spans="1:10" x14ac:dyDescent="0.3">
      <c r="A142" s="3"/>
      <c r="B142" s="3"/>
      <c r="C142" s="3"/>
      <c r="D142" s="3"/>
      <c r="E142" s="3"/>
      <c r="F142" s="3"/>
      <c r="G142" s="3"/>
      <c r="H142" s="3"/>
      <c r="I142" s="3"/>
    </row>
    <row r="143" spans="1:10" x14ac:dyDescent="0.3">
      <c r="A143" s="3"/>
      <c r="B143" s="3"/>
      <c r="C143" s="3"/>
      <c r="D143" s="3"/>
      <c r="E143" s="3"/>
      <c r="F143" s="3"/>
      <c r="G143" s="3"/>
      <c r="H143" s="3"/>
      <c r="I143" s="3"/>
    </row>
    <row r="144" spans="1:10" x14ac:dyDescent="0.3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</sheetData>
  <mergeCells count="264">
    <mergeCell ref="B131:F131"/>
    <mergeCell ref="G131:I131"/>
    <mergeCell ref="B132:F132"/>
    <mergeCell ref="G132:I132"/>
    <mergeCell ref="B124:F124"/>
    <mergeCell ref="G124:I124"/>
    <mergeCell ref="B125:F125"/>
    <mergeCell ref="G125:I125"/>
    <mergeCell ref="B126:F126"/>
    <mergeCell ref="G126:I126"/>
    <mergeCell ref="B127:F127"/>
    <mergeCell ref="G127:I127"/>
    <mergeCell ref="B128:F128"/>
    <mergeCell ref="G128:I128"/>
    <mergeCell ref="B129:F129"/>
    <mergeCell ref="G129:I129"/>
    <mergeCell ref="B130:F130"/>
    <mergeCell ref="G130:I130"/>
    <mergeCell ref="B119:F119"/>
    <mergeCell ref="G119:I119"/>
    <mergeCell ref="B120:F120"/>
    <mergeCell ref="G120:I120"/>
    <mergeCell ref="B121:F121"/>
    <mergeCell ref="G121:I121"/>
    <mergeCell ref="B122:F122"/>
    <mergeCell ref="G122:I122"/>
    <mergeCell ref="B123:F123"/>
    <mergeCell ref="G123:I123"/>
    <mergeCell ref="B107:F107"/>
    <mergeCell ref="G107:I107"/>
    <mergeCell ref="B108:F108"/>
    <mergeCell ref="G108:I108"/>
    <mergeCell ref="B109:F109"/>
    <mergeCell ref="G109:I109"/>
    <mergeCell ref="B110:F110"/>
    <mergeCell ref="G110:I110"/>
    <mergeCell ref="B111:F111"/>
    <mergeCell ref="G111:I111"/>
    <mergeCell ref="B112:F112"/>
    <mergeCell ref="G112:I112"/>
    <mergeCell ref="B113:F113"/>
    <mergeCell ref="G113:I113"/>
    <mergeCell ref="B114:F114"/>
    <mergeCell ref="G114:I114"/>
    <mergeCell ref="B115:F115"/>
    <mergeCell ref="G115:I115"/>
    <mergeCell ref="B116:F116"/>
    <mergeCell ref="G116:I116"/>
    <mergeCell ref="G10:I10"/>
    <mergeCell ref="G11:I11"/>
    <mergeCell ref="B10:F10"/>
    <mergeCell ref="B11:F11"/>
    <mergeCell ref="B23:F23"/>
    <mergeCell ref="G23:I23"/>
    <mergeCell ref="B13:F13"/>
    <mergeCell ref="G13:I13"/>
    <mergeCell ref="B14:F14"/>
    <mergeCell ref="G14:I14"/>
    <mergeCell ref="B15:F15"/>
    <mergeCell ref="B17:F17"/>
    <mergeCell ref="G17:I17"/>
    <mergeCell ref="B18:F18"/>
    <mergeCell ref="G18:I18"/>
    <mergeCell ref="B19:F19"/>
    <mergeCell ref="G19:I19"/>
    <mergeCell ref="B20:F20"/>
    <mergeCell ref="G20:I20"/>
    <mergeCell ref="B21:F21"/>
    <mergeCell ref="G21:I21"/>
    <mergeCell ref="A1:I1"/>
    <mergeCell ref="A2:I2"/>
    <mergeCell ref="A3:I3"/>
    <mergeCell ref="A4:B4"/>
    <mergeCell ref="C4:I4"/>
    <mergeCell ref="A6:B6"/>
    <mergeCell ref="C6:I6"/>
    <mergeCell ref="A9:I9"/>
    <mergeCell ref="A5:B5"/>
    <mergeCell ref="C5:I5"/>
    <mergeCell ref="A7:B7"/>
    <mergeCell ref="C7:I7"/>
    <mergeCell ref="A8:I8"/>
    <mergeCell ref="A135:D135"/>
    <mergeCell ref="E135:I135"/>
    <mergeCell ref="A133:I133"/>
    <mergeCell ref="A134:D134"/>
    <mergeCell ref="E134:I134"/>
    <mergeCell ref="G25:I25"/>
    <mergeCell ref="G15:I15"/>
    <mergeCell ref="B12:F12"/>
    <mergeCell ref="G12:I12"/>
    <mergeCell ref="B31:F31"/>
    <mergeCell ref="G31:I31"/>
    <mergeCell ref="B70:F70"/>
    <mergeCell ref="G70:I70"/>
    <mergeCell ref="B71:F71"/>
    <mergeCell ref="G71:I71"/>
    <mergeCell ref="B72:F72"/>
    <mergeCell ref="B24:F24"/>
    <mergeCell ref="G24:I24"/>
    <mergeCell ref="B16:F16"/>
    <mergeCell ref="G16:I16"/>
    <mergeCell ref="B22:F22"/>
    <mergeCell ref="G22:I22"/>
    <mergeCell ref="B117:F117"/>
    <mergeCell ref="G117:I117"/>
    <mergeCell ref="B25:F25"/>
    <mergeCell ref="B32:F32"/>
    <mergeCell ref="G32:I32"/>
    <mergeCell ref="B33:F33"/>
    <mergeCell ref="G33:I33"/>
    <mergeCell ref="B27:F27"/>
    <mergeCell ref="G27:I27"/>
    <mergeCell ref="B28:F28"/>
    <mergeCell ref="G28:I28"/>
    <mergeCell ref="B57:F57"/>
    <mergeCell ref="G57:I57"/>
    <mergeCell ref="B58:F58"/>
    <mergeCell ref="G58:I58"/>
    <mergeCell ref="B59:F59"/>
    <mergeCell ref="G59:I59"/>
    <mergeCell ref="B34:F34"/>
    <mergeCell ref="G34:I34"/>
    <mergeCell ref="G26:I26"/>
    <mergeCell ref="B26:F26"/>
    <mergeCell ref="B29:F29"/>
    <mergeCell ref="G29:I29"/>
    <mergeCell ref="B30:F30"/>
    <mergeCell ref="G30:I30"/>
    <mergeCell ref="B56:F56"/>
    <mergeCell ref="G56:I56"/>
    <mergeCell ref="B55:F55"/>
    <mergeCell ref="G55:I55"/>
    <mergeCell ref="B54:F54"/>
    <mergeCell ref="G54:I54"/>
    <mergeCell ref="B53:F53"/>
    <mergeCell ref="G53:I53"/>
    <mergeCell ref="B52:F52"/>
    <mergeCell ref="G52:I52"/>
    <mergeCell ref="B79:F79"/>
    <mergeCell ref="G79:I79"/>
    <mergeCell ref="B60:F60"/>
    <mergeCell ref="G60:I60"/>
    <mergeCell ref="B61:F61"/>
    <mergeCell ref="G61:I61"/>
    <mergeCell ref="B62:F62"/>
    <mergeCell ref="G62:I62"/>
    <mergeCell ref="B63:F63"/>
    <mergeCell ref="G63:I63"/>
    <mergeCell ref="B64:F64"/>
    <mergeCell ref="G64:I64"/>
    <mergeCell ref="B65:F65"/>
    <mergeCell ref="G65:I65"/>
    <mergeCell ref="B66:F66"/>
    <mergeCell ref="G66:I66"/>
    <mergeCell ref="B67:F67"/>
    <mergeCell ref="G67:I67"/>
    <mergeCell ref="G72:I72"/>
    <mergeCell ref="B69:F69"/>
    <mergeCell ref="G69:I69"/>
    <mergeCell ref="B92:F92"/>
    <mergeCell ref="G92:I92"/>
    <mergeCell ref="B93:F93"/>
    <mergeCell ref="G93:I93"/>
    <mergeCell ref="B85:F85"/>
    <mergeCell ref="G85:I85"/>
    <mergeCell ref="B90:F90"/>
    <mergeCell ref="G90:I90"/>
    <mergeCell ref="B68:F68"/>
    <mergeCell ref="G68:I68"/>
    <mergeCell ref="B82:F82"/>
    <mergeCell ref="G82:I82"/>
    <mergeCell ref="B83:F83"/>
    <mergeCell ref="G83:I83"/>
    <mergeCell ref="B84:F84"/>
    <mergeCell ref="G84:I84"/>
    <mergeCell ref="B80:F80"/>
    <mergeCell ref="G80:I80"/>
    <mergeCell ref="B81:F81"/>
    <mergeCell ref="G81:I81"/>
    <mergeCell ref="B77:F77"/>
    <mergeCell ref="G77:I77"/>
    <mergeCell ref="B78:F78"/>
    <mergeCell ref="G78:I78"/>
    <mergeCell ref="B94:F94"/>
    <mergeCell ref="G94:I94"/>
    <mergeCell ref="B95:F95"/>
    <mergeCell ref="G95:I95"/>
    <mergeCell ref="B106:F106"/>
    <mergeCell ref="G106:I106"/>
    <mergeCell ref="B118:F118"/>
    <mergeCell ref="G118:I118"/>
    <mergeCell ref="B86:F86"/>
    <mergeCell ref="G86:I86"/>
    <mergeCell ref="B87:F87"/>
    <mergeCell ref="G87:I87"/>
    <mergeCell ref="B88:F88"/>
    <mergeCell ref="G88:I88"/>
    <mergeCell ref="B97:F97"/>
    <mergeCell ref="G97:I97"/>
    <mergeCell ref="B98:F98"/>
    <mergeCell ref="G98:I98"/>
    <mergeCell ref="B99:F99"/>
    <mergeCell ref="G99:I99"/>
    <mergeCell ref="B89:F89"/>
    <mergeCell ref="G89:I89"/>
    <mergeCell ref="B91:F91"/>
    <mergeCell ref="G91:I91"/>
    <mergeCell ref="B96:F96"/>
    <mergeCell ref="G96:I96"/>
    <mergeCell ref="B100:F100"/>
    <mergeCell ref="G100:I100"/>
    <mergeCell ref="B101:F101"/>
    <mergeCell ref="B104:F104"/>
    <mergeCell ref="G104:I104"/>
    <mergeCell ref="B105:F105"/>
    <mergeCell ref="G105:I105"/>
    <mergeCell ref="G101:I101"/>
    <mergeCell ref="B102:F102"/>
    <mergeCell ref="G102:I102"/>
    <mergeCell ref="B103:F103"/>
    <mergeCell ref="G103:I103"/>
    <mergeCell ref="B44:F44"/>
    <mergeCell ref="G44:I44"/>
    <mergeCell ref="B43:F43"/>
    <mergeCell ref="G43:I43"/>
    <mergeCell ref="B42:F42"/>
    <mergeCell ref="G42:I42"/>
    <mergeCell ref="B41:F41"/>
    <mergeCell ref="G41:I41"/>
    <mergeCell ref="B51:F51"/>
    <mergeCell ref="G51:I51"/>
    <mergeCell ref="B50:F50"/>
    <mergeCell ref="G50:I50"/>
    <mergeCell ref="B49:F49"/>
    <mergeCell ref="G49:I49"/>
    <mergeCell ref="B48:F48"/>
    <mergeCell ref="G48:I48"/>
    <mergeCell ref="B47:F47"/>
    <mergeCell ref="G47:I47"/>
    <mergeCell ref="B35:F35"/>
    <mergeCell ref="G35:I35"/>
    <mergeCell ref="B73:F73"/>
    <mergeCell ref="G73:I73"/>
    <mergeCell ref="B74:F74"/>
    <mergeCell ref="G74:I74"/>
    <mergeCell ref="B75:F75"/>
    <mergeCell ref="G75:I75"/>
    <mergeCell ref="B76:F76"/>
    <mergeCell ref="G76:I76"/>
    <mergeCell ref="B46:F46"/>
    <mergeCell ref="G46:I46"/>
    <mergeCell ref="B40:F40"/>
    <mergeCell ref="G40:I40"/>
    <mergeCell ref="B39:F39"/>
    <mergeCell ref="G39:I39"/>
    <mergeCell ref="B38:F38"/>
    <mergeCell ref="G38:I38"/>
    <mergeCell ref="B37:F37"/>
    <mergeCell ref="G37:I37"/>
    <mergeCell ref="B36:F36"/>
    <mergeCell ref="G36:I36"/>
    <mergeCell ref="B45:F45"/>
    <mergeCell ref="G45:I45"/>
  </mergeCells>
  <pageMargins left="0.70866141732283472" right="0.70866141732283472" top="1.7716535433070868" bottom="1.3779527559055118" header="0.31496062992125984" footer="0.31496062992125984"/>
  <pageSetup paperSize="9" fitToHeight="0" orientation="landscape" useFirstPageNumber="1" r:id="rId1"/>
  <headerFooter>
    <oddHeader>&amp;C&amp;G</oddHeader>
    <oddFooter>&amp;L&amp;"Arial,Kurzíva"&amp;10Část E - Seznam příloh&amp;C&amp;"Arial,Kurzíva"&amp;10&amp;P&amp;R&amp;G</oddFooter>
  </headerFooter>
  <ignoredErrors>
    <ignoredError sqref="A49:A63 A35:A48 A69:A84" twoDigitTextYea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Informace k vyplnění</vt:lpstr>
      <vt:lpstr>Část A - Úvodní strana</vt:lpstr>
      <vt:lpstr>Část B - Závěrečná zpráva</vt:lpstr>
      <vt:lpstr>Část C - Vyúčtování</vt:lpstr>
      <vt:lpstr>Část D - Čerpání rozpočtu</vt:lpstr>
      <vt:lpstr>Část E - Seznam příloh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Hrubý Martin</dc:creator>
  <cp:lastModifiedBy>Hrubý Martin</cp:lastModifiedBy>
  <cp:lastPrinted>2020-10-20T09:29:16Z</cp:lastPrinted>
  <dcterms:created xsi:type="dcterms:W3CDTF">2017-05-22T14:23:16Z</dcterms:created>
  <dcterms:modified xsi:type="dcterms:W3CDTF">2020-11-06T22:33:31Z</dcterms:modified>
</cp:coreProperties>
</file>