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Granty a dotace\Podpora sportu 2017\Žádosti 2017\Schváleno v roce 2017\Titul 2\"/>
    </mc:Choice>
  </mc:AlternateContent>
  <bookViews>
    <workbookView xWindow="480" yWindow="1785" windowWidth="11340" windowHeight="6840"/>
  </bookViews>
  <sheets>
    <sheet name="Titul I 2017" sheetId="4" r:id="rId1"/>
  </sheets>
  <calcPr calcId="152511"/>
</workbook>
</file>

<file path=xl/calcChain.xml><?xml version="1.0" encoding="utf-8"?>
<calcChain xmlns="http://schemas.openxmlformats.org/spreadsheetml/2006/main">
  <c r="G117" i="4" l="1"/>
  <c r="G100" i="4"/>
  <c r="G77" i="4"/>
  <c r="G57" i="4"/>
  <c r="G8" i="4"/>
</calcChain>
</file>

<file path=xl/sharedStrings.xml><?xml version="1.0" encoding="utf-8"?>
<sst xmlns="http://schemas.openxmlformats.org/spreadsheetml/2006/main" count="449" uniqueCount="289">
  <si>
    <t>okres Prostějov</t>
  </si>
  <si>
    <t>okres Přerov</t>
  </si>
  <si>
    <t>okres Šumperk</t>
  </si>
  <si>
    <t>1. FC Viktorie Přerov o.s.</t>
  </si>
  <si>
    <t>fotbal mládež</t>
  </si>
  <si>
    <t>badminton</t>
  </si>
  <si>
    <t>orientační běh</t>
  </si>
  <si>
    <t>Poř.</t>
  </si>
  <si>
    <t xml:space="preserve">Okres </t>
  </si>
  <si>
    <t>Sport</t>
  </si>
  <si>
    <t>Název žadatele</t>
  </si>
  <si>
    <t>IČ</t>
  </si>
  <si>
    <t>JE</t>
  </si>
  <si>
    <t>PV</t>
  </si>
  <si>
    <t>PR</t>
  </si>
  <si>
    <t>SU</t>
  </si>
  <si>
    <t>OL</t>
  </si>
  <si>
    <t>fotbal</t>
  </si>
  <si>
    <t>volejbal</t>
  </si>
  <si>
    <t>tenis</t>
  </si>
  <si>
    <t>orient. běh</t>
  </si>
  <si>
    <t>jezdectví</t>
  </si>
  <si>
    <t>basketbal</t>
  </si>
  <si>
    <t>karate</t>
  </si>
  <si>
    <t>šachy</t>
  </si>
  <si>
    <t>florbal</t>
  </si>
  <si>
    <t>ragby</t>
  </si>
  <si>
    <t>kanoistika</t>
  </si>
  <si>
    <t>cyklistika</t>
  </si>
  <si>
    <t>potápění</t>
  </si>
  <si>
    <t>atletika</t>
  </si>
  <si>
    <t>fotbal, cyklistika, st. tenis</t>
  </si>
  <si>
    <t>házená</t>
  </si>
  <si>
    <t>judo</t>
  </si>
  <si>
    <t>BMX</t>
  </si>
  <si>
    <t>lyžování</t>
  </si>
  <si>
    <t>krasobruslení</t>
  </si>
  <si>
    <t>squash</t>
  </si>
  <si>
    <t>tenis, fotbal, kolová, hokej, turistika</t>
  </si>
  <si>
    <t xml:space="preserve">jachting </t>
  </si>
  <si>
    <t>tanec</t>
  </si>
  <si>
    <t>Cyklistika Uničov</t>
  </si>
  <si>
    <t>kickbox</t>
  </si>
  <si>
    <t>parašutismus</t>
  </si>
  <si>
    <t>okres Jeseník</t>
  </si>
  <si>
    <t>okres Olomouc</t>
  </si>
  <si>
    <t>ženský fotbal</t>
  </si>
  <si>
    <t>motosport</t>
  </si>
  <si>
    <t>dračí lodě, kanoistika</t>
  </si>
  <si>
    <t>Tělocvičná jednota Sokol Centrum Haná</t>
  </si>
  <si>
    <t>kanoistika, dračí lodě</t>
  </si>
  <si>
    <t>horská kola, cyklokros</t>
  </si>
  <si>
    <t xml:space="preserve">Cyklo team KOLARNA </t>
  </si>
  <si>
    <t>Beach Volley Club Olomouc</t>
  </si>
  <si>
    <t xml:space="preserve">TĚLOCVIČNÁ JEDNOTA SOKOL OLŠANY U PROSTĚJOVA </t>
  </si>
  <si>
    <t xml:space="preserve">házená </t>
  </si>
  <si>
    <t xml:space="preserve">BASKETBALOVÝ KLUB OLOMOUC, zapsaný spolek </t>
  </si>
  <si>
    <t xml:space="preserve">FC Kostelec na Hané, z. s. </t>
  </si>
  <si>
    <t xml:space="preserve">Tělovýchovná jednota Sokol Horka nad Moravou, z.s. </t>
  </si>
  <si>
    <t xml:space="preserve">FC Kralice na Hané, z. s. </t>
  </si>
  <si>
    <t xml:space="preserve">Tělovýchovná jednota DUKLA Olomouc, z.s.  </t>
  </si>
  <si>
    <t xml:space="preserve">Tělovýchovná jednota Písečná, z.s. </t>
  </si>
  <si>
    <t>Rugby Club Olomouc z.s.</t>
  </si>
  <si>
    <t xml:space="preserve">TJ MILO Olomouc, z.s.  </t>
  </si>
  <si>
    <t xml:space="preserve">JUDO ŽELEZO HRANICE, z.s.  </t>
  </si>
  <si>
    <t>SK BADMINTON Přerov, z.s.</t>
  </si>
  <si>
    <t xml:space="preserve">Šachový klub Jeseník, z. s. </t>
  </si>
  <si>
    <t xml:space="preserve">OSK OLOMOUC z.s. </t>
  </si>
  <si>
    <t>TJ Hodolany, z.s.</t>
  </si>
  <si>
    <t xml:space="preserve">Klub vodních sportů Hranice, z.s.  </t>
  </si>
  <si>
    <t>SK Hranice, z.s.</t>
  </si>
  <si>
    <t>Tělovýchovná jednota Sokol Dub nad Moravou,z.s.</t>
  </si>
  <si>
    <t xml:space="preserve">TATRAN Všechovice, z.s. </t>
  </si>
  <si>
    <t xml:space="preserve">
TJ FC Hněvotín,z.s.  </t>
  </si>
  <si>
    <t xml:space="preserve">Karate Klub Jeseník, spolek  </t>
  </si>
  <si>
    <t xml:space="preserve">Atletický klub Olomouc z.s.  </t>
  </si>
  <si>
    <t xml:space="preserve">TJ Lokomotiva Olomouc z.s.  </t>
  </si>
  <si>
    <t xml:space="preserve">I. NTC OLOMOUC z.s.  </t>
  </si>
  <si>
    <t xml:space="preserve">Klub sportovních potápěčů Olomouc, pobočný spolek SPMS  </t>
  </si>
  <si>
    <t xml:space="preserve">Tělocvičná jednota Sokol Vícov  </t>
  </si>
  <si>
    <t xml:space="preserve">FIGURE SKATING CLUB OLOMOUC z.s.  </t>
  </si>
  <si>
    <t xml:space="preserve">Squashový klub mládeže Olomouc, z.s.  </t>
  </si>
  <si>
    <t xml:space="preserve">TJ STM Olomouc z.s.  </t>
  </si>
  <si>
    <t xml:space="preserve">JACHT KLUB Prostějov, spolek  </t>
  </si>
  <si>
    <t xml:space="preserve">
FBS Olomouc, z. s.  </t>
  </si>
  <si>
    <t>biatlon</t>
  </si>
  <si>
    <t xml:space="preserve">Klub biatlonu Prostějov </t>
  </si>
  <si>
    <t xml:space="preserve">SK Kojetín 2016, z.s.  </t>
  </si>
  <si>
    <t xml:space="preserve">JUDO KLUB OLOMOUC, z.s.  </t>
  </si>
  <si>
    <t>Klub vytrvalostních sportů Šumperk, z.s.</t>
  </si>
  <si>
    <t>Tělocvičná jednota Sokol Mohelnice</t>
  </si>
  <si>
    <t>Schváleno ROK</t>
  </si>
  <si>
    <t xml:space="preserve">KRASO-bruslení PROSTĚJOV z.s.  </t>
  </si>
  <si>
    <t>Účel poskytnutí</t>
  </si>
  <si>
    <t>Dotace schválené ROK v titulu 2 Podpora sportovních akcí v roce 2017</t>
  </si>
  <si>
    <t>SKI Řetězárna</t>
  </si>
  <si>
    <t>Otevřené Mistrovství Moravy a Slezska v karate mládeže</t>
  </si>
  <si>
    <t>Mezinárodní turnaj v kopané mužů</t>
  </si>
  <si>
    <t xml:space="preserve">1.FC Olomouc, z.s. </t>
  </si>
  <si>
    <t xml:space="preserve">Basket klub Olomouc z. s. </t>
  </si>
  <si>
    <t>cyklokros</t>
  </si>
  <si>
    <t xml:space="preserve">Cyklo Team Region Olomouc </t>
  </si>
  <si>
    <t>discgolf</t>
  </si>
  <si>
    <t xml:space="preserve">DG Eagles Uničov z. s.  </t>
  </si>
  <si>
    <t xml:space="preserve">KRAJSKÝ ATLETICKÝ SVAZ OLOMOUC </t>
  </si>
  <si>
    <t xml:space="preserve">Dámský házenkářský klub Zora Olomouc, z.s.  </t>
  </si>
  <si>
    <t>Basketbalová adidas lionakademie</t>
  </si>
  <si>
    <t>GM Pro, s.r.o.</t>
  </si>
  <si>
    <t>Geometry Global, s.r.o.</t>
  </si>
  <si>
    <t>in line</t>
  </si>
  <si>
    <t xml:space="preserve">In-line klub, z. s.  </t>
  </si>
  <si>
    <t>jHadventureMEDIA s.r.o.</t>
  </si>
  <si>
    <t xml:space="preserve">Juniorský maratonský klub, z.s. </t>
  </si>
  <si>
    <t xml:space="preserve">Klub přátel Josefa Masopusta z.s.  </t>
  </si>
  <si>
    <t>Moravian Cup 2017 - 3. ročník mezinárovního mládežnického florbalového turnaje</t>
  </si>
  <si>
    <t>XXIII. ročník mezinárodního krasobruslařského závodu "Memoriál Pavla Romana"</t>
  </si>
  <si>
    <t>Lyžování dětí s vicemistrem světa ve sjezdovém lyžování Honzou Hudcem</t>
  </si>
  <si>
    <t>Pohár Josefa Masopusta</t>
  </si>
  <si>
    <t xml:space="preserve">Mistrovství ČR družstev v plavání s ploutvemi </t>
  </si>
  <si>
    <t>Lion sport s.r.o.</t>
  </si>
  <si>
    <t>miniházená</t>
  </si>
  <si>
    <t xml:space="preserve">Nordic walking Olomouc, z.s. </t>
  </si>
  <si>
    <t xml:space="preserve">OLOMOUCKÝ KRAJSKÝ FOTBALOVÝ SVAZ  </t>
  </si>
  <si>
    <t xml:space="preserve">”SKI KLUB KOUTY”  </t>
  </si>
  <si>
    <t>Festival minibasketbalu PLYŠÁKOV 2017</t>
  </si>
  <si>
    <t xml:space="preserve">SK HANÁ orienteering, spolek </t>
  </si>
  <si>
    <t xml:space="preserve">SK Chválkovice z.s.  </t>
  </si>
  <si>
    <t>rugby</t>
  </si>
  <si>
    <t xml:space="preserve">Sport bez předsudků - Morava, z. s.  </t>
  </si>
  <si>
    <t>SK Uničov, z.s.</t>
  </si>
  <si>
    <t xml:space="preserve">
SMASH GYM OLOMOUC, z. s.  </t>
  </si>
  <si>
    <t>silové sporty</t>
  </si>
  <si>
    <t xml:space="preserve">SPOLEK GUSTAVA FRIŠTENSKÉHO  </t>
  </si>
  <si>
    <t xml:space="preserve">SPORTCLUB Agentura 64 Olomouc, z. s. </t>
  </si>
  <si>
    <t xml:space="preserve">SKUP Olomouc, z.s.  </t>
  </si>
  <si>
    <t>STALAGMIT, a.s.</t>
  </si>
  <si>
    <t>Letní kempy Ragbyové akademie Yvese Perrota</t>
  </si>
  <si>
    <t>Běžecký seriál Šternberské běhání</t>
  </si>
  <si>
    <t>GCF: Cage Fight V. - mezinárodní galavečer MMA a K-1</t>
  </si>
  <si>
    <t>Silácká Litovel 2017</t>
  </si>
  <si>
    <t xml:space="preserve">20. ročník mezinárodního šachového festivalu "Olomoucké šachové léto" </t>
  </si>
  <si>
    <t>Kanoista roku, Hanácký pohár ve vodním slalomu, Velká cena v plavání, Letní pohár v synchronizovaném plavání, Pohár Rektora UP v basketbale mládeže</t>
  </si>
  <si>
    <t>šerm</t>
  </si>
  <si>
    <t>Turnaj mladších a starších benjamínků v kopané</t>
  </si>
  <si>
    <t>VII. ročník turnaje ve volejbale "Hodolanská smršť"</t>
  </si>
  <si>
    <t xml:space="preserve">1. SK Prostějov z.s. </t>
  </si>
  <si>
    <t>aerobic</t>
  </si>
  <si>
    <t>AKPR Prostějov, spolek</t>
  </si>
  <si>
    <t xml:space="preserve">Atletický klub Prostějov, z. s. </t>
  </si>
  <si>
    <t xml:space="preserve">AT Production s.r.o.  </t>
  </si>
  <si>
    <t xml:space="preserve">ČESKÁ PARAŠUTISTICKÁ ASOCIACE z.s.  </t>
  </si>
  <si>
    <t xml:space="preserve">Orli Prostějov, spolek  </t>
  </si>
  <si>
    <t>noční běh</t>
  </si>
  <si>
    <t xml:space="preserve">Repechy Crew, z.s. </t>
  </si>
  <si>
    <t xml:space="preserve">Ricardo-Racing team </t>
  </si>
  <si>
    <t xml:space="preserve">SKC Prostějov z.s. </t>
  </si>
  <si>
    <t>Fotbalový turnaj mladších žáků</t>
  </si>
  <si>
    <t>Mezinárodní turnaj v kopané žen - Hanácká kopačka, Fotbalový turnaj žáků</t>
  </si>
  <si>
    <t>FC Kralice Cup - dorostenecký turnaj 2017</t>
  </si>
  <si>
    <t>Velká cena města Prostějova a Přebor Olomouckého kraje v krasobruslení</t>
  </si>
  <si>
    <t>Repešská osma - přespolní běh</t>
  </si>
  <si>
    <t>zápas, judo</t>
  </si>
  <si>
    <t xml:space="preserve">Tělocvičná jednota Sokol I Prostějov  </t>
  </si>
  <si>
    <t>fotbal, nohejbal, minigolf, malá kopaná</t>
  </si>
  <si>
    <t xml:space="preserve">TK PLUS s.r.o.  </t>
  </si>
  <si>
    <t>Pohár Olomouckého kraje a Zimní liga - mezinárodní, Přebor ČOS - o přeborníka ČR</t>
  </si>
  <si>
    <t>Finále Českého poháru ve volejbalu žen</t>
  </si>
  <si>
    <t xml:space="preserve">Automotoklub kemp Hranice, pobočný spolek ÚAMK ČR / AMK kemp Hranice, p.s. ÚAMK ČR </t>
  </si>
  <si>
    <t xml:space="preserve">Cyklistický oddíl MIKO CYCLES Přerov, z.s.  </t>
  </si>
  <si>
    <t xml:space="preserve">FC Želatovice z.s.  </t>
  </si>
  <si>
    <t xml:space="preserve">FK Troubky, z.s. </t>
  </si>
  <si>
    <t xml:space="preserve">FOTBALOVÝ KLUB KOZLOVICE, z.s.  </t>
  </si>
  <si>
    <t xml:space="preserve">KANOISTIKA KOJETÍN z.s. </t>
  </si>
  <si>
    <t>běh</t>
  </si>
  <si>
    <t xml:space="preserve">NADAČNÍ FOND MAMUT </t>
  </si>
  <si>
    <t xml:space="preserve">Okresní fotbalový svaz Přerov  </t>
  </si>
  <si>
    <t>SPV</t>
  </si>
  <si>
    <t xml:space="preserve">Regionální centrum sportu pro všechny Přerov </t>
  </si>
  <si>
    <t>Halové turnaje mládeže</t>
  </si>
  <si>
    <t>Junior cup 2017 - turnaj fotbalových přípravek</t>
  </si>
  <si>
    <t>6. ročník - Běh Nadačního fondu Mamut Přerovem</t>
  </si>
  <si>
    <t>Zimní liga mládeže Okresního fotbalového svazu Přerov - IV. ročník</t>
  </si>
  <si>
    <t>Celostátní turnaj žáků v badmintonu</t>
  </si>
  <si>
    <t xml:space="preserve">Sportovní klub ŠELA SPORT, z.s.  </t>
  </si>
  <si>
    <t>atletika, volejbal, lukostřelba, st. tenis</t>
  </si>
  <si>
    <t>Sportovní klub Přerov 1908 z.s.</t>
  </si>
  <si>
    <t>fotbal, jachting, stolní tenis</t>
  </si>
  <si>
    <t xml:space="preserve">Tělovýchovná jednota Sokol Tovačov, z.s.  </t>
  </si>
  <si>
    <t>13 oddílů</t>
  </si>
  <si>
    <t xml:space="preserve">
TJ SPARTAK PŘEROV, spolek </t>
  </si>
  <si>
    <t xml:space="preserve">TK PRECHEZA Přerov z.s. </t>
  </si>
  <si>
    <t xml:space="preserve">
Volejbal Přerov, z.s. </t>
  </si>
  <si>
    <t xml:space="preserve">Organizování turnajů na okresní a krajské úrovni, regaty na republikové úrovni </t>
  </si>
  <si>
    <t xml:space="preserve">Automoto klub Mohelnice v AČR </t>
  </si>
  <si>
    <t xml:space="preserve">
Atletika Zábřeh, z. s.  </t>
  </si>
  <si>
    <t xml:space="preserve">CYKLOKLUB MORAVA  </t>
  </si>
  <si>
    <t xml:space="preserve">FBC Vikýřovice, z.s. </t>
  </si>
  <si>
    <t xml:space="preserve">
Fotbalový klub Šumperk z.s.   </t>
  </si>
  <si>
    <t xml:space="preserve">Jezdecký klub Loštice, z.s.  </t>
  </si>
  <si>
    <t xml:space="preserve">Klub tanečního sportu Šumperk </t>
  </si>
  <si>
    <t xml:space="preserve">Magnus Orienteering z.s. </t>
  </si>
  <si>
    <t xml:space="preserve">Občanské sdružení BŘEH </t>
  </si>
  <si>
    <t>Šachový klub Mohelnice, z. s.</t>
  </si>
  <si>
    <t xml:space="preserve">Tělocvičná jednota Sokol Šumperk  </t>
  </si>
  <si>
    <t>sport postižených</t>
  </si>
  <si>
    <t xml:space="preserve">Tělovýchovná jednota Invaclub Loštice, z.s. </t>
  </si>
  <si>
    <t xml:space="preserve">TJ Tatran Ruda nad Moravou, z. s. </t>
  </si>
  <si>
    <t xml:space="preserve">TJ Šumperk, z.s.  </t>
  </si>
  <si>
    <t>Velká cena Mohelnice TRUCK TRIAL 2017</t>
  </si>
  <si>
    <t>Půlmaraton údolím Moravské Sázavy 2017</t>
  </si>
  <si>
    <t>Moravský bikemaraton s mezinárodní účastí</t>
  </si>
  <si>
    <t>Příměstský florbalový tábor</t>
  </si>
  <si>
    <t>Mezinárodní turnaj přípravek v kopané 2017</t>
  </si>
  <si>
    <t>40. ročník Zlaté Podkovy Loštice</t>
  </si>
  <si>
    <t>Mezinárodní taneční soutěž O pohár města Šumperka</t>
  </si>
  <si>
    <t>Welzlův kvadriatlon a Welzlovo kolo</t>
  </si>
  <si>
    <t>Český pohár vozíčkářů ve stolním tenisu - 22. ročník</t>
  </si>
  <si>
    <t xml:space="preserve">Holba běh Šerák - Mistrovství ČR v běhu do vrchů mužů, žen, juniorů a juniorek </t>
  </si>
  <si>
    <t xml:space="preserve">Sportovní klub SKI-OB Šternberk, z.s.  </t>
  </si>
  <si>
    <t xml:space="preserve">Sportovní klub Velká Bystřice z.s. </t>
  </si>
  <si>
    <t>Veřejný závod v obřím slalomu Cena skřítka Ostružníka - 9. ročník</t>
  </si>
  <si>
    <t>27. ročník Mezinárodního šachového turnaje JESENÍK OPEN</t>
  </si>
  <si>
    <t xml:space="preserve">Christmas Cup 2017 - mezinárodní halový turnaj žen a juniorek ve fotbalu - 7. ročník </t>
  </si>
  <si>
    <t>Malá cena Olomouce - nominační závod pro LODM, Czech Open 2017 zdravotně postižených a Olomoucká dvacítka v chůzi</t>
  </si>
  <si>
    <t>Tradiční basketbalový camp v Olomouci 2017</t>
  </si>
  <si>
    <t>Fotbalová adidas lionakademie</t>
  </si>
  <si>
    <t>Letní pohár v beachvolejbale</t>
  </si>
  <si>
    <t>Mezinárodní cyklokrosový závod kat. C1, Český Pohár TOI TOI CUP pro všechny kategorie</t>
  </si>
  <si>
    <t>Olomoucký řetěz 2017</t>
  </si>
  <si>
    <t>Cyklokrosový pohár 2017</t>
  </si>
  <si>
    <t>Discgolf pro každého 2017</t>
  </si>
  <si>
    <t>Příprava žactva na reprezentaci při LODM</t>
  </si>
  <si>
    <t>59. ročník mezinárodního turnaje v házené žen o Pohár míru 2017</t>
  </si>
  <si>
    <t>Eurospital Olomouc 2017</t>
  </si>
  <si>
    <t>RunTour 2017</t>
  </si>
  <si>
    <t>Mistrovství ČR ve freestyle bruslení juniorů 2017</t>
  </si>
  <si>
    <t>I. NTC OLOMOUC z.s.</t>
  </si>
  <si>
    <t xml:space="preserve">Pohár nadějí JUDO </t>
  </si>
  <si>
    <t>Juniorský maraton - Běžíme pro Evropu 2017</t>
  </si>
  <si>
    <t>Memoriál Jana Kratiny</t>
  </si>
  <si>
    <t>Letní kemp U12 širší kádr výběru OLKFS</t>
  </si>
  <si>
    <t>O.R.F.-Olomouc Rugby Festival 2017 - děti U8, U10, U12</t>
  </si>
  <si>
    <t>Jeseníky Cup FIS 2017</t>
  </si>
  <si>
    <t>Haná Orienteering Festval 2017</t>
  </si>
  <si>
    <t>45. ročník Memoriálu Miloslava Mikšíka ve Chválkovicích</t>
  </si>
  <si>
    <t>11. ročník Memoriálu Romana Pavelky</t>
  </si>
  <si>
    <t xml:space="preserve">90 let házené ve Velké Bystřici </t>
  </si>
  <si>
    <t>Mistrovství ČR juniorů družstev ve squashi 2017</t>
  </si>
  <si>
    <t>15. ročník SOBÁČOV VOLEJBALL BEACH OPEN 2017</t>
  </si>
  <si>
    <t xml:space="preserve">Velká cena DUKLY Olomouc </t>
  </si>
  <si>
    <t>Sportovní den pro celou rodinu - 2017</t>
  </si>
  <si>
    <t>Krajský přebor a Mistrovství Moravy v 1/2 maratonu, Mistrovství ČR ve vícebojích a Krajský přebor všech kategorií na dráze</t>
  </si>
  <si>
    <t>Velká cena Olomouce v kolové v r. 2017</t>
  </si>
  <si>
    <t xml:space="preserve">Házenkářské naděje 2017 </t>
  </si>
  <si>
    <t>EMINENT CUP 2017</t>
  </si>
  <si>
    <t>Postupové kolo Aerobic Tour 2017, soutěž jednotlivců</t>
  </si>
  <si>
    <t>Velká cena Prostějova v běhu na 110m překážek - 71. ročník</t>
  </si>
  <si>
    <t>Mistrovství ČR neregistrovaných hráčů v tenisu s mezinárodní účastí v Prostějově 2017</t>
  </si>
  <si>
    <t>Mezinárodní slet parašutistů a sportovní setkání výsadkových veteránů ČR a SR u příležitosti oslav 70. výročí vzniku výsadkových vojsk</t>
  </si>
  <si>
    <t>Modrá stuha Plumlova 2017, Bleděmodrá stuha Plumlova 2017</t>
  </si>
  <si>
    <t>Regionální závod v letním biatlonu žactva, dorostu a dospělých, 29. 4. 2017, Zdětín okr. Prostějov</t>
  </si>
  <si>
    <t>Hyundai Final4 2017</t>
  </si>
  <si>
    <t>Grand Prix Prostějov - Memoriál Otmara Malečka, závody UCI Class 1</t>
  </si>
  <si>
    <t>Podpora významých sportovních akcí na Prostějovském velodromu v roce 2017</t>
  </si>
  <si>
    <t>Podpora sport. Akcí v regionu Velká cena z. Ludvíka v judu, Memoriál G. Frištenského v zápase</t>
  </si>
  <si>
    <t>Olšany Cup 2017</t>
  </si>
  <si>
    <t>Podpora sportovních akcí pořádaných v roce 2017 TJ Sokol Vícov</t>
  </si>
  <si>
    <t>33. ročník mezinárodního fotbalového turnaje žáků v Přerově - O pohár ZŠ Kopaniny</t>
  </si>
  <si>
    <t>20. ročník Intercup Hranice + vložený závod pro amatéry</t>
  </si>
  <si>
    <t>mezinárodní akce "Víkend plný sportu s Mamutem 2017" - 17. ročník mezinárodního cyklomaratonu MAMUT TOUR BIKE a 15. ročník mezinárodního MTB maraton Mamut Bike, Nadační běh Přerovem</t>
  </si>
  <si>
    <t>25. ročník Memoriálu Ladislava Němce a Viléma Zbořila - mezinárodní turnaj žáků v kopané</t>
  </si>
  <si>
    <t xml:space="preserve">Judo kemp </t>
  </si>
  <si>
    <t>Moravský pohár - závody v rychlostní kanoistce, Festival dračích lodí - Draci na Hané</t>
  </si>
  <si>
    <t xml:space="preserve">X. Ročník Festivalu dračích lodí s názvem "Hranice Dragons 2017" na řece Bečvě - Závody o Školní pohár základních a středních škol </t>
  </si>
  <si>
    <t>Přehlídka podiových skladeb, Medvědí stezka, Atletický víceboj, Vybíjená</t>
  </si>
  <si>
    <t>Turnaj Střední Moravy</t>
  </si>
  <si>
    <t>50. ročník Běhu vítězství, 46. ročník Hranické dvacítky, 3. ročník Hranické desítky, MČR veteránů na dráze a fotbalový turnaj přípravek "Sixteen cup 2017"</t>
  </si>
  <si>
    <t>AUTHOR ŠELA MARATHON 2017 - mezinárodní maratón horských kol pro širokou veřejnost</t>
  </si>
  <si>
    <t>Souhrn sportovních akcí Sportovního klubu Přerov 1908 z.s. v roce 2017</t>
  </si>
  <si>
    <t>O pohár starosty obce Všechovice</t>
  </si>
  <si>
    <t>Podpora sportovních akcí pořádaných TJ SPARTAK PŘEROV, spolek v roce 2017</t>
  </si>
  <si>
    <t>Mezinárodní tenisový turnaj ZUBR CUP</t>
  </si>
  <si>
    <t>27. ročník Velké ceny Přerova ve volejbale juniorek</t>
  </si>
  <si>
    <t>Mistrovství ČR v orientačním běhu 2017</t>
  </si>
  <si>
    <t>Český pohár v orientačním běhu 2017</t>
  </si>
  <si>
    <t>XXXI. ročník šachového turnaje Mohelnice Open 2017</t>
  </si>
  <si>
    <t>Mezinárodní vánoční turnaj v judo mladších a starších žáků, žákyň a mláďat</t>
  </si>
  <si>
    <t>Tenisové turnaje mládeže 2017</t>
  </si>
  <si>
    <t>Tenisový turnaj Velká Voda 20.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</si>
</sst>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6" fillId="0" borderId="0" xfId="0" applyFont="1" applyFill="1"/>
    <xf numFmtId="3" fontId="6" fillId="0" borderId="0" xfId="0" applyNumberFormat="1" applyFont="1" applyFill="1"/>
    <xf numFmtId="3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22" xfId="0" applyFont="1" applyFill="1" applyBorder="1" applyAlignment="1"/>
    <xf numFmtId="0" fontId="1" fillId="0" borderId="0" xfId="0" applyFont="1" applyFill="1" applyAlignment="1">
      <alignment wrapText="1"/>
    </xf>
    <xf numFmtId="0" fontId="3" fillId="0" borderId="11" xfId="0" applyFont="1" applyFill="1" applyBorder="1"/>
    <xf numFmtId="0" fontId="3" fillId="0" borderId="8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wrapText="1"/>
    </xf>
    <xf numFmtId="3" fontId="3" fillId="3" borderId="25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3" fontId="3" fillId="3" borderId="21" xfId="0" applyNumberFormat="1" applyFont="1" applyFill="1" applyBorder="1"/>
    <xf numFmtId="0" fontId="1" fillId="3" borderId="2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3" fontId="3" fillId="3" borderId="26" xfId="0" applyNumberFormat="1" applyFont="1" applyFill="1" applyBorder="1"/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wrapText="1" shrinkToFit="1"/>
    </xf>
    <xf numFmtId="0" fontId="1" fillId="2" borderId="2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 shrinkToFit="1"/>
    </xf>
    <xf numFmtId="3" fontId="3" fillId="2" borderId="20" xfId="0" applyNumberFormat="1" applyFont="1" applyFill="1" applyBorder="1" applyAlignment="1">
      <alignment horizontal="right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3" fontId="3" fillId="4" borderId="19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3" fontId="3" fillId="4" borderId="12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3" fontId="3" fillId="4" borderId="20" xfId="0" applyNumberFormat="1" applyFont="1" applyFill="1" applyBorder="1" applyAlignment="1">
      <alignment horizontal="right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3" fontId="3" fillId="5" borderId="19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3" fontId="3" fillId="5" borderId="12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justify" wrapText="1"/>
    </xf>
    <xf numFmtId="0" fontId="1" fillId="5" borderId="2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justify" wrapText="1"/>
    </xf>
    <xf numFmtId="0" fontId="1" fillId="5" borderId="7" xfId="0" applyFont="1" applyFill="1" applyBorder="1" applyAlignment="1">
      <alignment horizontal="center" wrapText="1"/>
    </xf>
    <xf numFmtId="3" fontId="3" fillId="5" borderId="20" xfId="0" applyNumberFormat="1" applyFont="1" applyFill="1" applyBorder="1" applyAlignment="1">
      <alignment horizontal="right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wrapText="1"/>
    </xf>
    <xf numFmtId="3" fontId="3" fillId="6" borderId="19" xfId="0" applyNumberFormat="1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3" fontId="3" fillId="6" borderId="12" xfId="0" applyNumberFormat="1" applyFont="1" applyFill="1" applyBorder="1" applyAlignment="1">
      <alignment horizontal="right" wrapText="1"/>
    </xf>
    <xf numFmtId="0" fontId="1" fillId="6" borderId="23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3" fontId="3" fillId="6" borderId="2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/>
    <xf numFmtId="0" fontId="3" fillId="6" borderId="7" xfId="0" applyFont="1" applyFill="1" applyBorder="1" applyAlignment="1">
      <alignment wrapText="1"/>
    </xf>
    <xf numFmtId="0" fontId="3" fillId="5" borderId="18" xfId="0" applyFont="1" applyFill="1" applyBorder="1" applyAlignment="1">
      <alignment horizontal="justify" wrapText="1"/>
    </xf>
    <xf numFmtId="0" fontId="3" fillId="4" borderId="18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 shrinkToFit="1"/>
    </xf>
    <xf numFmtId="0" fontId="3" fillId="2" borderId="18" xfId="0" applyFont="1" applyFill="1" applyBorder="1" applyAlignment="1">
      <alignment wrapText="1" shrinkToFit="1"/>
    </xf>
    <xf numFmtId="0" fontId="3" fillId="2" borderId="7" xfId="0" applyFont="1" applyFill="1" applyBorder="1" applyAlignment="1">
      <alignment wrapText="1" shrinkToFit="1"/>
    </xf>
    <xf numFmtId="0" fontId="3" fillId="3" borderId="7" xfId="0" applyFont="1" applyFill="1" applyBorder="1" applyAlignment="1">
      <alignment wrapText="1"/>
    </xf>
    <xf numFmtId="0" fontId="5" fillId="6" borderId="14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tabSelected="1" zoomScale="85" zoomScaleNormal="85" workbookViewId="0">
      <selection activeCell="J115" sqref="J115"/>
    </sheetView>
  </sheetViews>
  <sheetFormatPr defaultRowHeight="12.75" x14ac:dyDescent="0.2"/>
  <cols>
    <col min="1" max="1" width="4.42578125" customWidth="1"/>
    <col min="2" max="2" width="6.7109375" customWidth="1"/>
    <col min="3" max="3" width="11.28515625" style="1" customWidth="1"/>
    <col min="4" max="4" width="23.7109375" style="1" customWidth="1"/>
    <col min="5" max="5" width="9.85546875" style="1" bestFit="1" customWidth="1"/>
    <col min="6" max="6" width="28.42578125" style="1" customWidth="1"/>
    <col min="7" max="7" width="11" style="4" customWidth="1"/>
    <col min="8" max="8" width="9.85546875" customWidth="1"/>
  </cols>
  <sheetData>
    <row r="1" spans="1:8" ht="42" customHeight="1" thickBot="1" x14ac:dyDescent="0.25">
      <c r="A1" s="112" t="s">
        <v>94</v>
      </c>
      <c r="B1" s="113"/>
      <c r="C1" s="113"/>
      <c r="D1" s="113"/>
      <c r="E1" s="113"/>
      <c r="F1" s="113"/>
      <c r="G1" s="114"/>
      <c r="H1" s="1"/>
    </row>
    <row r="2" spans="1:8" ht="26.25" thickBot="1" x14ac:dyDescent="0.25">
      <c r="A2" s="16" t="s">
        <v>7</v>
      </c>
      <c r="B2" s="17" t="s">
        <v>8</v>
      </c>
      <c r="C2" s="17" t="s">
        <v>9</v>
      </c>
      <c r="D2" s="17" t="s">
        <v>10</v>
      </c>
      <c r="E2" s="17" t="s">
        <v>11</v>
      </c>
      <c r="F2" s="19" t="s">
        <v>93</v>
      </c>
      <c r="G2" s="18" t="s">
        <v>91</v>
      </c>
      <c r="H2" s="1"/>
    </row>
    <row r="3" spans="1:8" ht="16.5" thickBot="1" x14ac:dyDescent="0.3">
      <c r="A3" s="21" t="s">
        <v>44</v>
      </c>
      <c r="B3" s="22"/>
      <c r="C3" s="23"/>
      <c r="D3" s="12"/>
      <c r="E3" s="13"/>
      <c r="F3" s="13"/>
      <c r="G3" s="14"/>
      <c r="H3" s="1"/>
    </row>
    <row r="4" spans="1:8" s="1" customFormat="1" ht="25.5" x14ac:dyDescent="0.2">
      <c r="A4" s="24">
        <v>3</v>
      </c>
      <c r="B4" s="25" t="s">
        <v>12</v>
      </c>
      <c r="C4" s="26" t="s">
        <v>23</v>
      </c>
      <c r="D4" s="27" t="s">
        <v>74</v>
      </c>
      <c r="E4" s="28">
        <v>22874542</v>
      </c>
      <c r="F4" s="28" t="s">
        <v>96</v>
      </c>
      <c r="G4" s="29">
        <v>15000</v>
      </c>
    </row>
    <row r="5" spans="1:8" s="1" customFormat="1" ht="38.25" x14ac:dyDescent="0.2">
      <c r="A5" s="30">
        <v>6</v>
      </c>
      <c r="B5" s="31" t="s">
        <v>12</v>
      </c>
      <c r="C5" s="32" t="s">
        <v>35</v>
      </c>
      <c r="D5" s="33" t="s">
        <v>95</v>
      </c>
      <c r="E5" s="34">
        <v>72073187</v>
      </c>
      <c r="F5" s="34" t="s">
        <v>220</v>
      </c>
      <c r="G5" s="35">
        <v>5000</v>
      </c>
    </row>
    <row r="6" spans="1:8" s="1" customFormat="1" ht="38.25" x14ac:dyDescent="0.2">
      <c r="A6" s="30">
        <v>9</v>
      </c>
      <c r="B6" s="31" t="s">
        <v>12</v>
      </c>
      <c r="C6" s="32" t="s">
        <v>24</v>
      </c>
      <c r="D6" s="33" t="s">
        <v>66</v>
      </c>
      <c r="E6" s="34">
        <v>63696231</v>
      </c>
      <c r="F6" s="34" t="s">
        <v>221</v>
      </c>
      <c r="G6" s="35">
        <v>25000</v>
      </c>
    </row>
    <row r="7" spans="1:8" s="1" customFormat="1" ht="34.5" thickBot="1" x14ac:dyDescent="0.25">
      <c r="A7" s="36">
        <v>11</v>
      </c>
      <c r="B7" s="37" t="s">
        <v>12</v>
      </c>
      <c r="C7" s="38" t="s">
        <v>31</v>
      </c>
      <c r="D7" s="108" t="s">
        <v>61</v>
      </c>
      <c r="E7" s="39">
        <v>48807711</v>
      </c>
      <c r="F7" s="39" t="s">
        <v>97</v>
      </c>
      <c r="G7" s="40">
        <v>10000</v>
      </c>
    </row>
    <row r="8" spans="1:8" s="1" customFormat="1" ht="16.5" thickBot="1" x14ac:dyDescent="0.3">
      <c r="A8" s="115" t="s">
        <v>45</v>
      </c>
      <c r="B8" s="116"/>
      <c r="C8" s="116"/>
      <c r="D8" s="7"/>
      <c r="E8" s="8"/>
      <c r="F8" s="20"/>
      <c r="G8" s="6">
        <f>SUM(G4:G7)</f>
        <v>55000</v>
      </c>
    </row>
    <row r="9" spans="1:8" s="1" customFormat="1" ht="51" x14ac:dyDescent="0.2">
      <c r="A9" s="41">
        <v>16</v>
      </c>
      <c r="B9" s="42" t="s">
        <v>16</v>
      </c>
      <c r="C9" s="105" t="s">
        <v>46</v>
      </c>
      <c r="D9" s="106" t="s">
        <v>98</v>
      </c>
      <c r="E9" s="42">
        <v>22845313</v>
      </c>
      <c r="F9" s="42" t="s">
        <v>222</v>
      </c>
      <c r="G9" s="43">
        <v>15000</v>
      </c>
    </row>
    <row r="10" spans="1:8" s="1" customFormat="1" ht="63.75" x14ac:dyDescent="0.2">
      <c r="A10" s="44">
        <v>20</v>
      </c>
      <c r="B10" s="45" t="s">
        <v>16</v>
      </c>
      <c r="C10" s="47" t="s">
        <v>30</v>
      </c>
      <c r="D10" s="48" t="s">
        <v>75</v>
      </c>
      <c r="E10" s="45">
        <v>41031369</v>
      </c>
      <c r="F10" s="45" t="s">
        <v>223</v>
      </c>
      <c r="G10" s="46">
        <v>80000</v>
      </c>
    </row>
    <row r="11" spans="1:8" s="1" customFormat="1" ht="25.5" x14ac:dyDescent="0.2">
      <c r="A11" s="44">
        <v>22</v>
      </c>
      <c r="B11" s="45" t="s">
        <v>16</v>
      </c>
      <c r="C11" s="47" t="s">
        <v>22</v>
      </c>
      <c r="D11" s="48" t="s">
        <v>99</v>
      </c>
      <c r="E11" s="45">
        <v>2054175</v>
      </c>
      <c r="F11" s="45" t="s">
        <v>224</v>
      </c>
      <c r="G11" s="46">
        <v>50000</v>
      </c>
    </row>
    <row r="12" spans="1:8" s="1" customFormat="1" ht="38.25" x14ac:dyDescent="0.2">
      <c r="A12" s="44">
        <v>23</v>
      </c>
      <c r="B12" s="45" t="s">
        <v>16</v>
      </c>
      <c r="C12" s="47" t="s">
        <v>22</v>
      </c>
      <c r="D12" s="48" t="s">
        <v>56</v>
      </c>
      <c r="E12" s="45">
        <v>60338652</v>
      </c>
      <c r="F12" s="45" t="s">
        <v>106</v>
      </c>
      <c r="G12" s="46">
        <v>40000</v>
      </c>
    </row>
    <row r="13" spans="1:8" s="1" customFormat="1" ht="25.5" x14ac:dyDescent="0.2">
      <c r="A13" s="44">
        <v>26</v>
      </c>
      <c r="B13" s="45" t="s">
        <v>16</v>
      </c>
      <c r="C13" s="47" t="s">
        <v>18</v>
      </c>
      <c r="D13" s="48" t="s">
        <v>53</v>
      </c>
      <c r="E13" s="45">
        <v>22758771</v>
      </c>
      <c r="F13" s="45" t="s">
        <v>226</v>
      </c>
      <c r="G13" s="46">
        <v>25000</v>
      </c>
    </row>
    <row r="14" spans="1:8" s="1" customFormat="1" ht="38.25" x14ac:dyDescent="0.2">
      <c r="A14" s="44">
        <v>28</v>
      </c>
      <c r="B14" s="45" t="s">
        <v>16</v>
      </c>
      <c r="C14" s="47" t="s">
        <v>100</v>
      </c>
      <c r="D14" s="48" t="s">
        <v>41</v>
      </c>
      <c r="E14" s="45">
        <v>26554941</v>
      </c>
      <c r="F14" s="45" t="s">
        <v>227</v>
      </c>
      <c r="G14" s="46">
        <v>100000</v>
      </c>
    </row>
    <row r="15" spans="1:8" s="1" customFormat="1" ht="22.5" x14ac:dyDescent="0.2">
      <c r="A15" s="44">
        <v>29</v>
      </c>
      <c r="B15" s="45" t="s">
        <v>16</v>
      </c>
      <c r="C15" s="47" t="s">
        <v>51</v>
      </c>
      <c r="D15" s="48" t="s">
        <v>52</v>
      </c>
      <c r="E15" s="45">
        <v>22753311</v>
      </c>
      <c r="F15" s="45" t="s">
        <v>228</v>
      </c>
      <c r="G15" s="46">
        <v>20000</v>
      </c>
    </row>
    <row r="16" spans="1:8" s="1" customFormat="1" ht="25.5" x14ac:dyDescent="0.2">
      <c r="A16" s="44">
        <v>30</v>
      </c>
      <c r="B16" s="45" t="s">
        <v>16</v>
      </c>
      <c r="C16" s="47" t="s">
        <v>100</v>
      </c>
      <c r="D16" s="48" t="s">
        <v>101</v>
      </c>
      <c r="E16" s="45">
        <v>47654261</v>
      </c>
      <c r="F16" s="45" t="s">
        <v>229</v>
      </c>
      <c r="G16" s="46">
        <v>50000</v>
      </c>
    </row>
    <row r="17" spans="1:7" s="1" customFormat="1" x14ac:dyDescent="0.2">
      <c r="A17" s="44">
        <v>33</v>
      </c>
      <c r="B17" s="45" t="s">
        <v>16</v>
      </c>
      <c r="C17" s="47" t="s">
        <v>102</v>
      </c>
      <c r="D17" s="48" t="s">
        <v>103</v>
      </c>
      <c r="E17" s="45">
        <v>5157374</v>
      </c>
      <c r="F17" s="45" t="s">
        <v>230</v>
      </c>
      <c r="G17" s="46">
        <v>5000</v>
      </c>
    </row>
    <row r="18" spans="1:7" s="1" customFormat="1" ht="25.5" x14ac:dyDescent="0.2">
      <c r="A18" s="44">
        <v>34</v>
      </c>
      <c r="B18" s="45" t="s">
        <v>16</v>
      </c>
      <c r="C18" s="47" t="s">
        <v>30</v>
      </c>
      <c r="D18" s="48" t="s">
        <v>104</v>
      </c>
      <c r="E18" s="45">
        <v>70924708</v>
      </c>
      <c r="F18" s="45" t="s">
        <v>231</v>
      </c>
      <c r="G18" s="46">
        <v>10000</v>
      </c>
    </row>
    <row r="19" spans="1:7" s="1" customFormat="1" ht="38.25" x14ac:dyDescent="0.2">
      <c r="A19" s="44">
        <v>35</v>
      </c>
      <c r="B19" s="45" t="s">
        <v>16</v>
      </c>
      <c r="C19" s="47" t="s">
        <v>55</v>
      </c>
      <c r="D19" s="48" t="s">
        <v>105</v>
      </c>
      <c r="E19" s="45">
        <v>69601062</v>
      </c>
      <c r="F19" s="45" t="s">
        <v>232</v>
      </c>
      <c r="G19" s="46">
        <v>25000</v>
      </c>
    </row>
    <row r="20" spans="1:7" s="1" customFormat="1" ht="38.25" x14ac:dyDescent="0.2">
      <c r="A20" s="44">
        <v>38</v>
      </c>
      <c r="B20" s="45" t="s">
        <v>16</v>
      </c>
      <c r="C20" s="47" t="s">
        <v>25</v>
      </c>
      <c r="D20" s="48" t="s">
        <v>84</v>
      </c>
      <c r="E20" s="45">
        <v>26548798</v>
      </c>
      <c r="F20" s="45" t="s">
        <v>114</v>
      </c>
      <c r="G20" s="46">
        <v>10000</v>
      </c>
    </row>
    <row r="21" spans="1:7" s="1" customFormat="1" ht="38.25" x14ac:dyDescent="0.2">
      <c r="A21" s="44">
        <v>40</v>
      </c>
      <c r="B21" s="45" t="s">
        <v>16</v>
      </c>
      <c r="C21" s="47" t="s">
        <v>36</v>
      </c>
      <c r="D21" s="48" t="s">
        <v>80</v>
      </c>
      <c r="E21" s="45">
        <v>22691031</v>
      </c>
      <c r="F21" s="45" t="s">
        <v>115</v>
      </c>
      <c r="G21" s="46">
        <v>30000</v>
      </c>
    </row>
    <row r="22" spans="1:7" s="1" customFormat="1" x14ac:dyDescent="0.2">
      <c r="A22" s="44">
        <v>42</v>
      </c>
      <c r="B22" s="45" t="s">
        <v>16</v>
      </c>
      <c r="C22" s="47" t="s">
        <v>17</v>
      </c>
      <c r="D22" s="48" t="s">
        <v>107</v>
      </c>
      <c r="E22" s="45">
        <v>24665517</v>
      </c>
      <c r="F22" s="45" t="s">
        <v>233</v>
      </c>
      <c r="G22" s="46">
        <v>20000</v>
      </c>
    </row>
    <row r="23" spans="1:7" s="1" customFormat="1" x14ac:dyDescent="0.2">
      <c r="A23" s="44">
        <v>43</v>
      </c>
      <c r="B23" s="45" t="s">
        <v>16</v>
      </c>
      <c r="C23" s="47" t="s">
        <v>30</v>
      </c>
      <c r="D23" s="48" t="s">
        <v>108</v>
      </c>
      <c r="E23" s="45">
        <v>25716964</v>
      </c>
      <c r="F23" s="45" t="s">
        <v>234</v>
      </c>
      <c r="G23" s="46">
        <v>40000</v>
      </c>
    </row>
    <row r="24" spans="1:7" s="1" customFormat="1" ht="25.5" x14ac:dyDescent="0.2">
      <c r="A24" s="44">
        <v>47</v>
      </c>
      <c r="B24" s="45" t="s">
        <v>16</v>
      </c>
      <c r="C24" s="47" t="s">
        <v>109</v>
      </c>
      <c r="D24" s="48" t="s">
        <v>110</v>
      </c>
      <c r="E24" s="45">
        <v>22764178</v>
      </c>
      <c r="F24" s="45" t="s">
        <v>235</v>
      </c>
      <c r="G24" s="46">
        <v>15000</v>
      </c>
    </row>
    <row r="25" spans="1:7" s="1" customFormat="1" x14ac:dyDescent="0.2">
      <c r="A25" s="44">
        <v>48</v>
      </c>
      <c r="B25" s="45" t="s">
        <v>16</v>
      </c>
      <c r="C25" s="47" t="s">
        <v>19</v>
      </c>
      <c r="D25" s="48" t="s">
        <v>77</v>
      </c>
      <c r="E25" s="45">
        <v>26518295</v>
      </c>
      <c r="F25" s="45" t="s">
        <v>236</v>
      </c>
      <c r="G25" s="46">
        <v>15000</v>
      </c>
    </row>
    <row r="26" spans="1:7" s="1" customFormat="1" ht="38.25" x14ac:dyDescent="0.2">
      <c r="A26" s="44">
        <v>50</v>
      </c>
      <c r="B26" s="45" t="s">
        <v>16</v>
      </c>
      <c r="C26" s="47" t="s">
        <v>35</v>
      </c>
      <c r="D26" s="48" t="s">
        <v>111</v>
      </c>
      <c r="E26" s="45">
        <v>5359163</v>
      </c>
      <c r="F26" s="45" t="s">
        <v>116</v>
      </c>
      <c r="G26" s="46">
        <v>100000</v>
      </c>
    </row>
    <row r="27" spans="1:7" s="1" customFormat="1" ht="25.5" x14ac:dyDescent="0.2">
      <c r="A27" s="44">
        <v>51</v>
      </c>
      <c r="B27" s="45" t="s">
        <v>16</v>
      </c>
      <c r="C27" s="47" t="s">
        <v>33</v>
      </c>
      <c r="D27" s="48" t="s">
        <v>88</v>
      </c>
      <c r="E27" s="45">
        <v>70233977</v>
      </c>
      <c r="F27" s="45" t="s">
        <v>237</v>
      </c>
      <c r="G27" s="46">
        <v>30000</v>
      </c>
    </row>
    <row r="28" spans="1:7" s="1" customFormat="1" ht="25.5" x14ac:dyDescent="0.2">
      <c r="A28" s="44">
        <v>52</v>
      </c>
      <c r="B28" s="45" t="s">
        <v>16</v>
      </c>
      <c r="C28" s="47" t="s">
        <v>30</v>
      </c>
      <c r="D28" s="48" t="s">
        <v>112</v>
      </c>
      <c r="E28" s="45">
        <v>22902147</v>
      </c>
      <c r="F28" s="45" t="s">
        <v>238</v>
      </c>
      <c r="G28" s="46">
        <v>10000</v>
      </c>
    </row>
    <row r="29" spans="1:7" s="1" customFormat="1" ht="25.5" x14ac:dyDescent="0.2">
      <c r="A29" s="44">
        <v>53</v>
      </c>
      <c r="B29" s="45" t="s">
        <v>16</v>
      </c>
      <c r="C29" s="47" t="s">
        <v>17</v>
      </c>
      <c r="D29" s="48" t="s">
        <v>113</v>
      </c>
      <c r="E29" s="45">
        <v>22841741</v>
      </c>
      <c r="F29" s="45" t="s">
        <v>117</v>
      </c>
      <c r="G29" s="46">
        <v>40000</v>
      </c>
    </row>
    <row r="30" spans="1:7" s="1" customFormat="1" ht="38.25" x14ac:dyDescent="0.2">
      <c r="A30" s="44">
        <v>54</v>
      </c>
      <c r="B30" s="45" t="s">
        <v>16</v>
      </c>
      <c r="C30" s="47" t="s">
        <v>29</v>
      </c>
      <c r="D30" s="48" t="s">
        <v>78</v>
      </c>
      <c r="E30" s="45">
        <v>67339832</v>
      </c>
      <c r="F30" s="45" t="s">
        <v>118</v>
      </c>
      <c r="G30" s="46">
        <v>10000</v>
      </c>
    </row>
    <row r="31" spans="1:7" s="1" customFormat="1" ht="25.5" x14ac:dyDescent="0.2">
      <c r="A31" s="44">
        <v>59</v>
      </c>
      <c r="B31" s="45" t="s">
        <v>16</v>
      </c>
      <c r="C31" s="47" t="s">
        <v>17</v>
      </c>
      <c r="D31" s="48" t="s">
        <v>119</v>
      </c>
      <c r="E31" s="45">
        <v>24759970</v>
      </c>
      <c r="F31" s="45" t="s">
        <v>225</v>
      </c>
      <c r="G31" s="46">
        <v>40000</v>
      </c>
    </row>
    <row r="32" spans="1:7" s="1" customFormat="1" ht="25.5" x14ac:dyDescent="0.2">
      <c r="A32" s="44">
        <v>61</v>
      </c>
      <c r="B32" s="45" t="s">
        <v>16</v>
      </c>
      <c r="C32" s="47" t="s">
        <v>120</v>
      </c>
      <c r="D32" s="48" t="s">
        <v>121</v>
      </c>
      <c r="E32" s="45">
        <v>3819493</v>
      </c>
      <c r="F32" s="45" t="s">
        <v>239</v>
      </c>
      <c r="G32" s="46">
        <v>5000</v>
      </c>
    </row>
    <row r="33" spans="1:7" s="1" customFormat="1" ht="25.5" x14ac:dyDescent="0.2">
      <c r="A33" s="44">
        <v>63</v>
      </c>
      <c r="B33" s="45" t="s">
        <v>16</v>
      </c>
      <c r="C33" s="47" t="s">
        <v>17</v>
      </c>
      <c r="D33" s="48" t="s">
        <v>122</v>
      </c>
      <c r="E33" s="45">
        <v>70945322</v>
      </c>
      <c r="F33" s="45" t="s">
        <v>240</v>
      </c>
      <c r="G33" s="46">
        <v>20000</v>
      </c>
    </row>
    <row r="34" spans="1:7" s="1" customFormat="1" ht="25.5" x14ac:dyDescent="0.2">
      <c r="A34" s="44">
        <v>64</v>
      </c>
      <c r="B34" s="45" t="s">
        <v>16</v>
      </c>
      <c r="C34" s="47" t="s">
        <v>22</v>
      </c>
      <c r="D34" s="48" t="s">
        <v>67</v>
      </c>
      <c r="E34" s="45">
        <v>66932084</v>
      </c>
      <c r="F34" s="45" t="s">
        <v>124</v>
      </c>
      <c r="G34" s="46">
        <v>5000</v>
      </c>
    </row>
    <row r="35" spans="1:7" s="1" customFormat="1" ht="25.5" x14ac:dyDescent="0.2">
      <c r="A35" s="44">
        <v>67</v>
      </c>
      <c r="B35" s="45" t="s">
        <v>16</v>
      </c>
      <c r="C35" s="47" t="s">
        <v>26</v>
      </c>
      <c r="D35" s="48" t="s">
        <v>62</v>
      </c>
      <c r="E35" s="45">
        <v>68346816</v>
      </c>
      <c r="F35" s="45" t="s">
        <v>241</v>
      </c>
      <c r="G35" s="46">
        <v>50000</v>
      </c>
    </row>
    <row r="36" spans="1:7" s="1" customFormat="1" x14ac:dyDescent="0.2">
      <c r="A36" s="44">
        <v>68</v>
      </c>
      <c r="B36" s="45" t="s">
        <v>16</v>
      </c>
      <c r="C36" s="47" t="s">
        <v>35</v>
      </c>
      <c r="D36" s="48" t="s">
        <v>123</v>
      </c>
      <c r="E36" s="45">
        <v>2128471</v>
      </c>
      <c r="F36" s="45" t="s">
        <v>242</v>
      </c>
      <c r="G36" s="46">
        <v>50000</v>
      </c>
    </row>
    <row r="37" spans="1:7" s="1" customFormat="1" ht="25.5" x14ac:dyDescent="0.2">
      <c r="A37" s="44">
        <v>74</v>
      </c>
      <c r="B37" s="45" t="s">
        <v>16</v>
      </c>
      <c r="C37" s="47" t="s">
        <v>20</v>
      </c>
      <c r="D37" s="48" t="s">
        <v>125</v>
      </c>
      <c r="E37" s="45">
        <v>27028798</v>
      </c>
      <c r="F37" s="45" t="s">
        <v>243</v>
      </c>
      <c r="G37" s="46">
        <v>10000</v>
      </c>
    </row>
    <row r="38" spans="1:7" s="1" customFormat="1" ht="25.5" x14ac:dyDescent="0.2">
      <c r="A38" s="44">
        <v>75</v>
      </c>
      <c r="B38" s="45" t="s">
        <v>16</v>
      </c>
      <c r="C38" s="47" t="s">
        <v>17</v>
      </c>
      <c r="D38" s="48" t="s">
        <v>126</v>
      </c>
      <c r="E38" s="45">
        <v>48770311</v>
      </c>
      <c r="F38" s="45" t="s">
        <v>244</v>
      </c>
      <c r="G38" s="46">
        <v>10000</v>
      </c>
    </row>
    <row r="39" spans="1:7" s="1" customFormat="1" ht="25.5" x14ac:dyDescent="0.2">
      <c r="A39" s="44">
        <v>79</v>
      </c>
      <c r="B39" s="45" t="s">
        <v>16</v>
      </c>
      <c r="C39" s="47" t="s">
        <v>127</v>
      </c>
      <c r="D39" s="48" t="s">
        <v>128</v>
      </c>
      <c r="E39" s="45">
        <v>4743423</v>
      </c>
      <c r="F39" s="45" t="s">
        <v>136</v>
      </c>
      <c r="G39" s="46">
        <v>15000</v>
      </c>
    </row>
    <row r="40" spans="1:7" s="1" customFormat="1" ht="25.5" x14ac:dyDescent="0.2">
      <c r="A40" s="44">
        <v>80</v>
      </c>
      <c r="B40" s="45" t="s">
        <v>16</v>
      </c>
      <c r="C40" s="47" t="s">
        <v>20</v>
      </c>
      <c r="D40" s="48" t="s">
        <v>218</v>
      </c>
      <c r="E40" s="45">
        <v>47657456</v>
      </c>
      <c r="F40" s="45" t="s">
        <v>137</v>
      </c>
      <c r="G40" s="46">
        <v>10000</v>
      </c>
    </row>
    <row r="41" spans="1:7" s="1" customFormat="1" ht="25.5" x14ac:dyDescent="0.2">
      <c r="A41" s="44">
        <v>81</v>
      </c>
      <c r="B41" s="45" t="s">
        <v>16</v>
      </c>
      <c r="C41" s="47" t="s">
        <v>17</v>
      </c>
      <c r="D41" s="48" t="s">
        <v>129</v>
      </c>
      <c r="E41" s="45">
        <v>64631273</v>
      </c>
      <c r="F41" s="45" t="s">
        <v>245</v>
      </c>
      <c r="G41" s="46">
        <v>20000</v>
      </c>
    </row>
    <row r="42" spans="1:7" s="1" customFormat="1" ht="38.25" x14ac:dyDescent="0.2">
      <c r="A42" s="44">
        <v>82</v>
      </c>
      <c r="B42" s="45" t="s">
        <v>16</v>
      </c>
      <c r="C42" s="47" t="s">
        <v>42</v>
      </c>
      <c r="D42" s="48" t="s">
        <v>130</v>
      </c>
      <c r="E42" s="45">
        <v>69576807</v>
      </c>
      <c r="F42" s="45" t="s">
        <v>138</v>
      </c>
      <c r="G42" s="46">
        <v>175000</v>
      </c>
    </row>
    <row r="43" spans="1:7" s="1" customFormat="1" ht="25.5" x14ac:dyDescent="0.2">
      <c r="A43" s="44">
        <v>83</v>
      </c>
      <c r="B43" s="45" t="s">
        <v>16</v>
      </c>
      <c r="C43" s="47" t="s">
        <v>131</v>
      </c>
      <c r="D43" s="48" t="s">
        <v>132</v>
      </c>
      <c r="E43" s="45">
        <v>26658798</v>
      </c>
      <c r="F43" s="45" t="s">
        <v>139</v>
      </c>
      <c r="G43" s="46">
        <v>15000</v>
      </c>
    </row>
    <row r="44" spans="1:7" s="1" customFormat="1" ht="38.25" x14ac:dyDescent="0.2">
      <c r="A44" s="44">
        <v>84</v>
      </c>
      <c r="B44" s="45" t="s">
        <v>16</v>
      </c>
      <c r="C44" s="47" t="s">
        <v>24</v>
      </c>
      <c r="D44" s="48" t="s">
        <v>133</v>
      </c>
      <c r="E44" s="45">
        <v>66935822</v>
      </c>
      <c r="F44" s="45" t="s">
        <v>140</v>
      </c>
      <c r="G44" s="46">
        <v>60000</v>
      </c>
    </row>
    <row r="45" spans="1:7" s="1" customFormat="1" ht="76.5" x14ac:dyDescent="0.2">
      <c r="A45" s="44">
        <v>85</v>
      </c>
      <c r="B45" s="45" t="s">
        <v>16</v>
      </c>
      <c r="C45" s="47" t="s">
        <v>27</v>
      </c>
      <c r="D45" s="48" t="s">
        <v>134</v>
      </c>
      <c r="E45" s="45">
        <v>562335</v>
      </c>
      <c r="F45" s="45" t="s">
        <v>141</v>
      </c>
      <c r="G45" s="46">
        <v>140000</v>
      </c>
    </row>
    <row r="46" spans="1:7" s="1" customFormat="1" ht="27.75" customHeight="1" x14ac:dyDescent="0.2">
      <c r="A46" s="44">
        <v>86</v>
      </c>
      <c r="B46" s="45" t="s">
        <v>16</v>
      </c>
      <c r="C46" s="47" t="s">
        <v>32</v>
      </c>
      <c r="D46" s="48" t="s">
        <v>219</v>
      </c>
      <c r="E46" s="45">
        <v>535699</v>
      </c>
      <c r="F46" s="45" t="s">
        <v>246</v>
      </c>
      <c r="G46" s="46">
        <v>35000</v>
      </c>
    </row>
    <row r="47" spans="1:7" s="1" customFormat="1" ht="25.5" x14ac:dyDescent="0.2">
      <c r="A47" s="44">
        <v>88</v>
      </c>
      <c r="B47" s="45" t="s">
        <v>16</v>
      </c>
      <c r="C47" s="47" t="s">
        <v>37</v>
      </c>
      <c r="D47" s="48" t="s">
        <v>81</v>
      </c>
      <c r="E47" s="45">
        <v>26528878</v>
      </c>
      <c r="F47" s="45" t="s">
        <v>247</v>
      </c>
      <c r="G47" s="46">
        <v>15000</v>
      </c>
    </row>
    <row r="48" spans="1:7" s="1" customFormat="1" ht="38.25" x14ac:dyDescent="0.2">
      <c r="A48" s="44">
        <v>89</v>
      </c>
      <c r="B48" s="45" t="s">
        <v>16</v>
      </c>
      <c r="C48" s="47" t="s">
        <v>18</v>
      </c>
      <c r="D48" s="48" t="s">
        <v>135</v>
      </c>
      <c r="E48" s="45">
        <v>27377342</v>
      </c>
      <c r="F48" s="45" t="s">
        <v>248</v>
      </c>
      <c r="G48" s="46">
        <v>30000</v>
      </c>
    </row>
    <row r="49" spans="1:8" s="1" customFormat="1" ht="25.5" x14ac:dyDescent="0.2">
      <c r="A49" s="44">
        <v>94</v>
      </c>
      <c r="B49" s="45" t="s">
        <v>16</v>
      </c>
      <c r="C49" s="47" t="s">
        <v>142</v>
      </c>
      <c r="D49" s="48" t="s">
        <v>60</v>
      </c>
      <c r="E49" s="45">
        <v>45238481</v>
      </c>
      <c r="F49" s="45" t="s">
        <v>249</v>
      </c>
      <c r="G49" s="46">
        <v>10000</v>
      </c>
    </row>
    <row r="50" spans="1:8" s="1" customFormat="1" ht="38.25" x14ac:dyDescent="0.2">
      <c r="A50" s="44">
        <v>95</v>
      </c>
      <c r="B50" s="45" t="s">
        <v>16</v>
      </c>
      <c r="C50" s="47" t="s">
        <v>17</v>
      </c>
      <c r="D50" s="48" t="s">
        <v>71</v>
      </c>
      <c r="E50" s="45">
        <v>45238766</v>
      </c>
      <c r="F50" s="45" t="s">
        <v>143</v>
      </c>
      <c r="G50" s="46">
        <v>20000</v>
      </c>
    </row>
    <row r="51" spans="1:8" s="1" customFormat="1" ht="25.5" x14ac:dyDescent="0.2">
      <c r="A51" s="44">
        <v>96</v>
      </c>
      <c r="B51" s="45" t="s">
        <v>16</v>
      </c>
      <c r="C51" s="47" t="s">
        <v>17</v>
      </c>
      <c r="D51" s="48" t="s">
        <v>73</v>
      </c>
      <c r="E51" s="45">
        <v>60338971</v>
      </c>
      <c r="F51" s="45" t="s">
        <v>250</v>
      </c>
      <c r="G51" s="46">
        <v>10000</v>
      </c>
    </row>
    <row r="52" spans="1:8" s="1" customFormat="1" ht="25.5" x14ac:dyDescent="0.2">
      <c r="A52" s="44">
        <v>97</v>
      </c>
      <c r="B52" s="45" t="s">
        <v>16</v>
      </c>
      <c r="C52" s="47" t="s">
        <v>18</v>
      </c>
      <c r="D52" s="48" t="s">
        <v>68</v>
      </c>
      <c r="E52" s="45">
        <v>42869595</v>
      </c>
      <c r="F52" s="45" t="s">
        <v>144</v>
      </c>
      <c r="G52" s="46">
        <v>10000</v>
      </c>
    </row>
    <row r="53" spans="1:8" s="1" customFormat="1" ht="63.75" x14ac:dyDescent="0.2">
      <c r="A53" s="44">
        <v>99</v>
      </c>
      <c r="B53" s="45" t="s">
        <v>16</v>
      </c>
      <c r="C53" s="47" t="s">
        <v>30</v>
      </c>
      <c r="D53" s="48" t="s">
        <v>76</v>
      </c>
      <c r="E53" s="45">
        <v>45237476</v>
      </c>
      <c r="F53" s="45" t="s">
        <v>251</v>
      </c>
      <c r="G53" s="46">
        <v>30000</v>
      </c>
      <c r="H53" s="15"/>
    </row>
    <row r="54" spans="1:8" s="1" customFormat="1" ht="33.75" x14ac:dyDescent="0.2">
      <c r="A54" s="44">
        <v>100</v>
      </c>
      <c r="B54" s="45" t="s">
        <v>16</v>
      </c>
      <c r="C54" s="47" t="s">
        <v>38</v>
      </c>
      <c r="D54" s="48" t="s">
        <v>63</v>
      </c>
      <c r="E54" s="45">
        <v>14615126</v>
      </c>
      <c r="F54" s="45" t="s">
        <v>252</v>
      </c>
      <c r="G54" s="46">
        <v>10000</v>
      </c>
    </row>
    <row r="55" spans="1:8" s="1" customFormat="1" ht="38.25" x14ac:dyDescent="0.2">
      <c r="A55" s="44">
        <v>102</v>
      </c>
      <c r="B55" s="45" t="s">
        <v>16</v>
      </c>
      <c r="C55" s="47" t="s">
        <v>32</v>
      </c>
      <c r="D55" s="48" t="s">
        <v>58</v>
      </c>
      <c r="E55" s="45">
        <v>45237565</v>
      </c>
      <c r="F55" s="45" t="s">
        <v>253</v>
      </c>
      <c r="G55" s="46">
        <v>15000</v>
      </c>
    </row>
    <row r="56" spans="1:8" s="1" customFormat="1" ht="13.5" thickBot="1" x14ac:dyDescent="0.25">
      <c r="A56" s="49">
        <v>105</v>
      </c>
      <c r="B56" s="50" t="s">
        <v>16</v>
      </c>
      <c r="C56" s="51" t="s">
        <v>32</v>
      </c>
      <c r="D56" s="107" t="s">
        <v>82</v>
      </c>
      <c r="E56" s="50">
        <v>60799595</v>
      </c>
      <c r="F56" s="50" t="s">
        <v>254</v>
      </c>
      <c r="G56" s="52">
        <v>5000</v>
      </c>
    </row>
    <row r="57" spans="1:8" s="1" customFormat="1" ht="16.5" thickBot="1" x14ac:dyDescent="0.3">
      <c r="A57" s="117" t="s">
        <v>0</v>
      </c>
      <c r="B57" s="118"/>
      <c r="C57" s="119"/>
      <c r="D57" s="9"/>
      <c r="E57" s="10"/>
      <c r="F57" s="10"/>
      <c r="G57" s="11">
        <f>SUM(G9:G56)</f>
        <v>1555000</v>
      </c>
    </row>
    <row r="58" spans="1:8" s="1" customFormat="1" ht="25.5" x14ac:dyDescent="0.2">
      <c r="A58" s="53">
        <v>111</v>
      </c>
      <c r="B58" s="54" t="s">
        <v>13</v>
      </c>
      <c r="C58" s="55" t="s">
        <v>17</v>
      </c>
      <c r="D58" s="104" t="s">
        <v>145</v>
      </c>
      <c r="E58" s="56">
        <v>26621916</v>
      </c>
      <c r="F58" s="56" t="s">
        <v>156</v>
      </c>
      <c r="G58" s="57">
        <v>90000</v>
      </c>
    </row>
    <row r="59" spans="1:8" s="1" customFormat="1" ht="25.5" x14ac:dyDescent="0.2">
      <c r="A59" s="58">
        <v>112</v>
      </c>
      <c r="B59" s="59" t="s">
        <v>13</v>
      </c>
      <c r="C59" s="60" t="s">
        <v>146</v>
      </c>
      <c r="D59" s="63" t="s">
        <v>147</v>
      </c>
      <c r="E59" s="61">
        <v>26656981</v>
      </c>
      <c r="F59" s="61" t="s">
        <v>255</v>
      </c>
      <c r="G59" s="62">
        <v>10000</v>
      </c>
    </row>
    <row r="60" spans="1:8" s="1" customFormat="1" ht="25.5" x14ac:dyDescent="0.2">
      <c r="A60" s="58">
        <v>113</v>
      </c>
      <c r="B60" s="59" t="s">
        <v>13</v>
      </c>
      <c r="C60" s="60" t="s">
        <v>30</v>
      </c>
      <c r="D60" s="63" t="s">
        <v>148</v>
      </c>
      <c r="E60" s="61">
        <v>47920866</v>
      </c>
      <c r="F60" s="61" t="s">
        <v>256</v>
      </c>
      <c r="G60" s="62">
        <v>30000</v>
      </c>
    </row>
    <row r="61" spans="1:8" s="1" customFormat="1" ht="38.25" x14ac:dyDescent="0.2">
      <c r="A61" s="58">
        <v>114</v>
      </c>
      <c r="B61" s="59" t="s">
        <v>13</v>
      </c>
      <c r="C61" s="60" t="s">
        <v>19</v>
      </c>
      <c r="D61" s="63" t="s">
        <v>149</v>
      </c>
      <c r="E61" s="61">
        <v>63471604</v>
      </c>
      <c r="F61" s="61" t="s">
        <v>257</v>
      </c>
      <c r="G61" s="62">
        <v>10000</v>
      </c>
    </row>
    <row r="62" spans="1:8" s="1" customFormat="1" ht="63.75" x14ac:dyDescent="0.2">
      <c r="A62" s="58">
        <v>115</v>
      </c>
      <c r="B62" s="59" t="s">
        <v>13</v>
      </c>
      <c r="C62" s="60" t="s">
        <v>43</v>
      </c>
      <c r="D62" s="63" t="s">
        <v>150</v>
      </c>
      <c r="E62" s="61">
        <v>22817930</v>
      </c>
      <c r="F62" s="61" t="s">
        <v>258</v>
      </c>
      <c r="G62" s="62">
        <v>175000</v>
      </c>
    </row>
    <row r="63" spans="1:8" s="1" customFormat="1" ht="38.25" x14ac:dyDescent="0.2">
      <c r="A63" s="58">
        <v>116</v>
      </c>
      <c r="B63" s="59" t="s">
        <v>13</v>
      </c>
      <c r="C63" s="60" t="s">
        <v>17</v>
      </c>
      <c r="D63" s="63" t="s">
        <v>57</v>
      </c>
      <c r="E63" s="61">
        <v>44160143</v>
      </c>
      <c r="F63" s="61" t="s">
        <v>157</v>
      </c>
      <c r="G63" s="62">
        <v>30000</v>
      </c>
    </row>
    <row r="64" spans="1:8" s="1" customFormat="1" ht="25.5" x14ac:dyDescent="0.2">
      <c r="A64" s="58">
        <v>117</v>
      </c>
      <c r="B64" s="59" t="s">
        <v>13</v>
      </c>
      <c r="C64" s="60" t="s">
        <v>17</v>
      </c>
      <c r="D64" s="63" t="s">
        <v>59</v>
      </c>
      <c r="E64" s="61">
        <v>44053894</v>
      </c>
      <c r="F64" s="61" t="s">
        <v>158</v>
      </c>
      <c r="G64" s="62">
        <v>10000</v>
      </c>
    </row>
    <row r="65" spans="1:7" s="1" customFormat="1" ht="38.25" x14ac:dyDescent="0.2">
      <c r="A65" s="58">
        <v>119</v>
      </c>
      <c r="B65" s="59" t="s">
        <v>13</v>
      </c>
      <c r="C65" s="60" t="s">
        <v>39</v>
      </c>
      <c r="D65" s="63" t="s">
        <v>83</v>
      </c>
      <c r="E65" s="61">
        <v>16367863</v>
      </c>
      <c r="F65" s="61" t="s">
        <v>259</v>
      </c>
      <c r="G65" s="62">
        <v>10000</v>
      </c>
    </row>
    <row r="66" spans="1:7" s="1" customFormat="1" ht="51" x14ac:dyDescent="0.2">
      <c r="A66" s="58">
        <v>120</v>
      </c>
      <c r="B66" s="59" t="s">
        <v>13</v>
      </c>
      <c r="C66" s="60" t="s">
        <v>85</v>
      </c>
      <c r="D66" s="63" t="s">
        <v>86</v>
      </c>
      <c r="E66" s="61">
        <v>44053436</v>
      </c>
      <c r="F66" s="61" t="s">
        <v>260</v>
      </c>
      <c r="G66" s="62">
        <v>15000</v>
      </c>
    </row>
    <row r="67" spans="1:7" s="1" customFormat="1" ht="38.25" x14ac:dyDescent="0.2">
      <c r="A67" s="58">
        <v>121</v>
      </c>
      <c r="B67" s="59" t="s">
        <v>13</v>
      </c>
      <c r="C67" s="60" t="s">
        <v>36</v>
      </c>
      <c r="D67" s="63" t="s">
        <v>92</v>
      </c>
      <c r="E67" s="61">
        <v>26636433</v>
      </c>
      <c r="F67" s="61" t="s">
        <v>159</v>
      </c>
      <c r="G67" s="62">
        <v>15000</v>
      </c>
    </row>
    <row r="68" spans="1:7" s="1" customFormat="1" x14ac:dyDescent="0.2">
      <c r="A68" s="58">
        <v>126</v>
      </c>
      <c r="B68" s="59" t="s">
        <v>13</v>
      </c>
      <c r="C68" s="60" t="s">
        <v>22</v>
      </c>
      <c r="D68" s="63" t="s">
        <v>151</v>
      </c>
      <c r="E68" s="61">
        <v>1795660</v>
      </c>
      <c r="F68" s="61" t="s">
        <v>261</v>
      </c>
      <c r="G68" s="62">
        <v>100000</v>
      </c>
    </row>
    <row r="69" spans="1:7" s="1" customFormat="1" x14ac:dyDescent="0.2">
      <c r="A69" s="58">
        <v>129</v>
      </c>
      <c r="B69" s="59" t="s">
        <v>13</v>
      </c>
      <c r="C69" s="60" t="s">
        <v>152</v>
      </c>
      <c r="D69" s="63" t="s">
        <v>153</v>
      </c>
      <c r="E69" s="61">
        <v>2941473</v>
      </c>
      <c r="F69" s="61" t="s">
        <v>160</v>
      </c>
      <c r="G69" s="62">
        <v>10000</v>
      </c>
    </row>
    <row r="70" spans="1:7" s="1" customFormat="1" ht="38.25" x14ac:dyDescent="0.2">
      <c r="A70" s="58">
        <v>130</v>
      </c>
      <c r="B70" s="59" t="s">
        <v>13</v>
      </c>
      <c r="C70" s="60" t="s">
        <v>28</v>
      </c>
      <c r="D70" s="63" t="s">
        <v>154</v>
      </c>
      <c r="E70" s="61">
        <v>68728395</v>
      </c>
      <c r="F70" s="61" t="s">
        <v>262</v>
      </c>
      <c r="G70" s="62">
        <v>200000</v>
      </c>
    </row>
    <row r="71" spans="1:7" s="1" customFormat="1" ht="38.25" x14ac:dyDescent="0.2">
      <c r="A71" s="58">
        <v>131</v>
      </c>
      <c r="B71" s="59" t="s">
        <v>13</v>
      </c>
      <c r="C71" s="60" t="s">
        <v>28</v>
      </c>
      <c r="D71" s="63" t="s">
        <v>155</v>
      </c>
      <c r="E71" s="61">
        <v>15527395</v>
      </c>
      <c r="F71" s="61" t="s">
        <v>263</v>
      </c>
      <c r="G71" s="62">
        <v>100000</v>
      </c>
    </row>
    <row r="72" spans="1:7" s="1" customFormat="1" ht="51" x14ac:dyDescent="0.2">
      <c r="A72" s="58">
        <v>135</v>
      </c>
      <c r="B72" s="59" t="s">
        <v>13</v>
      </c>
      <c r="C72" s="60" t="s">
        <v>161</v>
      </c>
      <c r="D72" s="63" t="s">
        <v>162</v>
      </c>
      <c r="E72" s="61">
        <v>15526151</v>
      </c>
      <c r="F72" s="61" t="s">
        <v>264</v>
      </c>
      <c r="G72" s="62">
        <v>30000</v>
      </c>
    </row>
    <row r="73" spans="1:7" s="1" customFormat="1" ht="38.25" x14ac:dyDescent="0.2">
      <c r="A73" s="58">
        <v>136</v>
      </c>
      <c r="B73" s="59" t="s">
        <v>13</v>
      </c>
      <c r="C73" s="60" t="s">
        <v>32</v>
      </c>
      <c r="D73" s="63" t="s">
        <v>49</v>
      </c>
      <c r="E73" s="61">
        <v>1468286</v>
      </c>
      <c r="F73" s="61" t="s">
        <v>165</v>
      </c>
      <c r="G73" s="62">
        <v>20000</v>
      </c>
    </row>
    <row r="74" spans="1:7" s="1" customFormat="1" ht="38.25" x14ac:dyDescent="0.2">
      <c r="A74" s="58">
        <v>137</v>
      </c>
      <c r="B74" s="59" t="s">
        <v>13</v>
      </c>
      <c r="C74" s="60" t="s">
        <v>17</v>
      </c>
      <c r="D74" s="63" t="s">
        <v>54</v>
      </c>
      <c r="E74" s="61">
        <v>47920173</v>
      </c>
      <c r="F74" s="61" t="s">
        <v>265</v>
      </c>
      <c r="G74" s="62">
        <v>20000</v>
      </c>
    </row>
    <row r="75" spans="1:7" s="1" customFormat="1" ht="45" x14ac:dyDescent="0.2">
      <c r="A75" s="58">
        <v>138</v>
      </c>
      <c r="B75" s="59" t="s">
        <v>13</v>
      </c>
      <c r="C75" s="60" t="s">
        <v>163</v>
      </c>
      <c r="D75" s="63" t="s">
        <v>79</v>
      </c>
      <c r="E75" s="61">
        <v>47919540</v>
      </c>
      <c r="F75" s="61" t="s">
        <v>266</v>
      </c>
      <c r="G75" s="62">
        <v>10000</v>
      </c>
    </row>
    <row r="76" spans="1:7" s="1" customFormat="1" ht="26.25" thickBot="1" x14ac:dyDescent="0.25">
      <c r="A76" s="64">
        <v>139</v>
      </c>
      <c r="B76" s="65" t="s">
        <v>13</v>
      </c>
      <c r="C76" s="66" t="s">
        <v>18</v>
      </c>
      <c r="D76" s="67" t="s">
        <v>164</v>
      </c>
      <c r="E76" s="68">
        <v>25310593</v>
      </c>
      <c r="F76" s="68" t="s">
        <v>166</v>
      </c>
      <c r="G76" s="69">
        <v>200000</v>
      </c>
    </row>
    <row r="77" spans="1:7" s="1" customFormat="1" ht="16.5" thickBot="1" x14ac:dyDescent="0.3">
      <c r="A77" s="120" t="s">
        <v>1</v>
      </c>
      <c r="B77" s="121"/>
      <c r="C77" s="122"/>
      <c r="D77" s="7"/>
      <c r="E77" s="8"/>
      <c r="F77" s="8"/>
      <c r="G77" s="6">
        <f>SUM(G58:G76)</f>
        <v>1085000</v>
      </c>
    </row>
    <row r="78" spans="1:7" s="1" customFormat="1" ht="38.25" x14ac:dyDescent="0.2">
      <c r="A78" s="70">
        <v>140</v>
      </c>
      <c r="B78" s="71" t="s">
        <v>14</v>
      </c>
      <c r="C78" s="72" t="s">
        <v>17</v>
      </c>
      <c r="D78" s="103" t="s">
        <v>3</v>
      </c>
      <c r="E78" s="73">
        <v>66743338</v>
      </c>
      <c r="F78" s="73" t="s">
        <v>267</v>
      </c>
      <c r="G78" s="74">
        <v>15000</v>
      </c>
    </row>
    <row r="79" spans="1:7" s="1" customFormat="1" ht="54.75" customHeight="1" x14ac:dyDescent="0.2">
      <c r="A79" s="75">
        <v>141</v>
      </c>
      <c r="B79" s="76" t="s">
        <v>14</v>
      </c>
      <c r="C79" s="77" t="s">
        <v>34</v>
      </c>
      <c r="D79" s="80" t="s">
        <v>167</v>
      </c>
      <c r="E79" s="78">
        <v>577421</v>
      </c>
      <c r="F79" s="78" t="s">
        <v>268</v>
      </c>
      <c r="G79" s="79">
        <v>10000</v>
      </c>
    </row>
    <row r="80" spans="1:7" s="1" customFormat="1" ht="102" x14ac:dyDescent="0.2">
      <c r="A80" s="75">
        <v>144</v>
      </c>
      <c r="B80" s="76" t="s">
        <v>14</v>
      </c>
      <c r="C80" s="77" t="s">
        <v>28</v>
      </c>
      <c r="D80" s="80" t="s">
        <v>168</v>
      </c>
      <c r="E80" s="78">
        <v>65914163</v>
      </c>
      <c r="F80" s="78" t="s">
        <v>269</v>
      </c>
      <c r="G80" s="79">
        <v>30000</v>
      </c>
    </row>
    <row r="81" spans="1:7" s="1" customFormat="1" ht="51" x14ac:dyDescent="0.2">
      <c r="A81" s="75">
        <v>147</v>
      </c>
      <c r="B81" s="76" t="s">
        <v>14</v>
      </c>
      <c r="C81" s="77" t="s">
        <v>17</v>
      </c>
      <c r="D81" s="80" t="s">
        <v>169</v>
      </c>
      <c r="E81" s="78">
        <v>42866774</v>
      </c>
      <c r="F81" s="78" t="s">
        <v>270</v>
      </c>
      <c r="G81" s="79">
        <v>25000</v>
      </c>
    </row>
    <row r="82" spans="1:7" s="1" customFormat="1" x14ac:dyDescent="0.2">
      <c r="A82" s="75">
        <v>148</v>
      </c>
      <c r="B82" s="76" t="s">
        <v>14</v>
      </c>
      <c r="C82" s="77" t="s">
        <v>17</v>
      </c>
      <c r="D82" s="80" t="s">
        <v>170</v>
      </c>
      <c r="E82" s="78">
        <v>22843019</v>
      </c>
      <c r="F82" s="78" t="s">
        <v>178</v>
      </c>
      <c r="G82" s="79">
        <v>15000</v>
      </c>
    </row>
    <row r="83" spans="1:7" s="1" customFormat="1" ht="25.5" x14ac:dyDescent="0.2">
      <c r="A83" s="75">
        <v>149</v>
      </c>
      <c r="B83" s="76" t="s">
        <v>14</v>
      </c>
      <c r="C83" s="77" t="s">
        <v>17</v>
      </c>
      <c r="D83" s="80" t="s">
        <v>171</v>
      </c>
      <c r="E83" s="78">
        <v>47999152</v>
      </c>
      <c r="F83" s="78" t="s">
        <v>179</v>
      </c>
      <c r="G83" s="79">
        <v>10000</v>
      </c>
    </row>
    <row r="84" spans="1:7" s="1" customFormat="1" ht="25.5" x14ac:dyDescent="0.2">
      <c r="A84" s="75">
        <v>153</v>
      </c>
      <c r="B84" s="76" t="s">
        <v>14</v>
      </c>
      <c r="C84" s="77" t="s">
        <v>33</v>
      </c>
      <c r="D84" s="80" t="s">
        <v>64</v>
      </c>
      <c r="E84" s="78">
        <v>70866040</v>
      </c>
      <c r="F84" s="78" t="s">
        <v>271</v>
      </c>
      <c r="G84" s="79">
        <v>80000</v>
      </c>
    </row>
    <row r="85" spans="1:7" s="1" customFormat="1" ht="38.25" x14ac:dyDescent="0.2">
      <c r="A85" s="75">
        <v>154</v>
      </c>
      <c r="B85" s="76" t="s">
        <v>14</v>
      </c>
      <c r="C85" s="77" t="s">
        <v>50</v>
      </c>
      <c r="D85" s="80" t="s">
        <v>172</v>
      </c>
      <c r="E85" s="78">
        <v>44940327</v>
      </c>
      <c r="F85" s="78" t="s">
        <v>272</v>
      </c>
      <c r="G85" s="79">
        <v>20000</v>
      </c>
    </row>
    <row r="86" spans="1:7" s="1" customFormat="1" ht="55.5" customHeight="1" x14ac:dyDescent="0.2">
      <c r="A86" s="75">
        <v>155</v>
      </c>
      <c r="B86" s="76" t="s">
        <v>14</v>
      </c>
      <c r="C86" s="77" t="s">
        <v>48</v>
      </c>
      <c r="D86" s="80" t="s">
        <v>69</v>
      </c>
      <c r="E86" s="78">
        <v>61985660</v>
      </c>
      <c r="F86" s="78" t="s">
        <v>273</v>
      </c>
      <c r="G86" s="79">
        <v>10000</v>
      </c>
    </row>
    <row r="87" spans="1:7" s="1" customFormat="1" ht="25.5" x14ac:dyDescent="0.2">
      <c r="A87" s="75">
        <v>158</v>
      </c>
      <c r="B87" s="76" t="s">
        <v>14</v>
      </c>
      <c r="C87" s="77" t="s">
        <v>173</v>
      </c>
      <c r="D87" s="80" t="s">
        <v>174</v>
      </c>
      <c r="E87" s="78">
        <v>28576187</v>
      </c>
      <c r="F87" s="78" t="s">
        <v>180</v>
      </c>
      <c r="G87" s="79">
        <v>25000</v>
      </c>
    </row>
    <row r="88" spans="1:7" s="1" customFormat="1" ht="38.25" x14ac:dyDescent="0.2">
      <c r="A88" s="75">
        <v>160</v>
      </c>
      <c r="B88" s="76" t="s">
        <v>14</v>
      </c>
      <c r="C88" s="77" t="s">
        <v>17</v>
      </c>
      <c r="D88" s="80" t="s">
        <v>175</v>
      </c>
      <c r="E88" s="78">
        <v>1540319</v>
      </c>
      <c r="F88" s="78" t="s">
        <v>181</v>
      </c>
      <c r="G88" s="79">
        <v>25000</v>
      </c>
    </row>
    <row r="89" spans="1:7" s="1" customFormat="1" ht="38.25" x14ac:dyDescent="0.2">
      <c r="A89" s="75">
        <v>162</v>
      </c>
      <c r="B89" s="76" t="s">
        <v>14</v>
      </c>
      <c r="C89" s="77" t="s">
        <v>176</v>
      </c>
      <c r="D89" s="80" t="s">
        <v>177</v>
      </c>
      <c r="E89" s="78">
        <v>1552279</v>
      </c>
      <c r="F89" s="78" t="s">
        <v>274</v>
      </c>
      <c r="G89" s="79">
        <v>15000</v>
      </c>
    </row>
    <row r="90" spans="1:7" s="1" customFormat="1" ht="25.5" x14ac:dyDescent="0.2">
      <c r="A90" s="75">
        <v>163</v>
      </c>
      <c r="B90" s="76" t="s">
        <v>14</v>
      </c>
      <c r="C90" s="77" t="s">
        <v>5</v>
      </c>
      <c r="D90" s="80" t="s">
        <v>65</v>
      </c>
      <c r="E90" s="78">
        <v>62350391</v>
      </c>
      <c r="F90" s="78" t="s">
        <v>182</v>
      </c>
      <c r="G90" s="79">
        <v>10000</v>
      </c>
    </row>
    <row r="91" spans="1:7" s="1" customFormat="1" x14ac:dyDescent="0.2">
      <c r="A91" s="75">
        <v>165</v>
      </c>
      <c r="B91" s="76" t="s">
        <v>14</v>
      </c>
      <c r="C91" s="77" t="s">
        <v>18</v>
      </c>
      <c r="D91" s="80" t="s">
        <v>87</v>
      </c>
      <c r="E91" s="78">
        <v>5032211</v>
      </c>
      <c r="F91" s="78" t="s">
        <v>275</v>
      </c>
      <c r="G91" s="79">
        <v>25000</v>
      </c>
    </row>
    <row r="92" spans="1:7" s="1" customFormat="1" ht="76.5" x14ac:dyDescent="0.2">
      <c r="A92" s="75">
        <v>166</v>
      </c>
      <c r="B92" s="76" t="s">
        <v>14</v>
      </c>
      <c r="C92" s="77" t="s">
        <v>30</v>
      </c>
      <c r="D92" s="80" t="s">
        <v>70</v>
      </c>
      <c r="E92" s="78">
        <v>49558218</v>
      </c>
      <c r="F92" s="78" t="s">
        <v>276</v>
      </c>
      <c r="G92" s="79">
        <v>30000</v>
      </c>
    </row>
    <row r="93" spans="1:7" s="1" customFormat="1" ht="51" x14ac:dyDescent="0.2">
      <c r="A93" s="75">
        <v>171</v>
      </c>
      <c r="B93" s="76" t="s">
        <v>14</v>
      </c>
      <c r="C93" s="77" t="s">
        <v>28</v>
      </c>
      <c r="D93" s="80" t="s">
        <v>183</v>
      </c>
      <c r="E93" s="78">
        <v>61986054</v>
      </c>
      <c r="F93" s="78" t="s">
        <v>277</v>
      </c>
      <c r="G93" s="79">
        <v>100000</v>
      </c>
    </row>
    <row r="94" spans="1:7" s="1" customFormat="1" ht="45" x14ac:dyDescent="0.2">
      <c r="A94" s="75">
        <v>172</v>
      </c>
      <c r="B94" s="76" t="s">
        <v>14</v>
      </c>
      <c r="C94" s="77" t="s">
        <v>184</v>
      </c>
      <c r="D94" s="80" t="s">
        <v>185</v>
      </c>
      <c r="E94" s="78">
        <v>533963</v>
      </c>
      <c r="F94" s="78" t="s">
        <v>278</v>
      </c>
      <c r="G94" s="79">
        <v>30000</v>
      </c>
    </row>
    <row r="95" spans="1:7" s="1" customFormat="1" ht="25.5" x14ac:dyDescent="0.2">
      <c r="A95" s="75">
        <v>176</v>
      </c>
      <c r="B95" s="76" t="s">
        <v>14</v>
      </c>
      <c r="C95" s="77" t="s">
        <v>17</v>
      </c>
      <c r="D95" s="80" t="s">
        <v>72</v>
      </c>
      <c r="E95" s="78">
        <v>60781939</v>
      </c>
      <c r="F95" s="78" t="s">
        <v>279</v>
      </c>
      <c r="G95" s="79">
        <v>5000</v>
      </c>
    </row>
    <row r="96" spans="1:7" s="1" customFormat="1" ht="38.25" x14ac:dyDescent="0.2">
      <c r="A96" s="75">
        <v>178</v>
      </c>
      <c r="B96" s="76" t="s">
        <v>14</v>
      </c>
      <c r="C96" s="77" t="s">
        <v>186</v>
      </c>
      <c r="D96" s="80" t="s">
        <v>187</v>
      </c>
      <c r="E96" s="78">
        <v>43541356</v>
      </c>
      <c r="F96" s="78" t="s">
        <v>192</v>
      </c>
      <c r="G96" s="79">
        <v>25000</v>
      </c>
    </row>
    <row r="97" spans="1:7" s="1" customFormat="1" ht="38.25" x14ac:dyDescent="0.2">
      <c r="A97" s="75">
        <v>180</v>
      </c>
      <c r="B97" s="76" t="s">
        <v>14</v>
      </c>
      <c r="C97" s="77" t="s">
        <v>188</v>
      </c>
      <c r="D97" s="80" t="s">
        <v>189</v>
      </c>
      <c r="E97" s="78">
        <v>534935</v>
      </c>
      <c r="F97" s="78" t="s">
        <v>280</v>
      </c>
      <c r="G97" s="79">
        <v>95000</v>
      </c>
    </row>
    <row r="98" spans="1:7" s="1" customFormat="1" ht="25.5" x14ac:dyDescent="0.2">
      <c r="A98" s="75">
        <v>181</v>
      </c>
      <c r="B98" s="76" t="s">
        <v>14</v>
      </c>
      <c r="C98" s="77" t="s">
        <v>19</v>
      </c>
      <c r="D98" s="80" t="s">
        <v>190</v>
      </c>
      <c r="E98" s="78">
        <v>22826611</v>
      </c>
      <c r="F98" s="78" t="s">
        <v>281</v>
      </c>
      <c r="G98" s="79">
        <v>100000</v>
      </c>
    </row>
    <row r="99" spans="1:7" s="1" customFormat="1" ht="26.25" thickBot="1" x14ac:dyDescent="0.25">
      <c r="A99" s="81">
        <v>182</v>
      </c>
      <c r="B99" s="82" t="s">
        <v>14</v>
      </c>
      <c r="C99" s="83" t="s">
        <v>18</v>
      </c>
      <c r="D99" s="84" t="s">
        <v>191</v>
      </c>
      <c r="E99" s="85">
        <v>3660575</v>
      </c>
      <c r="F99" s="85" t="s">
        <v>282</v>
      </c>
      <c r="G99" s="86">
        <v>35000</v>
      </c>
    </row>
    <row r="100" spans="1:7" s="1" customFormat="1" ht="16.5" thickBot="1" x14ac:dyDescent="0.3">
      <c r="A100" s="109" t="s">
        <v>2</v>
      </c>
      <c r="B100" s="110"/>
      <c r="C100" s="111"/>
      <c r="D100" s="7"/>
      <c r="E100" s="8"/>
      <c r="F100" s="8"/>
      <c r="G100" s="6">
        <f>SUM(G78:G99)</f>
        <v>735000</v>
      </c>
    </row>
    <row r="101" spans="1:7" s="1" customFormat="1" ht="25.5" x14ac:dyDescent="0.2">
      <c r="A101" s="87">
        <v>183</v>
      </c>
      <c r="B101" s="88" t="s">
        <v>15</v>
      </c>
      <c r="C101" s="89" t="s">
        <v>47</v>
      </c>
      <c r="D101" s="90" t="s">
        <v>193</v>
      </c>
      <c r="E101" s="88">
        <v>495514</v>
      </c>
      <c r="F101" s="88" t="s">
        <v>208</v>
      </c>
      <c r="G101" s="91">
        <v>70000</v>
      </c>
    </row>
    <row r="102" spans="1:7" s="1" customFormat="1" ht="25.5" x14ac:dyDescent="0.2">
      <c r="A102" s="92">
        <v>184</v>
      </c>
      <c r="B102" s="93" t="s">
        <v>15</v>
      </c>
      <c r="C102" s="94" t="s">
        <v>30</v>
      </c>
      <c r="D102" s="95" t="s">
        <v>194</v>
      </c>
      <c r="E102" s="93">
        <v>26650134</v>
      </c>
      <c r="F102" s="93" t="s">
        <v>209</v>
      </c>
      <c r="G102" s="96">
        <v>10000</v>
      </c>
    </row>
    <row r="103" spans="1:7" s="1" customFormat="1" ht="25.5" x14ac:dyDescent="0.2">
      <c r="A103" s="92">
        <v>187</v>
      </c>
      <c r="B103" s="93" t="s">
        <v>15</v>
      </c>
      <c r="C103" s="94" t="s">
        <v>28</v>
      </c>
      <c r="D103" s="95" t="s">
        <v>195</v>
      </c>
      <c r="E103" s="93">
        <v>26594251</v>
      </c>
      <c r="F103" s="93" t="s">
        <v>210</v>
      </c>
      <c r="G103" s="96">
        <v>15000</v>
      </c>
    </row>
    <row r="104" spans="1:7" s="1" customFormat="1" x14ac:dyDescent="0.2">
      <c r="A104" s="92">
        <v>188</v>
      </c>
      <c r="B104" s="93" t="s">
        <v>15</v>
      </c>
      <c r="C104" s="94" t="s">
        <v>25</v>
      </c>
      <c r="D104" s="95" t="s">
        <v>196</v>
      </c>
      <c r="E104" s="93">
        <v>4604661</v>
      </c>
      <c r="F104" s="93" t="s">
        <v>211</v>
      </c>
      <c r="G104" s="96">
        <v>5000</v>
      </c>
    </row>
    <row r="105" spans="1:7" s="1" customFormat="1" ht="38.25" x14ac:dyDescent="0.2">
      <c r="A105" s="92">
        <v>190</v>
      </c>
      <c r="B105" s="93" t="s">
        <v>15</v>
      </c>
      <c r="C105" s="94" t="s">
        <v>4</v>
      </c>
      <c r="D105" s="95" t="s">
        <v>197</v>
      </c>
      <c r="E105" s="93">
        <v>26999501</v>
      </c>
      <c r="F105" s="93" t="s">
        <v>212</v>
      </c>
      <c r="G105" s="96">
        <v>20000</v>
      </c>
    </row>
    <row r="106" spans="1:7" s="1" customFormat="1" ht="25.5" x14ac:dyDescent="0.2">
      <c r="A106" s="92">
        <v>192</v>
      </c>
      <c r="B106" s="93" t="s">
        <v>15</v>
      </c>
      <c r="C106" s="94" t="s">
        <v>21</v>
      </c>
      <c r="D106" s="95" t="s">
        <v>198</v>
      </c>
      <c r="E106" s="93">
        <v>48005673</v>
      </c>
      <c r="F106" s="93" t="s">
        <v>213</v>
      </c>
      <c r="G106" s="96">
        <v>30000</v>
      </c>
    </row>
    <row r="107" spans="1:7" s="1" customFormat="1" ht="25.5" x14ac:dyDescent="0.2">
      <c r="A107" s="92">
        <v>193</v>
      </c>
      <c r="B107" s="93" t="s">
        <v>15</v>
      </c>
      <c r="C107" s="94" t="s">
        <v>40</v>
      </c>
      <c r="D107" s="95" t="s">
        <v>199</v>
      </c>
      <c r="E107" s="93">
        <v>68318545</v>
      </c>
      <c r="F107" s="93" t="s">
        <v>214</v>
      </c>
      <c r="G107" s="96">
        <v>10000</v>
      </c>
    </row>
    <row r="108" spans="1:7" s="1" customFormat="1" ht="25.5" x14ac:dyDescent="0.2">
      <c r="A108" s="92">
        <v>194</v>
      </c>
      <c r="B108" s="93" t="s">
        <v>15</v>
      </c>
      <c r="C108" s="94" t="s">
        <v>6</v>
      </c>
      <c r="D108" s="95" t="s">
        <v>89</v>
      </c>
      <c r="E108" s="93">
        <v>49589202</v>
      </c>
      <c r="F108" s="93" t="s">
        <v>283</v>
      </c>
      <c r="G108" s="96">
        <v>35000</v>
      </c>
    </row>
    <row r="109" spans="1:7" s="1" customFormat="1" ht="25.5" x14ac:dyDescent="0.2">
      <c r="A109" s="92">
        <v>196</v>
      </c>
      <c r="B109" s="93" t="s">
        <v>15</v>
      </c>
      <c r="C109" s="94" t="s">
        <v>20</v>
      </c>
      <c r="D109" s="95" t="s">
        <v>200</v>
      </c>
      <c r="E109" s="93">
        <v>26676214</v>
      </c>
      <c r="F109" s="93" t="s">
        <v>284</v>
      </c>
      <c r="G109" s="96">
        <v>20000</v>
      </c>
    </row>
    <row r="110" spans="1:7" s="1" customFormat="1" ht="25.5" x14ac:dyDescent="0.2">
      <c r="A110" s="92">
        <v>199</v>
      </c>
      <c r="B110" s="93" t="s">
        <v>15</v>
      </c>
      <c r="C110" s="94" t="s">
        <v>28</v>
      </c>
      <c r="D110" s="95" t="s">
        <v>201</v>
      </c>
      <c r="E110" s="93">
        <v>22905821</v>
      </c>
      <c r="F110" s="93" t="s">
        <v>215</v>
      </c>
      <c r="G110" s="96">
        <v>130000</v>
      </c>
    </row>
    <row r="111" spans="1:7" s="1" customFormat="1" ht="25.5" x14ac:dyDescent="0.2">
      <c r="A111" s="92">
        <v>201</v>
      </c>
      <c r="B111" s="93" t="s">
        <v>15</v>
      </c>
      <c r="C111" s="94" t="s">
        <v>24</v>
      </c>
      <c r="D111" s="95" t="s">
        <v>202</v>
      </c>
      <c r="E111" s="93">
        <v>27059901</v>
      </c>
      <c r="F111" s="93" t="s">
        <v>285</v>
      </c>
      <c r="G111" s="96">
        <v>10000</v>
      </c>
    </row>
    <row r="112" spans="1:7" s="1" customFormat="1" ht="38.25" x14ac:dyDescent="0.2">
      <c r="A112" s="92">
        <v>202</v>
      </c>
      <c r="B112" s="93" t="s">
        <v>15</v>
      </c>
      <c r="C112" s="94" t="s">
        <v>33</v>
      </c>
      <c r="D112" s="95" t="s">
        <v>90</v>
      </c>
      <c r="E112" s="93">
        <v>45212341</v>
      </c>
      <c r="F112" s="93" t="s">
        <v>286</v>
      </c>
      <c r="G112" s="96">
        <v>15000</v>
      </c>
    </row>
    <row r="113" spans="1:8" s="1" customFormat="1" ht="25.5" x14ac:dyDescent="0.2">
      <c r="A113" s="92">
        <v>204</v>
      </c>
      <c r="B113" s="93" t="s">
        <v>15</v>
      </c>
      <c r="C113" s="94" t="s">
        <v>19</v>
      </c>
      <c r="D113" s="95" t="s">
        <v>203</v>
      </c>
      <c r="E113" s="93">
        <v>13643240</v>
      </c>
      <c r="F113" s="93" t="s">
        <v>287</v>
      </c>
      <c r="G113" s="96">
        <v>20000</v>
      </c>
    </row>
    <row r="114" spans="1:8" s="1" customFormat="1" ht="25.5" x14ac:dyDescent="0.2">
      <c r="A114" s="92">
        <v>206</v>
      </c>
      <c r="B114" s="93" t="s">
        <v>15</v>
      </c>
      <c r="C114" s="94" t="s">
        <v>204</v>
      </c>
      <c r="D114" s="95" t="s">
        <v>205</v>
      </c>
      <c r="E114" s="93">
        <v>45211884</v>
      </c>
      <c r="F114" s="93" t="s">
        <v>216</v>
      </c>
      <c r="G114" s="96">
        <v>20000</v>
      </c>
    </row>
    <row r="115" spans="1:8" s="1" customFormat="1" ht="25.5" x14ac:dyDescent="0.2">
      <c r="A115" s="92">
        <v>207</v>
      </c>
      <c r="B115" s="93" t="s">
        <v>15</v>
      </c>
      <c r="C115" s="94" t="s">
        <v>19</v>
      </c>
      <c r="D115" s="95" t="s">
        <v>206</v>
      </c>
      <c r="E115" s="93">
        <v>43961258</v>
      </c>
      <c r="F115" s="93" t="s">
        <v>288</v>
      </c>
      <c r="G115" s="96">
        <v>5000</v>
      </c>
    </row>
    <row r="116" spans="1:8" s="1" customFormat="1" ht="39" thickBot="1" x14ac:dyDescent="0.25">
      <c r="A116" s="97">
        <v>208</v>
      </c>
      <c r="B116" s="98" t="s">
        <v>15</v>
      </c>
      <c r="C116" s="99" t="s">
        <v>173</v>
      </c>
      <c r="D116" s="102" t="s">
        <v>207</v>
      </c>
      <c r="E116" s="98">
        <v>14617790</v>
      </c>
      <c r="F116" s="98" t="s">
        <v>217</v>
      </c>
      <c r="G116" s="100">
        <v>10000</v>
      </c>
    </row>
    <row r="117" spans="1:8" s="1" customFormat="1" x14ac:dyDescent="0.2">
      <c r="A117" s="5"/>
      <c r="B117" s="5"/>
      <c r="C117" s="5"/>
      <c r="D117" s="5"/>
      <c r="E117" s="5"/>
      <c r="F117" s="5"/>
      <c r="G117" s="101">
        <f>SUM(G101:G116)</f>
        <v>425000</v>
      </c>
    </row>
    <row r="118" spans="1:8" s="1" customFormat="1" ht="13.5" customHeight="1" x14ac:dyDescent="0.2">
      <c r="A118" s="2"/>
      <c r="B118" s="2"/>
      <c r="C118" s="2"/>
      <c r="D118" s="2"/>
      <c r="E118" s="2"/>
      <c r="F118" s="2"/>
      <c r="G118" s="3"/>
    </row>
    <row r="119" spans="1:8" x14ac:dyDescent="0.2">
      <c r="A119" s="2"/>
      <c r="B119" s="2"/>
      <c r="C119" s="2"/>
      <c r="D119" s="2"/>
      <c r="E119" s="2"/>
      <c r="F119" s="2"/>
      <c r="G119" s="3"/>
      <c r="H119" s="1"/>
    </row>
    <row r="120" spans="1:8" x14ac:dyDescent="0.2">
      <c r="A120" s="2"/>
      <c r="B120" s="2"/>
      <c r="C120" s="2"/>
      <c r="D120" s="2"/>
      <c r="E120" s="2"/>
      <c r="F120" s="2"/>
      <c r="G120" s="3"/>
      <c r="H120" s="1"/>
    </row>
    <row r="121" spans="1:8" x14ac:dyDescent="0.2">
      <c r="A121" s="2"/>
      <c r="B121" s="2"/>
      <c r="C121" s="2"/>
      <c r="D121" s="2"/>
      <c r="E121" s="2"/>
      <c r="F121" s="2"/>
      <c r="G121" s="3"/>
      <c r="H121" s="1"/>
    </row>
    <row r="122" spans="1:8" x14ac:dyDescent="0.2">
      <c r="A122" s="2"/>
      <c r="B122" s="2"/>
      <c r="C122" s="2"/>
      <c r="D122" s="2"/>
      <c r="E122" s="2"/>
      <c r="F122" s="2"/>
      <c r="G122" s="3"/>
      <c r="H122" s="1"/>
    </row>
    <row r="123" spans="1:8" x14ac:dyDescent="0.2">
      <c r="A123" s="2"/>
      <c r="B123" s="2"/>
      <c r="C123" s="2"/>
      <c r="D123" s="2"/>
      <c r="E123" s="2"/>
      <c r="F123" s="2"/>
      <c r="G123" s="3"/>
      <c r="H123" s="1"/>
    </row>
    <row r="124" spans="1:8" x14ac:dyDescent="0.2">
      <c r="A124" s="2"/>
      <c r="B124" s="2"/>
      <c r="C124" s="2"/>
      <c r="D124" s="2"/>
      <c r="E124" s="2"/>
      <c r="F124" s="2"/>
      <c r="G124" s="3"/>
      <c r="H124" s="1"/>
    </row>
    <row r="125" spans="1:8" x14ac:dyDescent="0.2">
      <c r="A125" s="2"/>
      <c r="B125" s="2"/>
      <c r="C125" s="2"/>
      <c r="D125" s="2"/>
      <c r="E125" s="2"/>
      <c r="F125" s="2"/>
      <c r="G125" s="3"/>
    </row>
    <row r="126" spans="1:8" x14ac:dyDescent="0.2">
      <c r="A126" s="2"/>
      <c r="B126" s="2"/>
      <c r="C126" s="2"/>
      <c r="D126" s="2"/>
      <c r="E126" s="2"/>
      <c r="F126" s="2"/>
      <c r="G126" s="3"/>
    </row>
    <row r="127" spans="1:8" x14ac:dyDescent="0.2">
      <c r="A127" s="2"/>
      <c r="B127" s="2"/>
      <c r="C127" s="2"/>
      <c r="D127" s="2"/>
      <c r="E127" s="2"/>
      <c r="F127" s="2"/>
      <c r="G127" s="3"/>
    </row>
    <row r="128" spans="1:8" x14ac:dyDescent="0.2">
      <c r="A128" s="2"/>
      <c r="B128" s="2"/>
      <c r="C128" s="2"/>
      <c r="D128" s="2"/>
      <c r="E128" s="2"/>
      <c r="F128" s="2"/>
      <c r="G128" s="3"/>
    </row>
    <row r="129" spans="1:7" x14ac:dyDescent="0.2">
      <c r="A129" s="2"/>
      <c r="B129" s="2"/>
      <c r="C129" s="2"/>
      <c r="D129" s="2"/>
      <c r="E129" s="2"/>
      <c r="F129" s="2"/>
      <c r="G129" s="3"/>
    </row>
    <row r="130" spans="1:7" x14ac:dyDescent="0.2">
      <c r="A130" s="2"/>
      <c r="B130" s="2"/>
      <c r="C130" s="2"/>
      <c r="D130" s="2"/>
      <c r="E130" s="2"/>
      <c r="F130" s="2"/>
      <c r="G130" s="3"/>
    </row>
    <row r="131" spans="1:7" x14ac:dyDescent="0.2">
      <c r="A131" s="2"/>
      <c r="B131" s="2"/>
      <c r="C131" s="2"/>
      <c r="D131" s="2"/>
      <c r="E131" s="2"/>
      <c r="F131" s="2"/>
      <c r="G131" s="3"/>
    </row>
    <row r="132" spans="1:7" x14ac:dyDescent="0.2">
      <c r="A132" s="2"/>
      <c r="B132" s="2"/>
      <c r="C132" s="2"/>
      <c r="D132" s="2"/>
      <c r="E132" s="2"/>
      <c r="F132" s="2"/>
      <c r="G132" s="3"/>
    </row>
    <row r="133" spans="1:7" x14ac:dyDescent="0.2">
      <c r="A133" s="2"/>
      <c r="B133" s="2"/>
      <c r="C133" s="2"/>
      <c r="D133" s="2"/>
      <c r="E133" s="2"/>
      <c r="F133" s="2"/>
      <c r="G133" s="3"/>
    </row>
    <row r="134" spans="1:7" x14ac:dyDescent="0.2">
      <c r="A134" s="2"/>
      <c r="B134" s="2"/>
      <c r="C134" s="2"/>
      <c r="D134" s="2"/>
      <c r="E134" s="2"/>
      <c r="F134" s="2"/>
      <c r="G134" s="3"/>
    </row>
    <row r="135" spans="1:7" x14ac:dyDescent="0.2">
      <c r="A135" s="2"/>
      <c r="B135" s="2"/>
      <c r="C135" s="2"/>
      <c r="D135" s="2"/>
      <c r="E135" s="2"/>
      <c r="F135" s="2"/>
      <c r="G135" s="3"/>
    </row>
    <row r="136" spans="1:7" x14ac:dyDescent="0.2">
      <c r="A136" s="2"/>
      <c r="B136" s="2"/>
      <c r="C136" s="2"/>
      <c r="D136" s="2"/>
      <c r="E136" s="2"/>
      <c r="F136" s="2"/>
      <c r="G136" s="3"/>
    </row>
    <row r="137" spans="1:7" x14ac:dyDescent="0.2">
      <c r="A137" s="2"/>
      <c r="B137" s="2"/>
      <c r="C137" s="2"/>
      <c r="D137" s="2"/>
      <c r="E137" s="2"/>
      <c r="F137" s="2"/>
      <c r="G137" s="3"/>
    </row>
  </sheetData>
  <sheetProtection algorithmName="SHA-512" hashValue="5VDuGsnPWuPnYNQ7aJjeKcXAls0LMzyQ1DXVyFDzv7nT8USV6EVeK4eYErM35W0tKf5MWTe2uYsx3ukgjVfdGA==" saltValue="P73YwPqUGph1Yc/t8VuhVg==" spinCount="100000" sheet="1" objects="1" scenarios="1"/>
  <mergeCells count="5">
    <mergeCell ref="A100:C100"/>
    <mergeCell ref="A1:G1"/>
    <mergeCell ref="A8:C8"/>
    <mergeCell ref="A57:C57"/>
    <mergeCell ref="A77:C77"/>
  </mergeCells>
  <phoneticPr fontId="4" type="noConversion"/>
  <pageMargins left="0.23622047244094491" right="0.23622047244094491" top="0.74803149606299213" bottom="0.74803149606299213" header="0.31496062992125984" footer="0.31496062992125984"/>
  <pageSetup paperSize="8" firstPageNumber="5" fitToHeight="0" orientation="landscape" useFirstPageNumber="1" r:id="rId1"/>
  <headerFooter alignWithMargins="0">
    <oddFooter xml:space="preserve">&amp;R&amp;"Arial,Kurzíva"stránka &amp;P (Celkem 22)  </oddFooter>
  </headerFooter>
  <rowBreaks count="4" manualBreakCount="4">
    <brk id="32" max="16383" man="1"/>
    <brk id="74" max="16383" man="1"/>
    <brk id="86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Titul I 2017</vt:lpstr>
    </vt:vector>
  </TitlesOfParts>
  <Company>KÚOK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Miloslav Machálek</dc:creator>
  <cp:lastModifiedBy>Machálek Miloslav</cp:lastModifiedBy>
  <cp:lastPrinted>2017-02-07T09:13:18Z</cp:lastPrinted>
  <dcterms:created xsi:type="dcterms:W3CDTF">2008-01-21T13:37:40Z</dcterms:created>
  <dcterms:modified xsi:type="dcterms:W3CDTF">2017-04-04T09:06:17Z</dcterms:modified>
</cp:coreProperties>
</file>