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576" windowHeight="6420" activeTab="0"/>
  </bookViews>
  <sheets>
    <sheet name="Příloha č. 4" sheetId="1" r:id="rId1"/>
  </sheets>
  <definedNames>
    <definedName name="DZACATEK">'Příloha č. 4'!$D$1</definedName>
    <definedName name="FZACATEK">'Příloha č. 4'!$F$1</definedName>
    <definedName name="LZACATEK">'Příloha č. 4'!$G$1</definedName>
    <definedName name="_xlnm.Print_Titles" localSheetId="0">'Příloha č. 4'!$9:$9</definedName>
  </definedNames>
  <calcPr calcMode="manual" fullCalcOnLoad="1"/>
</workbook>
</file>

<file path=xl/sharedStrings.xml><?xml version="1.0" encoding="utf-8"?>
<sst xmlns="http://schemas.openxmlformats.org/spreadsheetml/2006/main" count="27" uniqueCount="27">
  <si>
    <t>Poř. číslo</t>
  </si>
  <si>
    <t>Žadatel</t>
  </si>
  <si>
    <t>Název akce/projetku</t>
  </si>
  <si>
    <t>Termín akce/realizace projektu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</si>
  <si>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</si>
  <si>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</si>
  <si>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</si>
  <si>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</si>
  <si>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</si>
  <si>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</si>
  <si>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1</t>
  </si>
  <si>
    <t>Obec Skorošice</t>
  </si>
  <si>
    <t>2</t>
  </si>
  <si>
    <t>Obec Koválovice-Osíčany</t>
  </si>
  <si>
    <t>Obec Milenov</t>
  </si>
  <si>
    <t>dne:</t>
  </si>
  <si>
    <t>Výstavba a dostavba vodovodů pro veřejnou potřebu a úpraven  vod</t>
  </si>
  <si>
    <t>Koválovice - Osíčany - zásobování vodou - řeší výstavbu vodovodní sítě pro stávající zástavbu obce včetně úpravny vody.</t>
  </si>
  <si>
    <t>Milenov - doplnění splaškové kanalizace - v dotčené lokalitě se plánuje vybudování  vodovodního řádu, plynovodu a kanalizační stoky pro odkanalizování výrobních objektů společnosti KUNST, spol. s r.o. a její dceřinné společnosti SOM. s.r.o. a další napojení objektů ve vlastnictví obce Milenov.</t>
  </si>
  <si>
    <t>Žádost podána omylem, žádost v řešení v DT č.1 "Výstavba, dostavba, intenzifikace ČOV včetně KČOV a kanalizací".</t>
  </si>
  <si>
    <t>Nebyly doloženy potřebné doklady, chybí stavební povolení a rozhodnutí o poskytnutí dotace z Mze.</t>
  </si>
  <si>
    <t>krajský dotační titul</t>
  </si>
  <si>
    <t xml:space="preserve">Obnova vodovodního řádu Nýznerov  - stavba se nachází v obci Skorošice v místní části Nýznerov v místě prameniště podzemní vody a vodojemu. Obnova vodovodu bude probíhat v ploše zeleně v okolí areálu vodojemu. </t>
  </si>
  <si>
    <t>Žádost podána omylem, žádost v řešení v jiném DP - DT č. 1 "Řešení mimořádné situace v oblasti vodohospodářské infrastruktury".</t>
  </si>
  <si>
    <t>ROK 18. 06. 2018</t>
  </si>
  <si>
    <t>Celkové náklady realizované akce/projektu v Kč</t>
  </si>
  <si>
    <t>Požadovaná částka z rozpočtu OK                            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</si>
</sst>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 vertical="top" wrapText="1" shrinkToFi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6"/>
  <sheetViews>
    <sheetView tabSelected="1" zoomScalePageLayoutView="0" workbookViewId="0" topLeftCell="B4">
      <selection activeCell="F8" sqref="F8:F10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0" customWidth="1"/>
    <col min="5" max="5" width="14.5742187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0.5" thickBot="1"/>
    <row r="8" spans="1:7" s="3" customFormat="1" ht="53.25" customHeight="1" thickBot="1">
      <c r="A8" s="44" t="s">
        <v>0</v>
      </c>
      <c r="B8" s="44" t="s">
        <v>1</v>
      </c>
      <c r="C8" s="8" t="s">
        <v>2</v>
      </c>
      <c r="D8" s="31" t="s">
        <v>25</v>
      </c>
      <c r="E8" s="31" t="s">
        <v>3</v>
      </c>
      <c r="F8" s="31" t="s">
        <v>26</v>
      </c>
      <c r="G8" s="31" t="s">
        <v>9</v>
      </c>
    </row>
    <row r="9" spans="1:7" s="3" customFormat="1" ht="13.5" customHeight="1" thickBot="1">
      <c r="A9" s="45"/>
      <c r="B9" s="45"/>
      <c r="C9" s="8" t="s">
        <v>4</v>
      </c>
      <c r="D9" s="32"/>
      <c r="E9" s="32"/>
      <c r="F9" s="32"/>
      <c r="G9" s="32"/>
    </row>
    <row r="10" spans="1:7" s="3" customFormat="1" ht="10.5" thickBot="1">
      <c r="A10" s="46"/>
      <c r="B10" s="46"/>
      <c r="C10" s="8" t="s">
        <v>5</v>
      </c>
      <c r="D10" s="33"/>
      <c r="E10" s="33"/>
      <c r="F10" s="33"/>
      <c r="G10" s="33"/>
    </row>
    <row r="11" spans="1:7" s="4" customFormat="1" ht="52.5" customHeight="1">
      <c r="A11" s="43" t="s">
        <v>10</v>
      </c>
      <c r="B11" s="42" t="s">
        <v>11</v>
      </c>
      <c r="C11" s="41" t="s">
        <v>22</v>
      </c>
      <c r="D11" s="37">
        <v>653733</v>
      </c>
      <c r="E11" s="40">
        <v>43374</v>
      </c>
      <c r="F11" s="37">
        <v>326866</v>
      </c>
      <c r="G11" s="21" t="s">
        <v>23</v>
      </c>
    </row>
    <row r="12" spans="1:7" s="4" customFormat="1" ht="18" customHeight="1">
      <c r="A12" s="35"/>
      <c r="B12" s="24"/>
      <c r="C12" s="27"/>
      <c r="D12" s="38"/>
      <c r="E12" s="35"/>
      <c r="F12" s="38"/>
      <c r="G12" s="22"/>
    </row>
    <row r="13" spans="1:7" s="4" customFormat="1" ht="10.5" customHeight="1" hidden="1">
      <c r="A13" s="35"/>
      <c r="B13" s="11"/>
      <c r="C13" s="16"/>
      <c r="D13" s="38"/>
      <c r="E13" s="35"/>
      <c r="F13" s="38"/>
      <c r="G13" s="14"/>
    </row>
    <row r="14" spans="1:7" s="4" customFormat="1" ht="10.5" customHeight="1" hidden="1">
      <c r="A14" s="35"/>
      <c r="B14" s="11"/>
      <c r="C14" s="16"/>
      <c r="D14" s="38"/>
      <c r="E14" s="35"/>
      <c r="F14" s="38"/>
      <c r="G14" s="14"/>
    </row>
    <row r="15" spans="1:7" s="4" customFormat="1" ht="10.5" customHeight="1" hidden="1">
      <c r="A15" s="35"/>
      <c r="B15" s="12"/>
      <c r="C15" s="16"/>
      <c r="D15" s="38"/>
      <c r="E15" s="35"/>
      <c r="F15" s="38"/>
      <c r="G15" s="14"/>
    </row>
    <row r="16" spans="1:7" s="4" customFormat="1" ht="10.5" customHeight="1" hidden="1">
      <c r="A16" s="36"/>
      <c r="B16" s="12"/>
      <c r="C16" s="17"/>
      <c r="D16" s="39"/>
      <c r="E16" s="36"/>
      <c r="F16" s="39"/>
      <c r="G16" s="15"/>
    </row>
    <row r="17" spans="1:7" s="4" customFormat="1" ht="9.75">
      <c r="A17" s="34" t="s">
        <v>12</v>
      </c>
      <c r="B17" s="23" t="s">
        <v>13</v>
      </c>
      <c r="C17" s="26" t="s">
        <v>17</v>
      </c>
      <c r="D17" s="37">
        <v>19300000</v>
      </c>
      <c r="E17" s="40">
        <v>43709</v>
      </c>
      <c r="F17" s="37">
        <v>3000000</v>
      </c>
      <c r="G17" s="47" t="s">
        <v>20</v>
      </c>
    </row>
    <row r="18" spans="1:7" s="4" customFormat="1" ht="9.75">
      <c r="A18" s="35"/>
      <c r="B18" s="24"/>
      <c r="C18" s="27"/>
      <c r="D18" s="38"/>
      <c r="E18" s="35"/>
      <c r="F18" s="38"/>
      <c r="G18" s="22"/>
    </row>
    <row r="19" spans="1:7" s="4" customFormat="1" ht="9.75">
      <c r="A19" s="35"/>
      <c r="B19" s="24"/>
      <c r="C19" s="27"/>
      <c r="D19" s="38"/>
      <c r="E19" s="35"/>
      <c r="F19" s="38"/>
      <c r="G19" s="22"/>
    </row>
    <row r="20" spans="1:7" s="4" customFormat="1" ht="9.75">
      <c r="A20" s="35"/>
      <c r="B20" s="24"/>
      <c r="C20" s="27"/>
      <c r="D20" s="38"/>
      <c r="E20" s="35"/>
      <c r="F20" s="38"/>
      <c r="G20" s="22"/>
    </row>
    <row r="21" spans="1:7" s="4" customFormat="1" ht="9.75">
      <c r="A21" s="35"/>
      <c r="B21" s="24"/>
      <c r="C21" s="27"/>
      <c r="D21" s="38"/>
      <c r="E21" s="35"/>
      <c r="F21" s="38"/>
      <c r="G21" s="22"/>
    </row>
    <row r="22" spans="1:7" s="4" customFormat="1" ht="9.75">
      <c r="A22" s="36"/>
      <c r="B22" s="25"/>
      <c r="C22" s="28"/>
      <c r="D22" s="39"/>
      <c r="E22" s="36"/>
      <c r="F22" s="39"/>
      <c r="G22" s="48"/>
    </row>
    <row r="23" spans="1:7" s="4" customFormat="1" ht="10.5" customHeight="1">
      <c r="A23" s="34">
        <v>3</v>
      </c>
      <c r="B23" s="23" t="s">
        <v>14</v>
      </c>
      <c r="C23" s="26" t="s">
        <v>18</v>
      </c>
      <c r="D23" s="37">
        <v>621725</v>
      </c>
      <c r="E23" s="40">
        <v>43617</v>
      </c>
      <c r="F23" s="37">
        <v>300000</v>
      </c>
      <c r="G23" s="47" t="s">
        <v>19</v>
      </c>
    </row>
    <row r="24" spans="1:7" s="4" customFormat="1" ht="12.75" customHeight="1">
      <c r="A24" s="35"/>
      <c r="B24" s="24"/>
      <c r="C24" s="27"/>
      <c r="D24" s="38"/>
      <c r="E24" s="35"/>
      <c r="F24" s="38"/>
      <c r="G24" s="22"/>
    </row>
    <row r="25" spans="1:7" s="4" customFormat="1" ht="12.75" customHeight="1">
      <c r="A25" s="35"/>
      <c r="B25" s="24"/>
      <c r="C25" s="27"/>
      <c r="D25" s="38"/>
      <c r="E25" s="35"/>
      <c r="F25" s="38"/>
      <c r="G25" s="22"/>
    </row>
    <row r="26" spans="1:7" s="4" customFormat="1" ht="12.75" customHeight="1">
      <c r="A26" s="35"/>
      <c r="B26" s="24"/>
      <c r="C26" s="27"/>
      <c r="D26" s="38"/>
      <c r="E26" s="35"/>
      <c r="F26" s="38"/>
      <c r="G26" s="22"/>
    </row>
    <row r="27" spans="1:7" s="4" customFormat="1" ht="12.75" customHeight="1">
      <c r="A27" s="35"/>
      <c r="B27" s="24"/>
      <c r="C27" s="27"/>
      <c r="D27" s="38"/>
      <c r="E27" s="35"/>
      <c r="F27" s="38"/>
      <c r="G27" s="22"/>
    </row>
    <row r="28" spans="1:7" s="4" customFormat="1" ht="13.5" customHeight="1" thickBot="1">
      <c r="A28" s="49"/>
      <c r="B28" s="29"/>
      <c r="C28" s="30"/>
      <c r="D28" s="39"/>
      <c r="E28" s="49"/>
      <c r="F28" s="39"/>
      <c r="G28" s="50"/>
    </row>
    <row r="29" spans="1:7" s="2" customFormat="1" ht="13.5" thickBot="1">
      <c r="A29" s="9" t="s">
        <v>6</v>
      </c>
      <c r="B29" s="10"/>
      <c r="C29" s="10"/>
      <c r="D29" s="19">
        <f>SUM(D11:D28)</f>
        <v>20575458</v>
      </c>
      <c r="E29" s="13"/>
      <c r="F29" s="18">
        <f ca="1">SUM(OFFSET(FZACATEK,0,0,MATCH("Celkem:",A:A,0)-1,1))</f>
        <v>3626866</v>
      </c>
      <c r="G29" s="20"/>
    </row>
    <row r="30" s="2" customFormat="1" ht="9.75"/>
    <row r="31" spans="1:3" s="2" customFormat="1" ht="9.75">
      <c r="A31" s="5" t="s">
        <v>15</v>
      </c>
      <c r="B31" s="5" t="s">
        <v>24</v>
      </c>
      <c r="C31" s="5"/>
    </row>
    <row r="32" spans="1:3" s="2" customFormat="1" ht="9.75">
      <c r="A32" s="5" t="s">
        <v>7</v>
      </c>
      <c r="B32" s="5"/>
      <c r="C32" s="1" t="s">
        <v>16</v>
      </c>
    </row>
    <row r="33" spans="1:3" s="2" customFormat="1" ht="9.75">
      <c r="A33" s="5" t="s">
        <v>8</v>
      </c>
      <c r="B33" s="5"/>
      <c r="C33" s="1" t="s">
        <v>21</v>
      </c>
    </row>
    <row r="34" s="2" customFormat="1" ht="9.75"/>
    <row r="35" s="2" customFormat="1" ht="9.75"/>
    <row r="36" s="2" customFormat="1" ht="9.75">
      <c r="G36" s="7"/>
    </row>
  </sheetData>
  <sheetProtection/>
  <mergeCells count="27">
    <mergeCell ref="A8:A10"/>
    <mergeCell ref="B8:B10"/>
    <mergeCell ref="D8:D10"/>
    <mergeCell ref="F17:F22"/>
    <mergeCell ref="G17:G22"/>
    <mergeCell ref="A23:A28"/>
    <mergeCell ref="D23:D28"/>
    <mergeCell ref="E23:E28"/>
    <mergeCell ref="F23:F28"/>
    <mergeCell ref="G23:G28"/>
    <mergeCell ref="A17:A22"/>
    <mergeCell ref="D17:D22"/>
    <mergeCell ref="E17:E22"/>
    <mergeCell ref="C11:C12"/>
    <mergeCell ref="B11:B12"/>
    <mergeCell ref="G8:G10"/>
    <mergeCell ref="A11:A16"/>
    <mergeCell ref="D11:D16"/>
    <mergeCell ref="E11:E16"/>
    <mergeCell ref="F11:F16"/>
    <mergeCell ref="G11:G12"/>
    <mergeCell ref="B17:B22"/>
    <mergeCell ref="C17:C22"/>
    <mergeCell ref="B23:B28"/>
    <mergeCell ref="C23:C28"/>
    <mergeCell ref="E8:E10"/>
    <mergeCell ref="F8:F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6" r:id="rId1"/>
  <headerFooter alignWithMargins="0">
    <oddHeader>&amp;LPříloha č.4</oddHeader>
    <oddFooter>&amp;LZastupitelstvo Olomouckého kraje 25. 06. 2018
42. - Fond na podporu výstavby a obnovy VH infrastruktury na území Olomouckého kraje 2018 - vyhodnocení 
Příloha č. 4 - Dotační titul č. 2 - Nehodnocené žádosti&amp;RStrana 9[Stránka] 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Kubišová Vladimíra</dc:creator>
  <cp:keywords/>
  <dc:description/>
  <cp:lastModifiedBy>Veselský Josef</cp:lastModifiedBy>
  <cp:lastPrinted>2018-05-14T14:42:00Z</cp:lastPrinted>
  <dcterms:created xsi:type="dcterms:W3CDTF">2006-03-26T18:14:00Z</dcterms:created>
  <dcterms:modified xsi:type="dcterms:W3CDTF">2018-06-18T13:38:17Z</dcterms:modified>
  <cp:category/>
  <cp:version/>
  <cp:contentType/>
  <cp:contentStatus/>
</cp:coreProperties>
</file>